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326"/>
  <workbookPr defaultThemeVersion="166925"/>
  <mc:AlternateContent xmlns:mc="http://schemas.openxmlformats.org/markup-compatibility/2006">
    <mc:Choice Requires="x15">
      <x15ac:absPath xmlns:x15ac="http://schemas.microsoft.com/office/spreadsheetml/2010/11/ac" url="C:\Users\Marco Galvis\Documents\Dashboard Data Update\"/>
    </mc:Choice>
  </mc:AlternateContent>
  <bookViews>
    <workbookView xWindow="0" yWindow="0" windowWidth="18960" windowHeight="6710" xr2:uid="{00000000-000D-0000-FFFF-FFFF00000000}"/>
  </bookViews>
  <sheets>
    <sheet name="Sheet1" sheetId="1" r:id="rId1"/>
  </sheets>
  <definedNames>
    <definedName name="_xlnm._FilterDatabase" localSheetId="0" hidden="1">Sheet1!$A$1:$I$4565</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947" i="1" l="1"/>
  <c r="J4948" i="1"/>
  <c r="M4948" i="1"/>
  <c r="O4948" i="1"/>
  <c r="J4949" i="1"/>
  <c r="J4950" i="1"/>
  <c r="K4950" i="1"/>
  <c r="L4950" i="1" s="1"/>
  <c r="M4950" i="1"/>
  <c r="N4950" i="1" s="1"/>
  <c r="O4950" i="1"/>
  <c r="M4949" i="1" l="1"/>
  <c r="N4949" i="1" s="1"/>
  <c r="K4948" i="1"/>
  <c r="L4948" i="1" s="1"/>
  <c r="M4947" i="1"/>
  <c r="N4947" i="1" s="1"/>
  <c r="O4949" i="1"/>
  <c r="O4947" i="1"/>
  <c r="J4939" i="1"/>
  <c r="K4939" i="1" s="1"/>
  <c r="L4939" i="1" s="1"/>
  <c r="M4939" i="1"/>
  <c r="J4940" i="1"/>
  <c r="M4940" i="1" s="1"/>
  <c r="O4940" i="1"/>
  <c r="J4941" i="1"/>
  <c r="K4941" i="1" s="1"/>
  <c r="L4941" i="1" s="1"/>
  <c r="M4941" i="1"/>
  <c r="J4942" i="1"/>
  <c r="M4942" i="1" s="1"/>
  <c r="O4942" i="1"/>
  <c r="J4943" i="1"/>
  <c r="K4943" i="1" s="1"/>
  <c r="L4943" i="1" s="1"/>
  <c r="M4943" i="1"/>
  <c r="J4944" i="1"/>
  <c r="M4944" i="1" s="1"/>
  <c r="O4944" i="1"/>
  <c r="J4945" i="1"/>
  <c r="K4945" i="1" s="1"/>
  <c r="L4945" i="1" s="1"/>
  <c r="M4945" i="1"/>
  <c r="J4946" i="1"/>
  <c r="M4946" i="1" s="1"/>
  <c r="K4947" i="1" l="1"/>
  <c r="L4947" i="1" s="1"/>
  <c r="K4949" i="1"/>
  <c r="L4949" i="1" s="1"/>
  <c r="N4948" i="1"/>
  <c r="O4946" i="1"/>
  <c r="N4946" i="1"/>
  <c r="K4946" i="1"/>
  <c r="L4946" i="1" s="1"/>
  <c r="N4944" i="1"/>
  <c r="K4944" i="1"/>
  <c r="L4944" i="1" s="1"/>
  <c r="N4942" i="1"/>
  <c r="K4942" i="1"/>
  <c r="L4942" i="1" s="1"/>
  <c r="N4940" i="1"/>
  <c r="K4940" i="1"/>
  <c r="L4940" i="1" s="1"/>
  <c r="N4945" i="1"/>
  <c r="N4943" i="1"/>
  <c r="N4941" i="1"/>
  <c r="N4939" i="1"/>
  <c r="O4945" i="1"/>
  <c r="O4943" i="1"/>
  <c r="O4941" i="1"/>
  <c r="O4939" i="1"/>
  <c r="J4928" i="1"/>
  <c r="O4928" i="1"/>
  <c r="J4929" i="1"/>
  <c r="M4929" i="1" s="1"/>
  <c r="O4929" i="1"/>
  <c r="J4930" i="1"/>
  <c r="J4931" i="1"/>
  <c r="M4931" i="1" s="1"/>
  <c r="O4931" i="1"/>
  <c r="J4932" i="1"/>
  <c r="J4933" i="1"/>
  <c r="M4933" i="1" s="1"/>
  <c r="O4933" i="1"/>
  <c r="J4934" i="1"/>
  <c r="J4935" i="1"/>
  <c r="M4935" i="1" s="1"/>
  <c r="J4936" i="1"/>
  <c r="J4937" i="1"/>
  <c r="M4937" i="1" s="1"/>
  <c r="J4938" i="1"/>
  <c r="K4931" i="1" l="1"/>
  <c r="L4931" i="1" s="1"/>
  <c r="N4933" i="1"/>
  <c r="N4929" i="1"/>
  <c r="M4938" i="1"/>
  <c r="N4938" i="1" s="1"/>
  <c r="O4937" i="1"/>
  <c r="K4937" i="1"/>
  <c r="L4937" i="1" s="1"/>
  <c r="M4936" i="1"/>
  <c r="N4936" i="1" s="1"/>
  <c r="O4935" i="1"/>
  <c r="K4935" i="1"/>
  <c r="L4935" i="1" s="1"/>
  <c r="M4934" i="1"/>
  <c r="N4934" i="1" s="1"/>
  <c r="K4933" i="1"/>
  <c r="L4933" i="1" s="1"/>
  <c r="M4932" i="1"/>
  <c r="N4932" i="1" s="1"/>
  <c r="M4930" i="1"/>
  <c r="N4930" i="1" s="1"/>
  <c r="K4929" i="1"/>
  <c r="L4929" i="1" s="1"/>
  <c r="M4928" i="1"/>
  <c r="N4928" i="1" s="1"/>
  <c r="O4938" i="1"/>
  <c r="O4936" i="1"/>
  <c r="O4934" i="1"/>
  <c r="O4932" i="1"/>
  <c r="O4930" i="1"/>
  <c r="J4907" i="1"/>
  <c r="K4907" i="1" s="1"/>
  <c r="L4907" i="1" s="1"/>
  <c r="M4907" i="1"/>
  <c r="J4908" i="1"/>
  <c r="M4908" i="1" s="1"/>
  <c r="O4908" i="1"/>
  <c r="J4909" i="1"/>
  <c r="J4910" i="1"/>
  <c r="M4910" i="1" s="1"/>
  <c r="O4910" i="1"/>
  <c r="J4911" i="1"/>
  <c r="J4912" i="1"/>
  <c r="M4912" i="1" s="1"/>
  <c r="O4912" i="1"/>
  <c r="J4913" i="1"/>
  <c r="J4914" i="1"/>
  <c r="M4914" i="1" s="1"/>
  <c r="O4914" i="1"/>
  <c r="J4915" i="1"/>
  <c r="J4916" i="1"/>
  <c r="M4916" i="1" s="1"/>
  <c r="O4916" i="1"/>
  <c r="J4917" i="1"/>
  <c r="J4918" i="1"/>
  <c r="M4918" i="1" s="1"/>
  <c r="O4918" i="1"/>
  <c r="J4919" i="1"/>
  <c r="J4920" i="1"/>
  <c r="M4920" i="1" s="1"/>
  <c r="O4920" i="1"/>
  <c r="J4921" i="1"/>
  <c r="J4922" i="1"/>
  <c r="M4922" i="1" s="1"/>
  <c r="O4922" i="1"/>
  <c r="J4923" i="1"/>
  <c r="J4924" i="1"/>
  <c r="M4924" i="1" s="1"/>
  <c r="O4924" i="1"/>
  <c r="J4925" i="1"/>
  <c r="J4926" i="1"/>
  <c r="M4926" i="1" s="1"/>
  <c r="O4926" i="1"/>
  <c r="J4927" i="1"/>
  <c r="K4934" i="1" l="1"/>
  <c r="L4934" i="1" s="1"/>
  <c r="K4928" i="1"/>
  <c r="L4928" i="1" s="1"/>
  <c r="K4938" i="1"/>
  <c r="L4938" i="1" s="1"/>
  <c r="K4930" i="1"/>
  <c r="L4930" i="1" s="1"/>
  <c r="N4931" i="1"/>
  <c r="N4935" i="1"/>
  <c r="K4936" i="1"/>
  <c r="L4936" i="1" s="1"/>
  <c r="K4932" i="1"/>
  <c r="L4932" i="1" s="1"/>
  <c r="N4937" i="1"/>
  <c r="O4921" i="1"/>
  <c r="M4921" i="1"/>
  <c r="N4921" i="1" s="1"/>
  <c r="K4914" i="1"/>
  <c r="L4914" i="1" s="1"/>
  <c r="K4927" i="1"/>
  <c r="L4927" i="1" s="1"/>
  <c r="O4927" i="1"/>
  <c r="M4927" i="1"/>
  <c r="N4927" i="1" s="1"/>
  <c r="K4924" i="1"/>
  <c r="L4924" i="1" s="1"/>
  <c r="K4916" i="1"/>
  <c r="L4916" i="1" s="1"/>
  <c r="N4908" i="1"/>
  <c r="K4908" i="1"/>
  <c r="L4908" i="1" s="1"/>
  <c r="O4925" i="1"/>
  <c r="M4925" i="1"/>
  <c r="N4925" i="1" s="1"/>
  <c r="K4922" i="1"/>
  <c r="L4922" i="1" s="1"/>
  <c r="K4918" i="1"/>
  <c r="L4918" i="1" s="1"/>
  <c r="K4910" i="1"/>
  <c r="L4910" i="1" s="1"/>
  <c r="N4907" i="1"/>
  <c r="K4926" i="1"/>
  <c r="L4926" i="1" s="1"/>
  <c r="K4923" i="1"/>
  <c r="L4923" i="1" s="1"/>
  <c r="O4923" i="1"/>
  <c r="M4923" i="1"/>
  <c r="N4923" i="1" s="1"/>
  <c r="K4920" i="1"/>
  <c r="L4920" i="1" s="1"/>
  <c r="K4917" i="1"/>
  <c r="L4917" i="1" s="1"/>
  <c r="K4912" i="1"/>
  <c r="L4912" i="1" s="1"/>
  <c r="K4909" i="1"/>
  <c r="L4909" i="1" s="1"/>
  <c r="M4919" i="1"/>
  <c r="N4919" i="1" s="1"/>
  <c r="M4917" i="1"/>
  <c r="N4917" i="1" s="1"/>
  <c r="M4915" i="1"/>
  <c r="N4915" i="1" s="1"/>
  <c r="M4913" i="1"/>
  <c r="N4913" i="1" s="1"/>
  <c r="M4911" i="1"/>
  <c r="N4911" i="1" s="1"/>
  <c r="M4909" i="1"/>
  <c r="N4909" i="1" s="1"/>
  <c r="O4919" i="1"/>
  <c r="O4917" i="1"/>
  <c r="O4915" i="1"/>
  <c r="O4913" i="1"/>
  <c r="O4911" i="1"/>
  <c r="O4909" i="1"/>
  <c r="O4907" i="1"/>
  <c r="J4901" i="1"/>
  <c r="J4902" i="1"/>
  <c r="M4902" i="1" s="1"/>
  <c r="J4903" i="1"/>
  <c r="J4904" i="1"/>
  <c r="M4904" i="1" s="1"/>
  <c r="J4905" i="1"/>
  <c r="J4906" i="1"/>
  <c r="M4906" i="1" s="1"/>
  <c r="N4906" i="1" s="1"/>
  <c r="N4926" i="1" l="1"/>
  <c r="N4918" i="1"/>
  <c r="K4913" i="1"/>
  <c r="L4913" i="1" s="1"/>
  <c r="N4924" i="1"/>
  <c r="N4920" i="1"/>
  <c r="N4910" i="1"/>
  <c r="K4925" i="1"/>
  <c r="L4925" i="1" s="1"/>
  <c r="K4919" i="1"/>
  <c r="L4919" i="1" s="1"/>
  <c r="K4911" i="1"/>
  <c r="L4911" i="1" s="1"/>
  <c r="N4912" i="1"/>
  <c r="K4915" i="1"/>
  <c r="L4915" i="1" s="1"/>
  <c r="N4922" i="1"/>
  <c r="N4916" i="1"/>
  <c r="N4914" i="1"/>
  <c r="K4921" i="1"/>
  <c r="L4921" i="1" s="1"/>
  <c r="K4901" i="1"/>
  <c r="L4901" i="1" s="1"/>
  <c r="O4906" i="1"/>
  <c r="K4906" i="1"/>
  <c r="L4906" i="1" s="1"/>
  <c r="M4905" i="1"/>
  <c r="N4905" i="1" s="1"/>
  <c r="O4904" i="1"/>
  <c r="K4904" i="1"/>
  <c r="L4904" i="1" s="1"/>
  <c r="M4903" i="1"/>
  <c r="N4903" i="1" s="1"/>
  <c r="O4902" i="1"/>
  <c r="K4902" i="1"/>
  <c r="L4902" i="1" s="1"/>
  <c r="M4901" i="1"/>
  <c r="N4901" i="1" s="1"/>
  <c r="O4905" i="1"/>
  <c r="O4903" i="1"/>
  <c r="O4901" i="1"/>
  <c r="J4896" i="1"/>
  <c r="K4896" i="1" s="1"/>
  <c r="L4896" i="1" s="1"/>
  <c r="M4896" i="1"/>
  <c r="J4897" i="1"/>
  <c r="M4897" i="1" s="1"/>
  <c r="O4897" i="1"/>
  <c r="J4898" i="1"/>
  <c r="K4898" i="1" s="1"/>
  <c r="L4898" i="1" s="1"/>
  <c r="M4898" i="1"/>
  <c r="J4899" i="1"/>
  <c r="M4899" i="1" s="1"/>
  <c r="O4899" i="1"/>
  <c r="J4900" i="1"/>
  <c r="M4900" i="1"/>
  <c r="N4900" i="1" s="1"/>
  <c r="N4904" i="1" l="1"/>
  <c r="K4905" i="1"/>
  <c r="L4905" i="1" s="1"/>
  <c r="N4902" i="1"/>
  <c r="K4903" i="1"/>
  <c r="L4903" i="1" s="1"/>
  <c r="K4900" i="1"/>
  <c r="L4900" i="1" s="1"/>
  <c r="N4899" i="1"/>
  <c r="K4899" i="1"/>
  <c r="L4899" i="1" s="1"/>
  <c r="N4897" i="1"/>
  <c r="K4897" i="1"/>
  <c r="L4897" i="1" s="1"/>
  <c r="N4898" i="1"/>
  <c r="N4896" i="1"/>
  <c r="O4900" i="1"/>
  <c r="O4898" i="1"/>
  <c r="O4896" i="1"/>
  <c r="J4891" i="1"/>
  <c r="K4891" i="1" s="1"/>
  <c r="L4891" i="1" s="1"/>
  <c r="M4891" i="1"/>
  <c r="N4891" i="1" s="1"/>
  <c r="O4891" i="1"/>
  <c r="J4892" i="1"/>
  <c r="K4892" i="1"/>
  <c r="L4892" i="1"/>
  <c r="M4892" i="1"/>
  <c r="O4892" i="1"/>
  <c r="J4893" i="1"/>
  <c r="J4894" i="1"/>
  <c r="K4894" i="1"/>
  <c r="L4894" i="1"/>
  <c r="M4894" i="1"/>
  <c r="O4894" i="1"/>
  <c r="J4895" i="1"/>
  <c r="M4895" i="1" l="1"/>
  <c r="N4895" i="1" s="1"/>
  <c r="M4893" i="1"/>
  <c r="N4893" i="1" s="1"/>
  <c r="O4895" i="1"/>
  <c r="O4893" i="1"/>
  <c r="J4867" i="1"/>
  <c r="J4868" i="1"/>
  <c r="M4868" i="1" s="1"/>
  <c r="J4869" i="1"/>
  <c r="J4870" i="1"/>
  <c r="M4870" i="1" s="1"/>
  <c r="J4871" i="1"/>
  <c r="J4872" i="1"/>
  <c r="M4872" i="1" s="1"/>
  <c r="J4873" i="1"/>
  <c r="J4874" i="1"/>
  <c r="M4874" i="1" s="1"/>
  <c r="J4875" i="1"/>
  <c r="J4876" i="1"/>
  <c r="M4876" i="1" s="1"/>
  <c r="J4877" i="1"/>
  <c r="J4878" i="1"/>
  <c r="M4878" i="1" s="1"/>
  <c r="J4879" i="1"/>
  <c r="J4880" i="1"/>
  <c r="M4880" i="1" s="1"/>
  <c r="J4881" i="1"/>
  <c r="J4882" i="1"/>
  <c r="M4882" i="1" s="1"/>
  <c r="J4883" i="1"/>
  <c r="J4884" i="1"/>
  <c r="M4884" i="1" s="1"/>
  <c r="J4885" i="1"/>
  <c r="J4886" i="1"/>
  <c r="M4886" i="1" s="1"/>
  <c r="J4887" i="1"/>
  <c r="J4888" i="1"/>
  <c r="M4888" i="1" s="1"/>
  <c r="J4889" i="1"/>
  <c r="J4890" i="1"/>
  <c r="M4890" i="1" s="1"/>
  <c r="K4893" i="1" l="1"/>
  <c r="L4893" i="1" s="1"/>
  <c r="N4894" i="1"/>
  <c r="N4892" i="1"/>
  <c r="K4895" i="1"/>
  <c r="L4895" i="1" s="1"/>
  <c r="O4890" i="1"/>
  <c r="K4890" i="1"/>
  <c r="L4890" i="1" s="1"/>
  <c r="M4889" i="1"/>
  <c r="O4888" i="1"/>
  <c r="K4888" i="1"/>
  <c r="L4888" i="1" s="1"/>
  <c r="M4887" i="1"/>
  <c r="O4886" i="1"/>
  <c r="K4886" i="1"/>
  <c r="L4886" i="1" s="1"/>
  <c r="M4885" i="1"/>
  <c r="O4884" i="1"/>
  <c r="K4884" i="1"/>
  <c r="L4884" i="1" s="1"/>
  <c r="M4883" i="1"/>
  <c r="O4882" i="1"/>
  <c r="K4882" i="1"/>
  <c r="L4882" i="1" s="1"/>
  <c r="M4881" i="1"/>
  <c r="O4880" i="1"/>
  <c r="K4880" i="1"/>
  <c r="L4880" i="1" s="1"/>
  <c r="M4879" i="1"/>
  <c r="O4878" i="1"/>
  <c r="K4878" i="1"/>
  <c r="L4878" i="1" s="1"/>
  <c r="M4877" i="1"/>
  <c r="K4877" i="1" s="1"/>
  <c r="L4877" i="1" s="1"/>
  <c r="O4876" i="1"/>
  <c r="K4876" i="1"/>
  <c r="L4876" i="1" s="1"/>
  <c r="M4875" i="1"/>
  <c r="O4874" i="1"/>
  <c r="K4874" i="1"/>
  <c r="L4874" i="1" s="1"/>
  <c r="M4873" i="1"/>
  <c r="O4872" i="1"/>
  <c r="K4872" i="1"/>
  <c r="L4872" i="1" s="1"/>
  <c r="M4871" i="1"/>
  <c r="O4870" i="1"/>
  <c r="K4870" i="1"/>
  <c r="L4870" i="1" s="1"/>
  <c r="M4869" i="1"/>
  <c r="O4868" i="1"/>
  <c r="K4868" i="1"/>
  <c r="L4868" i="1" s="1"/>
  <c r="M4867" i="1"/>
  <c r="O4889" i="1"/>
  <c r="O4887" i="1"/>
  <c r="O4885" i="1"/>
  <c r="O4883" i="1"/>
  <c r="O4881" i="1"/>
  <c r="O4879" i="1"/>
  <c r="O4877" i="1"/>
  <c r="O4875" i="1"/>
  <c r="O4873" i="1"/>
  <c r="O4871" i="1"/>
  <c r="O4869" i="1"/>
  <c r="O4867" i="1"/>
  <c r="J4862" i="1"/>
  <c r="J4863" i="1"/>
  <c r="M4863" i="1" s="1"/>
  <c r="J4864" i="1"/>
  <c r="J4865" i="1"/>
  <c r="M4865" i="1" s="1"/>
  <c r="J4866" i="1"/>
  <c r="O4863" i="1" l="1"/>
  <c r="O4865" i="1"/>
  <c r="K4869" i="1"/>
  <c r="L4869" i="1" s="1"/>
  <c r="K4885" i="1"/>
  <c r="L4885" i="1" s="1"/>
  <c r="K4879" i="1"/>
  <c r="L4879" i="1" s="1"/>
  <c r="K4867" i="1"/>
  <c r="L4867" i="1" s="1"/>
  <c r="K4873" i="1"/>
  <c r="L4873" i="1" s="1"/>
  <c r="K4889" i="1"/>
  <c r="L4889" i="1" s="1"/>
  <c r="K4883" i="1"/>
  <c r="L4883" i="1" s="1"/>
  <c r="K4871" i="1"/>
  <c r="L4871" i="1" s="1"/>
  <c r="K4887" i="1"/>
  <c r="L4887" i="1" s="1"/>
  <c r="K4881" i="1"/>
  <c r="L4881" i="1" s="1"/>
  <c r="K4875" i="1"/>
  <c r="L4875" i="1" s="1"/>
  <c r="K4863" i="1"/>
  <c r="L4863" i="1" s="1"/>
  <c r="K4865" i="1"/>
  <c r="L4865" i="1" s="1"/>
  <c r="M4866" i="1"/>
  <c r="M4864" i="1"/>
  <c r="M4862" i="1"/>
  <c r="O4866" i="1"/>
  <c r="O4864" i="1"/>
  <c r="O4862" i="1"/>
  <c r="J4856" i="1"/>
  <c r="M4856" i="1" s="1"/>
  <c r="O4856" i="1"/>
  <c r="J4857" i="1"/>
  <c r="M4857" i="1" s="1"/>
  <c r="J4858" i="1"/>
  <c r="O4858" i="1" s="1"/>
  <c r="J4859" i="1"/>
  <c r="M4859" i="1" s="1"/>
  <c r="J4860" i="1"/>
  <c r="M4860" i="1" s="1"/>
  <c r="J4861" i="1"/>
  <c r="M4861" i="1" s="1"/>
  <c r="M4858" i="1" l="1"/>
  <c r="O4857" i="1"/>
  <c r="O4859" i="1"/>
  <c r="K4856" i="1"/>
  <c r="L4856" i="1" s="1"/>
  <c r="O4860" i="1"/>
  <c r="K4866" i="1"/>
  <c r="L4866" i="1" s="1"/>
  <c r="K4862" i="1"/>
  <c r="L4862" i="1" s="1"/>
  <c r="K4864" i="1"/>
  <c r="L4864" i="1" s="1"/>
  <c r="O4861" i="1"/>
  <c r="K4859" i="1"/>
  <c r="L4859" i="1" s="1"/>
  <c r="K4857" i="1"/>
  <c r="L4857" i="1" s="1"/>
  <c r="K4861" i="1"/>
  <c r="L4861" i="1" s="1"/>
  <c r="K4860" i="1"/>
  <c r="L4860" i="1" s="1"/>
  <c r="K4858" i="1"/>
  <c r="L4858" i="1" s="1"/>
  <c r="J4850" i="1"/>
  <c r="O4850" i="1" s="1"/>
  <c r="M4850" i="1"/>
  <c r="J4851" i="1"/>
  <c r="M4851" i="1" s="1"/>
  <c r="J4852" i="1"/>
  <c r="M4852" i="1" s="1"/>
  <c r="J4853" i="1"/>
  <c r="M4853" i="1" s="1"/>
  <c r="O4853" i="1"/>
  <c r="J4854" i="1"/>
  <c r="M4854" i="1" s="1"/>
  <c r="J4855" i="1"/>
  <c r="M4855" i="1" s="1"/>
  <c r="O4851" i="1" l="1"/>
  <c r="O4854" i="1"/>
  <c r="O4852" i="1"/>
  <c r="O4855" i="1"/>
  <c r="K4851" i="1"/>
  <c r="L4851" i="1" s="1"/>
  <c r="K4855" i="1"/>
  <c r="L4855" i="1" s="1"/>
  <c r="K4853" i="1"/>
  <c r="L4853" i="1" s="1"/>
  <c r="K4854" i="1"/>
  <c r="L4854" i="1" s="1"/>
  <c r="K4852" i="1"/>
  <c r="L4852" i="1" s="1"/>
  <c r="K4850" i="1"/>
  <c r="L4850" i="1" s="1"/>
  <c r="J4844" i="1"/>
  <c r="J4845" i="1"/>
  <c r="M4845" i="1" s="1"/>
  <c r="J4846" i="1"/>
  <c r="J4847" i="1"/>
  <c r="M4847" i="1" s="1"/>
  <c r="J4848" i="1"/>
  <c r="J4849" i="1"/>
  <c r="M4849" i="1" s="1"/>
  <c r="O4845" i="1" l="1"/>
  <c r="O4844" i="1"/>
  <c r="O4849" i="1"/>
  <c r="M4844" i="1"/>
  <c r="K4844" i="1" s="1"/>
  <c r="L4844" i="1" s="1"/>
  <c r="K4845" i="1"/>
  <c r="L4845" i="1" s="1"/>
  <c r="K4849" i="1"/>
  <c r="L4849" i="1" s="1"/>
  <c r="M4848" i="1"/>
  <c r="O4847" i="1"/>
  <c r="K4847" i="1"/>
  <c r="L4847" i="1" s="1"/>
  <c r="M4846" i="1"/>
  <c r="N4846" i="1" s="1"/>
  <c r="O4848" i="1"/>
  <c r="O4846" i="1"/>
  <c r="J4826" i="1"/>
  <c r="O4826" i="1"/>
  <c r="J4827" i="1"/>
  <c r="J4828" i="1"/>
  <c r="M4828" i="1" s="1"/>
  <c r="J4829" i="1"/>
  <c r="M4829" i="1" s="1"/>
  <c r="J4830" i="1"/>
  <c r="M4830" i="1" s="1"/>
  <c r="J4831" i="1"/>
  <c r="J4832" i="1"/>
  <c r="M4832" i="1" s="1"/>
  <c r="J4833" i="1"/>
  <c r="M4833" i="1" s="1"/>
  <c r="J4834" i="1"/>
  <c r="M4834" i="1" s="1"/>
  <c r="J4835" i="1"/>
  <c r="J4836" i="1"/>
  <c r="M4836" i="1" s="1"/>
  <c r="J4837" i="1"/>
  <c r="M4837" i="1" s="1"/>
  <c r="J4838" i="1"/>
  <c r="M4838" i="1" s="1"/>
  <c r="J4839" i="1"/>
  <c r="J4840" i="1"/>
  <c r="M4840" i="1" s="1"/>
  <c r="J4841" i="1"/>
  <c r="M4841" i="1" s="1"/>
  <c r="J4842" i="1"/>
  <c r="M4842" i="1" s="1"/>
  <c r="O4842" i="1"/>
  <c r="J4843" i="1"/>
  <c r="M4843" i="1" s="1"/>
  <c r="O4834" i="1" l="1"/>
  <c r="O4830" i="1"/>
  <c r="O4838" i="1"/>
  <c r="O4840" i="1"/>
  <c r="O4832" i="1"/>
  <c r="K4848" i="1"/>
  <c r="L4848" i="1" s="1"/>
  <c r="O4836" i="1"/>
  <c r="O4828" i="1"/>
  <c r="K4846" i="1"/>
  <c r="L4846" i="1" s="1"/>
  <c r="K4838" i="1"/>
  <c r="L4838" i="1" s="1"/>
  <c r="K4830" i="1"/>
  <c r="L4830" i="1" s="1"/>
  <c r="K4836" i="1"/>
  <c r="L4836" i="1" s="1"/>
  <c r="K4828" i="1"/>
  <c r="L4828" i="1" s="1"/>
  <c r="K4840" i="1"/>
  <c r="L4840" i="1" s="1"/>
  <c r="K4832" i="1"/>
  <c r="L4832" i="1" s="1"/>
  <c r="K4842" i="1"/>
  <c r="L4842" i="1" s="1"/>
  <c r="K4834" i="1"/>
  <c r="L4834" i="1" s="1"/>
  <c r="M4839" i="1"/>
  <c r="M4835" i="1"/>
  <c r="M4831" i="1"/>
  <c r="M4827" i="1"/>
  <c r="O4843" i="1"/>
  <c r="K4843" i="1"/>
  <c r="L4843" i="1" s="1"/>
  <c r="O4841" i="1"/>
  <c r="K4841" i="1"/>
  <c r="L4841" i="1" s="1"/>
  <c r="O4839" i="1"/>
  <c r="O4837" i="1"/>
  <c r="K4837" i="1"/>
  <c r="L4837" i="1" s="1"/>
  <c r="O4835" i="1"/>
  <c r="O4833" i="1"/>
  <c r="K4833" i="1"/>
  <c r="L4833" i="1" s="1"/>
  <c r="O4831" i="1"/>
  <c r="O4829" i="1"/>
  <c r="K4829" i="1"/>
  <c r="L4829" i="1" s="1"/>
  <c r="O4827" i="1"/>
  <c r="M4826" i="1"/>
  <c r="J4821" i="1"/>
  <c r="J4822" i="1"/>
  <c r="M4822" i="1" s="1"/>
  <c r="J4823" i="1"/>
  <c r="J4824" i="1"/>
  <c r="M4824" i="1" s="1"/>
  <c r="N4869" i="1" s="1"/>
  <c r="J4825" i="1"/>
  <c r="K4827" i="1" l="1"/>
  <c r="L4827" i="1" s="1"/>
  <c r="O4822" i="1"/>
  <c r="K4826" i="1"/>
  <c r="L4826" i="1" s="1"/>
  <c r="K4839" i="1"/>
  <c r="L4839" i="1" s="1"/>
  <c r="K4835" i="1"/>
  <c r="L4835" i="1" s="1"/>
  <c r="K4831" i="1"/>
  <c r="L4831" i="1" s="1"/>
  <c r="O4824" i="1"/>
  <c r="M4825" i="1"/>
  <c r="N4825" i="1" s="1"/>
  <c r="M4823" i="1"/>
  <c r="K4824" i="1"/>
  <c r="L4824" i="1" s="1"/>
  <c r="K4822" i="1"/>
  <c r="L4822" i="1" s="1"/>
  <c r="M4821" i="1"/>
  <c r="O4825" i="1"/>
  <c r="O4823" i="1"/>
  <c r="O4821" i="1"/>
  <c r="J4816" i="1"/>
  <c r="M4816" i="1" s="1"/>
  <c r="J4817" i="1"/>
  <c r="M4817" i="1" s="1"/>
  <c r="J4818" i="1"/>
  <c r="M4818" i="1" s="1"/>
  <c r="J4819" i="1"/>
  <c r="M4819" i="1" s="1"/>
  <c r="J4820" i="1"/>
  <c r="M4820" i="1" s="1"/>
  <c r="K4818" i="1" l="1"/>
  <c r="L4818" i="1" s="1"/>
  <c r="K4816" i="1"/>
  <c r="L4816" i="1" s="1"/>
  <c r="O4819" i="1"/>
  <c r="O4817" i="1"/>
  <c r="K4821" i="1"/>
  <c r="L4821" i="1" s="1"/>
  <c r="K4823" i="1"/>
  <c r="L4823" i="1" s="1"/>
  <c r="K4825" i="1"/>
  <c r="L4825" i="1" s="1"/>
  <c r="K4820" i="1"/>
  <c r="L4820" i="1" s="1"/>
  <c r="K4819" i="1"/>
  <c r="L4819" i="1" s="1"/>
  <c r="K4817" i="1"/>
  <c r="L4817" i="1" s="1"/>
  <c r="O4820" i="1"/>
  <c r="O4818" i="1"/>
  <c r="O4816" i="1"/>
  <c r="J4810" i="1"/>
  <c r="M4810" i="1" s="1"/>
  <c r="J4811" i="1"/>
  <c r="M4811" i="1" s="1"/>
  <c r="O4811" i="1"/>
  <c r="J4812" i="1"/>
  <c r="M4812" i="1" s="1"/>
  <c r="J4813" i="1"/>
  <c r="M4813" i="1" s="1"/>
  <c r="J4814" i="1"/>
  <c r="J4815" i="1"/>
  <c r="M4815" i="1" s="1"/>
  <c r="O4813" i="1" l="1"/>
  <c r="K4812" i="1"/>
  <c r="L4812" i="1" s="1"/>
  <c r="K4810" i="1"/>
  <c r="L4810" i="1" s="1"/>
  <c r="O4815" i="1"/>
  <c r="K4811" i="1"/>
  <c r="L4811" i="1" s="1"/>
  <c r="K4813" i="1"/>
  <c r="L4813" i="1" s="1"/>
  <c r="K4815" i="1"/>
  <c r="L4815" i="1" s="1"/>
  <c r="M4814" i="1"/>
  <c r="O4814" i="1"/>
  <c r="O4812" i="1"/>
  <c r="O4810" i="1"/>
  <c r="J4786" i="1"/>
  <c r="M4786" i="1" s="1"/>
  <c r="J4787" i="1"/>
  <c r="M4787" i="1" s="1"/>
  <c r="J4788" i="1"/>
  <c r="M4788" i="1" s="1"/>
  <c r="J4789" i="1"/>
  <c r="M4789" i="1" s="1"/>
  <c r="N4838" i="1" s="1"/>
  <c r="J4790" i="1"/>
  <c r="M4790" i="1" s="1"/>
  <c r="J4791" i="1"/>
  <c r="M4791" i="1" s="1"/>
  <c r="J4792" i="1"/>
  <c r="M4792" i="1" s="1"/>
  <c r="J4793" i="1"/>
  <c r="M4793" i="1" s="1"/>
  <c r="J4794" i="1"/>
  <c r="M4794" i="1" s="1"/>
  <c r="J4795" i="1"/>
  <c r="M4795" i="1" s="1"/>
  <c r="J4796" i="1"/>
  <c r="M4796" i="1"/>
  <c r="J4797" i="1"/>
  <c r="M4797" i="1" s="1"/>
  <c r="J4798" i="1"/>
  <c r="M4798" i="1" s="1"/>
  <c r="J4799" i="1"/>
  <c r="M4799" i="1" s="1"/>
  <c r="J4800" i="1"/>
  <c r="M4800" i="1" s="1"/>
  <c r="J4801" i="1"/>
  <c r="M4801" i="1" s="1"/>
  <c r="J4802" i="1"/>
  <c r="M4802" i="1" s="1"/>
  <c r="J4803" i="1"/>
  <c r="M4803" i="1" s="1"/>
  <c r="J4804" i="1"/>
  <c r="M4804" i="1" s="1"/>
  <c r="J4805" i="1"/>
  <c r="M4805" i="1" s="1"/>
  <c r="J4806" i="1"/>
  <c r="M4806" i="1" s="1"/>
  <c r="J4807" i="1"/>
  <c r="M4807" i="1" s="1"/>
  <c r="J4808" i="1"/>
  <c r="M4808" i="1"/>
  <c r="J4809" i="1"/>
  <c r="M4809" i="1" s="1"/>
  <c r="K4806" i="1" l="1"/>
  <c r="L4806" i="1" s="1"/>
  <c r="K4798" i="1"/>
  <c r="L4798" i="1" s="1"/>
  <c r="K4808" i="1"/>
  <c r="L4808" i="1" s="1"/>
  <c r="K4804" i="1"/>
  <c r="L4804" i="1" s="1"/>
  <c r="K4800" i="1"/>
  <c r="L4800" i="1" s="1"/>
  <c r="K4796" i="1"/>
  <c r="L4796" i="1" s="1"/>
  <c r="K4794" i="1"/>
  <c r="L4794" i="1" s="1"/>
  <c r="K4792" i="1"/>
  <c r="L4792" i="1" s="1"/>
  <c r="K4790" i="1"/>
  <c r="L4790" i="1" s="1"/>
  <c r="K4788" i="1"/>
  <c r="L4788" i="1" s="1"/>
  <c r="K4786" i="1"/>
  <c r="L4786" i="1" s="1"/>
  <c r="O4809" i="1"/>
  <c r="O4807" i="1"/>
  <c r="O4805" i="1"/>
  <c r="O4803" i="1"/>
  <c r="O4801" i="1"/>
  <c r="O4799" i="1"/>
  <c r="O4797" i="1"/>
  <c r="O4795" i="1"/>
  <c r="O4793" i="1"/>
  <c r="O4791" i="1"/>
  <c r="O4789" i="1"/>
  <c r="O4787" i="1"/>
  <c r="K4814" i="1"/>
  <c r="L4814" i="1" s="1"/>
  <c r="K4802" i="1"/>
  <c r="L4802" i="1" s="1"/>
  <c r="K4809" i="1"/>
  <c r="L4809" i="1" s="1"/>
  <c r="K4807" i="1"/>
  <c r="L4807" i="1" s="1"/>
  <c r="K4805" i="1"/>
  <c r="L4805" i="1" s="1"/>
  <c r="K4803" i="1"/>
  <c r="L4803" i="1" s="1"/>
  <c r="K4801" i="1"/>
  <c r="L4801" i="1" s="1"/>
  <c r="K4799" i="1"/>
  <c r="L4799" i="1" s="1"/>
  <c r="K4797" i="1"/>
  <c r="L4797" i="1" s="1"/>
  <c r="N4795" i="1"/>
  <c r="K4795" i="1"/>
  <c r="L4795" i="1" s="1"/>
  <c r="K4793" i="1"/>
  <c r="L4793" i="1" s="1"/>
  <c r="K4791" i="1"/>
  <c r="L4791" i="1" s="1"/>
  <c r="K4789" i="1"/>
  <c r="L4789" i="1" s="1"/>
  <c r="K4787" i="1"/>
  <c r="L4787" i="1" s="1"/>
  <c r="O4808" i="1"/>
  <c r="O4806" i="1"/>
  <c r="O4804" i="1"/>
  <c r="O4802" i="1"/>
  <c r="O4800" i="1"/>
  <c r="O4798" i="1"/>
  <c r="O4796" i="1"/>
  <c r="O4794" i="1"/>
  <c r="O4792" i="1"/>
  <c r="O4790" i="1"/>
  <c r="O4788" i="1"/>
  <c r="O4786" i="1"/>
  <c r="J4779" i="1"/>
  <c r="J4780" i="1"/>
  <c r="M4780" i="1" s="1"/>
  <c r="N4798" i="1" s="1"/>
  <c r="J4781" i="1"/>
  <c r="J4782" i="1"/>
  <c r="M4782" i="1" s="1"/>
  <c r="J4783" i="1"/>
  <c r="J4784" i="1"/>
  <c r="M4784" i="1" s="1"/>
  <c r="J4785" i="1"/>
  <c r="M4785" i="1" s="1"/>
  <c r="O4782" i="1" l="1"/>
  <c r="O4784" i="1"/>
  <c r="O4780" i="1"/>
  <c r="M4783" i="1"/>
  <c r="N4871" i="1" s="1"/>
  <c r="M4781" i="1"/>
  <c r="N4791" i="1" s="1"/>
  <c r="M4779" i="1"/>
  <c r="K4779" i="1" s="1"/>
  <c r="L4779" i="1" s="1"/>
  <c r="K4785" i="1"/>
  <c r="L4785" i="1" s="1"/>
  <c r="K4784" i="1"/>
  <c r="L4784" i="1" s="1"/>
  <c r="K4782" i="1"/>
  <c r="L4782" i="1" s="1"/>
  <c r="K4780" i="1"/>
  <c r="L4780" i="1" s="1"/>
  <c r="O4785" i="1"/>
  <c r="O4783" i="1"/>
  <c r="O4781" i="1"/>
  <c r="O4779" i="1"/>
  <c r="J4773" i="1"/>
  <c r="O4773" i="1" s="1"/>
  <c r="J4774" i="1"/>
  <c r="M4774" i="1" s="1"/>
  <c r="J4775" i="1"/>
  <c r="M4775" i="1" s="1"/>
  <c r="J4776" i="1"/>
  <c r="M4776" i="1" s="1"/>
  <c r="J4777" i="1"/>
  <c r="M4777" i="1" s="1"/>
  <c r="J4778" i="1"/>
  <c r="M4778" i="1" s="1"/>
  <c r="O4776" i="1" l="1"/>
  <c r="O4777" i="1"/>
  <c r="O4774" i="1"/>
  <c r="O4775" i="1"/>
  <c r="K4783" i="1"/>
  <c r="L4783" i="1" s="1"/>
  <c r="K4781" i="1"/>
  <c r="L4781" i="1" s="1"/>
  <c r="O4778" i="1"/>
  <c r="K4774" i="1"/>
  <c r="L4774" i="1" s="1"/>
  <c r="K4776" i="1"/>
  <c r="L4776" i="1" s="1"/>
  <c r="K4778" i="1"/>
  <c r="L4778" i="1" s="1"/>
  <c r="M4773" i="1"/>
  <c r="K4777" i="1"/>
  <c r="L4777" i="1" s="1"/>
  <c r="K4775" i="1"/>
  <c r="L4775" i="1" s="1"/>
  <c r="J4766" i="1"/>
  <c r="M4766" i="1" s="1"/>
  <c r="J4767" i="1"/>
  <c r="M4767" i="1" s="1"/>
  <c r="J4768" i="1"/>
  <c r="M4768" i="1" s="1"/>
  <c r="J4769" i="1"/>
  <c r="M4769" i="1" s="1"/>
  <c r="J4770" i="1"/>
  <c r="O4770" i="1" s="1"/>
  <c r="J4771" i="1"/>
  <c r="M4771" i="1" s="1"/>
  <c r="J4772" i="1"/>
  <c r="M4772" i="1" s="1"/>
  <c r="O4771" i="1" l="1"/>
  <c r="O4768" i="1"/>
  <c r="O4766" i="1"/>
  <c r="O4769" i="1"/>
  <c r="M4770" i="1"/>
  <c r="N4840" i="1"/>
  <c r="O4767" i="1"/>
  <c r="K4773" i="1"/>
  <c r="L4773" i="1" s="1"/>
  <c r="O4772" i="1"/>
  <c r="K4771" i="1"/>
  <c r="L4771" i="1" s="1"/>
  <c r="K4769" i="1"/>
  <c r="L4769" i="1" s="1"/>
  <c r="K4767" i="1"/>
  <c r="L4767" i="1" s="1"/>
  <c r="K4772" i="1"/>
  <c r="L4772" i="1" s="1"/>
  <c r="K4770" i="1"/>
  <c r="L4770" i="1" s="1"/>
  <c r="K4768" i="1"/>
  <c r="L4768" i="1" s="1"/>
  <c r="K4766" i="1"/>
  <c r="L4766" i="1" s="1"/>
  <c r="J4757" i="1"/>
  <c r="O4757" i="1"/>
  <c r="J4758" i="1"/>
  <c r="M4758" i="1" s="1"/>
  <c r="J4759" i="1"/>
  <c r="O4759" i="1" s="1"/>
  <c r="J4760" i="1"/>
  <c r="M4760" i="1" s="1"/>
  <c r="O4760" i="1"/>
  <c r="J4761" i="1"/>
  <c r="O4761" i="1" s="1"/>
  <c r="M4761" i="1"/>
  <c r="J4762" i="1"/>
  <c r="M4762" i="1" s="1"/>
  <c r="J4763" i="1"/>
  <c r="O4763" i="1" s="1"/>
  <c r="J4764" i="1"/>
  <c r="M4764" i="1" s="1"/>
  <c r="J4765" i="1"/>
  <c r="M4763" i="1" l="1"/>
  <c r="O4764" i="1"/>
  <c r="M4759" i="1"/>
  <c r="O4758" i="1"/>
  <c r="O4762" i="1"/>
  <c r="O4765" i="1"/>
  <c r="M4765" i="1"/>
  <c r="K4761" i="1"/>
  <c r="L4761" i="1" s="1"/>
  <c r="K4759" i="1"/>
  <c r="L4759" i="1" s="1"/>
  <c r="K4763" i="1"/>
  <c r="L4763" i="1" s="1"/>
  <c r="K4760" i="1"/>
  <c r="L4760" i="1" s="1"/>
  <c r="M4757" i="1"/>
  <c r="K4764" i="1"/>
  <c r="L4764" i="1" s="1"/>
  <c r="K4762" i="1"/>
  <c r="L4762" i="1" s="1"/>
  <c r="K4758" i="1"/>
  <c r="L4758" i="1" s="1"/>
  <c r="J4719" i="1"/>
  <c r="O4719" i="1" s="1"/>
  <c r="J4720" i="1"/>
  <c r="M4720" i="1" s="1"/>
  <c r="J4721" i="1"/>
  <c r="M4721" i="1" s="1"/>
  <c r="N4866" i="1" s="1"/>
  <c r="J4722" i="1"/>
  <c r="M4722" i="1" s="1"/>
  <c r="J4723" i="1"/>
  <c r="O4723" i="1" s="1"/>
  <c r="J4724" i="1"/>
  <c r="M4724" i="1" s="1"/>
  <c r="J4725" i="1"/>
  <c r="M4725" i="1" s="1"/>
  <c r="O4725" i="1"/>
  <c r="J4726" i="1"/>
  <c r="J4727" i="1"/>
  <c r="M4727" i="1" s="1"/>
  <c r="J4728" i="1"/>
  <c r="M4728" i="1" s="1"/>
  <c r="O4728" i="1"/>
  <c r="J4729" i="1"/>
  <c r="M4729" i="1" s="1"/>
  <c r="O4729" i="1"/>
  <c r="J4730" i="1"/>
  <c r="M4730" i="1" s="1"/>
  <c r="J4731" i="1"/>
  <c r="M4731" i="1" s="1"/>
  <c r="J4732" i="1"/>
  <c r="M4732" i="1" s="1"/>
  <c r="J4733" i="1"/>
  <c r="O4733" i="1" s="1"/>
  <c r="J4734" i="1"/>
  <c r="M4734" i="1" s="1"/>
  <c r="O4734" i="1"/>
  <c r="J4735" i="1"/>
  <c r="M4735" i="1" s="1"/>
  <c r="J4736" i="1"/>
  <c r="M4736" i="1" s="1"/>
  <c r="J4737" i="1"/>
  <c r="M4737" i="1" s="1"/>
  <c r="J4738" i="1"/>
  <c r="M4738" i="1" s="1"/>
  <c r="J4739" i="1"/>
  <c r="O4739" i="1" s="1"/>
  <c r="M4739" i="1"/>
  <c r="J4740" i="1"/>
  <c r="M4740" i="1" s="1"/>
  <c r="J4741" i="1"/>
  <c r="O4741" i="1" s="1"/>
  <c r="M4741" i="1"/>
  <c r="J4742" i="1"/>
  <c r="M4742" i="1" s="1"/>
  <c r="J4743" i="1"/>
  <c r="M4743" i="1" s="1"/>
  <c r="J4744" i="1"/>
  <c r="M4744" i="1" s="1"/>
  <c r="O4744" i="1"/>
  <c r="J4745" i="1"/>
  <c r="O4745" i="1" s="1"/>
  <c r="M4745" i="1"/>
  <c r="J4746" i="1"/>
  <c r="M4746" i="1" s="1"/>
  <c r="J4747" i="1"/>
  <c r="O4747" i="1" s="1"/>
  <c r="M4747" i="1"/>
  <c r="J4748" i="1"/>
  <c r="M4748" i="1" s="1"/>
  <c r="J4749" i="1"/>
  <c r="O4749" i="1" s="1"/>
  <c r="J4750" i="1"/>
  <c r="M4750" i="1" s="1"/>
  <c r="J4751" i="1"/>
  <c r="M4751" i="1" s="1"/>
  <c r="J4752" i="1"/>
  <c r="M4752" i="1" s="1"/>
  <c r="J4753" i="1"/>
  <c r="M4753" i="1" s="1"/>
  <c r="O4753" i="1"/>
  <c r="J4754" i="1"/>
  <c r="M4754" i="1" s="1"/>
  <c r="J4755" i="1"/>
  <c r="O4755" i="1" s="1"/>
  <c r="J4756" i="1"/>
  <c r="M4756" i="1" s="1"/>
  <c r="M4755" i="1" l="1"/>
  <c r="O4736" i="1"/>
  <c r="O4721" i="1"/>
  <c r="O4752" i="1"/>
  <c r="O4737" i="1"/>
  <c r="M4749" i="1"/>
  <c r="M4723" i="1"/>
  <c r="M4719" i="1"/>
  <c r="O4731" i="1"/>
  <c r="O4724" i="1"/>
  <c r="O4720" i="1"/>
  <c r="O4756" i="1"/>
  <c r="O4750" i="1"/>
  <c r="O4748" i="1"/>
  <c r="O4742" i="1"/>
  <c r="M4733" i="1"/>
  <c r="O4726" i="1"/>
  <c r="O4743" i="1"/>
  <c r="O4740" i="1"/>
  <c r="O4735" i="1"/>
  <c r="O4732" i="1"/>
  <c r="O4727" i="1"/>
  <c r="M4726" i="1"/>
  <c r="K4726" i="1" s="1"/>
  <c r="L4726" i="1" s="1"/>
  <c r="O4722" i="1"/>
  <c r="O4751" i="1"/>
  <c r="O4754" i="1"/>
  <c r="O4746" i="1"/>
  <c r="O4738" i="1"/>
  <c r="O4730" i="1"/>
  <c r="K4765" i="1"/>
  <c r="L4765" i="1" s="1"/>
  <c r="K4720" i="1"/>
  <c r="L4720" i="1" s="1"/>
  <c r="K4719" i="1"/>
  <c r="L4719" i="1" s="1"/>
  <c r="K4722" i="1"/>
  <c r="L4722" i="1" s="1"/>
  <c r="K4724" i="1"/>
  <c r="L4724" i="1" s="1"/>
  <c r="K4757" i="1"/>
  <c r="L4757" i="1" s="1"/>
  <c r="K4728" i="1"/>
  <c r="L4728" i="1" s="1"/>
  <c r="K4750" i="1"/>
  <c r="L4750" i="1" s="1"/>
  <c r="K4742" i="1"/>
  <c r="L4742" i="1" s="1"/>
  <c r="K4734" i="1"/>
  <c r="L4734" i="1" s="1"/>
  <c r="K4756" i="1"/>
  <c r="L4756" i="1" s="1"/>
  <c r="K4748" i="1"/>
  <c r="L4748" i="1" s="1"/>
  <c r="K4740" i="1"/>
  <c r="L4740" i="1" s="1"/>
  <c r="K4732" i="1"/>
  <c r="L4732" i="1" s="1"/>
  <c r="K4752" i="1"/>
  <c r="L4752" i="1" s="1"/>
  <c r="K4744" i="1"/>
  <c r="L4744" i="1" s="1"/>
  <c r="K4736" i="1"/>
  <c r="L4736" i="1" s="1"/>
  <c r="K4754" i="1"/>
  <c r="L4754" i="1" s="1"/>
  <c r="K4746" i="1"/>
  <c r="L4746" i="1" s="1"/>
  <c r="K4738" i="1"/>
  <c r="L4738" i="1" s="1"/>
  <c r="K4730" i="1"/>
  <c r="L4730" i="1" s="1"/>
  <c r="K4753" i="1"/>
  <c r="L4753" i="1" s="1"/>
  <c r="K4747" i="1"/>
  <c r="L4747" i="1" s="1"/>
  <c r="K4745" i="1"/>
  <c r="L4745" i="1" s="1"/>
  <c r="K4743" i="1"/>
  <c r="L4743" i="1" s="1"/>
  <c r="K4741" i="1"/>
  <c r="L4741" i="1" s="1"/>
  <c r="K4735" i="1"/>
  <c r="L4735" i="1" s="1"/>
  <c r="K4731" i="1"/>
  <c r="L4731" i="1" s="1"/>
  <c r="K4723" i="1"/>
  <c r="L4723" i="1" s="1"/>
  <c r="K4755" i="1"/>
  <c r="L4755" i="1" s="1"/>
  <c r="K4751" i="1"/>
  <c r="L4751" i="1" s="1"/>
  <c r="K4749" i="1"/>
  <c r="L4749" i="1" s="1"/>
  <c r="K4739" i="1"/>
  <c r="L4739" i="1" s="1"/>
  <c r="K4737" i="1"/>
  <c r="L4737" i="1" s="1"/>
  <c r="K4733" i="1"/>
  <c r="L4733" i="1" s="1"/>
  <c r="K4729" i="1"/>
  <c r="L4729" i="1" s="1"/>
  <c r="K4727" i="1"/>
  <c r="L4727" i="1" s="1"/>
  <c r="K4725" i="1"/>
  <c r="L4725" i="1" s="1"/>
  <c r="K4721" i="1"/>
  <c r="L4721" i="1" s="1"/>
  <c r="J4711" i="1"/>
  <c r="M4711" i="1" s="1"/>
  <c r="J4712" i="1"/>
  <c r="M4712" i="1" s="1"/>
  <c r="J4713" i="1"/>
  <c r="M4713" i="1" s="1"/>
  <c r="J4714" i="1"/>
  <c r="M4714" i="1" s="1"/>
  <c r="J4715" i="1"/>
  <c r="M4715" i="1" s="1"/>
  <c r="J4716" i="1"/>
  <c r="M4716" i="1" s="1"/>
  <c r="J4717" i="1"/>
  <c r="M4717" i="1" s="1"/>
  <c r="J4718" i="1"/>
  <c r="M4718" i="1" s="1"/>
  <c r="O4718" i="1" l="1"/>
  <c r="O4717" i="1"/>
  <c r="O4715" i="1"/>
  <c r="O4714" i="1"/>
  <c r="O4713" i="1"/>
  <c r="O4716" i="1"/>
  <c r="O4712" i="1"/>
  <c r="O4711" i="1"/>
  <c r="K4712" i="1"/>
  <c r="L4712" i="1" s="1"/>
  <c r="K4718" i="1"/>
  <c r="L4718" i="1" s="1"/>
  <c r="K4716" i="1"/>
  <c r="L4716" i="1" s="1"/>
  <c r="K4714" i="1"/>
  <c r="L4714" i="1" s="1"/>
  <c r="K4717" i="1"/>
  <c r="L4717" i="1" s="1"/>
  <c r="K4715" i="1"/>
  <c r="L4715" i="1" s="1"/>
  <c r="K4713" i="1"/>
  <c r="L4713" i="1" s="1"/>
  <c r="K4711" i="1"/>
  <c r="L4711" i="1" s="1"/>
  <c r="J4690" i="1"/>
  <c r="M4690" i="1" s="1"/>
  <c r="J4691" i="1"/>
  <c r="M4691" i="1" s="1"/>
  <c r="J4692" i="1"/>
  <c r="M4692" i="1"/>
  <c r="J4693" i="1"/>
  <c r="M4693" i="1" s="1"/>
  <c r="J4694" i="1"/>
  <c r="M4694" i="1" s="1"/>
  <c r="J4695" i="1"/>
  <c r="M4695" i="1" s="1"/>
  <c r="N4828" i="1" s="1"/>
  <c r="J4696" i="1"/>
  <c r="M4696" i="1" s="1"/>
  <c r="J4697" i="1"/>
  <c r="M4697" i="1" s="1"/>
  <c r="J4698" i="1"/>
  <c r="M4698" i="1" s="1"/>
  <c r="J4699" i="1"/>
  <c r="M4699" i="1" s="1"/>
  <c r="J4700" i="1"/>
  <c r="M4700" i="1"/>
  <c r="J4701" i="1"/>
  <c r="M4701" i="1" s="1"/>
  <c r="J4702" i="1"/>
  <c r="M4702" i="1" s="1"/>
  <c r="J4703" i="1"/>
  <c r="M4703" i="1" s="1"/>
  <c r="J4704" i="1"/>
  <c r="M4704" i="1"/>
  <c r="J4705" i="1"/>
  <c r="J4706" i="1"/>
  <c r="M4706" i="1" s="1"/>
  <c r="J4707" i="1"/>
  <c r="M4707" i="1" s="1"/>
  <c r="J4708" i="1"/>
  <c r="M4708" i="1" s="1"/>
  <c r="J4709" i="1"/>
  <c r="M4709" i="1" s="1"/>
  <c r="J4710" i="1"/>
  <c r="M4710" i="1" s="1"/>
  <c r="O4709" i="1" l="1"/>
  <c r="O4707" i="1"/>
  <c r="O4703" i="1"/>
  <c r="O4701" i="1"/>
  <c r="O4699" i="1"/>
  <c r="O4697" i="1"/>
  <c r="O4695" i="1"/>
  <c r="O4693" i="1"/>
  <c r="O4691" i="1"/>
  <c r="K4704" i="1"/>
  <c r="L4704" i="1" s="1"/>
  <c r="K4708" i="1"/>
  <c r="L4708" i="1" s="1"/>
  <c r="K4706" i="1"/>
  <c r="L4706" i="1" s="1"/>
  <c r="K4702" i="1"/>
  <c r="L4702" i="1" s="1"/>
  <c r="K4700" i="1"/>
  <c r="L4700" i="1" s="1"/>
  <c r="K4698" i="1"/>
  <c r="L4698" i="1" s="1"/>
  <c r="K4696" i="1"/>
  <c r="L4696" i="1" s="1"/>
  <c r="K4694" i="1"/>
  <c r="L4694" i="1" s="1"/>
  <c r="K4692" i="1"/>
  <c r="L4692" i="1" s="1"/>
  <c r="K4690" i="1"/>
  <c r="L4690" i="1" s="1"/>
  <c r="K4710" i="1"/>
  <c r="L4710" i="1" s="1"/>
  <c r="K4701" i="1"/>
  <c r="L4701" i="1" s="1"/>
  <c r="K4697" i="1"/>
  <c r="L4697" i="1" s="1"/>
  <c r="K4691" i="1"/>
  <c r="L4691" i="1" s="1"/>
  <c r="K4703" i="1"/>
  <c r="L4703" i="1" s="1"/>
  <c r="K4699" i="1"/>
  <c r="L4699" i="1" s="1"/>
  <c r="K4695" i="1"/>
  <c r="L4695" i="1" s="1"/>
  <c r="K4693" i="1"/>
  <c r="L4693" i="1" s="1"/>
  <c r="K4709" i="1"/>
  <c r="L4709" i="1" s="1"/>
  <c r="N4707" i="1"/>
  <c r="K4707" i="1"/>
  <c r="L4707" i="1" s="1"/>
  <c r="O4710" i="1"/>
  <c r="O4708" i="1"/>
  <c r="O4706" i="1"/>
  <c r="M4705" i="1"/>
  <c r="O4704" i="1"/>
  <c r="O4702" i="1"/>
  <c r="O4700" i="1"/>
  <c r="O4698" i="1"/>
  <c r="O4696" i="1"/>
  <c r="O4694" i="1"/>
  <c r="O4692" i="1"/>
  <c r="O4690" i="1"/>
  <c r="O4705" i="1"/>
  <c r="J4663" i="1"/>
  <c r="J4664" i="1"/>
  <c r="M4664" i="1" s="1"/>
  <c r="J4665" i="1"/>
  <c r="M4665" i="1" s="1"/>
  <c r="J4666" i="1"/>
  <c r="M4666" i="1" s="1"/>
  <c r="J4667" i="1"/>
  <c r="M4667" i="1" s="1"/>
  <c r="J4668" i="1"/>
  <c r="M4668" i="1" s="1"/>
  <c r="J4669" i="1"/>
  <c r="M4669" i="1" s="1"/>
  <c r="J4670" i="1"/>
  <c r="M4670" i="1" s="1"/>
  <c r="J4671" i="1"/>
  <c r="M4671" i="1"/>
  <c r="J4672" i="1"/>
  <c r="M4672" i="1" s="1"/>
  <c r="J4673" i="1"/>
  <c r="M4673" i="1"/>
  <c r="J4674" i="1"/>
  <c r="M4674" i="1" s="1"/>
  <c r="J4675" i="1"/>
  <c r="M4675" i="1" s="1"/>
  <c r="J4676" i="1"/>
  <c r="M4676" i="1" s="1"/>
  <c r="J4677" i="1"/>
  <c r="M4677" i="1" s="1"/>
  <c r="J4678" i="1"/>
  <c r="M4678" i="1" s="1"/>
  <c r="J4679" i="1"/>
  <c r="J4680" i="1"/>
  <c r="M4680" i="1" s="1"/>
  <c r="J4681" i="1"/>
  <c r="J4682" i="1"/>
  <c r="M4682" i="1" s="1"/>
  <c r="J4683" i="1"/>
  <c r="M4683" i="1" s="1"/>
  <c r="J4684" i="1"/>
  <c r="M4684" i="1" s="1"/>
  <c r="J4685" i="1"/>
  <c r="M4685" i="1" s="1"/>
  <c r="J4686" i="1"/>
  <c r="M4686" i="1" s="1"/>
  <c r="J4687" i="1"/>
  <c r="M4687" i="1"/>
  <c r="J4688" i="1"/>
  <c r="M4688" i="1" s="1"/>
  <c r="J4689" i="1"/>
  <c r="O4672" i="1" l="1"/>
  <c r="O4670" i="1"/>
  <c r="O4668" i="1"/>
  <c r="O4666" i="1"/>
  <c r="O4664" i="1"/>
  <c r="O4688" i="1"/>
  <c r="O4686" i="1"/>
  <c r="O4684" i="1"/>
  <c r="O4682" i="1"/>
  <c r="O4676" i="1"/>
  <c r="O4674" i="1"/>
  <c r="K4685" i="1"/>
  <c r="L4685" i="1" s="1"/>
  <c r="K4683" i="1"/>
  <c r="L4683" i="1" s="1"/>
  <c r="K4677" i="1"/>
  <c r="L4677" i="1" s="1"/>
  <c r="K4675" i="1"/>
  <c r="L4675" i="1" s="1"/>
  <c r="K4673" i="1"/>
  <c r="L4673" i="1" s="1"/>
  <c r="K4671" i="1"/>
  <c r="L4671" i="1" s="1"/>
  <c r="K4669" i="1"/>
  <c r="L4669" i="1" s="1"/>
  <c r="K4667" i="1"/>
  <c r="L4667" i="1" s="1"/>
  <c r="K4665" i="1"/>
  <c r="L4665" i="1" s="1"/>
  <c r="K4687" i="1"/>
  <c r="L4687" i="1" s="1"/>
  <c r="K4705" i="1"/>
  <c r="L4705" i="1" s="1"/>
  <c r="M4689" i="1"/>
  <c r="O4678" i="1"/>
  <c r="O4680" i="1"/>
  <c r="M4681" i="1"/>
  <c r="K4681" i="1" s="1"/>
  <c r="L4681" i="1" s="1"/>
  <c r="M4679" i="1"/>
  <c r="K4679" i="1" s="1"/>
  <c r="L4679" i="1" s="1"/>
  <c r="K4688" i="1"/>
  <c r="L4688" i="1" s="1"/>
  <c r="K4686" i="1"/>
  <c r="L4686" i="1" s="1"/>
  <c r="K4684" i="1"/>
  <c r="L4684" i="1" s="1"/>
  <c r="K4682" i="1"/>
  <c r="L4682" i="1" s="1"/>
  <c r="K4680" i="1"/>
  <c r="L4680" i="1" s="1"/>
  <c r="K4678" i="1"/>
  <c r="L4678" i="1" s="1"/>
  <c r="K4676" i="1"/>
  <c r="L4676" i="1" s="1"/>
  <c r="K4674" i="1"/>
  <c r="L4674" i="1" s="1"/>
  <c r="K4672" i="1"/>
  <c r="L4672" i="1" s="1"/>
  <c r="K4670" i="1"/>
  <c r="L4670" i="1" s="1"/>
  <c r="K4668" i="1"/>
  <c r="L4668" i="1" s="1"/>
  <c r="K4666" i="1"/>
  <c r="L4666" i="1" s="1"/>
  <c r="K4664" i="1"/>
  <c r="L4664" i="1" s="1"/>
  <c r="M4663" i="1"/>
  <c r="O4689" i="1"/>
  <c r="O4687" i="1"/>
  <c r="O4685" i="1"/>
  <c r="O4683" i="1"/>
  <c r="O4681" i="1"/>
  <c r="O4679" i="1"/>
  <c r="O4677" i="1"/>
  <c r="O4675" i="1"/>
  <c r="O4673" i="1"/>
  <c r="O4671" i="1"/>
  <c r="O4669" i="1"/>
  <c r="O4667" i="1"/>
  <c r="O4665" i="1"/>
  <c r="O4663" i="1"/>
  <c r="J4654" i="1"/>
  <c r="M4654" i="1" s="1"/>
  <c r="J4655" i="1"/>
  <c r="M4655" i="1" s="1"/>
  <c r="J4656" i="1"/>
  <c r="M4656" i="1" s="1"/>
  <c r="J4657" i="1"/>
  <c r="M4657" i="1" s="1"/>
  <c r="J4658" i="1"/>
  <c r="M4658" i="1" s="1"/>
  <c r="J4659" i="1"/>
  <c r="M4659" i="1" s="1"/>
  <c r="O4659" i="1"/>
  <c r="J4660" i="1"/>
  <c r="M4660" i="1" s="1"/>
  <c r="J4661" i="1"/>
  <c r="M4661" i="1" s="1"/>
  <c r="J4662" i="1"/>
  <c r="M4662" i="1" s="1"/>
  <c r="N4662" i="1" s="1"/>
  <c r="O4655" i="1" l="1"/>
  <c r="O4661" i="1"/>
  <c r="O4657" i="1"/>
  <c r="K4660" i="1"/>
  <c r="L4660" i="1" s="1"/>
  <c r="K4656" i="1"/>
  <c r="L4656" i="1" s="1"/>
  <c r="K4654" i="1"/>
  <c r="L4654" i="1" s="1"/>
  <c r="K4663" i="1"/>
  <c r="L4663" i="1" s="1"/>
  <c r="K4658" i="1"/>
  <c r="L4658" i="1" s="1"/>
  <c r="K4689" i="1"/>
  <c r="L4689" i="1" s="1"/>
  <c r="K4662" i="1"/>
  <c r="L4662" i="1" s="1"/>
  <c r="N4661" i="1"/>
  <c r="K4661" i="1"/>
  <c r="L4661" i="1" s="1"/>
  <c r="K4659" i="1"/>
  <c r="L4659" i="1" s="1"/>
  <c r="K4657" i="1"/>
  <c r="L4657" i="1" s="1"/>
  <c r="K4655" i="1"/>
  <c r="L4655" i="1" s="1"/>
  <c r="O4662" i="1"/>
  <c r="O4660" i="1"/>
  <c r="O4658" i="1"/>
  <c r="O4656" i="1"/>
  <c r="O4654" i="1"/>
  <c r="J4646" i="1"/>
  <c r="M4646" i="1" s="1"/>
  <c r="J4647" i="1"/>
  <c r="M4647" i="1" s="1"/>
  <c r="J4648" i="1"/>
  <c r="M4648" i="1" s="1"/>
  <c r="J4649" i="1"/>
  <c r="M4649" i="1" s="1"/>
  <c r="J4650" i="1"/>
  <c r="M4650" i="1" s="1"/>
  <c r="N4836" i="1" s="1"/>
  <c r="J4651" i="1"/>
  <c r="M4651" i="1" s="1"/>
  <c r="J4652" i="1"/>
  <c r="M4652" i="1" s="1"/>
  <c r="J4653" i="1"/>
  <c r="M4653" i="1" s="1"/>
  <c r="O4651" i="1" l="1"/>
  <c r="O4649" i="1"/>
  <c r="O4647" i="1"/>
  <c r="K4652" i="1"/>
  <c r="L4652" i="1" s="1"/>
  <c r="K4646" i="1"/>
  <c r="L4646" i="1" s="1"/>
  <c r="K4650" i="1"/>
  <c r="L4650" i="1" s="1"/>
  <c r="K4648" i="1"/>
  <c r="L4648" i="1" s="1"/>
  <c r="O4653" i="1"/>
  <c r="K4653" i="1"/>
  <c r="L4653" i="1" s="1"/>
  <c r="K4651" i="1"/>
  <c r="L4651" i="1" s="1"/>
  <c r="K4649" i="1"/>
  <c r="L4649" i="1" s="1"/>
  <c r="K4647" i="1"/>
  <c r="L4647" i="1" s="1"/>
  <c r="O4652" i="1"/>
  <c r="O4650" i="1"/>
  <c r="O4648" i="1"/>
  <c r="O4646" i="1"/>
  <c r="J4636" i="1"/>
  <c r="M4636" i="1" s="1"/>
  <c r="J4637" i="1"/>
  <c r="M4637" i="1" s="1"/>
  <c r="N4723" i="1" s="1"/>
  <c r="J4638" i="1"/>
  <c r="M4638" i="1" s="1"/>
  <c r="J4639" i="1"/>
  <c r="M4639" i="1" s="1"/>
  <c r="J4640" i="1"/>
  <c r="J4641" i="1"/>
  <c r="M4641" i="1" s="1"/>
  <c r="J4642" i="1"/>
  <c r="J4643" i="1"/>
  <c r="M4643" i="1" s="1"/>
  <c r="N4814" i="1" s="1"/>
  <c r="J4644" i="1"/>
  <c r="J4645" i="1"/>
  <c r="M4645" i="1" s="1"/>
  <c r="O4639" i="1" l="1"/>
  <c r="O4637" i="1"/>
  <c r="O4641" i="1"/>
  <c r="O4643" i="1"/>
  <c r="K4638" i="1"/>
  <c r="L4638" i="1" s="1"/>
  <c r="K4636" i="1"/>
  <c r="L4636" i="1" s="1"/>
  <c r="O4645" i="1"/>
  <c r="K4643" i="1"/>
  <c r="L4643" i="1" s="1"/>
  <c r="K4639" i="1"/>
  <c r="L4639" i="1" s="1"/>
  <c r="N4637" i="1"/>
  <c r="K4637" i="1"/>
  <c r="L4637" i="1" s="1"/>
  <c r="K4645" i="1"/>
  <c r="L4645" i="1" s="1"/>
  <c r="K4641" i="1"/>
  <c r="L4641" i="1" s="1"/>
  <c r="M4644" i="1"/>
  <c r="M4642" i="1"/>
  <c r="M4640" i="1"/>
  <c r="O4644" i="1"/>
  <c r="O4642" i="1"/>
  <c r="O4640" i="1"/>
  <c r="O4638" i="1"/>
  <c r="O4636" i="1"/>
  <c r="J4627" i="1"/>
  <c r="O4627" i="1" s="1"/>
  <c r="J4628" i="1"/>
  <c r="J4629" i="1"/>
  <c r="O4629" i="1" s="1"/>
  <c r="J4630" i="1"/>
  <c r="M4630" i="1" s="1"/>
  <c r="J4631" i="1"/>
  <c r="M4631" i="1" s="1"/>
  <c r="J4632" i="1"/>
  <c r="M4632" i="1" s="1"/>
  <c r="J4633" i="1"/>
  <c r="M4633" i="1" s="1"/>
  <c r="J4634" i="1"/>
  <c r="M4634" i="1" s="1"/>
  <c r="O4634" i="1"/>
  <c r="J4635" i="1"/>
  <c r="M4635" i="1" s="1"/>
  <c r="O4630" i="1" l="1"/>
  <c r="M4627" i="1"/>
  <c r="O4632" i="1"/>
  <c r="M4629" i="1"/>
  <c r="K4629" i="1" s="1"/>
  <c r="L4629" i="1" s="1"/>
  <c r="K4631" i="1"/>
  <c r="L4631" i="1" s="1"/>
  <c r="K4642" i="1"/>
  <c r="L4642" i="1" s="1"/>
  <c r="K4633" i="1"/>
  <c r="L4633" i="1" s="1"/>
  <c r="K4627" i="1"/>
  <c r="L4627" i="1" s="1"/>
  <c r="N4641" i="1"/>
  <c r="K4640" i="1"/>
  <c r="L4640" i="1" s="1"/>
  <c r="K4644" i="1"/>
  <c r="L4644" i="1" s="1"/>
  <c r="K4635" i="1"/>
  <c r="L4635" i="1" s="1"/>
  <c r="K4634" i="1"/>
  <c r="L4634" i="1" s="1"/>
  <c r="K4632" i="1"/>
  <c r="L4632" i="1" s="1"/>
  <c r="K4630" i="1"/>
  <c r="L4630" i="1" s="1"/>
  <c r="O4635" i="1"/>
  <c r="O4633" i="1"/>
  <c r="O4631" i="1"/>
  <c r="M4628" i="1"/>
  <c r="O4628" i="1"/>
  <c r="J4601" i="1"/>
  <c r="M4601" i="1" s="1"/>
  <c r="J4602" i="1"/>
  <c r="M4602" i="1" s="1"/>
  <c r="J4603" i="1"/>
  <c r="M4603" i="1" s="1"/>
  <c r="N4733" i="1" s="1"/>
  <c r="J4604" i="1"/>
  <c r="M4604" i="1" s="1"/>
  <c r="J4605" i="1"/>
  <c r="M4605" i="1" s="1"/>
  <c r="J4606" i="1"/>
  <c r="M4606" i="1" s="1"/>
  <c r="J4607" i="1"/>
  <c r="M4607" i="1" s="1"/>
  <c r="J4608" i="1"/>
  <c r="M4608" i="1" s="1"/>
  <c r="J4609" i="1"/>
  <c r="M4609" i="1" s="1"/>
  <c r="J4610" i="1"/>
  <c r="M4610" i="1" s="1"/>
  <c r="J4611" i="1"/>
  <c r="M4611" i="1" s="1"/>
  <c r="J4612" i="1"/>
  <c r="M4612" i="1" s="1"/>
  <c r="J4613" i="1"/>
  <c r="M4613" i="1" s="1"/>
  <c r="J4614" i="1"/>
  <c r="M4614" i="1" s="1"/>
  <c r="J4615" i="1"/>
  <c r="M4615" i="1" s="1"/>
  <c r="N4873" i="1" s="1"/>
  <c r="J4616" i="1"/>
  <c r="M4616" i="1" s="1"/>
  <c r="N4716" i="1" s="1"/>
  <c r="J4617" i="1"/>
  <c r="M4617" i="1" s="1"/>
  <c r="J4618" i="1"/>
  <c r="M4618" i="1" s="1"/>
  <c r="J4619" i="1"/>
  <c r="M4619" i="1" s="1"/>
  <c r="J4620" i="1"/>
  <c r="M4620" i="1" s="1"/>
  <c r="J4621" i="1"/>
  <c r="M4621" i="1" s="1"/>
  <c r="J4622" i="1"/>
  <c r="M4622" i="1" s="1"/>
  <c r="J4623" i="1"/>
  <c r="M4623" i="1" s="1"/>
  <c r="J4624" i="1"/>
  <c r="M4624" i="1" s="1"/>
  <c r="J4625" i="1"/>
  <c r="M4625" i="1" s="1"/>
  <c r="J4626" i="1"/>
  <c r="M4626" i="1" s="1"/>
  <c r="O4602" i="1" l="1"/>
  <c r="O4624" i="1"/>
  <c r="O4622" i="1"/>
  <c r="O4620" i="1"/>
  <c r="O4618" i="1"/>
  <c r="O4616" i="1"/>
  <c r="O4614" i="1"/>
  <c r="O4612" i="1"/>
  <c r="O4610" i="1"/>
  <c r="O4608" i="1"/>
  <c r="O4606" i="1"/>
  <c r="O4604" i="1"/>
  <c r="K4623" i="1"/>
  <c r="L4623" i="1" s="1"/>
  <c r="K4619" i="1"/>
  <c r="L4619" i="1" s="1"/>
  <c r="K4615" i="1"/>
  <c r="L4615" i="1" s="1"/>
  <c r="K4613" i="1"/>
  <c r="L4613" i="1" s="1"/>
  <c r="K4611" i="1"/>
  <c r="L4611" i="1" s="1"/>
  <c r="K4609" i="1"/>
  <c r="L4609" i="1" s="1"/>
  <c r="K4607" i="1"/>
  <c r="L4607" i="1" s="1"/>
  <c r="K4605" i="1"/>
  <c r="L4605" i="1" s="1"/>
  <c r="K4603" i="1"/>
  <c r="L4603" i="1" s="1"/>
  <c r="K4601" i="1"/>
  <c r="L4601" i="1" s="1"/>
  <c r="K4625" i="1"/>
  <c r="L4625" i="1" s="1"/>
  <c r="K4621" i="1"/>
  <c r="L4621" i="1" s="1"/>
  <c r="K4617" i="1"/>
  <c r="L4617" i="1" s="1"/>
  <c r="K4628" i="1"/>
  <c r="L4628" i="1" s="1"/>
  <c r="K4622" i="1"/>
  <c r="L4622" i="1" s="1"/>
  <c r="K4618" i="1"/>
  <c r="L4618" i="1" s="1"/>
  <c r="K4616" i="1"/>
  <c r="L4616" i="1" s="1"/>
  <c r="K4614" i="1"/>
  <c r="L4614" i="1" s="1"/>
  <c r="K4612" i="1"/>
  <c r="L4612" i="1" s="1"/>
  <c r="N4608" i="1"/>
  <c r="K4608" i="1"/>
  <c r="L4608" i="1" s="1"/>
  <c r="K4606" i="1"/>
  <c r="L4606" i="1" s="1"/>
  <c r="K4604" i="1"/>
  <c r="L4604" i="1" s="1"/>
  <c r="K4602" i="1"/>
  <c r="L4602" i="1" s="1"/>
  <c r="K4624" i="1"/>
  <c r="L4624" i="1" s="1"/>
  <c r="K4620" i="1"/>
  <c r="L4620" i="1" s="1"/>
  <c r="K4610" i="1"/>
  <c r="L4610" i="1" s="1"/>
  <c r="N4619" i="1"/>
  <c r="N4607" i="1"/>
  <c r="O4626" i="1"/>
  <c r="K4626" i="1"/>
  <c r="L4626" i="1" s="1"/>
  <c r="O4625" i="1"/>
  <c r="O4623" i="1"/>
  <c r="O4621" i="1"/>
  <c r="O4619" i="1"/>
  <c r="O4617" i="1"/>
  <c r="O4615" i="1"/>
  <c r="O4613" i="1"/>
  <c r="O4611" i="1"/>
  <c r="O4609" i="1"/>
  <c r="O4607" i="1"/>
  <c r="O4605" i="1"/>
  <c r="O4603" i="1"/>
  <c r="O4601" i="1"/>
  <c r="J4593" i="1"/>
  <c r="M4593" i="1" s="1"/>
  <c r="J4594" i="1"/>
  <c r="M4594" i="1" s="1"/>
  <c r="J4595" i="1"/>
  <c r="M4595" i="1" s="1"/>
  <c r="J4596" i="1"/>
  <c r="M4596" i="1" s="1"/>
  <c r="J4597" i="1"/>
  <c r="M4597" i="1" s="1"/>
  <c r="J4598" i="1"/>
  <c r="M4598" i="1" s="1"/>
  <c r="N4617" i="1" s="1"/>
  <c r="J4599" i="1"/>
  <c r="M4599" i="1" s="1"/>
  <c r="J4600" i="1"/>
  <c r="M4600" i="1" s="1"/>
  <c r="O4594" i="1" l="1"/>
  <c r="O4598" i="1"/>
  <c r="O4596" i="1"/>
  <c r="K4599" i="1"/>
  <c r="L4599" i="1" s="1"/>
  <c r="K4597" i="1"/>
  <c r="L4597" i="1" s="1"/>
  <c r="K4595" i="1"/>
  <c r="L4595" i="1" s="1"/>
  <c r="K4593" i="1"/>
  <c r="L4593" i="1" s="1"/>
  <c r="O4600" i="1"/>
  <c r="N4598" i="1"/>
  <c r="K4598" i="1"/>
  <c r="L4598" i="1" s="1"/>
  <c r="K4596" i="1"/>
  <c r="L4596" i="1" s="1"/>
  <c r="K4594" i="1"/>
  <c r="L4594" i="1" s="1"/>
  <c r="K4600" i="1"/>
  <c r="L4600" i="1" s="1"/>
  <c r="O4599" i="1"/>
  <c r="O4597" i="1"/>
  <c r="O4595" i="1"/>
  <c r="O4593" i="1"/>
  <c r="J4584" i="1"/>
  <c r="M4584" i="1" s="1"/>
  <c r="J4585" i="1"/>
  <c r="M4585" i="1" s="1"/>
  <c r="J4586" i="1"/>
  <c r="M4586" i="1" s="1"/>
  <c r="J4587" i="1"/>
  <c r="M4587" i="1" s="1"/>
  <c r="N4747" i="1" s="1"/>
  <c r="J4588" i="1"/>
  <c r="M4588" i="1" s="1"/>
  <c r="J4589" i="1"/>
  <c r="M4589" i="1" s="1"/>
  <c r="J4590" i="1"/>
  <c r="O4590" i="1" s="1"/>
  <c r="J4591" i="1"/>
  <c r="M4591" i="1" s="1"/>
  <c r="J4592" i="1"/>
  <c r="M4592" i="1" s="1"/>
  <c r="O4588" i="1" l="1"/>
  <c r="O4586" i="1"/>
  <c r="O4589" i="1"/>
  <c r="O4585" i="1"/>
  <c r="M4590" i="1"/>
  <c r="O4591" i="1"/>
  <c r="O4584" i="1"/>
  <c r="O4592" i="1"/>
  <c r="O4587" i="1"/>
  <c r="N4585" i="1"/>
  <c r="K4585" i="1"/>
  <c r="L4585" i="1" s="1"/>
  <c r="K4591" i="1"/>
  <c r="L4591" i="1" s="1"/>
  <c r="K4589" i="1"/>
  <c r="L4589" i="1" s="1"/>
  <c r="N4584" i="1"/>
  <c r="K4587" i="1"/>
  <c r="L4587" i="1" s="1"/>
  <c r="K4592" i="1"/>
  <c r="L4592" i="1" s="1"/>
  <c r="K4588" i="1"/>
  <c r="L4588" i="1" s="1"/>
  <c r="K4586" i="1"/>
  <c r="L4586" i="1" s="1"/>
  <c r="K4584" i="1"/>
  <c r="L4584" i="1" s="1"/>
  <c r="J4575" i="1"/>
  <c r="J4576" i="1"/>
  <c r="M4576" i="1" s="1"/>
  <c r="J4577" i="1"/>
  <c r="J4578" i="1"/>
  <c r="M4578" i="1" s="1"/>
  <c r="J4579" i="1"/>
  <c r="J4580" i="1"/>
  <c r="M4580" i="1" s="1"/>
  <c r="J4581" i="1"/>
  <c r="J4582" i="1"/>
  <c r="M4582" i="1" s="1"/>
  <c r="J4583" i="1"/>
  <c r="K4590" i="1" l="1"/>
  <c r="L4590" i="1" s="1"/>
  <c r="M4583" i="1"/>
  <c r="O4582" i="1"/>
  <c r="K4582" i="1"/>
  <c r="L4582" i="1" s="1"/>
  <c r="M4581" i="1"/>
  <c r="O4580" i="1"/>
  <c r="K4580" i="1"/>
  <c r="L4580" i="1" s="1"/>
  <c r="M4579" i="1"/>
  <c r="O4578" i="1"/>
  <c r="K4578" i="1"/>
  <c r="L4578" i="1" s="1"/>
  <c r="M4577" i="1"/>
  <c r="O4576" i="1"/>
  <c r="K4576" i="1"/>
  <c r="L4576" i="1" s="1"/>
  <c r="M4575" i="1"/>
  <c r="O4583" i="1"/>
  <c r="O4581" i="1"/>
  <c r="O4579" i="1"/>
  <c r="O4577" i="1"/>
  <c r="O4575" i="1"/>
  <c r="J4566" i="1"/>
  <c r="M4566" i="1" s="1"/>
  <c r="J4567" i="1"/>
  <c r="M4567" i="1" s="1"/>
  <c r="J4568" i="1"/>
  <c r="J4569" i="1"/>
  <c r="M4569" i="1" s="1"/>
  <c r="J4570" i="1"/>
  <c r="J4571" i="1"/>
  <c r="M4571" i="1" s="1"/>
  <c r="J4572" i="1"/>
  <c r="J4573" i="1"/>
  <c r="M4573" i="1" s="1"/>
  <c r="J4574" i="1"/>
  <c r="O4569" i="1" l="1"/>
  <c r="O4573" i="1"/>
  <c r="O4571" i="1"/>
  <c r="K4566" i="1"/>
  <c r="L4566" i="1" s="1"/>
  <c r="K4577" i="1"/>
  <c r="L4577" i="1" s="1"/>
  <c r="K4581" i="1"/>
  <c r="L4581" i="1" s="1"/>
  <c r="K4575" i="1"/>
  <c r="L4575" i="1" s="1"/>
  <c r="K4579" i="1"/>
  <c r="L4579" i="1" s="1"/>
  <c r="K4583" i="1"/>
  <c r="L4583" i="1" s="1"/>
  <c r="K4571" i="1"/>
  <c r="L4571" i="1" s="1"/>
  <c r="K4573" i="1"/>
  <c r="L4573" i="1" s="1"/>
  <c r="K4569" i="1"/>
  <c r="L4569" i="1" s="1"/>
  <c r="M4574" i="1"/>
  <c r="M4572" i="1"/>
  <c r="M4570" i="1"/>
  <c r="M4568" i="1"/>
  <c r="O4567" i="1"/>
  <c r="K4567" i="1"/>
  <c r="L4567" i="1" s="1"/>
  <c r="O4574" i="1"/>
  <c r="O4572" i="1"/>
  <c r="O4570" i="1"/>
  <c r="O4568" i="1"/>
  <c r="O4566" i="1"/>
  <c r="J3514" i="1"/>
  <c r="M3514" i="1" s="1"/>
  <c r="J3605" i="1"/>
  <c r="M3605" i="1" s="1"/>
  <c r="J3762" i="1"/>
  <c r="M3762" i="1" s="1"/>
  <c r="J2249" i="1"/>
  <c r="M2249" i="1" s="1"/>
  <c r="J3547" i="1"/>
  <c r="M3547" i="1" s="1"/>
  <c r="J3821" i="1"/>
  <c r="M3821" i="1" s="1"/>
  <c r="J499" i="1"/>
  <c r="M499" i="1" s="1"/>
  <c r="J3711" i="1"/>
  <c r="M3711" i="1" s="1"/>
  <c r="J1675" i="1"/>
  <c r="M1675" i="1" s="1"/>
  <c r="J4487" i="1"/>
  <c r="M4487" i="1" s="1"/>
  <c r="K4487" i="1" s="1"/>
  <c r="L4487" i="1" s="1"/>
  <c r="J618" i="1"/>
  <c r="M618" i="1" s="1"/>
  <c r="J4156" i="1"/>
  <c r="M4156" i="1" s="1"/>
  <c r="J738" i="1"/>
  <c r="M738" i="1" s="1"/>
  <c r="J259" i="1"/>
  <c r="M259" i="1" s="1"/>
  <c r="J1341" i="1"/>
  <c r="M1341" i="1" s="1"/>
  <c r="J144" i="1"/>
  <c r="M144" i="1" s="1"/>
  <c r="J2358" i="1"/>
  <c r="J1244" i="1"/>
  <c r="M1244" i="1" s="1"/>
  <c r="J2311" i="1"/>
  <c r="M2311" i="1" s="1"/>
  <c r="J2455" i="1"/>
  <c r="M2455" i="1" s="1"/>
  <c r="J746" i="1"/>
  <c r="M746" i="1" s="1"/>
  <c r="J850" i="1"/>
  <c r="M850" i="1" s="1"/>
  <c r="N4774" i="1" s="1"/>
  <c r="J3236" i="1"/>
  <c r="M3236" i="1" s="1"/>
  <c r="J714" i="1"/>
  <c r="M714" i="1" s="1"/>
  <c r="J3753" i="1"/>
  <c r="J2037" i="1"/>
  <c r="M2037" i="1" s="1"/>
  <c r="J2631" i="1"/>
  <c r="M2631" i="1" s="1"/>
  <c r="J3675" i="1"/>
  <c r="M3675" i="1" s="1"/>
  <c r="J610" i="1"/>
  <c r="M610" i="1" s="1"/>
  <c r="J3265" i="1"/>
  <c r="M3265" i="1" s="1"/>
  <c r="J3646" i="1"/>
  <c r="M3646" i="1" s="1"/>
  <c r="J55" i="1"/>
  <c r="M55" i="1" s="1"/>
  <c r="J1296" i="1"/>
  <c r="J2957" i="1"/>
  <c r="M2957" i="1" s="1"/>
  <c r="J2454" i="1"/>
  <c r="M2454" i="1" s="1"/>
  <c r="J3110" i="1"/>
  <c r="M3110" i="1" s="1"/>
  <c r="J3853" i="1"/>
  <c r="M3853" i="1" s="1"/>
  <c r="J516" i="1"/>
  <c r="M516" i="1" s="1"/>
  <c r="J886" i="1"/>
  <c r="M886" i="1" s="1"/>
  <c r="J1833" i="1"/>
  <c r="M1833" i="1" s="1"/>
  <c r="K1833" i="1" s="1"/>
  <c r="L1833" i="1" s="1"/>
  <c r="J2967" i="1"/>
  <c r="J361" i="1"/>
  <c r="M361" i="1" s="1"/>
  <c r="J3356" i="1"/>
  <c r="J687" i="1"/>
  <c r="J582" i="1"/>
  <c r="M582" i="1" s="1"/>
  <c r="J4105" i="1"/>
  <c r="M4105" i="1" s="1"/>
  <c r="J2968" i="1"/>
  <c r="M2968" i="1" s="1"/>
  <c r="J2144" i="1"/>
  <c r="M2144" i="1" s="1"/>
  <c r="K2144" i="1" s="1"/>
  <c r="L2144" i="1" s="1"/>
  <c r="J2461" i="1"/>
  <c r="J2475" i="1"/>
  <c r="M2475" i="1" s="1"/>
  <c r="J729" i="1"/>
  <c r="J576" i="1"/>
  <c r="J822" i="1"/>
  <c r="M822" i="1" s="1"/>
  <c r="J2002" i="1"/>
  <c r="M2002" i="1" s="1"/>
  <c r="J2241" i="1"/>
  <c r="M2241" i="1" s="1"/>
  <c r="J219" i="1"/>
  <c r="M219" i="1" s="1"/>
  <c r="J177" i="1"/>
  <c r="J457" i="1"/>
  <c r="M457" i="1" s="1"/>
  <c r="J1182" i="1"/>
  <c r="M1182" i="1" s="1"/>
  <c r="J3411" i="1"/>
  <c r="J2312" i="1"/>
  <c r="M2312" i="1" s="1"/>
  <c r="J2690" i="1"/>
  <c r="M2690" i="1" s="1"/>
  <c r="N4817" i="1" s="1"/>
  <c r="J849" i="1"/>
  <c r="M849" i="1" s="1"/>
  <c r="J186" i="1"/>
  <c r="M186" i="1" s="1"/>
  <c r="J3029" i="1"/>
  <c r="M3029" i="1" s="1"/>
  <c r="J1965" i="1"/>
  <c r="M1965" i="1" s="1"/>
  <c r="J354" i="1"/>
  <c r="M354" i="1" s="1"/>
  <c r="J4225" i="1"/>
  <c r="J4060" i="1"/>
  <c r="M4060" i="1" s="1"/>
  <c r="J3949" i="1"/>
  <c r="M3949" i="1" s="1"/>
  <c r="J4354" i="1"/>
  <c r="M4354" i="1" s="1"/>
  <c r="J814" i="1"/>
  <c r="M814" i="1" s="1"/>
  <c r="J3477" i="1"/>
  <c r="M3477" i="1" s="1"/>
  <c r="J1138" i="1"/>
  <c r="M1138" i="1" s="1"/>
  <c r="J3555" i="1"/>
  <c r="M3555" i="1" s="1"/>
  <c r="J635" i="1"/>
  <c r="J2064" i="1"/>
  <c r="M2064" i="1" s="1"/>
  <c r="J383" i="1"/>
  <c r="M383" i="1" s="1"/>
  <c r="J3448" i="1"/>
  <c r="M3448" i="1" s="1"/>
  <c r="J1883" i="1"/>
  <c r="M1883" i="1" s="1"/>
  <c r="J4369" i="1"/>
  <c r="M4369" i="1" s="1"/>
  <c r="J2226" i="1"/>
  <c r="M2226" i="1" s="1"/>
  <c r="J1907" i="1"/>
  <c r="M1907" i="1" s="1"/>
  <c r="J3674" i="1"/>
  <c r="J1181" i="1"/>
  <c r="M1181" i="1" s="1"/>
  <c r="J3083" i="1"/>
  <c r="J3459" i="1"/>
  <c r="M3459" i="1" s="1"/>
  <c r="J1805" i="1"/>
  <c r="O1805" i="1" s="1"/>
  <c r="J3242" i="1"/>
  <c r="M3242" i="1" s="1"/>
  <c r="J4317" i="1"/>
  <c r="J70" i="1"/>
  <c r="M70" i="1" s="1"/>
  <c r="J2189" i="1"/>
  <c r="J1672" i="1"/>
  <c r="M1672" i="1" s="1"/>
  <c r="J3210" i="1"/>
  <c r="J1239" i="1"/>
  <c r="M1239" i="1" s="1"/>
  <c r="J439" i="1"/>
  <c r="J3802" i="1"/>
  <c r="M3802" i="1" s="1"/>
  <c r="J709" i="1"/>
  <c r="J2278" i="1"/>
  <c r="M2278" i="1" s="1"/>
  <c r="J2681" i="1"/>
  <c r="J8" i="1"/>
  <c r="M8" i="1" s="1"/>
  <c r="J2079" i="1"/>
  <c r="J2164" i="1"/>
  <c r="M2164" i="1" s="1"/>
  <c r="J2960" i="1"/>
  <c r="J2774" i="1"/>
  <c r="M2774" i="1" s="1"/>
  <c r="K4156" i="1" l="1"/>
  <c r="L4156" i="1" s="1"/>
  <c r="N4636" i="1"/>
  <c r="K4572" i="1"/>
  <c r="L4572" i="1" s="1"/>
  <c r="N4567" i="1"/>
  <c r="K4570" i="1"/>
  <c r="L4570" i="1" s="1"/>
  <c r="K4568" i="1"/>
  <c r="L4568" i="1" s="1"/>
  <c r="K4574" i="1"/>
  <c r="L4574" i="1" s="1"/>
  <c r="N4571" i="1"/>
  <c r="O2037" i="1"/>
  <c r="O2144" i="1"/>
  <c r="K2037" i="1"/>
  <c r="L2037" i="1" s="1"/>
  <c r="O516" i="1"/>
  <c r="O354" i="1"/>
  <c r="O1833" i="1"/>
  <c r="O3265" i="1"/>
  <c r="O4487" i="1"/>
  <c r="K1182" i="1"/>
  <c r="L1182" i="1" s="1"/>
  <c r="K219" i="1"/>
  <c r="L219" i="1" s="1"/>
  <c r="K4369" i="1"/>
  <c r="L4369" i="1" s="1"/>
  <c r="O361" i="1"/>
  <c r="K516" i="1"/>
  <c r="L516" i="1" s="1"/>
  <c r="K3265" i="1"/>
  <c r="L3265" i="1" s="1"/>
  <c r="O3675" i="1"/>
  <c r="O2455" i="1"/>
  <c r="O3605" i="1"/>
  <c r="O2957" i="1"/>
  <c r="K2455" i="1"/>
  <c r="L2455" i="1" s="1"/>
  <c r="K3605" i="1"/>
  <c r="L3605" i="1" s="1"/>
  <c r="O2164" i="1"/>
  <c r="O1182" i="1"/>
  <c r="O2002" i="1"/>
  <c r="O4105" i="1"/>
  <c r="O144" i="1"/>
  <c r="O3711" i="1"/>
  <c r="O1239" i="1"/>
  <c r="O4369" i="1"/>
  <c r="O3448" i="1"/>
  <c r="O2774" i="1"/>
  <c r="O3802" i="1"/>
  <c r="O3242" i="1"/>
  <c r="O3459" i="1"/>
  <c r="K3477" i="1"/>
  <c r="L3477" i="1" s="1"/>
  <c r="O4354" i="1"/>
  <c r="K354" i="1"/>
  <c r="L354" i="1" s="1"/>
  <c r="K361" i="1"/>
  <c r="L361" i="1" s="1"/>
  <c r="O3110" i="1"/>
  <c r="O55" i="1"/>
  <c r="K3675" i="1"/>
  <c r="L3675" i="1" s="1"/>
  <c r="O714" i="1"/>
  <c r="O850" i="1"/>
  <c r="O1244" i="1"/>
  <c r="O259" i="1"/>
  <c r="K499" i="1"/>
  <c r="L499" i="1" s="1"/>
  <c r="O2278" i="1"/>
  <c r="O70" i="1"/>
  <c r="K1907" i="1"/>
  <c r="L1907" i="1" s="1"/>
  <c r="K2002" i="1"/>
  <c r="L2002" i="1" s="1"/>
  <c r="K4105" i="1"/>
  <c r="L4105" i="1" s="1"/>
  <c r="K3711" i="1"/>
  <c r="L3711" i="1" s="1"/>
  <c r="O3821" i="1"/>
  <c r="O8" i="1"/>
  <c r="O1672" i="1"/>
  <c r="M1805" i="1"/>
  <c r="K3110" i="1"/>
  <c r="L3110" i="1" s="1"/>
  <c r="K850" i="1"/>
  <c r="L850" i="1" s="1"/>
  <c r="K259" i="1"/>
  <c r="L259" i="1" s="1"/>
  <c r="O4156" i="1"/>
  <c r="K3821" i="1"/>
  <c r="L3821" i="1" s="1"/>
  <c r="O2249" i="1"/>
  <c r="O2312" i="1"/>
  <c r="O3029" i="1"/>
  <c r="O3555" i="1"/>
  <c r="O3477" i="1"/>
  <c r="O4060" i="1"/>
  <c r="M2960" i="1"/>
  <c r="K2960" i="1" s="1"/>
  <c r="L2960" i="1" s="1"/>
  <c r="M2079" i="1"/>
  <c r="M2681" i="1"/>
  <c r="K2681" i="1" s="1"/>
  <c r="L2681" i="1" s="1"/>
  <c r="M709" i="1"/>
  <c r="M439" i="1"/>
  <c r="K439" i="1" s="1"/>
  <c r="L439" i="1" s="1"/>
  <c r="M3210" i="1"/>
  <c r="M2189" i="1"/>
  <c r="K2189" i="1" s="1"/>
  <c r="L2189" i="1" s="1"/>
  <c r="M4317" i="1"/>
  <c r="K4317" i="1" s="1"/>
  <c r="L4317" i="1" s="1"/>
  <c r="O1907" i="1"/>
  <c r="O2064" i="1"/>
  <c r="K3555" i="1"/>
  <c r="L3555" i="1" s="1"/>
  <c r="K3029" i="1"/>
  <c r="L3029" i="1" s="1"/>
  <c r="O849" i="1"/>
  <c r="K2164" i="1"/>
  <c r="L2164" i="1" s="1"/>
  <c r="K2278" i="1"/>
  <c r="L2278" i="1" s="1"/>
  <c r="K1239" i="1"/>
  <c r="L1239" i="1" s="1"/>
  <c r="K70" i="1"/>
  <c r="L70" i="1" s="1"/>
  <c r="K3242" i="1"/>
  <c r="L3242" i="1" s="1"/>
  <c r="K2774" i="1"/>
  <c r="L2774" i="1" s="1"/>
  <c r="K8" i="1"/>
  <c r="L8" i="1" s="1"/>
  <c r="K3802" i="1"/>
  <c r="L3802" i="1" s="1"/>
  <c r="K1672" i="1"/>
  <c r="L1672" i="1" s="1"/>
  <c r="O3083" i="1"/>
  <c r="K1181" i="1"/>
  <c r="L1181" i="1" s="1"/>
  <c r="K383" i="1"/>
  <c r="L383" i="1" s="1"/>
  <c r="O383" i="1"/>
  <c r="K2064" i="1"/>
  <c r="L2064" i="1" s="1"/>
  <c r="K3949" i="1"/>
  <c r="L3949" i="1" s="1"/>
  <c r="O3949" i="1"/>
  <c r="K4060" i="1"/>
  <c r="L4060" i="1" s="1"/>
  <c r="K2690" i="1"/>
  <c r="L2690" i="1" s="1"/>
  <c r="O2690" i="1"/>
  <c r="K2312" i="1"/>
  <c r="L2312" i="1" s="1"/>
  <c r="M576" i="1"/>
  <c r="K2475" i="1"/>
  <c r="L2475" i="1" s="1"/>
  <c r="O2967" i="1"/>
  <c r="M2967" i="1"/>
  <c r="O1181" i="1"/>
  <c r="O635" i="1"/>
  <c r="O4225" i="1"/>
  <c r="O3411" i="1"/>
  <c r="M687" i="1"/>
  <c r="K2454" i="1"/>
  <c r="L2454" i="1" s="1"/>
  <c r="O2454" i="1"/>
  <c r="O1296" i="1"/>
  <c r="M1296" i="1"/>
  <c r="K714" i="1"/>
  <c r="L714" i="1" s="1"/>
  <c r="K2311" i="1"/>
  <c r="L2311" i="1" s="1"/>
  <c r="O2311" i="1"/>
  <c r="O2358" i="1"/>
  <c r="M2358" i="1"/>
  <c r="K2358" i="1" s="1"/>
  <c r="L2358" i="1" s="1"/>
  <c r="M3083" i="1"/>
  <c r="K2226" i="1"/>
  <c r="L2226" i="1" s="1"/>
  <c r="O2226" i="1"/>
  <c r="K1965" i="1"/>
  <c r="L1965" i="1" s="1"/>
  <c r="O1965" i="1"/>
  <c r="K457" i="1"/>
  <c r="L457" i="1" s="1"/>
  <c r="O457" i="1"/>
  <c r="M177" i="1"/>
  <c r="N4704" i="1" s="1"/>
  <c r="O576" i="1"/>
  <c r="O729" i="1"/>
  <c r="M729" i="1"/>
  <c r="O3674" i="1"/>
  <c r="K1138" i="1"/>
  <c r="L1138" i="1" s="1"/>
  <c r="O1138" i="1"/>
  <c r="O2960" i="1"/>
  <c r="O2079" i="1"/>
  <c r="O2681" i="1"/>
  <c r="O709" i="1"/>
  <c r="O439" i="1"/>
  <c r="O3210" i="1"/>
  <c r="O2189" i="1"/>
  <c r="O4317" i="1"/>
  <c r="K1805" i="1"/>
  <c r="L1805" i="1" s="1"/>
  <c r="K3459" i="1"/>
  <c r="L3459" i="1" s="1"/>
  <c r="M3674" i="1"/>
  <c r="K3674" i="1" s="1"/>
  <c r="L3674" i="1" s="1"/>
  <c r="K1883" i="1"/>
  <c r="L1883" i="1" s="1"/>
  <c r="O1883" i="1"/>
  <c r="K3448" i="1"/>
  <c r="L3448" i="1" s="1"/>
  <c r="M635" i="1"/>
  <c r="K814" i="1"/>
  <c r="L814" i="1" s="1"/>
  <c r="O814" i="1"/>
  <c r="K4354" i="1"/>
  <c r="L4354" i="1" s="1"/>
  <c r="M4225" i="1"/>
  <c r="K186" i="1"/>
  <c r="L186" i="1" s="1"/>
  <c r="O186" i="1"/>
  <c r="K849" i="1"/>
  <c r="L849" i="1" s="1"/>
  <c r="M3411" i="1"/>
  <c r="O177" i="1"/>
  <c r="O219" i="1"/>
  <c r="O2475" i="1"/>
  <c r="O2461" i="1"/>
  <c r="M2461" i="1"/>
  <c r="O687" i="1"/>
  <c r="O3356" i="1"/>
  <c r="M3356" i="1"/>
  <c r="K2957" i="1"/>
  <c r="L2957" i="1" s="1"/>
  <c r="K55" i="1"/>
  <c r="L55" i="1" s="1"/>
  <c r="K2631" i="1"/>
  <c r="L2631" i="1" s="1"/>
  <c r="O2631" i="1"/>
  <c r="O3753" i="1"/>
  <c r="M3753" i="1"/>
  <c r="K1244" i="1"/>
  <c r="L1244" i="1" s="1"/>
  <c r="K144" i="1"/>
  <c r="L144" i="1" s="1"/>
  <c r="K618" i="1"/>
  <c r="L618" i="1" s="1"/>
  <c r="O618" i="1"/>
  <c r="K3547" i="1"/>
  <c r="L3547" i="1" s="1"/>
  <c r="K2241" i="1"/>
  <c r="L2241" i="1" s="1"/>
  <c r="O2241" i="1"/>
  <c r="K2968" i="1"/>
  <c r="L2968" i="1" s="1"/>
  <c r="O2968" i="1"/>
  <c r="K886" i="1"/>
  <c r="L886" i="1" s="1"/>
  <c r="O886" i="1"/>
  <c r="K3853" i="1"/>
  <c r="L3853" i="1" s="1"/>
  <c r="O3853" i="1"/>
  <c r="K610" i="1"/>
  <c r="L610" i="1" s="1"/>
  <c r="O610" i="1"/>
  <c r="K746" i="1"/>
  <c r="L746" i="1" s="1"/>
  <c r="O746" i="1"/>
  <c r="K738" i="1"/>
  <c r="L738" i="1" s="1"/>
  <c r="O738" i="1"/>
  <c r="K3762" i="1"/>
  <c r="L3762" i="1" s="1"/>
  <c r="K822" i="1"/>
  <c r="L822" i="1" s="1"/>
  <c r="O822" i="1"/>
  <c r="K582" i="1"/>
  <c r="L582" i="1" s="1"/>
  <c r="O582" i="1"/>
  <c r="K3646" i="1"/>
  <c r="L3646" i="1" s="1"/>
  <c r="O3646" i="1"/>
  <c r="K3236" i="1"/>
  <c r="L3236" i="1" s="1"/>
  <c r="O3236" i="1"/>
  <c r="K1341" i="1"/>
  <c r="L1341" i="1" s="1"/>
  <c r="O1341" i="1"/>
  <c r="K1675" i="1"/>
  <c r="L1675" i="1" s="1"/>
  <c r="K2249" i="1"/>
  <c r="L2249" i="1" s="1"/>
  <c r="K3514" i="1"/>
  <c r="L3514" i="1" s="1"/>
  <c r="O1675" i="1"/>
  <c r="O499" i="1"/>
  <c r="O3547" i="1"/>
  <c r="O3762" i="1"/>
  <c r="O3514" i="1"/>
  <c r="J3985" i="1"/>
  <c r="M3985" i="1" s="1"/>
  <c r="J1324" i="1"/>
  <c r="M1324" i="1" s="1"/>
  <c r="J861" i="1"/>
  <c r="J4397" i="1"/>
  <c r="M4397" i="1" s="1"/>
  <c r="J2212" i="1"/>
  <c r="J2795" i="1"/>
  <c r="M2795" i="1" s="1"/>
  <c r="J3552" i="1"/>
  <c r="J3389" i="1"/>
  <c r="M3389" i="1" s="1"/>
  <c r="J3630" i="1"/>
  <c r="J1111" i="1"/>
  <c r="M1111" i="1" s="1"/>
  <c r="J1285" i="1"/>
  <c r="J4050" i="1"/>
  <c r="M4050" i="1" s="1"/>
  <c r="J971" i="1"/>
  <c r="J4312" i="1"/>
  <c r="M4312" i="1" s="1"/>
  <c r="J1290" i="1"/>
  <c r="J3873" i="1"/>
  <c r="M3873" i="1" s="1"/>
  <c r="J2416" i="1"/>
  <c r="J3133" i="1"/>
  <c r="M3133" i="1" s="1"/>
  <c r="J2487" i="1"/>
  <c r="K2079" i="1" l="1"/>
  <c r="L2079" i="1" s="1"/>
  <c r="N4719" i="1"/>
  <c r="O3133" i="1"/>
  <c r="O3389" i="1"/>
  <c r="O3985" i="1"/>
  <c r="O1111" i="1"/>
  <c r="O3873" i="1"/>
  <c r="K3210" i="1"/>
  <c r="L3210" i="1" s="1"/>
  <c r="O1324" i="1"/>
  <c r="K3985" i="1"/>
  <c r="L3985" i="1" s="1"/>
  <c r="O4050" i="1"/>
  <c r="O4397" i="1"/>
  <c r="O4312" i="1"/>
  <c r="O2795" i="1"/>
  <c r="K576" i="1"/>
  <c r="L576" i="1" s="1"/>
  <c r="K709" i="1"/>
  <c r="L709" i="1" s="1"/>
  <c r="K729" i="1"/>
  <c r="L729" i="1" s="1"/>
  <c r="K177" i="1"/>
  <c r="L177" i="1" s="1"/>
  <c r="K2967" i="1"/>
  <c r="L2967" i="1" s="1"/>
  <c r="K3753" i="1"/>
  <c r="L3753" i="1" s="1"/>
  <c r="K3356" i="1"/>
  <c r="L3356" i="1" s="1"/>
  <c r="K1296" i="1"/>
  <c r="L1296" i="1" s="1"/>
  <c r="K687" i="1"/>
  <c r="L687" i="1" s="1"/>
  <c r="K3411" i="1"/>
  <c r="L3411" i="1" s="1"/>
  <c r="K635" i="1"/>
  <c r="L635" i="1" s="1"/>
  <c r="K2461" i="1"/>
  <c r="L2461" i="1" s="1"/>
  <c r="K4225" i="1"/>
  <c r="L4225" i="1" s="1"/>
  <c r="K3083" i="1"/>
  <c r="L3083" i="1" s="1"/>
  <c r="K3133" i="1"/>
  <c r="L3133" i="1" s="1"/>
  <c r="K1111" i="1"/>
  <c r="L1111" i="1" s="1"/>
  <c r="K4050" i="1"/>
  <c r="L4050" i="1" s="1"/>
  <c r="K4397" i="1"/>
  <c r="L4397" i="1" s="1"/>
  <c r="K4312" i="1"/>
  <c r="L4312" i="1" s="1"/>
  <c r="K2795" i="1"/>
  <c r="L2795" i="1" s="1"/>
  <c r="K3873" i="1"/>
  <c r="L3873" i="1" s="1"/>
  <c r="K3389" i="1"/>
  <c r="L3389" i="1" s="1"/>
  <c r="K1324" i="1"/>
  <c r="L1324" i="1" s="1"/>
  <c r="M2487" i="1"/>
  <c r="M2416" i="1"/>
  <c r="M1290" i="1"/>
  <c r="M971" i="1"/>
  <c r="M1285" i="1"/>
  <c r="M3630" i="1"/>
  <c r="K3630" i="1" s="1"/>
  <c r="L3630" i="1" s="1"/>
  <c r="M3552" i="1"/>
  <c r="M2212" i="1"/>
  <c r="M861" i="1"/>
  <c r="K861" i="1" s="1"/>
  <c r="L861" i="1" s="1"/>
  <c r="O2487" i="1"/>
  <c r="O2416" i="1"/>
  <c r="O1290" i="1"/>
  <c r="O971" i="1"/>
  <c r="O1285" i="1"/>
  <c r="O3630" i="1"/>
  <c r="O3552" i="1"/>
  <c r="O2212" i="1"/>
  <c r="O861" i="1"/>
  <c r="J1147" i="1"/>
  <c r="M1147" i="1" s="1"/>
  <c r="J717" i="1"/>
  <c r="M717" i="1" s="1"/>
  <c r="J3780" i="1"/>
  <c r="M3780" i="1" s="1"/>
  <c r="J2427" i="1"/>
  <c r="M2427" i="1" s="1"/>
  <c r="J3693" i="1"/>
  <c r="M3693" i="1" s="1"/>
  <c r="J2498" i="1"/>
  <c r="M2498" i="1" s="1"/>
  <c r="J897" i="1"/>
  <c r="M897" i="1" s="1"/>
  <c r="J1074" i="1"/>
  <c r="M1074" i="1" s="1"/>
  <c r="J944" i="1"/>
  <c r="M944" i="1" s="1"/>
  <c r="J592" i="1"/>
  <c r="M592" i="1" s="1"/>
  <c r="J2611" i="1"/>
  <c r="M2611" i="1" s="1"/>
  <c r="J3368" i="1"/>
  <c r="M3368" i="1" s="1"/>
  <c r="J3175" i="1"/>
  <c r="M3175" i="1" s="1"/>
  <c r="J398" i="1"/>
  <c r="M398" i="1" s="1"/>
  <c r="J60" i="1"/>
  <c r="M60" i="1" s="1"/>
  <c r="J1793" i="1"/>
  <c r="M1793" i="1" s="1"/>
  <c r="J1695" i="1"/>
  <c r="M1695" i="1" s="1"/>
  <c r="J531" i="1"/>
  <c r="M531" i="1" s="1"/>
  <c r="J2493" i="1"/>
  <c r="M2493" i="1" s="1"/>
  <c r="J3897" i="1"/>
  <c r="M3897" i="1" s="1"/>
  <c r="J1183" i="1"/>
  <c r="M1183" i="1" s="1"/>
  <c r="J4057" i="1"/>
  <c r="M4057" i="1" s="1"/>
  <c r="J1037" i="1"/>
  <c r="M1037" i="1" s="1"/>
  <c r="J1728" i="1"/>
  <c r="M1728" i="1" s="1"/>
  <c r="N4743" i="1" s="1"/>
  <c r="J2510" i="1"/>
  <c r="M2510" i="1" s="1"/>
  <c r="J651" i="1"/>
  <c r="M651" i="1" s="1"/>
  <c r="J984" i="1"/>
  <c r="M984" i="1" s="1"/>
  <c r="J2899" i="1"/>
  <c r="M2899" i="1" s="1"/>
  <c r="J164" i="1"/>
  <c r="M164" i="1" s="1"/>
  <c r="J240" i="1"/>
  <c r="M240" i="1" s="1"/>
  <c r="J35" i="1"/>
  <c r="M35" i="1" s="1"/>
  <c r="J4243" i="1"/>
  <c r="M4243" i="1" s="1"/>
  <c r="J4270" i="1"/>
  <c r="K164" i="1" l="1"/>
  <c r="L164" i="1" s="1"/>
  <c r="K984" i="1"/>
  <c r="L984" i="1" s="1"/>
  <c r="K2510" i="1"/>
  <c r="L2510" i="1" s="1"/>
  <c r="K1037" i="1"/>
  <c r="L1037" i="1" s="1"/>
  <c r="K1183" i="1"/>
  <c r="L1183" i="1" s="1"/>
  <c r="K2493" i="1"/>
  <c r="L2493" i="1" s="1"/>
  <c r="K1695" i="1"/>
  <c r="L1695" i="1" s="1"/>
  <c r="K60" i="1"/>
  <c r="L60" i="1" s="1"/>
  <c r="K3175" i="1"/>
  <c r="L3175" i="1" s="1"/>
  <c r="K2611" i="1"/>
  <c r="L2611" i="1" s="1"/>
  <c r="K944" i="1"/>
  <c r="L944" i="1" s="1"/>
  <c r="K897" i="1"/>
  <c r="L897" i="1" s="1"/>
  <c r="K3693" i="1"/>
  <c r="L3693" i="1" s="1"/>
  <c r="K3780" i="1"/>
  <c r="L3780" i="1" s="1"/>
  <c r="K1147" i="1"/>
  <c r="L1147" i="1" s="1"/>
  <c r="O240" i="1"/>
  <c r="O2899" i="1"/>
  <c r="O651" i="1"/>
  <c r="O1728" i="1"/>
  <c r="O4057" i="1"/>
  <c r="O3897" i="1"/>
  <c r="O531" i="1"/>
  <c r="O1793" i="1"/>
  <c r="O398" i="1"/>
  <c r="O3368" i="1"/>
  <c r="O592" i="1"/>
  <c r="O1074" i="1"/>
  <c r="O2498" i="1"/>
  <c r="O2427" i="1"/>
  <c r="O717" i="1"/>
  <c r="K2416" i="1"/>
  <c r="L2416" i="1" s="1"/>
  <c r="K2487" i="1"/>
  <c r="L2487" i="1" s="1"/>
  <c r="K3552" i="1"/>
  <c r="L3552" i="1" s="1"/>
  <c r="K971" i="1"/>
  <c r="L971" i="1" s="1"/>
  <c r="K2212" i="1"/>
  <c r="L2212" i="1" s="1"/>
  <c r="K1290" i="1"/>
  <c r="L1290" i="1" s="1"/>
  <c r="K1285" i="1"/>
  <c r="L1285" i="1" s="1"/>
  <c r="K35" i="1"/>
  <c r="L35" i="1" s="1"/>
  <c r="O4243" i="1"/>
  <c r="K4243" i="1"/>
  <c r="L4243" i="1" s="1"/>
  <c r="K2899" i="1"/>
  <c r="L2899" i="1" s="1"/>
  <c r="K1728" i="1"/>
  <c r="L1728" i="1" s="1"/>
  <c r="K3897" i="1"/>
  <c r="L3897" i="1" s="1"/>
  <c r="K1793" i="1"/>
  <c r="L1793" i="1" s="1"/>
  <c r="K3368" i="1"/>
  <c r="L3368" i="1" s="1"/>
  <c r="K592" i="1"/>
  <c r="L592" i="1" s="1"/>
  <c r="K2498" i="1"/>
  <c r="L2498" i="1" s="1"/>
  <c r="K2427" i="1"/>
  <c r="L2427" i="1" s="1"/>
  <c r="K717" i="1"/>
  <c r="L717" i="1" s="1"/>
  <c r="K240" i="1"/>
  <c r="L240" i="1" s="1"/>
  <c r="K651" i="1"/>
  <c r="L651" i="1" s="1"/>
  <c r="K4057" i="1"/>
  <c r="L4057" i="1" s="1"/>
  <c r="K531" i="1"/>
  <c r="L531" i="1" s="1"/>
  <c r="K398" i="1"/>
  <c r="L398" i="1" s="1"/>
  <c r="K1074" i="1"/>
  <c r="L1074" i="1" s="1"/>
  <c r="O35" i="1"/>
  <c r="O164" i="1"/>
  <c r="O984" i="1"/>
  <c r="O2510" i="1"/>
  <c r="O1037" i="1"/>
  <c r="O1183" i="1"/>
  <c r="O2493" i="1"/>
  <c r="O1695" i="1"/>
  <c r="O60" i="1"/>
  <c r="O3175" i="1"/>
  <c r="O2611" i="1"/>
  <c r="O944" i="1"/>
  <c r="O897" i="1"/>
  <c r="O3693" i="1"/>
  <c r="O3780" i="1"/>
  <c r="O1147" i="1"/>
  <c r="M4270" i="1"/>
  <c r="O4270" i="1"/>
  <c r="J4350" i="1"/>
  <c r="J1381" i="1"/>
  <c r="M1381" i="1" s="1"/>
  <c r="J2141" i="1"/>
  <c r="M2141" i="1" s="1"/>
  <c r="J2330" i="1"/>
  <c r="M2330" i="1" s="1"/>
  <c r="J3862" i="1"/>
  <c r="M3862" i="1" s="1"/>
  <c r="J3446" i="1"/>
  <c r="M3446" i="1" s="1"/>
  <c r="J3392" i="1"/>
  <c r="M3392" i="1" s="1"/>
  <c r="O3392" i="1" l="1"/>
  <c r="K4270" i="1"/>
  <c r="L4270" i="1" s="1"/>
  <c r="O2141" i="1"/>
  <c r="O3862" i="1"/>
  <c r="K2141" i="1"/>
  <c r="L2141" i="1" s="1"/>
  <c r="K3862" i="1"/>
  <c r="L3862" i="1" s="1"/>
  <c r="K3392" i="1"/>
  <c r="L3392" i="1" s="1"/>
  <c r="O3446" i="1"/>
  <c r="K3446" i="1"/>
  <c r="L3446" i="1" s="1"/>
  <c r="O2330" i="1"/>
  <c r="K2330" i="1"/>
  <c r="L2330" i="1" s="1"/>
  <c r="O1381" i="1"/>
  <c r="K1381" i="1"/>
  <c r="L1381" i="1" s="1"/>
  <c r="M4350" i="1"/>
  <c r="O4350" i="1"/>
  <c r="J728" i="1"/>
  <c r="J3825" i="1"/>
  <c r="M3825" i="1" s="1"/>
  <c r="J2107" i="1"/>
  <c r="J4036" i="1"/>
  <c r="M4036" i="1" s="1"/>
  <c r="J2516" i="1"/>
  <c r="J1032" i="1"/>
  <c r="M1032" i="1" s="1"/>
  <c r="J2390" i="1"/>
  <c r="J1247" i="1"/>
  <c r="M1247" i="1" s="1"/>
  <c r="K4350" i="1" l="1"/>
  <c r="L4350" i="1" s="1"/>
  <c r="O1247" i="1"/>
  <c r="K1247" i="1"/>
  <c r="L1247" i="1" s="1"/>
  <c r="M2390" i="1"/>
  <c r="O1032" i="1"/>
  <c r="K1032" i="1"/>
  <c r="L1032" i="1" s="1"/>
  <c r="M2516" i="1"/>
  <c r="O4036" i="1"/>
  <c r="K4036" i="1"/>
  <c r="L4036" i="1" s="1"/>
  <c r="M2107" i="1"/>
  <c r="O3825" i="1"/>
  <c r="K3825" i="1"/>
  <c r="L3825" i="1" s="1"/>
  <c r="M728" i="1"/>
  <c r="O2390" i="1"/>
  <c r="O2516" i="1"/>
  <c r="O2107" i="1"/>
  <c r="O728" i="1"/>
  <c r="J3801" i="1"/>
  <c r="M3801" i="1" s="1"/>
  <c r="J2786" i="1"/>
  <c r="M2786" i="1" s="1"/>
  <c r="J2624" i="1"/>
  <c r="M2624" i="1" s="1"/>
  <c r="J450" i="1"/>
  <c r="M450" i="1" s="1"/>
  <c r="J1941" i="1"/>
  <c r="M1941" i="1" s="1"/>
  <c r="N4635" i="1" s="1"/>
  <c r="J493" i="1"/>
  <c r="M493" i="1" s="1"/>
  <c r="N4816" i="1" s="1"/>
  <c r="J1570" i="1"/>
  <c r="M1570" i="1" s="1"/>
  <c r="J3467" i="1"/>
  <c r="M3467" i="1" s="1"/>
  <c r="O493" i="1" l="1"/>
  <c r="O450" i="1"/>
  <c r="K728" i="1"/>
  <c r="L728" i="1" s="1"/>
  <c r="K2107" i="1"/>
  <c r="L2107" i="1" s="1"/>
  <c r="K2516" i="1"/>
  <c r="L2516" i="1" s="1"/>
  <c r="K2390" i="1"/>
  <c r="L2390" i="1" s="1"/>
  <c r="O3467" i="1"/>
  <c r="K1570" i="1"/>
  <c r="L1570" i="1" s="1"/>
  <c r="K2624" i="1"/>
  <c r="L2624" i="1" s="1"/>
  <c r="K1941" i="1"/>
  <c r="L1941" i="1" s="1"/>
  <c r="O2786" i="1"/>
  <c r="K3801" i="1"/>
  <c r="L3801" i="1" s="1"/>
  <c r="K3467" i="1"/>
  <c r="L3467" i="1" s="1"/>
  <c r="K2786" i="1"/>
  <c r="L2786" i="1" s="1"/>
  <c r="K493" i="1"/>
  <c r="L493" i="1" s="1"/>
  <c r="K450" i="1"/>
  <c r="L450" i="1" s="1"/>
  <c r="O1570" i="1"/>
  <c r="O1941" i="1"/>
  <c r="O2624" i="1"/>
  <c r="O3801" i="1"/>
  <c r="J669" i="1"/>
  <c r="M669" i="1" s="1"/>
  <c r="J4410" i="1"/>
  <c r="M4410" i="1" s="1"/>
  <c r="K4410" i="1" s="1"/>
  <c r="L4410" i="1" s="1"/>
  <c r="J3104" i="1"/>
  <c r="M3104" i="1" s="1"/>
  <c r="J487" i="1"/>
  <c r="M487" i="1" s="1"/>
  <c r="J3117" i="1"/>
  <c r="M3117" i="1" s="1"/>
  <c r="J1989" i="1"/>
  <c r="M1989" i="1" s="1"/>
  <c r="K1989" i="1" s="1"/>
  <c r="L1989" i="1" s="1"/>
  <c r="J4081" i="1"/>
  <c r="M4081" i="1" s="1"/>
  <c r="J1528" i="1"/>
  <c r="M1528" i="1" s="1"/>
  <c r="K1528" i="1" s="1"/>
  <c r="L1528" i="1" s="1"/>
  <c r="J1684" i="1"/>
  <c r="M1684" i="1" s="1"/>
  <c r="J3286" i="1"/>
  <c r="M3286" i="1" s="1"/>
  <c r="K3286" i="1" s="1"/>
  <c r="L3286" i="1" s="1"/>
  <c r="J3586" i="1"/>
  <c r="M3586" i="1" s="1"/>
  <c r="J1017" i="1"/>
  <c r="M1017" i="1" s="1"/>
  <c r="J1379" i="1"/>
  <c r="M1379" i="1" s="1"/>
  <c r="J2930" i="1"/>
  <c r="M2930" i="1" s="1"/>
  <c r="K2930" i="1" s="1"/>
  <c r="L2930" i="1" s="1"/>
  <c r="J660" i="1"/>
  <c r="M660" i="1" s="1"/>
  <c r="J2004" i="1"/>
  <c r="M2004" i="1" s="1"/>
  <c r="K2004" i="1" s="1"/>
  <c r="L2004" i="1" s="1"/>
  <c r="J755" i="1"/>
  <c r="M755" i="1" s="1"/>
  <c r="J601" i="1"/>
  <c r="M601" i="1" s="1"/>
  <c r="J3635" i="1"/>
  <c r="J2437" i="1"/>
  <c r="M2437" i="1" s="1"/>
  <c r="K2437" i="1" s="1"/>
  <c r="L2437" i="1" s="1"/>
  <c r="J3783" i="1"/>
  <c r="M3783" i="1" s="1"/>
  <c r="J4365" i="1"/>
  <c r="M4365" i="1" s="1"/>
  <c r="K4365" i="1" s="1"/>
  <c r="L4365" i="1" s="1"/>
  <c r="J1094" i="1"/>
  <c r="M1094" i="1" s="1"/>
  <c r="J3950" i="1"/>
  <c r="M3950" i="1" s="1"/>
  <c r="K3950" i="1" s="1"/>
  <c r="L3950" i="1" s="1"/>
  <c r="J1420" i="1"/>
  <c r="M1420" i="1" s="1"/>
  <c r="N4623" i="1" s="1"/>
  <c r="J4477" i="1"/>
  <c r="M4477" i="1" s="1"/>
  <c r="J3366" i="1"/>
  <c r="J721" i="1"/>
  <c r="M721" i="1" s="1"/>
  <c r="K721" i="1" s="1"/>
  <c r="L721" i="1" s="1"/>
  <c r="J2894" i="1"/>
  <c r="M2894" i="1" s="1"/>
  <c r="J1437" i="1"/>
  <c r="M1437" i="1" s="1"/>
  <c r="K1437" i="1" s="1"/>
  <c r="L1437" i="1" s="1"/>
  <c r="J2489" i="1"/>
  <c r="M2489" i="1" s="1"/>
  <c r="J2701" i="1"/>
  <c r="M2701" i="1" s="1"/>
  <c r="K2701" i="1" s="1"/>
  <c r="L2701" i="1" s="1"/>
  <c r="J378" i="1"/>
  <c r="M378" i="1" s="1"/>
  <c r="J813" i="1"/>
  <c r="M813" i="1" s="1"/>
  <c r="J1119" i="1"/>
  <c r="J3291" i="1"/>
  <c r="M3291" i="1" s="1"/>
  <c r="K3291" i="1" s="1"/>
  <c r="L3291" i="1" s="1"/>
  <c r="J843" i="1"/>
  <c r="M843" i="1" s="1"/>
  <c r="J1806" i="1"/>
  <c r="M1806" i="1" s="1"/>
  <c r="K1806" i="1" s="1"/>
  <c r="L1806" i="1" s="1"/>
  <c r="J2533" i="1"/>
  <c r="M2533" i="1" s="1"/>
  <c r="J4486" i="1"/>
  <c r="M4486" i="1" s="1"/>
  <c r="K4486" i="1" s="1"/>
  <c r="L4486" i="1" s="1"/>
  <c r="J227" i="1"/>
  <c r="M227" i="1" s="1"/>
  <c r="J1739" i="1"/>
  <c r="M1739" i="1" s="1"/>
  <c r="J2514" i="1"/>
  <c r="J3211" i="1"/>
  <c r="M3211" i="1" s="1"/>
  <c r="O1739" i="1" l="1"/>
  <c r="O813" i="1"/>
  <c r="O4486" i="1"/>
  <c r="O2701" i="1"/>
  <c r="O601" i="1"/>
  <c r="O2004" i="1"/>
  <c r="O1437" i="1"/>
  <c r="O2930" i="1"/>
  <c r="O1017" i="1"/>
  <c r="O3286" i="1"/>
  <c r="O1528" i="1"/>
  <c r="O1989" i="1"/>
  <c r="O487" i="1"/>
  <c r="O4410" i="1"/>
  <c r="O1806" i="1"/>
  <c r="O3291" i="1"/>
  <c r="O4365" i="1"/>
  <c r="O2437" i="1"/>
  <c r="O3211" i="1"/>
  <c r="O721" i="1"/>
  <c r="K4081" i="1"/>
  <c r="L4081" i="1" s="1"/>
  <c r="O4477" i="1"/>
  <c r="O3950" i="1"/>
  <c r="K3586" i="1"/>
  <c r="L3586" i="1" s="1"/>
  <c r="K3211" i="1"/>
  <c r="L3211" i="1" s="1"/>
  <c r="K1379" i="1"/>
  <c r="L1379" i="1" s="1"/>
  <c r="K3117" i="1"/>
  <c r="L3117" i="1" s="1"/>
  <c r="K3104" i="1"/>
  <c r="L3104" i="1" s="1"/>
  <c r="O3635" i="1"/>
  <c r="O3366" i="1"/>
  <c r="O2514" i="1"/>
  <c r="K1739" i="1"/>
  <c r="L1739" i="1" s="1"/>
  <c r="K843" i="1"/>
  <c r="L843" i="1" s="1"/>
  <c r="O843" i="1"/>
  <c r="K2894" i="1"/>
  <c r="L2894" i="1" s="1"/>
  <c r="O2894" i="1"/>
  <c r="K3783" i="1"/>
  <c r="L3783" i="1" s="1"/>
  <c r="O3783" i="1"/>
  <c r="O1119" i="1"/>
  <c r="K2489" i="1"/>
  <c r="L2489" i="1" s="1"/>
  <c r="O2489" i="1"/>
  <c r="K1094" i="1"/>
  <c r="L1094" i="1" s="1"/>
  <c r="O1094" i="1"/>
  <c r="K660" i="1"/>
  <c r="L660" i="1" s="1"/>
  <c r="O660" i="1"/>
  <c r="K227" i="1"/>
  <c r="L227" i="1" s="1"/>
  <c r="O227" i="1"/>
  <c r="K2533" i="1"/>
  <c r="L2533" i="1" s="1"/>
  <c r="O2533" i="1"/>
  <c r="M2514" i="1"/>
  <c r="M1119" i="1"/>
  <c r="N4786" i="1" s="1"/>
  <c r="K813" i="1"/>
  <c r="L813" i="1" s="1"/>
  <c r="K378" i="1"/>
  <c r="L378" i="1" s="1"/>
  <c r="O378" i="1"/>
  <c r="M3366" i="1"/>
  <c r="K4477" i="1"/>
  <c r="L4477" i="1" s="1"/>
  <c r="K1420" i="1"/>
  <c r="L1420" i="1" s="1"/>
  <c r="O1420" i="1"/>
  <c r="M3635" i="1"/>
  <c r="K601" i="1"/>
  <c r="L601" i="1" s="1"/>
  <c r="K755" i="1"/>
  <c r="L755" i="1" s="1"/>
  <c r="O755" i="1"/>
  <c r="K1017" i="1"/>
  <c r="L1017" i="1" s="1"/>
  <c r="K1684" i="1"/>
  <c r="L1684" i="1" s="1"/>
  <c r="K487" i="1"/>
  <c r="L487" i="1" s="1"/>
  <c r="K669" i="1"/>
  <c r="L669" i="1" s="1"/>
  <c r="O1379" i="1"/>
  <c r="O3586" i="1"/>
  <c r="O1684" i="1"/>
  <c r="O4081" i="1"/>
  <c r="O3117" i="1"/>
  <c r="O3104" i="1"/>
  <c r="O669" i="1"/>
  <c r="J1601" i="1"/>
  <c r="M1601" i="1" s="1"/>
  <c r="J3194" i="1"/>
  <c r="M3194" i="1" s="1"/>
  <c r="J548" i="1"/>
  <c r="M548" i="1" s="1"/>
  <c r="J4516" i="1"/>
  <c r="M4516" i="1" s="1"/>
  <c r="J225" i="1"/>
  <c r="M225" i="1" s="1"/>
  <c r="N4728" i="1" s="1"/>
  <c r="J3049" i="1"/>
  <c r="M3049" i="1" s="1"/>
  <c r="J2288" i="1"/>
  <c r="M2288" i="1" s="1"/>
  <c r="J2970" i="1"/>
  <c r="M2970" i="1" s="1"/>
  <c r="J2991" i="1"/>
  <c r="M2991" i="1" s="1"/>
  <c r="J4387" i="1"/>
  <c r="M4387" i="1" s="1"/>
  <c r="O3194" i="1" l="1"/>
  <c r="O2970" i="1"/>
  <c r="O3049" i="1"/>
  <c r="O4516" i="1"/>
  <c r="K2991" i="1"/>
  <c r="L2991" i="1" s="1"/>
  <c r="K225" i="1"/>
  <c r="L225" i="1" s="1"/>
  <c r="K548" i="1"/>
  <c r="L548" i="1" s="1"/>
  <c r="K2288" i="1"/>
  <c r="L2288" i="1" s="1"/>
  <c r="K1601" i="1"/>
  <c r="L1601" i="1" s="1"/>
  <c r="K2514" i="1"/>
  <c r="L2514" i="1" s="1"/>
  <c r="K3635" i="1"/>
  <c r="L3635" i="1" s="1"/>
  <c r="K1119" i="1"/>
  <c r="L1119" i="1" s="1"/>
  <c r="K3366" i="1"/>
  <c r="L3366" i="1" s="1"/>
  <c r="O4387" i="1"/>
  <c r="K4387" i="1"/>
  <c r="L4387" i="1" s="1"/>
  <c r="K2970" i="1"/>
  <c r="L2970" i="1" s="1"/>
  <c r="K3049" i="1"/>
  <c r="L3049" i="1" s="1"/>
  <c r="K3194" i="1"/>
  <c r="L3194" i="1" s="1"/>
  <c r="K4516" i="1"/>
  <c r="L4516" i="1" s="1"/>
  <c r="O2991" i="1"/>
  <c r="O2288" i="1"/>
  <c r="O225" i="1"/>
  <c r="O548" i="1"/>
  <c r="O1601" i="1"/>
  <c r="J2679" i="1"/>
  <c r="M2679" i="1" s="1"/>
  <c r="J2813" i="1"/>
  <c r="O2813" i="1" s="1"/>
  <c r="J4320" i="1"/>
  <c r="M4320" i="1" s="1"/>
  <c r="J3243" i="1"/>
  <c r="M3243" i="1" s="1"/>
  <c r="K3243" i="1" s="1"/>
  <c r="L3243" i="1" s="1"/>
  <c r="J3717" i="1"/>
  <c r="O3717" i="1" s="1"/>
  <c r="J3882" i="1"/>
  <c r="M3882" i="1" s="1"/>
  <c r="J2519" i="1"/>
  <c r="M2519" i="1" s="1"/>
  <c r="J2067" i="1"/>
  <c r="M2067" i="1" s="1"/>
  <c r="J1208" i="1"/>
  <c r="O1208" i="1" s="1"/>
  <c r="J4425" i="1"/>
  <c r="M3717" i="1" l="1"/>
  <c r="K3717" i="1" s="1"/>
  <c r="L3717" i="1" s="1"/>
  <c r="M2813" i="1"/>
  <c r="K2813" i="1" s="1"/>
  <c r="L2813" i="1" s="1"/>
  <c r="O2519" i="1"/>
  <c r="M1208" i="1"/>
  <c r="K1208" i="1" s="1"/>
  <c r="L1208" i="1" s="1"/>
  <c r="O2679" i="1"/>
  <c r="O3882" i="1"/>
  <c r="O3243" i="1"/>
  <c r="O2067" i="1"/>
  <c r="O4320" i="1"/>
  <c r="K2067" i="1"/>
  <c r="L2067" i="1" s="1"/>
  <c r="K2679" i="1"/>
  <c r="L2679" i="1" s="1"/>
  <c r="K3882" i="1"/>
  <c r="L3882" i="1" s="1"/>
  <c r="O4425" i="1"/>
  <c r="M4425" i="1"/>
  <c r="K2519" i="1"/>
  <c r="L2519" i="1" s="1"/>
  <c r="K4320" i="1"/>
  <c r="L4320" i="1" s="1"/>
  <c r="J2068" i="1"/>
  <c r="M2068" i="1" s="1"/>
  <c r="J2082" i="1"/>
  <c r="M2082" i="1" s="1"/>
  <c r="J4313" i="1"/>
  <c r="M4313" i="1" s="1"/>
  <c r="J1854" i="1"/>
  <c r="M1854" i="1" s="1"/>
  <c r="J4031" i="1"/>
  <c r="M4031" i="1" s="1"/>
  <c r="J330" i="1"/>
  <c r="M330" i="1" s="1"/>
  <c r="J4034" i="1"/>
  <c r="M4034" i="1" s="1"/>
  <c r="J1880" i="1"/>
  <c r="M1880" i="1" s="1"/>
  <c r="J636" i="1"/>
  <c r="M636" i="1" s="1"/>
  <c r="J3197" i="1"/>
  <c r="M3197" i="1" s="1"/>
  <c r="O1880" i="1" l="1"/>
  <c r="O330" i="1"/>
  <c r="O1854" i="1"/>
  <c r="O2082" i="1"/>
  <c r="K4034" i="1"/>
  <c r="L4034" i="1" s="1"/>
  <c r="K4031" i="1"/>
  <c r="L4031" i="1" s="1"/>
  <c r="K4313" i="1"/>
  <c r="L4313" i="1" s="1"/>
  <c r="K2068" i="1"/>
  <c r="L2068" i="1" s="1"/>
  <c r="K636" i="1"/>
  <c r="L636" i="1" s="1"/>
  <c r="K4425" i="1"/>
  <c r="L4425" i="1" s="1"/>
  <c r="O3197" i="1"/>
  <c r="K3197" i="1"/>
  <c r="L3197" i="1" s="1"/>
  <c r="K1880" i="1"/>
  <c r="L1880" i="1" s="1"/>
  <c r="K330" i="1"/>
  <c r="L330" i="1" s="1"/>
  <c r="K1854" i="1"/>
  <c r="L1854" i="1" s="1"/>
  <c r="K2082" i="1"/>
  <c r="L2082" i="1" s="1"/>
  <c r="O636" i="1"/>
  <c r="O4034" i="1"/>
  <c r="O4031" i="1"/>
  <c r="O4313" i="1"/>
  <c r="O2068" i="1"/>
  <c r="J152" i="1"/>
  <c r="J1295" i="1"/>
  <c r="M1295" i="1" s="1"/>
  <c r="J343" i="1"/>
  <c r="J4029" i="1"/>
  <c r="M4029" i="1" s="1"/>
  <c r="J2538" i="1"/>
  <c r="J1776" i="1"/>
  <c r="M1776" i="1" s="1"/>
  <c r="J401" i="1"/>
  <c r="J2424" i="1"/>
  <c r="M2424" i="1" s="1"/>
  <c r="J2982" i="1"/>
  <c r="J775" i="1"/>
  <c r="M775" i="1" s="1"/>
  <c r="J2749" i="1"/>
  <c r="J3639" i="1"/>
  <c r="M3639" i="1" s="1"/>
  <c r="J4452" i="1"/>
  <c r="J147" i="1"/>
  <c r="M147" i="1" s="1"/>
  <c r="J58" i="1"/>
  <c r="J4502" i="1"/>
  <c r="M4502" i="1" s="1"/>
  <c r="J570" i="1"/>
  <c r="J2120" i="1"/>
  <c r="M2120" i="1" s="1"/>
  <c r="J1818" i="1"/>
  <c r="J2853" i="1"/>
  <c r="M2853" i="1" s="1"/>
  <c r="J2093" i="1"/>
  <c r="J2121" i="1"/>
  <c r="M2121" i="1" s="1"/>
  <c r="J3548" i="1"/>
  <c r="M3548" i="1" s="1"/>
  <c r="J437" i="1"/>
  <c r="M437" i="1" s="1"/>
  <c r="J4149" i="1"/>
  <c r="J1087" i="1"/>
  <c r="M1087" i="1" s="1"/>
  <c r="J1015" i="1"/>
  <c r="M1015" i="1" s="1"/>
  <c r="J3225" i="1"/>
  <c r="M3225" i="1" s="1"/>
  <c r="K3225" i="1" s="1"/>
  <c r="L3225" i="1" s="1"/>
  <c r="J3232" i="1"/>
  <c r="M3232" i="1" s="1"/>
  <c r="J3520" i="1"/>
  <c r="M3520" i="1" s="1"/>
  <c r="K3520" i="1" s="1"/>
  <c r="L3520" i="1" s="1"/>
  <c r="J2887" i="1"/>
  <c r="M2887" i="1" s="1"/>
  <c r="J1425" i="1"/>
  <c r="M1425" i="1" s="1"/>
  <c r="J1105" i="1"/>
  <c r="J951" i="1"/>
  <c r="M951" i="1" s="1"/>
  <c r="K951" i="1" s="1"/>
  <c r="L951" i="1" s="1"/>
  <c r="J3334" i="1"/>
  <c r="M3334" i="1" s="1"/>
  <c r="J2378" i="1"/>
  <c r="M2378" i="1" s="1"/>
  <c r="J1491" i="1"/>
  <c r="M1491" i="1" s="1"/>
  <c r="J176" i="1"/>
  <c r="M176" i="1" s="1"/>
  <c r="K176" i="1" s="1"/>
  <c r="L176" i="1" s="1"/>
  <c r="J2502" i="1"/>
  <c r="M2502" i="1" s="1"/>
  <c r="K2378" i="1" l="1"/>
  <c r="L2378" i="1" s="1"/>
  <c r="N4640" i="1"/>
  <c r="O2121" i="1"/>
  <c r="O437" i="1"/>
  <c r="O3639" i="1"/>
  <c r="O2424" i="1"/>
  <c r="O1295" i="1"/>
  <c r="O176" i="1"/>
  <c r="O1425" i="1"/>
  <c r="O4502" i="1"/>
  <c r="O775" i="1"/>
  <c r="O4029" i="1"/>
  <c r="O2378" i="1"/>
  <c r="O951" i="1"/>
  <c r="O3225" i="1"/>
  <c r="O2853" i="1"/>
  <c r="O147" i="1"/>
  <c r="O1776" i="1"/>
  <c r="O1087" i="1"/>
  <c r="O3520" i="1"/>
  <c r="K1087" i="1"/>
  <c r="L1087" i="1" s="1"/>
  <c r="O2120" i="1"/>
  <c r="M4452" i="1"/>
  <c r="K4452" i="1" s="1"/>
  <c r="L4452" i="1" s="1"/>
  <c r="M2749" i="1"/>
  <c r="K2749" i="1" s="1"/>
  <c r="L2749" i="1" s="1"/>
  <c r="M2982" i="1"/>
  <c r="K2982" i="1" s="1"/>
  <c r="L2982" i="1" s="1"/>
  <c r="M401" i="1"/>
  <c r="K401" i="1" s="1"/>
  <c r="L401" i="1" s="1"/>
  <c r="M2538" i="1"/>
  <c r="K2538" i="1" s="1"/>
  <c r="L2538" i="1" s="1"/>
  <c r="M343" i="1"/>
  <c r="K343" i="1" s="1"/>
  <c r="L343" i="1" s="1"/>
  <c r="O1105" i="1"/>
  <c r="O4149" i="1"/>
  <c r="O2093" i="1"/>
  <c r="M2093" i="1"/>
  <c r="K2120" i="1"/>
  <c r="L2120" i="1" s="1"/>
  <c r="K3334" i="1"/>
  <c r="L3334" i="1" s="1"/>
  <c r="O3334" i="1"/>
  <c r="K1015" i="1"/>
  <c r="L1015" i="1" s="1"/>
  <c r="O1015" i="1"/>
  <c r="O1818" i="1"/>
  <c r="M1818" i="1"/>
  <c r="K1818" i="1" s="1"/>
  <c r="L1818" i="1" s="1"/>
  <c r="K4502" i="1"/>
  <c r="L4502" i="1" s="1"/>
  <c r="K1491" i="1"/>
  <c r="L1491" i="1" s="1"/>
  <c r="O1491" i="1"/>
  <c r="K3232" i="1"/>
  <c r="L3232" i="1" s="1"/>
  <c r="O3232" i="1"/>
  <c r="K2121" i="1"/>
  <c r="L2121" i="1" s="1"/>
  <c r="O570" i="1"/>
  <c r="M570" i="1"/>
  <c r="K147" i="1"/>
  <c r="L147" i="1" s="1"/>
  <c r="K3639" i="1"/>
  <c r="L3639" i="1" s="1"/>
  <c r="K775" i="1"/>
  <c r="L775" i="1" s="1"/>
  <c r="K2424" i="1"/>
  <c r="L2424" i="1" s="1"/>
  <c r="K1776" i="1"/>
  <c r="L1776" i="1" s="1"/>
  <c r="K4029" i="1"/>
  <c r="L4029" i="1" s="1"/>
  <c r="K1295" i="1"/>
  <c r="L1295" i="1" s="1"/>
  <c r="K2502" i="1"/>
  <c r="L2502" i="1" s="1"/>
  <c r="O2502" i="1"/>
  <c r="M1105" i="1"/>
  <c r="K1425" i="1"/>
  <c r="L1425" i="1" s="1"/>
  <c r="K2887" i="1"/>
  <c r="L2887" i="1" s="1"/>
  <c r="O2887" i="1"/>
  <c r="M4149" i="1"/>
  <c r="K437" i="1"/>
  <c r="L437" i="1" s="1"/>
  <c r="K3548" i="1"/>
  <c r="L3548" i="1" s="1"/>
  <c r="O3548" i="1"/>
  <c r="K2853" i="1"/>
  <c r="L2853" i="1" s="1"/>
  <c r="O58" i="1"/>
  <c r="M58" i="1"/>
  <c r="M152" i="1"/>
  <c r="N4890" i="1" s="1"/>
  <c r="O4452" i="1"/>
  <c r="O2749" i="1"/>
  <c r="O2982" i="1"/>
  <c r="O401" i="1"/>
  <c r="O2538" i="1"/>
  <c r="O343" i="1"/>
  <c r="O152" i="1"/>
  <c r="J1973" i="1"/>
  <c r="J2406" i="1"/>
  <c r="M2406" i="1" s="1"/>
  <c r="J4152" i="1"/>
  <c r="M4152" i="1" s="1"/>
  <c r="N4713" i="1" s="1"/>
  <c r="J706" i="1"/>
  <c r="M706" i="1" s="1"/>
  <c r="J4360" i="1"/>
  <c r="M4360" i="1" s="1"/>
  <c r="J4246" i="1"/>
  <c r="M4246" i="1" s="1"/>
  <c r="J2154" i="1"/>
  <c r="M2154" i="1" s="1"/>
  <c r="J3792" i="1"/>
  <c r="M3792" i="1" s="1"/>
  <c r="J366" i="1"/>
  <c r="M366" i="1" s="1"/>
  <c r="J3330" i="1"/>
  <c r="M3330" i="1" s="1"/>
  <c r="O3792" i="1" l="1"/>
  <c r="O4246" i="1"/>
  <c r="O706" i="1"/>
  <c r="O2406" i="1"/>
  <c r="K2093" i="1"/>
  <c r="L2093" i="1" s="1"/>
  <c r="K58" i="1"/>
  <c r="L58" i="1" s="1"/>
  <c r="K152" i="1"/>
  <c r="L152" i="1" s="1"/>
  <c r="K570" i="1"/>
  <c r="L570" i="1" s="1"/>
  <c r="K4149" i="1"/>
  <c r="L4149" i="1" s="1"/>
  <c r="K1105" i="1"/>
  <c r="L1105" i="1" s="1"/>
  <c r="K366" i="1"/>
  <c r="L366" i="1" s="1"/>
  <c r="K2154" i="1"/>
  <c r="L2154" i="1" s="1"/>
  <c r="K4360" i="1"/>
  <c r="L4360" i="1" s="1"/>
  <c r="K4152" i="1"/>
  <c r="L4152" i="1" s="1"/>
  <c r="O3330" i="1"/>
  <c r="K4246" i="1"/>
  <c r="L4246" i="1" s="1"/>
  <c r="K2406" i="1"/>
  <c r="L2406" i="1" s="1"/>
  <c r="K3330" i="1"/>
  <c r="L3330" i="1" s="1"/>
  <c r="K3792" i="1"/>
  <c r="L3792" i="1" s="1"/>
  <c r="K706" i="1"/>
  <c r="L706" i="1" s="1"/>
  <c r="M1973" i="1"/>
  <c r="O366" i="1"/>
  <c r="O2154" i="1"/>
  <c r="O4360" i="1"/>
  <c r="O4152" i="1"/>
  <c r="O1973" i="1"/>
  <c r="J4166" i="1"/>
  <c r="M4166" i="1" s="1"/>
  <c r="J67" i="1"/>
  <c r="M67" i="1" s="1"/>
  <c r="J4565" i="1"/>
  <c r="O4565" i="1" s="1"/>
  <c r="J4128" i="1"/>
  <c r="M4128" i="1" s="1"/>
  <c r="J193" i="1"/>
  <c r="O193" i="1" s="1"/>
  <c r="J4182" i="1"/>
  <c r="M4182" i="1" s="1"/>
  <c r="J190" i="1"/>
  <c r="O190" i="1" s="1"/>
  <c r="J1754" i="1"/>
  <c r="M1754" i="1" s="1"/>
  <c r="J2975" i="1"/>
  <c r="M2975" i="1" s="1"/>
  <c r="J2834" i="1"/>
  <c r="M2834" i="1" s="1"/>
  <c r="O2975" i="1" l="1"/>
  <c r="M4565" i="1"/>
  <c r="K4565" i="1" s="1"/>
  <c r="L4565" i="1" s="1"/>
  <c r="M193" i="1"/>
  <c r="K193" i="1" s="1"/>
  <c r="L193" i="1" s="1"/>
  <c r="O4182" i="1"/>
  <c r="O1754" i="1"/>
  <c r="O4166" i="1"/>
  <c r="M190" i="1"/>
  <c r="O67" i="1"/>
  <c r="O4128" i="1"/>
  <c r="K1973" i="1"/>
  <c r="L1973" i="1" s="1"/>
  <c r="O2834" i="1"/>
  <c r="K2834" i="1"/>
  <c r="L2834" i="1" s="1"/>
  <c r="K67" i="1"/>
  <c r="L67" i="1" s="1"/>
  <c r="K1754" i="1"/>
  <c r="L1754" i="1" s="1"/>
  <c r="K4182" i="1"/>
  <c r="L4182" i="1" s="1"/>
  <c r="K4128" i="1"/>
  <c r="L4128" i="1" s="1"/>
  <c r="K4166" i="1"/>
  <c r="L4166" i="1" s="1"/>
  <c r="K2975" i="1"/>
  <c r="L2975" i="1" s="1"/>
  <c r="K190" i="1"/>
  <c r="L190" i="1" s="1"/>
  <c r="J4131" i="1"/>
  <c r="M4131" i="1" s="1"/>
  <c r="J1637" i="1"/>
  <c r="M1637" i="1" s="1"/>
  <c r="J2973" i="1"/>
  <c r="M2973" i="1" s="1"/>
  <c r="J2484" i="1"/>
  <c r="M2484" i="1" s="1"/>
  <c r="J3069" i="1"/>
  <c r="M3069" i="1" s="1"/>
  <c r="J3649" i="1"/>
  <c r="M3649" i="1" s="1"/>
  <c r="J3603" i="1"/>
  <c r="M3603" i="1" s="1"/>
  <c r="N4749" i="1" s="1"/>
  <c r="J2573" i="1"/>
  <c r="M2573" i="1" s="1"/>
  <c r="J3294" i="1"/>
  <c r="M3294" i="1" s="1"/>
  <c r="J3834" i="1"/>
  <c r="M3834" i="1" s="1"/>
  <c r="O1637" i="1" l="1"/>
  <c r="K3603" i="1"/>
  <c r="L3603" i="1" s="1"/>
  <c r="K3069" i="1"/>
  <c r="L3069" i="1" s="1"/>
  <c r="K2973" i="1"/>
  <c r="L2973" i="1" s="1"/>
  <c r="K4131" i="1"/>
  <c r="L4131" i="1" s="1"/>
  <c r="K3294" i="1"/>
  <c r="L3294" i="1" s="1"/>
  <c r="O2573" i="1"/>
  <c r="O3649" i="1"/>
  <c r="O2484" i="1"/>
  <c r="O3834" i="1"/>
  <c r="K3834" i="1"/>
  <c r="L3834" i="1" s="1"/>
  <c r="K2573" i="1"/>
  <c r="L2573" i="1" s="1"/>
  <c r="K3649" i="1"/>
  <c r="L3649" i="1" s="1"/>
  <c r="K2484" i="1"/>
  <c r="L2484" i="1" s="1"/>
  <c r="K1637" i="1"/>
  <c r="L1637" i="1" s="1"/>
  <c r="O3294" i="1"/>
  <c r="O3603" i="1"/>
  <c r="O3069" i="1"/>
  <c r="O2973" i="1"/>
  <c r="O4131" i="1"/>
  <c r="J2153" i="1"/>
  <c r="J78" i="1"/>
  <c r="M78" i="1" s="1"/>
  <c r="J2459" i="1"/>
  <c r="J4326" i="1"/>
  <c r="M4326" i="1" s="1"/>
  <c r="J1499" i="1"/>
  <c r="J2377" i="1"/>
  <c r="M2377" i="1" s="1"/>
  <c r="J3671" i="1"/>
  <c r="J3324" i="1"/>
  <c r="M3324" i="1" s="1"/>
  <c r="N4597" i="1" s="1"/>
  <c r="J3854" i="1"/>
  <c r="J3010" i="1"/>
  <c r="M3010" i="1" s="1"/>
  <c r="J4361" i="1"/>
  <c r="J2106" i="1"/>
  <c r="M2106" i="1" s="1"/>
  <c r="J4371" i="1"/>
  <c r="J3076" i="1"/>
  <c r="M3076" i="1" s="1"/>
  <c r="J3014" i="1"/>
  <c r="J4066" i="1"/>
  <c r="M4066" i="1" s="1"/>
  <c r="J407" i="1"/>
  <c r="J4331" i="1"/>
  <c r="M4331" i="1" s="1"/>
  <c r="J2321" i="1"/>
  <c r="J316" i="1"/>
  <c r="M316" i="1" s="1"/>
  <c r="J1464" i="1"/>
  <c r="J546" i="1"/>
  <c r="M546" i="1" s="1"/>
  <c r="J1514" i="1"/>
  <c r="J3144" i="1"/>
  <c r="M3144" i="1" s="1"/>
  <c r="O3144" i="1" l="1"/>
  <c r="K3144" i="1"/>
  <c r="L3144" i="1" s="1"/>
  <c r="M1514" i="1"/>
  <c r="O546" i="1"/>
  <c r="K546" i="1"/>
  <c r="L546" i="1" s="1"/>
  <c r="M1464" i="1"/>
  <c r="O316" i="1"/>
  <c r="K316" i="1"/>
  <c r="L316" i="1" s="1"/>
  <c r="M2321" i="1"/>
  <c r="O4331" i="1"/>
  <c r="K4331" i="1"/>
  <c r="L4331" i="1" s="1"/>
  <c r="M407" i="1"/>
  <c r="O4066" i="1"/>
  <c r="K4066" i="1"/>
  <c r="L4066" i="1" s="1"/>
  <c r="M3014" i="1"/>
  <c r="O3076" i="1"/>
  <c r="K3076" i="1"/>
  <c r="L3076" i="1" s="1"/>
  <c r="M4371" i="1"/>
  <c r="O2106" i="1"/>
  <c r="K2106" i="1"/>
  <c r="L2106" i="1" s="1"/>
  <c r="M4361" i="1"/>
  <c r="O3010" i="1"/>
  <c r="K3010" i="1"/>
  <c r="L3010" i="1" s="1"/>
  <c r="M3854" i="1"/>
  <c r="O3324" i="1"/>
  <c r="K3324" i="1"/>
  <c r="L3324" i="1" s="1"/>
  <c r="M3671" i="1"/>
  <c r="O2377" i="1"/>
  <c r="K2377" i="1"/>
  <c r="L2377" i="1" s="1"/>
  <c r="M1499" i="1"/>
  <c r="O4326" i="1"/>
  <c r="K4326" i="1"/>
  <c r="L4326" i="1" s="1"/>
  <c r="M2459" i="1"/>
  <c r="O78" i="1"/>
  <c r="K78" i="1"/>
  <c r="L78" i="1" s="1"/>
  <c r="M2153" i="1"/>
  <c r="O1514" i="1"/>
  <c r="O1464" i="1"/>
  <c r="O2321" i="1"/>
  <c r="O407" i="1"/>
  <c r="O3014" i="1"/>
  <c r="O4371" i="1"/>
  <c r="O4361" i="1"/>
  <c r="O3854" i="1"/>
  <c r="O3671" i="1"/>
  <c r="O1499" i="1"/>
  <c r="O2459" i="1"/>
  <c r="O2153" i="1"/>
  <c r="J992" i="1"/>
  <c r="M992" i="1" s="1"/>
  <c r="J3691" i="1"/>
  <c r="M3691" i="1" s="1"/>
  <c r="J2463" i="1"/>
  <c r="M2463" i="1" s="1"/>
  <c r="J120" i="1"/>
  <c r="M120" i="1" s="1"/>
  <c r="J4325" i="1"/>
  <c r="M4325" i="1" s="1"/>
  <c r="J1020" i="1"/>
  <c r="M1020" i="1" s="1"/>
  <c r="J269" i="1"/>
  <c r="M269" i="1" s="1"/>
  <c r="J4281" i="1"/>
  <c r="M4281" i="1" s="1"/>
  <c r="O120" i="1" l="1"/>
  <c r="O3691" i="1"/>
  <c r="K269" i="1"/>
  <c r="L269" i="1" s="1"/>
  <c r="K4325" i="1"/>
  <c r="L4325" i="1" s="1"/>
  <c r="K2463" i="1"/>
  <c r="L2463" i="1" s="1"/>
  <c r="O1020" i="1"/>
  <c r="K992" i="1"/>
  <c r="L992" i="1" s="1"/>
  <c r="K4371" i="1"/>
  <c r="L4371" i="1" s="1"/>
  <c r="K3014" i="1"/>
  <c r="L3014" i="1" s="1"/>
  <c r="K2153" i="1"/>
  <c r="L2153" i="1" s="1"/>
  <c r="K407" i="1"/>
  <c r="L407" i="1" s="1"/>
  <c r="K2459" i="1"/>
  <c r="L2459" i="1" s="1"/>
  <c r="K2321" i="1"/>
  <c r="L2321" i="1" s="1"/>
  <c r="K1499" i="1"/>
  <c r="L1499" i="1" s="1"/>
  <c r="K1464" i="1"/>
  <c r="L1464" i="1" s="1"/>
  <c r="K3671" i="1"/>
  <c r="L3671" i="1" s="1"/>
  <c r="K1514" i="1"/>
  <c r="L1514" i="1" s="1"/>
  <c r="K3854" i="1"/>
  <c r="L3854" i="1" s="1"/>
  <c r="K4361" i="1"/>
  <c r="L4361" i="1" s="1"/>
  <c r="O4281" i="1"/>
  <c r="K4281" i="1"/>
  <c r="L4281" i="1" s="1"/>
  <c r="K1020" i="1"/>
  <c r="L1020" i="1" s="1"/>
  <c r="K3691" i="1"/>
  <c r="L3691" i="1" s="1"/>
  <c r="K120" i="1"/>
  <c r="L120" i="1" s="1"/>
  <c r="O269" i="1"/>
  <c r="O4325" i="1"/>
  <c r="O2463" i="1"/>
  <c r="O992" i="1"/>
  <c r="J1098" i="1"/>
  <c r="M1098" i="1" s="1"/>
  <c r="J1389" i="1"/>
  <c r="M1389" i="1" s="1"/>
  <c r="J2252" i="1"/>
  <c r="M2252" i="1" s="1"/>
  <c r="J1984" i="1"/>
  <c r="M1984" i="1" s="1"/>
  <c r="J1625" i="1"/>
  <c r="M1625" i="1" s="1"/>
  <c r="J4062" i="1"/>
  <c r="M4062" i="1" s="1"/>
  <c r="J1089" i="1"/>
  <c r="M1089" i="1" s="1"/>
  <c r="J2080" i="1"/>
  <c r="M2080" i="1" s="1"/>
  <c r="O4062" i="1" l="1"/>
  <c r="O1984" i="1"/>
  <c r="O1389" i="1"/>
  <c r="K1089" i="1"/>
  <c r="L1089" i="1" s="1"/>
  <c r="K2252" i="1"/>
  <c r="L2252" i="1" s="1"/>
  <c r="K1625" i="1"/>
  <c r="L1625" i="1" s="1"/>
  <c r="K1098" i="1"/>
  <c r="L1098" i="1" s="1"/>
  <c r="O2080" i="1"/>
  <c r="K2080" i="1"/>
  <c r="L2080" i="1" s="1"/>
  <c r="K4062" i="1"/>
  <c r="L4062" i="1" s="1"/>
  <c r="K1984" i="1"/>
  <c r="L1984" i="1" s="1"/>
  <c r="K1389" i="1"/>
  <c r="L1389" i="1" s="1"/>
  <c r="O1089" i="1"/>
  <c r="O1625" i="1"/>
  <c r="O2252" i="1"/>
  <c r="O1098" i="1"/>
  <c r="J3238" i="1"/>
  <c r="M3238" i="1" s="1"/>
  <c r="J384" i="1"/>
  <c r="M384" i="1" s="1"/>
  <c r="J1583" i="1"/>
  <c r="J3185" i="1"/>
  <c r="M3185" i="1" s="1"/>
  <c r="J626" i="1"/>
  <c r="J3870" i="1"/>
  <c r="M3870" i="1" s="1"/>
  <c r="J1161" i="1"/>
  <c r="J3328" i="1"/>
  <c r="M3328" i="1" s="1"/>
  <c r="O384" i="1" l="1"/>
  <c r="O3185" i="1"/>
  <c r="O3870" i="1"/>
  <c r="K3238" i="1"/>
  <c r="L3238" i="1" s="1"/>
  <c r="O3328" i="1"/>
  <c r="K3328" i="1"/>
  <c r="L3328" i="1" s="1"/>
  <c r="K384" i="1"/>
  <c r="L384" i="1" s="1"/>
  <c r="K3185" i="1"/>
  <c r="L3185" i="1" s="1"/>
  <c r="K3870" i="1"/>
  <c r="L3870" i="1" s="1"/>
  <c r="M626" i="1"/>
  <c r="M1161" i="1"/>
  <c r="M1583" i="1"/>
  <c r="O1161" i="1"/>
  <c r="O626" i="1"/>
  <c r="O1583" i="1"/>
  <c r="O3238" i="1"/>
  <c r="J2626" i="1"/>
  <c r="M2626" i="1" s="1"/>
  <c r="J62" i="1"/>
  <c r="M62" i="1" s="1"/>
  <c r="J1827" i="1"/>
  <c r="M1827" i="1" s="1"/>
  <c r="N4569" i="1" s="1"/>
  <c r="J4180" i="1"/>
  <c r="M4180" i="1" s="1"/>
  <c r="J2380" i="1"/>
  <c r="M2380" i="1" s="1"/>
  <c r="J3695" i="1"/>
  <c r="M3695" i="1" s="1"/>
  <c r="K3695" i="1" s="1"/>
  <c r="L3695" i="1" s="1"/>
  <c r="J1662" i="1"/>
  <c r="M1662" i="1" s="1"/>
  <c r="J1770" i="1"/>
  <c r="M1770" i="1" s="1"/>
  <c r="J3154" i="1"/>
  <c r="M3154" i="1" s="1"/>
  <c r="J1052" i="1"/>
  <c r="M1052" i="1" s="1"/>
  <c r="J862" i="1"/>
  <c r="J4082" i="1"/>
  <c r="M4082" i="1" s="1"/>
  <c r="J3162" i="1"/>
  <c r="M3162" i="1" s="1"/>
  <c r="J2625" i="1"/>
  <c r="M2625" i="1" s="1"/>
  <c r="K2625" i="1" s="1"/>
  <c r="L2625" i="1" s="1"/>
  <c r="J4000" i="1"/>
  <c r="M4000" i="1" s="1"/>
  <c r="J3777" i="1"/>
  <c r="M3777" i="1" s="1"/>
  <c r="J236" i="1"/>
  <c r="M236" i="1" s="1"/>
  <c r="J3593" i="1"/>
  <c r="M3593" i="1" s="1"/>
  <c r="J284" i="1"/>
  <c r="J3550" i="1"/>
  <c r="M3550" i="1" s="1"/>
  <c r="J4523" i="1"/>
  <c r="M4523" i="1" s="1"/>
  <c r="N4797" i="1" s="1"/>
  <c r="J1904" i="1"/>
  <c r="M1904" i="1" s="1"/>
  <c r="K1904" i="1" s="1"/>
  <c r="L1904" i="1" s="1"/>
  <c r="J3681" i="1"/>
  <c r="M3681" i="1" s="1"/>
  <c r="J3939" i="1"/>
  <c r="M3939" i="1" s="1"/>
  <c r="J3528" i="1"/>
  <c r="M3528" i="1" s="1"/>
  <c r="J1734" i="1"/>
  <c r="M1734" i="1" s="1"/>
  <c r="J704" i="1"/>
  <c r="J323" i="1"/>
  <c r="M323" i="1" s="1"/>
  <c r="K323" i="1" s="1"/>
  <c r="L323" i="1" s="1"/>
  <c r="J3755" i="1"/>
  <c r="M3755" i="1" s="1"/>
  <c r="J1045" i="1"/>
  <c r="M1045" i="1" s="1"/>
  <c r="K1045" i="1" s="1"/>
  <c r="L1045" i="1" s="1"/>
  <c r="J2652" i="1"/>
  <c r="M2652" i="1" s="1"/>
  <c r="J4560" i="1"/>
  <c r="M4560" i="1" s="1"/>
  <c r="K4560" i="1" s="1"/>
  <c r="L4560" i="1" s="1"/>
  <c r="J3680" i="1"/>
  <c r="M3680" i="1" s="1"/>
  <c r="J1687" i="1"/>
  <c r="M1687" i="1" s="1"/>
  <c r="J1071" i="1"/>
  <c r="J1526" i="1"/>
  <c r="M1526" i="1" s="1"/>
  <c r="K1526" i="1" s="1"/>
  <c r="L1526" i="1" s="1"/>
  <c r="J3112" i="1"/>
  <c r="M3112" i="1" s="1"/>
  <c r="J56" i="1"/>
  <c r="M56" i="1" s="1"/>
  <c r="K56" i="1" s="1"/>
  <c r="L56" i="1" s="1"/>
  <c r="J2113" i="1"/>
  <c r="M2113" i="1" s="1"/>
  <c r="J4028" i="1"/>
  <c r="M4028" i="1" s="1"/>
  <c r="N4720" i="1" s="1"/>
  <c r="O2625" i="1" l="1"/>
  <c r="O3593" i="1"/>
  <c r="K3939" i="1"/>
  <c r="L3939" i="1" s="1"/>
  <c r="K3550" i="1"/>
  <c r="L3550" i="1" s="1"/>
  <c r="K3777" i="1"/>
  <c r="L3777" i="1" s="1"/>
  <c r="K4082" i="1"/>
  <c r="L4082" i="1" s="1"/>
  <c r="K1052" i="1"/>
  <c r="L1052" i="1" s="1"/>
  <c r="O1770" i="1"/>
  <c r="O3695" i="1"/>
  <c r="O4180" i="1"/>
  <c r="O62" i="1"/>
  <c r="O56" i="1"/>
  <c r="O1526" i="1"/>
  <c r="O1687" i="1"/>
  <c r="O4560" i="1"/>
  <c r="O1045" i="1"/>
  <c r="O323" i="1"/>
  <c r="O1734" i="1"/>
  <c r="O3939" i="1"/>
  <c r="O1904" i="1"/>
  <c r="O3550" i="1"/>
  <c r="O3777" i="1"/>
  <c r="O4082" i="1"/>
  <c r="O1052" i="1"/>
  <c r="K1827" i="1"/>
  <c r="L1827" i="1" s="1"/>
  <c r="K1583" i="1"/>
  <c r="L1583" i="1" s="1"/>
  <c r="K1161" i="1"/>
  <c r="L1161" i="1" s="1"/>
  <c r="K1662" i="1"/>
  <c r="L1662" i="1" s="1"/>
  <c r="K2626" i="1"/>
  <c r="L2626" i="1" s="1"/>
  <c r="K626" i="1"/>
  <c r="L626" i="1" s="1"/>
  <c r="O1071" i="1"/>
  <c r="O704" i="1"/>
  <c r="O284" i="1"/>
  <c r="O862" i="1"/>
  <c r="K4028" i="1"/>
  <c r="L4028" i="1" s="1"/>
  <c r="K3112" i="1"/>
  <c r="L3112" i="1" s="1"/>
  <c r="O3112" i="1"/>
  <c r="K3755" i="1"/>
  <c r="L3755" i="1" s="1"/>
  <c r="O3755" i="1"/>
  <c r="K4523" i="1"/>
  <c r="L4523" i="1" s="1"/>
  <c r="O4523" i="1"/>
  <c r="K3162" i="1"/>
  <c r="L3162" i="1" s="1"/>
  <c r="O3162" i="1"/>
  <c r="K3154" i="1"/>
  <c r="L3154" i="1" s="1"/>
  <c r="K4180" i="1"/>
  <c r="L4180" i="1" s="1"/>
  <c r="K62" i="1"/>
  <c r="L62" i="1" s="1"/>
  <c r="K3681" i="1"/>
  <c r="L3681" i="1" s="1"/>
  <c r="O3681" i="1"/>
  <c r="K4000" i="1"/>
  <c r="L4000" i="1" s="1"/>
  <c r="O4000" i="1"/>
  <c r="O4028" i="1"/>
  <c r="K2113" i="1"/>
  <c r="L2113" i="1" s="1"/>
  <c r="O2113" i="1"/>
  <c r="K2652" i="1"/>
  <c r="L2652" i="1" s="1"/>
  <c r="O2652" i="1"/>
  <c r="M1071" i="1"/>
  <c r="K1687" i="1"/>
  <c r="L1687" i="1" s="1"/>
  <c r="K3680" i="1"/>
  <c r="L3680" i="1" s="1"/>
  <c r="O3680" i="1"/>
  <c r="M704" i="1"/>
  <c r="K1734" i="1"/>
  <c r="L1734" i="1" s="1"/>
  <c r="K3528" i="1"/>
  <c r="L3528" i="1" s="1"/>
  <c r="O3528" i="1"/>
  <c r="M284" i="1"/>
  <c r="K3593" i="1"/>
  <c r="L3593" i="1" s="1"/>
  <c r="K236" i="1"/>
  <c r="L236" i="1" s="1"/>
  <c r="O236" i="1"/>
  <c r="M862" i="1"/>
  <c r="K1770" i="1"/>
  <c r="L1770" i="1" s="1"/>
  <c r="K2380" i="1"/>
  <c r="L2380" i="1" s="1"/>
  <c r="O3154" i="1"/>
  <c r="O1662" i="1"/>
  <c r="O2380" i="1"/>
  <c r="O1827" i="1"/>
  <c r="O2626" i="1"/>
  <c r="J2739" i="1"/>
  <c r="M2739" i="1" s="1"/>
  <c r="J691" i="1"/>
  <c r="M691" i="1" s="1"/>
  <c r="N4787" i="1" s="1"/>
  <c r="J932" i="1"/>
  <c r="M932" i="1" s="1"/>
  <c r="J433" i="1"/>
  <c r="M433" i="1" s="1"/>
  <c r="J1715" i="1"/>
  <c r="M1715" i="1" s="1"/>
  <c r="J1114" i="1"/>
  <c r="M1114" i="1" s="1"/>
  <c r="J3492" i="1"/>
  <c r="M3492" i="1" s="1"/>
  <c r="J3700" i="1"/>
  <c r="M3700" i="1" s="1"/>
  <c r="O1114" i="1" l="1"/>
  <c r="O433" i="1"/>
  <c r="O691" i="1"/>
  <c r="K1715" i="1"/>
  <c r="L1715" i="1" s="1"/>
  <c r="K932" i="1"/>
  <c r="L932" i="1" s="1"/>
  <c r="K2739" i="1"/>
  <c r="L2739" i="1" s="1"/>
  <c r="K3492" i="1"/>
  <c r="L3492" i="1" s="1"/>
  <c r="K704" i="1"/>
  <c r="L704" i="1" s="1"/>
  <c r="K284" i="1"/>
  <c r="L284" i="1" s="1"/>
  <c r="K862" i="1"/>
  <c r="L862" i="1" s="1"/>
  <c r="K1071" i="1"/>
  <c r="L1071" i="1" s="1"/>
  <c r="O3700" i="1"/>
  <c r="K3700" i="1"/>
  <c r="L3700" i="1" s="1"/>
  <c r="K1114" i="1"/>
  <c r="L1114" i="1" s="1"/>
  <c r="K433" i="1"/>
  <c r="L433" i="1" s="1"/>
  <c r="K691" i="1"/>
  <c r="L691" i="1" s="1"/>
  <c r="O3492" i="1"/>
  <c r="O1715" i="1"/>
  <c r="O932" i="1"/>
  <c r="O2739" i="1"/>
  <c r="J2205" i="1"/>
  <c r="M2205" i="1" s="1"/>
  <c r="J798" i="1"/>
  <c r="M798" i="1" s="1"/>
  <c r="N4756" i="1" s="1"/>
  <c r="J1641" i="1"/>
  <c r="J1810" i="1"/>
  <c r="M1810" i="1" s="1"/>
  <c r="J3869" i="1"/>
  <c r="J3319" i="1"/>
  <c r="M3319" i="1" s="1"/>
  <c r="J2981" i="1"/>
  <c r="J604" i="1"/>
  <c r="M604" i="1" s="1"/>
  <c r="O1810" i="1" l="1"/>
  <c r="O3319" i="1"/>
  <c r="O798" i="1"/>
  <c r="K2205" i="1"/>
  <c r="L2205" i="1" s="1"/>
  <c r="O604" i="1"/>
  <c r="K604" i="1"/>
  <c r="L604" i="1" s="1"/>
  <c r="K798" i="1"/>
  <c r="L798" i="1" s="1"/>
  <c r="K1810" i="1"/>
  <c r="L1810" i="1" s="1"/>
  <c r="K3319" i="1"/>
  <c r="L3319" i="1" s="1"/>
  <c r="M2981" i="1"/>
  <c r="M1641" i="1"/>
  <c r="M3869" i="1"/>
  <c r="O2981" i="1"/>
  <c r="O3869" i="1"/>
  <c r="O1641" i="1"/>
  <c r="O2205" i="1"/>
  <c r="J828" i="1"/>
  <c r="M828" i="1" s="1"/>
  <c r="J460" i="1"/>
  <c r="M460" i="1" s="1"/>
  <c r="J2722" i="1"/>
  <c r="M2722" i="1" s="1"/>
  <c r="J1615" i="1"/>
  <c r="M1615" i="1" s="1"/>
  <c r="J2444" i="1"/>
  <c r="M2444" i="1" s="1"/>
  <c r="J4465" i="1"/>
  <c r="M4465" i="1" s="1"/>
  <c r="J3962" i="1"/>
  <c r="M3962" i="1" s="1"/>
  <c r="J3088" i="1"/>
  <c r="M3088" i="1" s="1"/>
  <c r="O4465" i="1" l="1"/>
  <c r="O1615" i="1"/>
  <c r="O460" i="1"/>
  <c r="K3962" i="1"/>
  <c r="L3962" i="1" s="1"/>
  <c r="K2444" i="1"/>
  <c r="L2444" i="1" s="1"/>
  <c r="K2722" i="1"/>
  <c r="L2722" i="1" s="1"/>
  <c r="K828" i="1"/>
  <c r="L828" i="1" s="1"/>
  <c r="K1641" i="1"/>
  <c r="L1641" i="1" s="1"/>
  <c r="K2981" i="1"/>
  <c r="L2981" i="1" s="1"/>
  <c r="K3869" i="1"/>
  <c r="L3869" i="1" s="1"/>
  <c r="O3088" i="1"/>
  <c r="K3088" i="1"/>
  <c r="L3088" i="1" s="1"/>
  <c r="K4465" i="1"/>
  <c r="L4465" i="1" s="1"/>
  <c r="K460" i="1"/>
  <c r="L460" i="1" s="1"/>
  <c r="K1615" i="1"/>
  <c r="L1615" i="1" s="1"/>
  <c r="O3962" i="1"/>
  <c r="O2444" i="1"/>
  <c r="O2722" i="1"/>
  <c r="O828" i="1"/>
  <c r="J2115" i="1"/>
  <c r="M2115" i="1" s="1"/>
  <c r="J3256" i="1"/>
  <c r="M3256" i="1" s="1"/>
  <c r="J1261" i="1"/>
  <c r="M1261" i="1" s="1"/>
  <c r="J967" i="1"/>
  <c r="M967" i="1" s="1"/>
  <c r="J2927" i="1"/>
  <c r="M2927" i="1" s="1"/>
  <c r="J1235" i="1"/>
  <c r="M1235" i="1" s="1"/>
  <c r="J541" i="1"/>
  <c r="M541" i="1" s="1"/>
  <c r="J3494" i="1"/>
  <c r="M3494" i="1" s="1"/>
  <c r="J682" i="1"/>
  <c r="M682" i="1" s="1"/>
  <c r="J4055" i="1"/>
  <c r="M4055" i="1" s="1"/>
  <c r="J2712" i="1"/>
  <c r="M2712" i="1" s="1"/>
  <c r="J1054" i="1"/>
  <c r="M1054" i="1" s="1"/>
  <c r="J1597" i="1"/>
  <c r="M1597" i="1" s="1"/>
  <c r="J41" i="1"/>
  <c r="M41" i="1" s="1"/>
  <c r="J3471" i="1"/>
  <c r="M3471" i="1" s="1"/>
  <c r="J2008" i="1"/>
  <c r="M2008" i="1" s="1"/>
  <c r="J3487" i="1"/>
  <c r="M3487" i="1" s="1"/>
  <c r="J191" i="1"/>
  <c r="M191" i="1" s="1"/>
  <c r="J569" i="1"/>
  <c r="M569" i="1" s="1"/>
  <c r="J1303" i="1"/>
  <c r="M1303" i="1" s="1"/>
  <c r="J2707" i="1"/>
  <c r="M2707" i="1" s="1"/>
  <c r="J3804" i="1"/>
  <c r="M3804" i="1" s="1"/>
  <c r="J1796" i="1"/>
  <c r="M1796" i="1" s="1"/>
  <c r="J1007" i="1"/>
  <c r="M1007" i="1" s="1"/>
  <c r="O3256" i="1" l="1"/>
  <c r="O3494" i="1"/>
  <c r="O4055" i="1"/>
  <c r="O967" i="1"/>
  <c r="O1235" i="1"/>
  <c r="K2707" i="1"/>
  <c r="L2707" i="1" s="1"/>
  <c r="K3487" i="1"/>
  <c r="L3487" i="1" s="1"/>
  <c r="K1597" i="1"/>
  <c r="L1597" i="1" s="1"/>
  <c r="K2712" i="1"/>
  <c r="L2712" i="1" s="1"/>
  <c r="K682" i="1"/>
  <c r="L682" i="1" s="1"/>
  <c r="K541" i="1"/>
  <c r="L541" i="1" s="1"/>
  <c r="K2927" i="1"/>
  <c r="L2927" i="1" s="1"/>
  <c r="K1261" i="1"/>
  <c r="L1261" i="1" s="1"/>
  <c r="K2115" i="1"/>
  <c r="L2115" i="1" s="1"/>
  <c r="K1796" i="1"/>
  <c r="L1796" i="1" s="1"/>
  <c r="K569" i="1"/>
  <c r="L569" i="1" s="1"/>
  <c r="K3471" i="1"/>
  <c r="L3471" i="1" s="1"/>
  <c r="O3804" i="1"/>
  <c r="O1303" i="1"/>
  <c r="O191" i="1"/>
  <c r="O2008" i="1"/>
  <c r="O41" i="1"/>
  <c r="O1054" i="1"/>
  <c r="O1007" i="1"/>
  <c r="K3804" i="1"/>
  <c r="L3804" i="1" s="1"/>
  <c r="K1303" i="1"/>
  <c r="L1303" i="1" s="1"/>
  <c r="K191" i="1"/>
  <c r="L191" i="1" s="1"/>
  <c r="K2008" i="1"/>
  <c r="L2008" i="1" s="1"/>
  <c r="K41" i="1"/>
  <c r="L41" i="1" s="1"/>
  <c r="K1054" i="1"/>
  <c r="L1054" i="1" s="1"/>
  <c r="K4055" i="1"/>
  <c r="L4055" i="1" s="1"/>
  <c r="K3494" i="1"/>
  <c r="L3494" i="1" s="1"/>
  <c r="K1235" i="1"/>
  <c r="L1235" i="1" s="1"/>
  <c r="K967" i="1"/>
  <c r="L967" i="1" s="1"/>
  <c r="K3256" i="1"/>
  <c r="L3256" i="1" s="1"/>
  <c r="K1007" i="1"/>
  <c r="L1007" i="1" s="1"/>
  <c r="O1796" i="1"/>
  <c r="O2707" i="1"/>
  <c r="O569" i="1"/>
  <c r="O3487" i="1"/>
  <c r="O3471" i="1"/>
  <c r="O1597" i="1"/>
  <c r="O2712" i="1"/>
  <c r="O682" i="1"/>
  <c r="O541" i="1"/>
  <c r="O2927" i="1"/>
  <c r="O1261" i="1"/>
  <c r="O2115" i="1"/>
  <c r="J2010" i="1"/>
  <c r="M2010" i="1" s="1"/>
  <c r="J1213" i="1"/>
  <c r="M1213" i="1" s="1"/>
  <c r="J2318" i="1"/>
  <c r="M2318" i="1" s="1"/>
  <c r="N4790" i="1" s="1"/>
  <c r="J1679" i="1"/>
  <c r="M1679" i="1" s="1"/>
  <c r="J309" i="1"/>
  <c r="M309" i="1" s="1"/>
  <c r="J508" i="1"/>
  <c r="M508" i="1" s="1"/>
  <c r="J4467" i="1"/>
  <c r="M4467" i="1" s="1"/>
  <c r="J1484" i="1"/>
  <c r="M1484" i="1" s="1"/>
  <c r="O508" i="1" l="1"/>
  <c r="O1679" i="1"/>
  <c r="O1213" i="1"/>
  <c r="K4467" i="1"/>
  <c r="L4467" i="1" s="1"/>
  <c r="K2318" i="1"/>
  <c r="L2318" i="1" s="1"/>
  <c r="K309" i="1"/>
  <c r="L309" i="1" s="1"/>
  <c r="K2010" i="1"/>
  <c r="L2010" i="1" s="1"/>
  <c r="O1484" i="1"/>
  <c r="K1484" i="1"/>
  <c r="L1484" i="1" s="1"/>
  <c r="K508" i="1"/>
  <c r="L508" i="1" s="1"/>
  <c r="K1679" i="1"/>
  <c r="L1679" i="1" s="1"/>
  <c r="K1213" i="1"/>
  <c r="L1213" i="1" s="1"/>
  <c r="O4467" i="1"/>
  <c r="O309" i="1"/>
  <c r="O2318" i="1"/>
  <c r="O2010" i="1"/>
  <c r="J696" i="1"/>
  <c r="M696" i="1" s="1"/>
  <c r="J1323" i="1"/>
  <c r="M1323" i="1" s="1"/>
  <c r="J4557" i="1"/>
  <c r="M4557" i="1" s="1"/>
  <c r="J923" i="1"/>
  <c r="M923" i="1" s="1"/>
  <c r="J2640" i="1"/>
  <c r="M2640" i="1" s="1"/>
  <c r="J551" i="1"/>
  <c r="M551" i="1" s="1"/>
  <c r="J2203" i="1"/>
  <c r="J567" i="1"/>
  <c r="M567" i="1" s="1"/>
  <c r="O1323" i="1" l="1"/>
  <c r="O551" i="1"/>
  <c r="O923" i="1"/>
  <c r="K696" i="1"/>
  <c r="L696" i="1" s="1"/>
  <c r="K4557" i="1"/>
  <c r="L4557" i="1" s="1"/>
  <c r="K2640" i="1"/>
  <c r="L2640" i="1" s="1"/>
  <c r="O567" i="1"/>
  <c r="K567" i="1"/>
  <c r="L567" i="1" s="1"/>
  <c r="K551" i="1"/>
  <c r="L551" i="1" s="1"/>
  <c r="K923" i="1"/>
  <c r="L923" i="1" s="1"/>
  <c r="K1323" i="1"/>
  <c r="L1323" i="1" s="1"/>
  <c r="M2203" i="1"/>
  <c r="O2203" i="1"/>
  <c r="O2640" i="1"/>
  <c r="O4557" i="1"/>
  <c r="O696" i="1"/>
  <c r="J777" i="1"/>
  <c r="M777" i="1" s="1"/>
  <c r="J1598" i="1"/>
  <c r="M1598" i="1" s="1"/>
  <c r="J459" i="1"/>
  <c r="M459" i="1" s="1"/>
  <c r="J2100" i="1"/>
  <c r="M2100" i="1" s="1"/>
  <c r="J722" i="1"/>
  <c r="M722" i="1" s="1"/>
  <c r="J1866" i="1"/>
  <c r="M1866" i="1" s="1"/>
  <c r="J522" i="1"/>
  <c r="M522" i="1" s="1"/>
  <c r="J3288" i="1"/>
  <c r="M3288" i="1" s="1"/>
  <c r="O1866" i="1" l="1"/>
  <c r="O1598" i="1"/>
  <c r="O2100" i="1"/>
  <c r="K522" i="1"/>
  <c r="L522" i="1" s="1"/>
  <c r="K459" i="1"/>
  <c r="L459" i="1" s="1"/>
  <c r="K722" i="1"/>
  <c r="L722" i="1" s="1"/>
  <c r="K777" i="1"/>
  <c r="L777" i="1" s="1"/>
  <c r="K2203" i="1"/>
  <c r="L2203" i="1" s="1"/>
  <c r="O3288" i="1"/>
  <c r="K3288" i="1"/>
  <c r="L3288" i="1" s="1"/>
  <c r="K1866" i="1"/>
  <c r="L1866" i="1" s="1"/>
  <c r="K1598" i="1"/>
  <c r="L1598" i="1" s="1"/>
  <c r="K2100" i="1"/>
  <c r="L2100" i="1" s="1"/>
  <c r="O522" i="1"/>
  <c r="O722" i="1"/>
  <c r="O459" i="1"/>
  <c r="O777" i="1"/>
  <c r="J3652" i="1"/>
  <c r="J2126" i="1"/>
  <c r="M2126" i="1" s="1"/>
  <c r="J1743" i="1"/>
  <c r="M1743" i="1" s="1"/>
  <c r="J1643" i="1"/>
  <c r="M1643" i="1" s="1"/>
  <c r="J3737" i="1"/>
  <c r="J1387" i="1"/>
  <c r="M1387" i="1" s="1"/>
  <c r="J920" i="1"/>
  <c r="J3011" i="1"/>
  <c r="M3011" i="1" s="1"/>
  <c r="O1387" i="1" l="1"/>
  <c r="O1643" i="1"/>
  <c r="O2126" i="1"/>
  <c r="K1743" i="1"/>
  <c r="L1743" i="1" s="1"/>
  <c r="M3652" i="1"/>
  <c r="K3652" i="1" s="1"/>
  <c r="L3652" i="1" s="1"/>
  <c r="O3011" i="1"/>
  <c r="K1643" i="1"/>
  <c r="L1643" i="1" s="1"/>
  <c r="K2126" i="1"/>
  <c r="L2126" i="1" s="1"/>
  <c r="K1387" i="1"/>
  <c r="L1387" i="1" s="1"/>
  <c r="K3011" i="1"/>
  <c r="L3011" i="1" s="1"/>
  <c r="M920" i="1"/>
  <c r="M3737" i="1"/>
  <c r="O920" i="1"/>
  <c r="O3737" i="1"/>
  <c r="O1743" i="1"/>
  <c r="O3652" i="1"/>
  <c r="J2453" i="1"/>
  <c r="M2453" i="1" s="1"/>
  <c r="J3842" i="1"/>
  <c r="M3842" i="1" s="1"/>
  <c r="J1979" i="1"/>
  <c r="M1979" i="1" s="1"/>
  <c r="J3372" i="1"/>
  <c r="M3372" i="1" s="1"/>
  <c r="J1468" i="1"/>
  <c r="M1468" i="1" s="1"/>
  <c r="J3220" i="1"/>
  <c r="M3220" i="1" s="1"/>
  <c r="J4411" i="1"/>
  <c r="M4411" i="1" s="1"/>
  <c r="J4008" i="1"/>
  <c r="M4008" i="1" s="1"/>
  <c r="J4070" i="1"/>
  <c r="M4070" i="1" s="1"/>
  <c r="J1462" i="1"/>
  <c r="M1462" i="1" s="1"/>
  <c r="J4389" i="1"/>
  <c r="M4389" i="1" s="1"/>
  <c r="J1115" i="1"/>
  <c r="M1115" i="1" s="1"/>
  <c r="J882" i="1"/>
  <c r="M882" i="1" s="1"/>
  <c r="J671" i="1"/>
  <c r="M671" i="1" s="1"/>
  <c r="J3963" i="1"/>
  <c r="M3963" i="1" s="1"/>
  <c r="J3465" i="1"/>
  <c r="M3465" i="1" s="1"/>
  <c r="J1785" i="1"/>
  <c r="M1785" i="1" s="1"/>
  <c r="J1648" i="1"/>
  <c r="M1648" i="1" s="1"/>
  <c r="N4858" i="1" s="1"/>
  <c r="J579" i="1"/>
  <c r="M579" i="1" s="1"/>
  <c r="J3264" i="1"/>
  <c r="M3264" i="1" s="1"/>
  <c r="J3271" i="1"/>
  <c r="M3271" i="1" s="1"/>
  <c r="J695" i="1"/>
  <c r="M695" i="1" s="1"/>
  <c r="N4835" i="1" s="1"/>
  <c r="J4061" i="1"/>
  <c r="M4061" i="1" s="1"/>
  <c r="J3089" i="1"/>
  <c r="M3089" i="1" s="1"/>
  <c r="J1631" i="1"/>
  <c r="M1631" i="1" s="1"/>
  <c r="J4255" i="1"/>
  <c r="M4255" i="1" s="1"/>
  <c r="J4466" i="1"/>
  <c r="M4466" i="1" s="1"/>
  <c r="N4768" i="1" s="1"/>
  <c r="J2603" i="1"/>
  <c r="M2603" i="1" s="1"/>
  <c r="J2720" i="1"/>
  <c r="M2720" i="1" s="1"/>
  <c r="J1122" i="1"/>
  <c r="M1122" i="1" s="1"/>
  <c r="J512" i="1"/>
  <c r="M512" i="1" s="1"/>
  <c r="J4211" i="1"/>
  <c r="M4211" i="1" s="1"/>
  <c r="O1122" i="1" l="1"/>
  <c r="O2603" i="1"/>
  <c r="O4255" i="1"/>
  <c r="O3089" i="1"/>
  <c r="O695" i="1"/>
  <c r="O3264" i="1"/>
  <c r="O1648" i="1"/>
  <c r="O3465" i="1"/>
  <c r="O671" i="1"/>
  <c r="O1115" i="1"/>
  <c r="O1462" i="1"/>
  <c r="O4008" i="1"/>
  <c r="O3220" i="1"/>
  <c r="O3372" i="1"/>
  <c r="O3842" i="1"/>
  <c r="K3737" i="1"/>
  <c r="L3737" i="1" s="1"/>
  <c r="K2720" i="1"/>
  <c r="L2720" i="1" s="1"/>
  <c r="K4061" i="1"/>
  <c r="L4061" i="1" s="1"/>
  <c r="K579" i="1"/>
  <c r="L579" i="1" s="1"/>
  <c r="K3963" i="1"/>
  <c r="L3963" i="1" s="1"/>
  <c r="K4389" i="1"/>
  <c r="L4389" i="1" s="1"/>
  <c r="K4411" i="1"/>
  <c r="L4411" i="1" s="1"/>
  <c r="K1468" i="1"/>
  <c r="L1468" i="1" s="1"/>
  <c r="K1979" i="1"/>
  <c r="L1979" i="1" s="1"/>
  <c r="K2453" i="1"/>
  <c r="L2453" i="1" s="1"/>
  <c r="K512" i="1"/>
  <c r="L512" i="1" s="1"/>
  <c r="K4466" i="1"/>
  <c r="L4466" i="1" s="1"/>
  <c r="K1631" i="1"/>
  <c r="L1631" i="1" s="1"/>
  <c r="K3271" i="1"/>
  <c r="L3271" i="1" s="1"/>
  <c r="K1785" i="1"/>
  <c r="L1785" i="1" s="1"/>
  <c r="K882" i="1"/>
  <c r="L882" i="1" s="1"/>
  <c r="K4070" i="1"/>
  <c r="L4070" i="1" s="1"/>
  <c r="K920" i="1"/>
  <c r="L920" i="1" s="1"/>
  <c r="O4211" i="1"/>
  <c r="K4211" i="1"/>
  <c r="L4211" i="1" s="1"/>
  <c r="K2603" i="1"/>
  <c r="L2603" i="1" s="1"/>
  <c r="K3089" i="1"/>
  <c r="L3089" i="1" s="1"/>
  <c r="K3264" i="1"/>
  <c r="L3264" i="1" s="1"/>
  <c r="K3465" i="1"/>
  <c r="L3465" i="1" s="1"/>
  <c r="K671" i="1"/>
  <c r="L671" i="1" s="1"/>
  <c r="K1115" i="1"/>
  <c r="L1115" i="1" s="1"/>
  <c r="K1462" i="1"/>
  <c r="L1462" i="1" s="1"/>
  <c r="K4008" i="1"/>
  <c r="L4008" i="1" s="1"/>
  <c r="K3220" i="1"/>
  <c r="L3220" i="1" s="1"/>
  <c r="K3372" i="1"/>
  <c r="L3372" i="1" s="1"/>
  <c r="K3842" i="1"/>
  <c r="L3842" i="1" s="1"/>
  <c r="K1122" i="1"/>
  <c r="L1122" i="1" s="1"/>
  <c r="K4255" i="1"/>
  <c r="L4255" i="1" s="1"/>
  <c r="K695" i="1"/>
  <c r="L695" i="1" s="1"/>
  <c r="K1648" i="1"/>
  <c r="L1648" i="1" s="1"/>
  <c r="O512" i="1"/>
  <c r="O2720" i="1"/>
  <c r="O4466" i="1"/>
  <c r="O1631" i="1"/>
  <c r="O4061" i="1"/>
  <c r="O3271" i="1"/>
  <c r="O579" i="1"/>
  <c r="O1785" i="1"/>
  <c r="O3963" i="1"/>
  <c r="O882" i="1"/>
  <c r="O4389" i="1"/>
  <c r="O4070" i="1"/>
  <c r="O4411" i="1"/>
  <c r="O1468" i="1"/>
  <c r="O1979" i="1"/>
  <c r="O2453" i="1"/>
  <c r="J4241" i="1"/>
  <c r="M4241" i="1" s="1"/>
  <c r="J1962" i="1"/>
  <c r="M1962" i="1" s="1"/>
  <c r="J2092" i="1"/>
  <c r="M2092" i="1" s="1"/>
  <c r="N4722" i="1" s="1"/>
  <c r="J1130" i="1"/>
  <c r="M1130" i="1" s="1"/>
  <c r="J1384" i="1"/>
  <c r="M1384" i="1" s="1"/>
  <c r="J2425" i="1"/>
  <c r="M2425" i="1" s="1"/>
  <c r="J3078" i="1"/>
  <c r="J3553" i="1"/>
  <c r="M3553" i="1" s="1"/>
  <c r="O1962" i="1" l="1"/>
  <c r="O2425" i="1"/>
  <c r="O1130" i="1"/>
  <c r="K1384" i="1"/>
  <c r="L1384" i="1" s="1"/>
  <c r="K2092" i="1"/>
  <c r="L2092" i="1" s="1"/>
  <c r="K4241" i="1"/>
  <c r="L4241" i="1" s="1"/>
  <c r="O3553" i="1"/>
  <c r="K2425" i="1"/>
  <c r="L2425" i="1" s="1"/>
  <c r="K1130" i="1"/>
  <c r="L1130" i="1" s="1"/>
  <c r="K1962" i="1"/>
  <c r="L1962" i="1" s="1"/>
  <c r="K3553" i="1"/>
  <c r="L3553" i="1" s="1"/>
  <c r="M3078" i="1"/>
  <c r="O3078" i="1"/>
  <c r="O1384" i="1"/>
  <c r="O2092" i="1"/>
  <c r="O4241" i="1"/>
  <c r="J4135" i="1"/>
  <c r="M4135" i="1" s="1"/>
  <c r="J3301" i="1"/>
  <c r="M3301" i="1" s="1"/>
  <c r="J863" i="1"/>
  <c r="M863" i="1" s="1"/>
  <c r="J665" i="1"/>
  <c r="M665" i="1" s="1"/>
  <c r="J564" i="1"/>
  <c r="M564" i="1" s="1"/>
  <c r="J1066" i="1"/>
  <c r="M1066" i="1" s="1"/>
  <c r="J2301" i="1"/>
  <c r="M2301" i="1" s="1"/>
  <c r="J3109" i="1"/>
  <c r="M3109" i="1" s="1"/>
  <c r="N4672" i="1" s="1"/>
  <c r="O3301" i="1" l="1"/>
  <c r="O1066" i="1"/>
  <c r="O665" i="1"/>
  <c r="K3078" i="1"/>
  <c r="L3078" i="1" s="1"/>
  <c r="K2301" i="1"/>
  <c r="L2301" i="1" s="1"/>
  <c r="K564" i="1"/>
  <c r="L564" i="1" s="1"/>
  <c r="K863" i="1"/>
  <c r="L863" i="1" s="1"/>
  <c r="K4135" i="1"/>
  <c r="L4135" i="1" s="1"/>
  <c r="O3109" i="1"/>
  <c r="K1066" i="1"/>
  <c r="L1066" i="1" s="1"/>
  <c r="K3301" i="1"/>
  <c r="L3301" i="1" s="1"/>
  <c r="K3109" i="1"/>
  <c r="L3109" i="1" s="1"/>
  <c r="K665" i="1"/>
  <c r="L665" i="1" s="1"/>
  <c r="O2301" i="1"/>
  <c r="O564" i="1"/>
  <c r="O863" i="1"/>
  <c r="O4135" i="1"/>
  <c r="J3456" i="1"/>
  <c r="M3456" i="1" s="1"/>
  <c r="J334" i="1"/>
  <c r="M334" i="1" s="1"/>
  <c r="J3544" i="1"/>
  <c r="M3544" i="1" s="1"/>
  <c r="J527" i="1"/>
  <c r="M527" i="1" s="1"/>
  <c r="J2349" i="1"/>
  <c r="M2349" i="1" s="1"/>
  <c r="J114" i="1"/>
  <c r="M114" i="1" s="1"/>
  <c r="J2828" i="1"/>
  <c r="J2641" i="1"/>
  <c r="M2641" i="1" s="1"/>
  <c r="N4681" i="1" s="1"/>
  <c r="O334" i="1" l="1"/>
  <c r="K3544" i="1"/>
  <c r="L3544" i="1" s="1"/>
  <c r="K3456" i="1"/>
  <c r="L3456" i="1" s="1"/>
  <c r="K2349" i="1"/>
  <c r="L2349" i="1" s="1"/>
  <c r="O114" i="1"/>
  <c r="O527" i="1"/>
  <c r="O2641" i="1"/>
  <c r="K114" i="1"/>
  <c r="L114" i="1" s="1"/>
  <c r="K527" i="1"/>
  <c r="L527" i="1" s="1"/>
  <c r="K334" i="1"/>
  <c r="L334" i="1" s="1"/>
  <c r="K2641" i="1"/>
  <c r="L2641" i="1" s="1"/>
  <c r="M2828" i="1"/>
  <c r="O2828" i="1"/>
  <c r="O2349" i="1"/>
  <c r="O3544" i="1"/>
  <c r="O3456" i="1"/>
  <c r="J1935" i="1"/>
  <c r="M1935" i="1" s="1"/>
  <c r="J3826" i="1"/>
  <c r="M3826" i="1" s="1"/>
  <c r="J1594" i="1"/>
  <c r="M1594" i="1" s="1"/>
  <c r="J3701" i="1"/>
  <c r="M3701" i="1" s="1"/>
  <c r="J2178" i="1"/>
  <c r="M2178" i="1" s="1"/>
  <c r="J363" i="1"/>
  <c r="M363" i="1" s="1"/>
  <c r="N4764" i="1" s="1"/>
  <c r="J1918" i="1"/>
  <c r="M1918" i="1" s="1"/>
  <c r="N4803" i="1" s="1"/>
  <c r="J3323" i="1"/>
  <c r="M3323" i="1" s="1"/>
  <c r="J1002" i="1"/>
  <c r="M1002" i="1" s="1"/>
  <c r="J1947" i="1"/>
  <c r="M1947" i="1" s="1"/>
  <c r="J1912" i="1"/>
  <c r="M1912" i="1" s="1"/>
  <c r="J2477" i="1"/>
  <c r="M2477" i="1" s="1"/>
  <c r="J1524" i="1"/>
  <c r="M1524" i="1" s="1"/>
  <c r="J3574" i="1"/>
  <c r="M3574" i="1" s="1"/>
  <c r="J2309" i="1"/>
  <c r="M2309" i="1" s="1"/>
  <c r="J2396" i="1"/>
  <c r="M2396" i="1" s="1"/>
  <c r="N4724" i="1" s="1"/>
  <c r="J3233" i="1"/>
  <c r="M3233" i="1" s="1"/>
  <c r="J233" i="1"/>
  <c r="M233" i="1" s="1"/>
  <c r="J4327" i="1"/>
  <c r="M4327" i="1" s="1"/>
  <c r="J1271" i="1"/>
  <c r="M1271" i="1" s="1"/>
  <c r="J2006" i="1"/>
  <c r="M2006" i="1" s="1"/>
  <c r="J3084" i="1"/>
  <c r="M3084" i="1" s="1"/>
  <c r="J2560" i="1"/>
  <c r="M2560" i="1" s="1"/>
  <c r="J3140" i="1"/>
  <c r="M3140" i="1" s="1"/>
  <c r="J2655" i="1"/>
  <c r="M2655" i="1" s="1"/>
  <c r="J4507" i="1"/>
  <c r="M4507" i="1" s="1"/>
  <c r="J826" i="1"/>
  <c r="M826" i="1" s="1"/>
  <c r="J3900" i="1"/>
  <c r="M3900" i="1" s="1"/>
  <c r="J3308" i="1"/>
  <c r="M3308" i="1" s="1"/>
  <c r="J3234" i="1"/>
  <c r="M3234" i="1" s="1"/>
  <c r="J3797" i="1"/>
  <c r="M3797" i="1" s="1"/>
  <c r="J1829" i="1"/>
  <c r="M1829" i="1" s="1"/>
  <c r="O363" i="1" l="1"/>
  <c r="O3323" i="1"/>
  <c r="O3826" i="1"/>
  <c r="O3701" i="1"/>
  <c r="O3234" i="1"/>
  <c r="O3900" i="1"/>
  <c r="O4507" i="1"/>
  <c r="O3140" i="1"/>
  <c r="O3084" i="1"/>
  <c r="O1271" i="1"/>
  <c r="O233" i="1"/>
  <c r="O2396" i="1"/>
  <c r="O3574" i="1"/>
  <c r="O2477" i="1"/>
  <c r="O1947" i="1"/>
  <c r="K2828" i="1"/>
  <c r="L2828" i="1" s="1"/>
  <c r="K3797" i="1"/>
  <c r="L3797" i="1" s="1"/>
  <c r="K3308" i="1"/>
  <c r="L3308" i="1" s="1"/>
  <c r="K826" i="1"/>
  <c r="L826" i="1" s="1"/>
  <c r="K2655" i="1"/>
  <c r="L2655" i="1" s="1"/>
  <c r="K2560" i="1"/>
  <c r="L2560" i="1" s="1"/>
  <c r="K2006" i="1"/>
  <c r="L2006" i="1" s="1"/>
  <c r="K4327" i="1"/>
  <c r="L4327" i="1" s="1"/>
  <c r="K3233" i="1"/>
  <c r="L3233" i="1" s="1"/>
  <c r="K2309" i="1"/>
  <c r="L2309" i="1" s="1"/>
  <c r="K1524" i="1"/>
  <c r="L1524" i="1" s="1"/>
  <c r="K1912" i="1"/>
  <c r="L1912" i="1" s="1"/>
  <c r="K1002" i="1"/>
  <c r="L1002" i="1" s="1"/>
  <c r="K1918" i="1"/>
  <c r="L1918" i="1" s="1"/>
  <c r="K2178" i="1"/>
  <c r="L2178" i="1" s="1"/>
  <c r="K1594" i="1"/>
  <c r="L1594" i="1" s="1"/>
  <c r="K1935" i="1"/>
  <c r="L1935" i="1" s="1"/>
  <c r="O1829" i="1"/>
  <c r="K3234" i="1"/>
  <c r="L3234" i="1" s="1"/>
  <c r="K3900" i="1"/>
  <c r="L3900" i="1" s="1"/>
  <c r="K3084" i="1"/>
  <c r="L3084" i="1" s="1"/>
  <c r="K1271" i="1"/>
  <c r="L1271" i="1" s="1"/>
  <c r="K2396" i="1"/>
  <c r="L2396" i="1" s="1"/>
  <c r="K3574" i="1"/>
  <c r="L3574" i="1" s="1"/>
  <c r="K2477" i="1"/>
  <c r="L2477" i="1" s="1"/>
  <c r="K1947" i="1"/>
  <c r="L1947" i="1" s="1"/>
  <c r="K363" i="1"/>
  <c r="L363" i="1" s="1"/>
  <c r="K3701" i="1"/>
  <c r="L3701" i="1" s="1"/>
  <c r="K3826" i="1"/>
  <c r="L3826" i="1" s="1"/>
  <c r="K1829" i="1"/>
  <c r="L1829" i="1" s="1"/>
  <c r="K4507" i="1"/>
  <c r="L4507" i="1" s="1"/>
  <c r="K3140" i="1"/>
  <c r="L3140" i="1" s="1"/>
  <c r="K233" i="1"/>
  <c r="L233" i="1" s="1"/>
  <c r="K3323" i="1"/>
  <c r="L3323" i="1" s="1"/>
  <c r="O3797" i="1"/>
  <c r="O3308" i="1"/>
  <c r="O826" i="1"/>
  <c r="O2655" i="1"/>
  <c r="O2560" i="1"/>
  <c r="O2006" i="1"/>
  <c r="O4327" i="1"/>
  <c r="O3233" i="1"/>
  <c r="O2309" i="1"/>
  <c r="O1524" i="1"/>
  <c r="O1912" i="1"/>
  <c r="O1002" i="1"/>
  <c r="O1918" i="1"/>
  <c r="O2178" i="1"/>
  <c r="O1594" i="1"/>
  <c r="O1935" i="1"/>
  <c r="J823" i="1"/>
  <c r="M823" i="1" s="1"/>
  <c r="N4875" i="1" s="1"/>
  <c r="J4147" i="1"/>
  <c r="M4147" i="1" s="1"/>
  <c r="J2332" i="1"/>
  <c r="M2332" i="1" s="1"/>
  <c r="J2943" i="1"/>
  <c r="M2943" i="1" s="1"/>
  <c r="J1920" i="1"/>
  <c r="M1920" i="1" s="1"/>
  <c r="J2944" i="1"/>
  <c r="M2944" i="1" s="1"/>
  <c r="J2570" i="1"/>
  <c r="O2570" i="1" s="1"/>
  <c r="J2479" i="1"/>
  <c r="M2479" i="1" s="1"/>
  <c r="J3926" i="1"/>
  <c r="O3926" i="1" s="1"/>
  <c r="J3351" i="1"/>
  <c r="M3351" i="1" s="1"/>
  <c r="J3726" i="1"/>
  <c r="M3726" i="1" s="1"/>
  <c r="J308" i="1"/>
  <c r="M308" i="1" s="1"/>
  <c r="J268" i="1"/>
  <c r="M268" i="1" s="1"/>
  <c r="J173" i="1"/>
  <c r="M173" i="1" s="1"/>
  <c r="N4703" i="1" s="1"/>
  <c r="J1202" i="1"/>
  <c r="M1202" i="1" s="1"/>
  <c r="J3036" i="1"/>
  <c r="M3036" i="1" s="1"/>
  <c r="N4731" i="1" s="1"/>
  <c r="O268" i="1" l="1"/>
  <c r="O3726" i="1"/>
  <c r="M3926" i="1"/>
  <c r="K3926" i="1" s="1"/>
  <c r="L3926" i="1" s="1"/>
  <c r="O3036" i="1"/>
  <c r="O2479" i="1"/>
  <c r="O1920" i="1"/>
  <c r="O2332" i="1"/>
  <c r="O308" i="1"/>
  <c r="O1202" i="1"/>
  <c r="O3351" i="1"/>
  <c r="M2570" i="1"/>
  <c r="O4147" i="1"/>
  <c r="O173" i="1"/>
  <c r="O2944" i="1"/>
  <c r="O823" i="1"/>
  <c r="O2943" i="1"/>
  <c r="K308" i="1"/>
  <c r="L308" i="1" s="1"/>
  <c r="K3351" i="1"/>
  <c r="L3351" i="1" s="1"/>
  <c r="K4147" i="1"/>
  <c r="L4147" i="1" s="1"/>
  <c r="K3036" i="1"/>
  <c r="L3036" i="1" s="1"/>
  <c r="K2479" i="1"/>
  <c r="L2479" i="1" s="1"/>
  <c r="K173" i="1"/>
  <c r="L173" i="1" s="1"/>
  <c r="K2944" i="1"/>
  <c r="L2944" i="1" s="1"/>
  <c r="K2943" i="1"/>
  <c r="L2943" i="1" s="1"/>
  <c r="K1202" i="1"/>
  <c r="L1202" i="1" s="1"/>
  <c r="K268" i="1"/>
  <c r="L268" i="1" s="1"/>
  <c r="K3726" i="1"/>
  <c r="L3726" i="1" s="1"/>
  <c r="K1920" i="1"/>
  <c r="L1920" i="1" s="1"/>
  <c r="K2332" i="1"/>
  <c r="L2332" i="1" s="1"/>
  <c r="K823" i="1"/>
  <c r="L823" i="1" s="1"/>
  <c r="J4203" i="1"/>
  <c r="M4203" i="1" s="1"/>
  <c r="J310" i="1"/>
  <c r="J1090" i="1"/>
  <c r="M1090" i="1" s="1"/>
  <c r="J2541" i="1"/>
  <c r="M2541" i="1" s="1"/>
  <c r="K2541" i="1" s="1"/>
  <c r="L2541" i="1" s="1"/>
  <c r="J1515" i="1"/>
  <c r="M1515" i="1" s="1"/>
  <c r="J1207" i="1"/>
  <c r="M1207" i="1" s="1"/>
  <c r="K1207" i="1" s="1"/>
  <c r="L1207" i="1" s="1"/>
  <c r="J146" i="1"/>
  <c r="M146" i="1" s="1"/>
  <c r="K146" i="1" s="1"/>
  <c r="L146" i="1" s="1"/>
  <c r="J124" i="1"/>
  <c r="M124" i="1" s="1"/>
  <c r="K124" i="1" s="1"/>
  <c r="L124" i="1" s="1"/>
  <c r="J417" i="1"/>
  <c r="J3880" i="1"/>
  <c r="J451" i="1"/>
  <c r="O451" i="1" s="1"/>
  <c r="J3644" i="1"/>
  <c r="M3644" i="1" s="1"/>
  <c r="K3644" i="1" s="1"/>
  <c r="L3644" i="1" s="1"/>
  <c r="J1847" i="1"/>
  <c r="M1847" i="1" s="1"/>
  <c r="N4626" i="1" s="1"/>
  <c r="J3374" i="1"/>
  <c r="M3374" i="1" s="1"/>
  <c r="K3374" i="1" s="1"/>
  <c r="L3374" i="1" s="1"/>
  <c r="J4563" i="1"/>
  <c r="M4563" i="1" s="1"/>
  <c r="K4563" i="1" s="1"/>
  <c r="L4563" i="1" s="1"/>
  <c r="J3568" i="1"/>
  <c r="M3568" i="1" s="1"/>
  <c r="K3568" i="1" s="1"/>
  <c r="L3568" i="1" s="1"/>
  <c r="J2773" i="1"/>
  <c r="J3065" i="1"/>
  <c r="J2440" i="1"/>
  <c r="M2440" i="1" s="1"/>
  <c r="J2876" i="1"/>
  <c r="M2876" i="1" s="1"/>
  <c r="K2876" i="1" s="1"/>
  <c r="L2876" i="1" s="1"/>
  <c r="J3724" i="1"/>
  <c r="J2614" i="1"/>
  <c r="M2614" i="1" s="1"/>
  <c r="K2614" i="1" s="1"/>
  <c r="L2614" i="1" s="1"/>
  <c r="J4080" i="1"/>
  <c r="M4080" i="1" s="1"/>
  <c r="K4080" i="1" s="1"/>
  <c r="L4080" i="1" s="1"/>
  <c r="J1750" i="1"/>
  <c r="M1750" i="1" s="1"/>
  <c r="K1750" i="1" s="1"/>
  <c r="L1750" i="1" s="1"/>
  <c r="J1385" i="1"/>
  <c r="J3247" i="1"/>
  <c r="J4045" i="1"/>
  <c r="M4045" i="1" s="1"/>
  <c r="J3916" i="1"/>
  <c r="M3916" i="1" s="1"/>
  <c r="K3916" i="1" s="1"/>
  <c r="L3916" i="1" s="1"/>
  <c r="J1498" i="1"/>
  <c r="M1498" i="1" s="1"/>
  <c r="J2128" i="1"/>
  <c r="M2128" i="1" s="1"/>
  <c r="N4715" i="1" s="1"/>
  <c r="J4370" i="1"/>
  <c r="O4370" i="1" s="1"/>
  <c r="J2496" i="1"/>
  <c r="M2496" i="1" s="1"/>
  <c r="J1125" i="1"/>
  <c r="M1125" i="1" s="1"/>
  <c r="J998" i="1"/>
  <c r="M998" i="1" s="1"/>
  <c r="K998" i="1" s="1"/>
  <c r="L998" i="1" s="1"/>
  <c r="J59" i="1"/>
  <c r="M59" i="1" s="1"/>
  <c r="J1966" i="1"/>
  <c r="J1223" i="1"/>
  <c r="J4218" i="1"/>
  <c r="M4218" i="1" s="1"/>
  <c r="K4218" i="1" s="1"/>
  <c r="L4218" i="1" s="1"/>
  <c r="J44" i="1"/>
  <c r="M44" i="1" s="1"/>
  <c r="J2400" i="1"/>
  <c r="M2400" i="1" s="1"/>
  <c r="J3742" i="1"/>
  <c r="J2607" i="1"/>
  <c r="O2607" i="1" s="1"/>
  <c r="J503" i="1"/>
  <c r="M503" i="1" s="1"/>
  <c r="N4651" i="1" s="1"/>
  <c r="J2509" i="1"/>
  <c r="M2509" i="1" s="1"/>
  <c r="K2509" i="1" s="1"/>
  <c r="L2509" i="1" s="1"/>
  <c r="J1069" i="1"/>
  <c r="J1092" i="1"/>
  <c r="M1092" i="1" s="1"/>
  <c r="K1092" i="1" s="1"/>
  <c r="L1092" i="1" s="1"/>
  <c r="J3034" i="1"/>
  <c r="M3034" i="1" s="1"/>
  <c r="J2837" i="1"/>
  <c r="J4564" i="1"/>
  <c r="J560" i="1"/>
  <c r="O560" i="1" s="1"/>
  <c r="J492" i="1"/>
  <c r="M492" i="1" s="1"/>
  <c r="J3396" i="1"/>
  <c r="M3396" i="1" s="1"/>
  <c r="K3396" i="1" s="1"/>
  <c r="L3396" i="1" s="1"/>
  <c r="J2917" i="1"/>
  <c r="J416" i="1"/>
  <c r="M416" i="1" s="1"/>
  <c r="K416" i="1" s="1"/>
  <c r="L416" i="1" s="1"/>
  <c r="J3182" i="1"/>
  <c r="O3182" i="1" s="1"/>
  <c r="J2855" i="1"/>
  <c r="O2855" i="1" s="1"/>
  <c r="J3751" i="1"/>
  <c r="M3751" i="1" s="1"/>
  <c r="J4399" i="1"/>
  <c r="J3435" i="1"/>
  <c r="J1906" i="1"/>
  <c r="M1906" i="1" s="1"/>
  <c r="K1906" i="1" s="1"/>
  <c r="L1906" i="1" s="1"/>
  <c r="J4026" i="1"/>
  <c r="M4026" i="1" s="1"/>
  <c r="J4200" i="1"/>
  <c r="M4200" i="1" s="1"/>
  <c r="J3908" i="1"/>
  <c r="M3908" i="1" s="1"/>
  <c r="J1902" i="1"/>
  <c r="M1902" i="1" s="1"/>
  <c r="J2995" i="1"/>
  <c r="M2995" i="1" s="1"/>
  <c r="J291" i="1"/>
  <c r="M291" i="1" s="1"/>
  <c r="K291" i="1" s="1"/>
  <c r="L291" i="1" s="1"/>
  <c r="J170" i="1"/>
  <c r="M170" i="1" s="1"/>
  <c r="N4783" i="1" s="1"/>
  <c r="J715" i="1"/>
  <c r="J650" i="1"/>
  <c r="M650" i="1" s="1"/>
  <c r="J371" i="1"/>
  <c r="O371" i="1" s="1"/>
  <c r="J395" i="1"/>
  <c r="M395" i="1" s="1"/>
  <c r="J1299" i="1"/>
  <c r="J1704" i="1"/>
  <c r="J4279" i="1"/>
  <c r="J2734" i="1"/>
  <c r="M2734" i="1" s="1"/>
  <c r="N4568" i="1" s="1"/>
  <c r="J540" i="1"/>
  <c r="O540" i="1" s="1"/>
  <c r="J1395" i="1"/>
  <c r="M1395" i="1" s="1"/>
  <c r="J2599" i="1"/>
  <c r="J3509" i="1"/>
  <c r="J2848" i="1"/>
  <c r="M2848" i="1" s="1"/>
  <c r="K2848" i="1" s="1"/>
  <c r="L2848" i="1" s="1"/>
  <c r="J3498" i="1"/>
  <c r="M3498" i="1" s="1"/>
  <c r="J3183" i="1"/>
  <c r="M3183" i="1" s="1"/>
  <c r="J1858" i="1"/>
  <c r="J2070" i="1"/>
  <c r="M2070" i="1" s="1"/>
  <c r="K2070" i="1" s="1"/>
  <c r="L2070" i="1" s="1"/>
  <c r="J1960" i="1"/>
  <c r="J2589" i="1"/>
  <c r="J3260" i="1"/>
  <c r="J4431" i="1"/>
  <c r="M4431" i="1" s="1"/>
  <c r="K4431" i="1" s="1"/>
  <c r="L4431" i="1" s="1"/>
  <c r="J2766" i="1"/>
  <c r="M2766" i="1" s="1"/>
  <c r="J1769" i="1"/>
  <c r="M1769" i="1" s="1"/>
  <c r="K1769" i="1" s="1"/>
  <c r="L1769" i="1" s="1"/>
  <c r="J1786" i="1"/>
  <c r="M1786" i="1" s="1"/>
  <c r="J1522" i="1"/>
  <c r="J1914" i="1"/>
  <c r="J4076" i="1"/>
  <c r="M4076" i="1" s="1"/>
  <c r="N4753" i="1" s="1"/>
  <c r="J1917" i="1"/>
  <c r="M1917" i="1" s="1"/>
  <c r="J3016" i="1"/>
  <c r="J4253" i="1"/>
  <c r="M4253" i="1" s="1"/>
  <c r="J3091" i="1"/>
  <c r="M3091" i="1" s="1"/>
  <c r="K3091" i="1" s="1"/>
  <c r="L3091" i="1" s="1"/>
  <c r="J3497" i="1"/>
  <c r="J511" i="1"/>
  <c r="M511" i="1" s="1"/>
  <c r="K511" i="1" s="1"/>
  <c r="L511" i="1" s="1"/>
  <c r="J3512" i="1"/>
  <c r="M3512" i="1" s="1"/>
  <c r="K3512" i="1" s="1"/>
  <c r="L3512" i="1" s="1"/>
  <c r="J1227" i="1"/>
  <c r="J12" i="1"/>
  <c r="O12" i="1" s="1"/>
  <c r="J1821" i="1"/>
  <c r="J392" i="1"/>
  <c r="J765" i="1"/>
  <c r="M765" i="1" s="1"/>
  <c r="J2451" i="1"/>
  <c r="J1545" i="1"/>
  <c r="J2730" i="1"/>
  <c r="O2730" i="1" s="1"/>
  <c r="J2567" i="1"/>
  <c r="M12" i="1"/>
  <c r="J632" i="1"/>
  <c r="J91" i="1"/>
  <c r="J4117" i="1"/>
  <c r="M4117" i="1" s="1"/>
  <c r="K4117" i="1" s="1"/>
  <c r="L4117" i="1" s="1"/>
  <c r="J1857" i="1"/>
  <c r="M1857" i="1" s="1"/>
  <c r="J4278" i="1"/>
  <c r="J3919" i="1"/>
  <c r="J4504" i="1"/>
  <c r="M4504" i="1" s="1"/>
  <c r="J3907" i="1"/>
  <c r="M3907" i="1" s="1"/>
  <c r="J3989" i="1"/>
  <c r="J4450" i="1"/>
  <c r="J591" i="1"/>
  <c r="O591" i="1" s="1"/>
  <c r="J3306" i="1"/>
  <c r="J3673" i="1"/>
  <c r="M3673" i="1" s="1"/>
  <c r="J2914" i="1"/>
  <c r="M2914" i="1" s="1"/>
  <c r="J3539" i="1"/>
  <c r="J1096" i="1"/>
  <c r="J249" i="1"/>
  <c r="M249" i="1" s="1"/>
  <c r="K249" i="1" s="1"/>
  <c r="L249" i="1" s="1"/>
  <c r="J2810" i="1"/>
  <c r="M2810" i="1" s="1"/>
  <c r="K2810" i="1" s="1"/>
  <c r="L2810" i="1" s="1"/>
  <c r="O3539" i="1"/>
  <c r="J2464" i="1"/>
  <c r="M2464" i="1" s="1"/>
  <c r="K2464" i="1" s="1"/>
  <c r="L2464" i="1" s="1"/>
  <c r="J2393" i="1"/>
  <c r="J1039" i="1"/>
  <c r="O1039" i="1" s="1"/>
  <c r="J4510" i="1"/>
  <c r="J3933" i="1"/>
  <c r="J1363" i="1"/>
  <c r="M1363" i="1" s="1"/>
  <c r="J524" i="1"/>
  <c r="O524" i="1" s="1"/>
  <c r="J2173" i="1"/>
  <c r="O2173" i="1" s="1"/>
  <c r="J4059" i="1"/>
  <c r="M4059" i="1" s="1"/>
  <c r="K4059" i="1" s="1"/>
  <c r="L4059" i="1" s="1"/>
  <c r="J423" i="1"/>
  <c r="M423" i="1" s="1"/>
  <c r="K423" i="1" s="1"/>
  <c r="L423" i="1" s="1"/>
  <c r="J161" i="1"/>
  <c r="J3827" i="1"/>
  <c r="O3827" i="1" s="1"/>
  <c r="J1463" i="1"/>
  <c r="J3327" i="1"/>
  <c r="M3327" i="1" s="1"/>
  <c r="J744" i="1"/>
  <c r="M744" i="1" s="1"/>
  <c r="J2347" i="1"/>
  <c r="M2347" i="1" s="1"/>
  <c r="J574" i="1"/>
  <c r="M574" i="1" s="1"/>
  <c r="K574" i="1" s="1"/>
  <c r="L574" i="1" s="1"/>
  <c r="J700" i="1"/>
  <c r="M700" i="1" s="1"/>
  <c r="J603" i="1"/>
  <c r="M603" i="1" s="1"/>
  <c r="J2832" i="1"/>
  <c r="M2832" i="1" s="1"/>
  <c r="J1994" i="1"/>
  <c r="M1994" i="1" s="1"/>
  <c r="J4283" i="1"/>
  <c r="J4226" i="1"/>
  <c r="M4226" i="1" s="1"/>
  <c r="K4226" i="1" s="1"/>
  <c r="L4226" i="1" s="1"/>
  <c r="J3092" i="1"/>
  <c r="J4192" i="1"/>
  <c r="M4192" i="1" s="1"/>
  <c r="J2790" i="1"/>
  <c r="O2790" i="1" s="1"/>
  <c r="J100" i="1"/>
  <c r="M100" i="1" s="1"/>
  <c r="K100" i="1" s="1"/>
  <c r="L100" i="1" s="1"/>
  <c r="J2074" i="1"/>
  <c r="M2074" i="1" s="1"/>
  <c r="K2074" i="1" s="1"/>
  <c r="L2074" i="1" s="1"/>
  <c r="J3710" i="1"/>
  <c r="M3710" i="1" s="1"/>
  <c r="J3788" i="1"/>
  <c r="M3788" i="1" s="1"/>
  <c r="J282" i="1"/>
  <c r="J3062" i="1"/>
  <c r="M3062" i="1" s="1"/>
  <c r="J2486" i="1"/>
  <c r="M2486" i="1" s="1"/>
  <c r="J3898" i="1"/>
  <c r="J4006" i="1"/>
  <c r="M4006" i="1" s="1"/>
  <c r="K4006" i="1" s="1"/>
  <c r="L4006" i="1" s="1"/>
  <c r="J3163" i="1"/>
  <c r="O3163" i="1" s="1"/>
  <c r="J3093" i="1"/>
  <c r="M3093" i="1" s="1"/>
  <c r="J1554" i="1"/>
  <c r="J2385" i="1"/>
  <c r="M2385" i="1" s="1"/>
  <c r="K2385" i="1" s="1"/>
  <c r="L2385" i="1" s="1"/>
  <c r="J2468" i="1"/>
  <c r="O2468" i="1" s="1"/>
  <c r="J4011" i="1"/>
  <c r="O744" i="1"/>
  <c r="O161" i="1"/>
  <c r="J2829" i="1"/>
  <c r="J970" i="1"/>
  <c r="J1716" i="1"/>
  <c r="M1716" i="1" s="1"/>
  <c r="N4837" i="1" s="1"/>
  <c r="J2275" i="1"/>
  <c r="M2275" i="1" s="1"/>
  <c r="J454" i="1"/>
  <c r="M454" i="1" s="1"/>
  <c r="J1412" i="1"/>
  <c r="M1412" i="1" s="1"/>
  <c r="N4808" i="1" s="1"/>
  <c r="J3657" i="1"/>
  <c r="O3657" i="1" s="1"/>
  <c r="J1006" i="1"/>
  <c r="O1006" i="1" s="1"/>
  <c r="J2341" i="1"/>
  <c r="M2341" i="1" s="1"/>
  <c r="J1850" i="1"/>
  <c r="M1850" i="1" s="1"/>
  <c r="J674" i="1"/>
  <c r="O674" i="1" s="1"/>
  <c r="J3170" i="1"/>
  <c r="M3170" i="1" s="1"/>
  <c r="J3251" i="1"/>
  <c r="M3251" i="1" s="1"/>
  <c r="J1943" i="1"/>
  <c r="M1943" i="1" s="1"/>
  <c r="K1943" i="1" s="1"/>
  <c r="L1943" i="1" s="1"/>
  <c r="J2886" i="1"/>
  <c r="J773" i="1"/>
  <c r="J3641" i="1"/>
  <c r="M3641" i="1" s="1"/>
  <c r="J3577" i="1"/>
  <c r="M3577" i="1" s="1"/>
  <c r="J4124" i="1"/>
  <c r="J226" i="1"/>
  <c r="M226" i="1" s="1"/>
  <c r="J474" i="1"/>
  <c r="M474" i="1" s="1"/>
  <c r="K474" i="1" s="1"/>
  <c r="L474" i="1" s="1"/>
  <c r="J2075" i="1"/>
  <c r="M2075" i="1" s="1"/>
  <c r="J425" i="1"/>
  <c r="M425" i="1" s="1"/>
  <c r="K425" i="1" s="1"/>
  <c r="L425" i="1" s="1"/>
  <c r="J3689" i="1"/>
  <c r="M3689" i="1" s="1"/>
  <c r="J535" i="1"/>
  <c r="M535" i="1" s="1"/>
  <c r="N4698" i="1" s="1"/>
  <c r="J3993" i="1"/>
  <c r="O3993" i="1" s="1"/>
  <c r="J2956" i="1"/>
  <c r="M2956" i="1" s="1"/>
  <c r="K2956" i="1" s="1"/>
  <c r="L2956" i="1" s="1"/>
  <c r="J2127" i="1"/>
  <c r="M2127" i="1" s="1"/>
  <c r="J3560" i="1"/>
  <c r="M3560" i="1" s="1"/>
  <c r="K3560" i="1" s="1"/>
  <c r="L3560" i="1" s="1"/>
  <c r="J3314" i="1"/>
  <c r="O3314" i="1" s="1"/>
  <c r="J3155" i="1"/>
  <c r="M3155" i="1" s="1"/>
  <c r="K3155" i="1" s="1"/>
  <c r="L3155" i="1" s="1"/>
  <c r="J444" i="1"/>
  <c r="M444" i="1" s="1"/>
  <c r="J4265" i="1"/>
  <c r="J801" i="1"/>
  <c r="M801" i="1" s="1"/>
  <c r="J4323" i="1"/>
  <c r="O4323" i="1" s="1"/>
  <c r="J1712" i="1"/>
  <c r="J710" i="1"/>
  <c r="M710" i="1" s="1"/>
  <c r="K710" i="1" s="1"/>
  <c r="L710" i="1" s="1"/>
  <c r="J2152" i="1"/>
  <c r="M2152" i="1" s="1"/>
  <c r="K2152" i="1" s="1"/>
  <c r="L2152" i="1" s="1"/>
  <c r="J3830" i="1"/>
  <c r="M3830" i="1" s="1"/>
  <c r="J1135" i="1"/>
  <c r="O3689" i="1"/>
  <c r="O2075" i="1"/>
  <c r="O3170" i="1"/>
  <c r="J981" i="1"/>
  <c r="O981" i="1" s="1"/>
  <c r="J2066" i="1"/>
  <c r="M2066" i="1" s="1"/>
  <c r="J2891" i="1"/>
  <c r="J228" i="1"/>
  <c r="M228" i="1" s="1"/>
  <c r="K228" i="1" s="1"/>
  <c r="L228" i="1" s="1"/>
  <c r="J4335" i="1"/>
  <c r="M4335" i="1" s="1"/>
  <c r="J1838" i="1"/>
  <c r="J1331" i="1"/>
  <c r="M1331" i="1" s="1"/>
  <c r="K1331" i="1" s="1"/>
  <c r="L1331" i="1" s="1"/>
  <c r="J881" i="1"/>
  <c r="M881" i="1" s="1"/>
  <c r="J218" i="1"/>
  <c r="J842" i="1"/>
  <c r="M842" i="1" s="1"/>
  <c r="K842" i="1" s="1"/>
  <c r="L842" i="1" s="1"/>
  <c r="J1816" i="1"/>
  <c r="M1816" i="1" s="1"/>
  <c r="J4213" i="1"/>
  <c r="O4213" i="1" s="1"/>
  <c r="J3935" i="1"/>
  <c r="J1053" i="1"/>
  <c r="J2357" i="1"/>
  <c r="O2357" i="1" s="1"/>
  <c r="J1577" i="1"/>
  <c r="J978" i="1"/>
  <c r="O978" i="1" s="1"/>
  <c r="J1062" i="1"/>
  <c r="M1062" i="1" s="1"/>
  <c r="M2357" i="1"/>
  <c r="K2357" i="1" s="1"/>
  <c r="L2357" i="1" s="1"/>
  <c r="J4330" i="1"/>
  <c r="J293" i="1"/>
  <c r="M293" i="1" s="1"/>
  <c r="K293" i="1" s="1"/>
  <c r="L293" i="1" s="1"/>
  <c r="J2907" i="1"/>
  <c r="J4494" i="1"/>
  <c r="J3444" i="1"/>
  <c r="M3444" i="1" s="1"/>
  <c r="J2331" i="1"/>
  <c r="M2331" i="1" s="1"/>
  <c r="K2331" i="1" s="1"/>
  <c r="L2331" i="1" s="1"/>
  <c r="J3730" i="1"/>
  <c r="J3990" i="1"/>
  <c r="M3990" i="1" s="1"/>
  <c r="K3990" i="1" s="1"/>
  <c r="L3990" i="1" s="1"/>
  <c r="J692" i="1"/>
  <c r="J128" i="1"/>
  <c r="M128" i="1" s="1"/>
  <c r="J264" i="1"/>
  <c r="O264" i="1" s="1"/>
  <c r="J622" i="1"/>
  <c r="J4212" i="1"/>
  <c r="M4212" i="1" s="1"/>
  <c r="J1525" i="1"/>
  <c r="O1525" i="1" s="1"/>
  <c r="J3406" i="1"/>
  <c r="J4521" i="1"/>
  <c r="J1121" i="1"/>
  <c r="M1121" i="1" s="1"/>
  <c r="N4887" i="1" s="1"/>
  <c r="J3814" i="1"/>
  <c r="J3403" i="1"/>
  <c r="M3403" i="1" s="1"/>
  <c r="K3403" i="1" s="1"/>
  <c r="L3403" i="1" s="1"/>
  <c r="J1080" i="1"/>
  <c r="M1080" i="1" s="1"/>
  <c r="K1080" i="1" s="1"/>
  <c r="L1080" i="1" s="1"/>
  <c r="J3476" i="1"/>
  <c r="J2656" i="1"/>
  <c r="O2656" i="1" s="1"/>
  <c r="J3517" i="1"/>
  <c r="M3517" i="1" s="1"/>
  <c r="K3517" i="1" s="1"/>
  <c r="L3517" i="1" s="1"/>
  <c r="J2281" i="1"/>
  <c r="M2281" i="1" s="1"/>
  <c r="K2281" i="1" s="1"/>
  <c r="L2281" i="1" s="1"/>
  <c r="J1064" i="1"/>
  <c r="O1064" i="1" s="1"/>
  <c r="J4484" i="1"/>
  <c r="M4484" i="1" s="1"/>
  <c r="K4484" i="1" s="1"/>
  <c r="L4484" i="1" s="1"/>
  <c r="J3930" i="1"/>
  <c r="O3930" i="1" s="1"/>
  <c r="J1612" i="1"/>
  <c r="M1612" i="1" s="1"/>
  <c r="K1612" i="1" s="1"/>
  <c r="L1612" i="1" s="1"/>
  <c r="J584" i="1"/>
  <c r="J1286" i="1"/>
  <c r="J3615" i="1"/>
  <c r="J568" i="1"/>
  <c r="O568" i="1" s="1"/>
  <c r="J4252" i="1"/>
  <c r="J2439" i="1"/>
  <c r="M2439" i="1" s="1"/>
  <c r="K2439" i="1" s="1"/>
  <c r="L2439" i="1" s="1"/>
  <c r="J1694" i="1"/>
  <c r="J209" i="1"/>
  <c r="O209" i="1" s="1"/>
  <c r="J2251" i="1"/>
  <c r="M2251" i="1" s="1"/>
  <c r="K2251" i="1" s="1"/>
  <c r="L2251" i="1" s="1"/>
  <c r="J1392" i="1"/>
  <c r="J1723" i="1"/>
  <c r="M1723" i="1" s="1"/>
  <c r="J2942" i="1"/>
  <c r="J34" i="1"/>
  <c r="M34" i="1" s="1"/>
  <c r="J4440" i="1"/>
  <c r="M4440" i="1" s="1"/>
  <c r="K4440" i="1" s="1"/>
  <c r="L4440" i="1" s="1"/>
  <c r="J2756" i="1"/>
  <c r="J3212" i="1"/>
  <c r="M3212" i="1" s="1"/>
  <c r="J2992" i="1"/>
  <c r="J1396" i="1"/>
  <c r="M1396" i="1" s="1"/>
  <c r="K1396" i="1" s="1"/>
  <c r="L1396" i="1" s="1"/>
  <c r="J3758" i="1"/>
  <c r="J2372" i="1"/>
  <c r="J3037" i="1"/>
  <c r="O3037" i="1" s="1"/>
  <c r="J2181" i="1"/>
  <c r="J4513" i="1"/>
  <c r="M4513" i="1" s="1"/>
  <c r="J2223" i="1"/>
  <c r="M2223" i="1" s="1"/>
  <c r="K2223" i="1" s="1"/>
  <c r="L2223" i="1" s="1"/>
  <c r="J406" i="1"/>
  <c r="J385" i="1"/>
  <c r="M385" i="1" s="1"/>
  <c r="K385" i="1" s="1"/>
  <c r="L385" i="1" s="1"/>
  <c r="J1194" i="1"/>
  <c r="O1194" i="1" s="1"/>
  <c r="J2769" i="1"/>
  <c r="J4154" i="1"/>
  <c r="J1417" i="1"/>
  <c r="O1417" i="1" s="1"/>
  <c r="J1467" i="1"/>
  <c r="J2160" i="1"/>
  <c r="O2160" i="1" s="1"/>
  <c r="J4072" i="1"/>
  <c r="O4072" i="1" s="1"/>
  <c r="J4345" i="1"/>
  <c r="J2716" i="1"/>
  <c r="M2716" i="1" s="1"/>
  <c r="K2716" i="1" s="1"/>
  <c r="L2716" i="1" s="1"/>
  <c r="J3957" i="1"/>
  <c r="M3957" i="1" s="1"/>
  <c r="J1148" i="1"/>
  <c r="J935" i="1"/>
  <c r="M935" i="1" s="1"/>
  <c r="O2716" i="1"/>
  <c r="J1537" i="1"/>
  <c r="O1537" i="1" s="1"/>
  <c r="J156" i="1"/>
  <c r="J1719" i="1"/>
  <c r="J1413" i="1"/>
  <c r="M1413" i="1" s="1"/>
  <c r="K1413" i="1" s="1"/>
  <c r="L1413" i="1" s="1"/>
  <c r="J4041" i="1"/>
  <c r="J4190" i="1"/>
  <c r="M4190" i="1" s="1"/>
  <c r="J697" i="1"/>
  <c r="M697" i="1" s="1"/>
  <c r="J364" i="1"/>
  <c r="M364" i="1" s="1"/>
  <c r="K364" i="1" s="1"/>
  <c r="L364" i="1" s="1"/>
  <c r="J1093" i="1"/>
  <c r="J1922" i="1"/>
  <c r="M1922" i="1" s="1"/>
  <c r="J3257" i="1"/>
  <c r="O3257" i="1" s="1"/>
  <c r="J3943" i="1"/>
  <c r="J3884" i="1"/>
  <c r="O3884" i="1" s="1"/>
  <c r="J4454" i="1"/>
  <c r="O4454" i="1" s="1"/>
  <c r="J3045" i="1"/>
  <c r="M3045" i="1" s="1"/>
  <c r="J771" i="1"/>
  <c r="J3085" i="1"/>
  <c r="M3085" i="1" s="1"/>
  <c r="J2306" i="1"/>
  <c r="J3723" i="1"/>
  <c r="M3723" i="1" s="1"/>
  <c r="J1304" i="1"/>
  <c r="J1378" i="1"/>
  <c r="M1378" i="1" s="1"/>
  <c r="K1378" i="1" s="1"/>
  <c r="L1378" i="1" s="1"/>
  <c r="J2644" i="1"/>
  <c r="M2644" i="1" s="1"/>
  <c r="J2545" i="1"/>
  <c r="J868" i="1"/>
  <c r="M868" i="1" s="1"/>
  <c r="K868" i="1" s="1"/>
  <c r="L868" i="1" s="1"/>
  <c r="J4104" i="1"/>
  <c r="M4104" i="1" s="1"/>
  <c r="K4104" i="1" s="1"/>
  <c r="L4104" i="1" s="1"/>
  <c r="J1272" i="1"/>
  <c r="J4303" i="1"/>
  <c r="J3634" i="1"/>
  <c r="J3850" i="1"/>
  <c r="J2628" i="1"/>
  <c r="M2628" i="1" s="1"/>
  <c r="K2628" i="1" s="1"/>
  <c r="L2628" i="1" s="1"/>
  <c r="J1683" i="1"/>
  <c r="J4337" i="1"/>
  <c r="M4337" i="1" s="1"/>
  <c r="K4337" i="1" s="1"/>
  <c r="L4337" i="1" s="1"/>
  <c r="J3017" i="1"/>
  <c r="O3017" i="1" s="1"/>
  <c r="J9" i="1"/>
  <c r="M9" i="1" s="1"/>
  <c r="J1698" i="1"/>
  <c r="J4184" i="1"/>
  <c r="J2077" i="1"/>
  <c r="J3590" i="1"/>
  <c r="J3659" i="1"/>
  <c r="M3659" i="1" s="1"/>
  <c r="J3296" i="1"/>
  <c r="M3296" i="1" s="1"/>
  <c r="J229" i="1"/>
  <c r="O229" i="1" s="1"/>
  <c r="J3337" i="1"/>
  <c r="M3337" i="1" s="1"/>
  <c r="K3337" i="1" s="1"/>
  <c r="L3337" i="1" s="1"/>
  <c r="J3169" i="1"/>
  <c r="J4236" i="1"/>
  <c r="M4236" i="1" s="1"/>
  <c r="J3180" i="1"/>
  <c r="J1709" i="1"/>
  <c r="M1709" i="1" s="1"/>
  <c r="J712" i="1"/>
  <c r="M712" i="1" s="1"/>
  <c r="J14" i="1"/>
  <c r="J3468" i="1"/>
  <c r="M3468" i="1" s="1"/>
  <c r="J641" i="1"/>
  <c r="O641" i="1" s="1"/>
  <c r="J566" i="1"/>
  <c r="J553" i="1"/>
  <c r="J3886" i="1"/>
  <c r="J4419" i="1"/>
  <c r="J3662" i="1"/>
  <c r="M3662" i="1" s="1"/>
  <c r="J1903" i="1"/>
  <c r="M1903" i="1" s="1"/>
  <c r="J2175" i="1"/>
  <c r="O2175" i="1" s="1"/>
  <c r="J165" i="1"/>
  <c r="M165" i="1" s="1"/>
  <c r="K165" i="1" s="1"/>
  <c r="L165" i="1" s="1"/>
  <c r="J2736" i="1"/>
  <c r="M2736" i="1" s="1"/>
  <c r="J2" i="1"/>
  <c r="M2" i="1" s="1"/>
  <c r="K2" i="1" s="1"/>
  <c r="L2" i="1" s="1"/>
  <c r="O3850" i="1"/>
  <c r="O3296" i="1"/>
  <c r="O4337" i="1"/>
  <c r="J986" i="1"/>
  <c r="O986" i="1" s="1"/>
  <c r="J3136" i="1"/>
  <c r="M3136" i="1" s="1"/>
  <c r="K3136" i="1" s="1"/>
  <c r="L3136" i="1" s="1"/>
  <c r="J3442" i="1"/>
  <c r="J3575" i="1"/>
  <c r="M3575" i="1" s="1"/>
  <c r="J4396" i="1"/>
  <c r="O4396" i="1" s="1"/>
  <c r="J3580" i="1"/>
  <c r="M3580" i="1" s="1"/>
  <c r="K3580" i="1" s="1"/>
  <c r="L3580" i="1" s="1"/>
  <c r="J2597" i="1"/>
  <c r="M2597" i="1" s="1"/>
  <c r="J3752" i="1"/>
  <c r="O3752" i="1" s="1"/>
  <c r="J3696" i="1"/>
  <c r="O3696" i="1" s="1"/>
  <c r="J336" i="1"/>
  <c r="M336" i="1" s="1"/>
  <c r="K336" i="1" s="1"/>
  <c r="L336" i="1" s="1"/>
  <c r="J4558" i="1"/>
  <c r="J4321" i="1"/>
  <c r="O4321" i="1" s="1"/>
  <c r="J3813" i="1"/>
  <c r="M3813" i="1" s="1"/>
  <c r="J2592" i="1"/>
  <c r="M2592" i="1" s="1"/>
  <c r="J1782" i="1"/>
  <c r="M1782" i="1" s="1"/>
  <c r="K1782" i="1" s="1"/>
  <c r="L1782" i="1" s="1"/>
  <c r="J2815" i="1"/>
  <c r="M2815" i="1" s="1"/>
  <c r="J372" i="1"/>
  <c r="M372" i="1" s="1"/>
  <c r="J3840" i="1"/>
  <c r="M3840" i="1" s="1"/>
  <c r="K3840" i="1" s="1"/>
  <c r="L3840" i="1" s="1"/>
  <c r="J3298" i="1"/>
  <c r="M3298" i="1" s="1"/>
  <c r="J1623" i="1"/>
  <c r="M1623" i="1" s="1"/>
  <c r="J2962" i="1"/>
  <c r="M2962" i="1"/>
  <c r="K2962" i="1" s="1"/>
  <c r="L2962" i="1" s="1"/>
  <c r="J1215" i="1"/>
  <c r="M1215" i="1" s="1"/>
  <c r="K1215" i="1" s="1"/>
  <c r="L1215" i="1" s="1"/>
  <c r="J3228" i="1"/>
  <c r="M3228" i="1" s="1"/>
  <c r="K3228" i="1" s="1"/>
  <c r="L3228" i="1" s="1"/>
  <c r="J304" i="1"/>
  <c r="M304" i="1" s="1"/>
  <c r="J1177" i="1"/>
  <c r="M1177" i="1" s="1"/>
  <c r="K1177" i="1" s="1"/>
  <c r="L1177" i="1" s="1"/>
  <c r="J3111" i="1"/>
  <c r="O3111" i="1" s="1"/>
  <c r="J2520" i="1"/>
  <c r="O2520" i="1" s="1"/>
  <c r="J2505" i="1"/>
  <c r="O2505" i="1" s="1"/>
  <c r="J1998" i="1"/>
  <c r="J3622" i="1"/>
  <c r="J4189" i="1"/>
  <c r="O4189" i="1" s="1"/>
  <c r="J2872" i="1"/>
  <c r="M2872" i="1" s="1"/>
  <c r="K2872" i="1" s="1"/>
  <c r="L2872" i="1" s="1"/>
  <c r="J556" i="1"/>
  <c r="M556" i="1" s="1"/>
  <c r="K556" i="1" s="1"/>
  <c r="L556" i="1" s="1"/>
  <c r="J1330" i="1"/>
  <c r="J649" i="1"/>
  <c r="O649" i="1" s="1"/>
  <c r="J213" i="1"/>
  <c r="M213" i="1" s="1"/>
  <c r="K213" i="1" s="1"/>
  <c r="L213" i="1" s="1"/>
  <c r="J530" i="1"/>
  <c r="J3450" i="1"/>
  <c r="J281" i="1"/>
  <c r="M281" i="1" s="1"/>
  <c r="K281" i="1" s="1"/>
  <c r="L281" i="1" s="1"/>
  <c r="J1867" i="1"/>
  <c r="M1867" i="1" s="1"/>
  <c r="K1867" i="1" s="1"/>
  <c r="L1867" i="1" s="1"/>
  <c r="J2979" i="1"/>
  <c r="M2979" i="1" s="1"/>
  <c r="K2979" i="1" s="1"/>
  <c r="L2979" i="1" s="1"/>
  <c r="J328" i="1"/>
  <c r="M328" i="1" s="1"/>
  <c r="K328" i="1" s="1"/>
  <c r="L328" i="1" s="1"/>
  <c r="J4535" i="1"/>
  <c r="J4139" i="1"/>
  <c r="O4139" i="1" s="1"/>
  <c r="J2209" i="1"/>
  <c r="J1490" i="1"/>
  <c r="O1490" i="1" s="1"/>
  <c r="J1934" i="1"/>
  <c r="J4258" i="1"/>
  <c r="M4258" i="1" s="1"/>
  <c r="K4258" i="1" s="1"/>
  <c r="L4258" i="1" s="1"/>
  <c r="J3537" i="1"/>
  <c r="J2180" i="1"/>
  <c r="M2180" i="1" s="1"/>
  <c r="K2180" i="1" s="1"/>
  <c r="L2180" i="1" s="1"/>
  <c r="J545" i="1"/>
  <c r="J2971" i="1"/>
  <c r="O2971" i="1" s="1"/>
  <c r="J623" i="1"/>
  <c r="J3204" i="1"/>
  <c r="M3204" i="1" s="1"/>
  <c r="K3204" i="1" s="1"/>
  <c r="L3204" i="1" s="1"/>
  <c r="J1409" i="1"/>
  <c r="J4503" i="1"/>
  <c r="M4503" i="1" s="1"/>
  <c r="K4503" i="1" s="1"/>
  <c r="L4503" i="1" s="1"/>
  <c r="J2747" i="1"/>
  <c r="J4177" i="1"/>
  <c r="M4177" i="1" s="1"/>
  <c r="K4177" i="1" s="1"/>
  <c r="L4177" i="1" s="1"/>
  <c r="J1351" i="1"/>
  <c r="J1393" i="1"/>
  <c r="M1393" i="1" s="1"/>
  <c r="K1393" i="1" s="1"/>
  <c r="L1393" i="1" s="1"/>
  <c r="O530" i="1"/>
  <c r="O2962" i="1"/>
  <c r="J1187" i="1"/>
  <c r="J2133" i="1"/>
  <c r="M2133" i="1" s="1"/>
  <c r="K2133" i="1" s="1"/>
  <c r="L2133" i="1" s="1"/>
  <c r="J2407" i="1"/>
  <c r="J894" i="1"/>
  <c r="M894" i="1" s="1"/>
  <c r="K894" i="1" s="1"/>
  <c r="L894" i="1" s="1"/>
  <c r="J2221" i="1"/>
  <c r="M2221" i="1" s="1"/>
  <c r="K2221" i="1" s="1"/>
  <c r="L2221" i="1" s="1"/>
  <c r="J1557" i="1"/>
  <c r="M1557" i="1" s="1"/>
  <c r="J2923" i="1"/>
  <c r="M2923" i="1" s="1"/>
  <c r="J3246" i="1"/>
  <c r="M3246" i="1" s="1"/>
  <c r="J3383" i="1"/>
  <c r="M3383" i="1" s="1"/>
  <c r="J1354" i="1"/>
  <c r="O1354" i="1" s="1"/>
  <c r="J241" i="1"/>
  <c r="J764" i="1"/>
  <c r="J1485" i="1"/>
  <c r="M1485" i="1" s="1"/>
  <c r="J4078" i="1"/>
  <c r="M4078" i="1" s="1"/>
  <c r="N4618" i="1" s="1"/>
  <c r="J3388" i="1"/>
  <c r="M3388" i="1" s="1"/>
  <c r="J1300" i="1"/>
  <c r="M1300" i="1" s="1"/>
  <c r="J2382" i="1"/>
  <c r="M2382" i="1" s="1"/>
  <c r="J630" i="1"/>
  <c r="M630" i="1" s="1"/>
  <c r="J3775" i="1"/>
  <c r="J353" i="1"/>
  <c r="M353" i="1" s="1"/>
  <c r="K353" i="1" s="1"/>
  <c r="L353" i="1" s="1"/>
  <c r="J2138" i="1"/>
  <c r="M2138" i="1" s="1"/>
  <c r="K2138" i="1" s="1"/>
  <c r="L2138" i="1" s="1"/>
  <c r="J2867" i="1"/>
  <c r="O2867" i="1" s="1"/>
  <c r="J3191" i="1"/>
  <c r="M3191" i="1" s="1"/>
  <c r="K3191" i="1" s="1"/>
  <c r="L3191" i="1" s="1"/>
  <c r="J1587" i="1"/>
  <c r="J4038" i="1"/>
  <c r="J1945" i="1"/>
  <c r="O1945" i="1" s="1"/>
  <c r="J1411" i="1"/>
  <c r="O1411" i="1" s="1"/>
  <c r="J1346" i="1"/>
  <c r="M1346" i="1" s="1"/>
  <c r="K1346" i="1" s="1"/>
  <c r="L1346" i="1" s="1"/>
  <c r="J1969" i="1"/>
  <c r="M1969" i="1" s="1"/>
  <c r="N4576" i="1" s="1"/>
  <c r="J1503" i="1"/>
  <c r="O1503" i="1" s="1"/>
  <c r="O3191" i="1"/>
  <c r="J2389" i="1"/>
  <c r="M2389" i="1" s="1"/>
  <c r="K2389" i="1" s="1"/>
  <c r="L2389" i="1" s="1"/>
  <c r="J2989" i="1"/>
  <c r="M2989" i="1" s="1"/>
  <c r="J1807" i="1"/>
  <c r="M1807" i="1" s="1"/>
  <c r="K1807" i="1" s="1"/>
  <c r="L1807" i="1" s="1"/>
  <c r="J1889" i="1"/>
  <c r="M1889" i="1" s="1"/>
  <c r="J1802" i="1"/>
  <c r="M1802" i="1" s="1"/>
  <c r="J2877" i="1"/>
  <c r="J3781" i="1"/>
  <c r="O3781" i="1" s="1"/>
  <c r="J220" i="1"/>
  <c r="O220" i="1" s="1"/>
  <c r="J3409" i="1"/>
  <c r="J2699" i="1"/>
  <c r="M2699" i="1" s="1"/>
  <c r="K2699" i="1" s="1"/>
  <c r="L2699" i="1" s="1"/>
  <c r="J2045" i="1"/>
  <c r="M2045" i="1" s="1"/>
  <c r="K2045" i="1" s="1"/>
  <c r="L2045" i="1" s="1"/>
  <c r="J2671" i="1"/>
  <c r="M2671" i="1" s="1"/>
  <c r="J1724" i="1"/>
  <c r="M1724" i="1" s="1"/>
  <c r="K1724" i="1" s="1"/>
  <c r="L1724" i="1" s="1"/>
  <c r="J1350" i="1"/>
  <c r="J1426" i="1"/>
  <c r="J1518" i="1"/>
  <c r="J1173" i="1"/>
  <c r="J1622" i="1"/>
  <c r="J2561" i="1"/>
  <c r="J3874" i="1"/>
  <c r="O3874" i="1" s="1"/>
  <c r="J1976" i="1"/>
  <c r="O1976" i="1" s="1"/>
  <c r="J435" i="1"/>
  <c r="J3571" i="1"/>
  <c r="J614" i="1"/>
  <c r="M614" i="1" s="1"/>
  <c r="J4550" i="1"/>
  <c r="J3999" i="1"/>
  <c r="M3999" i="1" s="1"/>
  <c r="K3999" i="1" s="1"/>
  <c r="L3999" i="1" s="1"/>
  <c r="J4257" i="1"/>
  <c r="J1606" i="1"/>
  <c r="J143" i="1"/>
  <c r="J2503" i="1"/>
  <c r="M2503" i="1" s="1"/>
  <c r="K2503" i="1" s="1"/>
  <c r="L2503" i="1" s="1"/>
  <c r="J605" i="1"/>
  <c r="M605" i="1" s="1"/>
  <c r="J1473" i="1"/>
  <c r="M1473" i="1" s="1"/>
  <c r="J1414" i="1"/>
  <c r="J4490" i="1"/>
  <c r="O4490" i="1" s="1"/>
  <c r="J4174" i="1"/>
  <c r="J4315" i="1"/>
  <c r="O4315" i="1" s="1"/>
  <c r="J2279" i="1"/>
  <c r="J1356" i="1"/>
  <c r="O1356" i="1" s="1"/>
  <c r="J4086" i="1"/>
  <c r="J1610" i="1"/>
  <c r="O1610" i="1" s="1"/>
  <c r="O2045" i="1"/>
  <c r="J854" i="1"/>
  <c r="O854" i="1" s="1"/>
  <c r="J1434" i="1"/>
  <c r="J2021" i="1"/>
  <c r="O2021" i="1" s="1"/>
  <c r="J315" i="1"/>
  <c r="O315" i="1" s="1"/>
  <c r="J3295" i="1"/>
  <c r="J749" i="1"/>
  <c r="J140" i="1"/>
  <c r="M140" i="1" s="1"/>
  <c r="K140" i="1" s="1"/>
  <c r="L140" i="1" s="1"/>
  <c r="J1533" i="1"/>
  <c r="J2563" i="1"/>
  <c r="J3529" i="1"/>
  <c r="M3529" i="1" s="1"/>
  <c r="K3529" i="1" s="1"/>
  <c r="L3529" i="1" s="1"/>
  <c r="J1289" i="1"/>
  <c r="O1289" i="1" s="1"/>
  <c r="J2401" i="1"/>
  <c r="O2401" i="1" s="1"/>
  <c r="J3921" i="1"/>
  <c r="J1269" i="1"/>
  <c r="M1269" i="1" s="1"/>
  <c r="N4886" i="1" s="1"/>
  <c r="J1752" i="1"/>
  <c r="M1752" i="1" s="1"/>
  <c r="J2663" i="1"/>
  <c r="J2139" i="1"/>
  <c r="O2139" i="1" s="1"/>
  <c r="J1568" i="1"/>
  <c r="M1568" i="1" s="1"/>
  <c r="J71" i="1"/>
  <c r="J679" i="1"/>
  <c r="J1328" i="1"/>
  <c r="M1328" i="1" s="1"/>
  <c r="K1328" i="1" s="1"/>
  <c r="L1328" i="1" s="1"/>
  <c r="J3040" i="1"/>
  <c r="J3303" i="1"/>
  <c r="M3303" i="1" s="1"/>
  <c r="J1614" i="1"/>
  <c r="J789" i="1"/>
  <c r="M789" i="1" s="1"/>
  <c r="K789" i="1" s="1"/>
  <c r="L789" i="1" s="1"/>
  <c r="J1964" i="1"/>
  <c r="M1964" i="1" s="1"/>
  <c r="N4789" i="1" s="1"/>
  <c r="J3379" i="1"/>
  <c r="M3379" i="1" s="1"/>
  <c r="J3263" i="1"/>
  <c r="O3263" i="1" s="1"/>
  <c r="J2402" i="1"/>
  <c r="M2402" i="1" s="1"/>
  <c r="K2402" i="1" s="1"/>
  <c r="L2402" i="1" s="1"/>
  <c r="J2269" i="1"/>
  <c r="M2269" i="1" s="1"/>
  <c r="J1260" i="1"/>
  <c r="J2267" i="1"/>
  <c r="O2267" i="1" s="1"/>
  <c r="J157" i="1"/>
  <c r="O157" i="1" s="1"/>
  <c r="J4412" i="1"/>
  <c r="J3541" i="1"/>
  <c r="M3541" i="1" s="1"/>
  <c r="K3541" i="1" s="1"/>
  <c r="L3541" i="1" s="1"/>
  <c r="J4459" i="1"/>
  <c r="O4459" i="1" s="1"/>
  <c r="J1878" i="1"/>
  <c r="M1878" i="1" s="1"/>
  <c r="J1569" i="1"/>
  <c r="O1569" i="1" s="1"/>
  <c r="J1972" i="1"/>
  <c r="J824" i="1"/>
  <c r="M824" i="1" s="1"/>
  <c r="K824" i="1" s="1"/>
  <c r="L824" i="1" s="1"/>
  <c r="J2532" i="1"/>
  <c r="J2797" i="1"/>
  <c r="M2797" i="1" s="1"/>
  <c r="J4014" i="1"/>
  <c r="M4014" i="1" s="1"/>
  <c r="J2187" i="1"/>
  <c r="J2919" i="1"/>
  <c r="M2919" i="1" s="1"/>
  <c r="J4198" i="1"/>
  <c r="M4198" i="1" s="1"/>
  <c r="K4198" i="1" s="1"/>
  <c r="L4198" i="1" s="1"/>
  <c r="J1707" i="1"/>
  <c r="O1707" i="1" s="1"/>
  <c r="J3694" i="1"/>
  <c r="J183" i="1"/>
  <c r="O183" i="1" s="1"/>
  <c r="J2909" i="1"/>
  <c r="O2909" i="1" s="1"/>
  <c r="J3187" i="1"/>
  <c r="J4288" i="1"/>
  <c r="J2186" i="1"/>
  <c r="J2414" i="1"/>
  <c r="M2414" i="1" s="1"/>
  <c r="J3823" i="1"/>
  <c r="J2469" i="1"/>
  <c r="M2469" i="1" s="1"/>
  <c r="K2469" i="1" s="1"/>
  <c r="L2469" i="1" s="1"/>
  <c r="J590" i="1"/>
  <c r="J2835" i="1"/>
  <c r="J4119" i="1"/>
  <c r="J3126" i="1"/>
  <c r="M3126" i="1" s="1"/>
  <c r="J1186" i="1"/>
  <c r="J1435" i="1"/>
  <c r="J3333" i="1"/>
  <c r="J1224" i="1"/>
  <c r="J4439" i="1"/>
  <c r="J3318" i="1"/>
  <c r="O3318" i="1" s="1"/>
  <c r="J3380" i="1"/>
  <c r="J1699" i="1"/>
  <c r="M1699" i="1" s="1"/>
  <c r="J4305" i="1"/>
  <c r="J557" i="1"/>
  <c r="J2446" i="1"/>
  <c r="J3670" i="1"/>
  <c r="J4112" i="1"/>
  <c r="J3404" i="1"/>
  <c r="J2356" i="1"/>
  <c r="O2356" i="1" s="1"/>
  <c r="J1370" i="1"/>
  <c r="M1370" i="1" s="1"/>
  <c r="J585" i="1"/>
  <c r="J1567" i="1"/>
  <c r="J4522" i="1"/>
  <c r="M4522" i="1" s="1"/>
  <c r="J1849" i="1"/>
  <c r="M1849" i="1" s="1"/>
  <c r="J1831" i="1"/>
  <c r="J4432" i="1"/>
  <c r="J2754" i="1"/>
  <c r="J3946" i="1"/>
  <c r="O3946" i="1" s="1"/>
  <c r="J1596" i="1"/>
  <c r="J2413" i="1"/>
  <c r="J891" i="1"/>
  <c r="J4309" i="1"/>
  <c r="M4309" i="1" s="1"/>
  <c r="K4309" i="1" s="1"/>
  <c r="L4309" i="1" s="1"/>
  <c r="J184" i="1"/>
  <c r="J2257" i="1"/>
  <c r="J2188" i="1"/>
  <c r="O2188" i="1" s="1"/>
  <c r="J113" i="1"/>
  <c r="M113" i="1" s="1"/>
  <c r="K113" i="1" s="1"/>
  <c r="L113" i="1" s="1"/>
  <c r="J2889" i="1"/>
  <c r="J1574" i="1"/>
  <c r="O1574" i="1" s="1"/>
  <c r="J3258" i="1"/>
  <c r="J596" i="1"/>
  <c r="J1804" i="1"/>
  <c r="M1804" i="1" s="1"/>
  <c r="K1804" i="1" s="1"/>
  <c r="L1804" i="1" s="1"/>
  <c r="J2793" i="1"/>
  <c r="J2939" i="1"/>
  <c r="O2939" i="1" s="1"/>
  <c r="J1764" i="1"/>
  <c r="M1764" i="1" s="1"/>
  <c r="J4474" i="1"/>
  <c r="M4474" i="1" s="1"/>
  <c r="K4474" i="1" s="1"/>
  <c r="L4474" i="1" s="1"/>
  <c r="J312" i="1"/>
  <c r="M312" i="1" s="1"/>
  <c r="J2504" i="1"/>
  <c r="O2504" i="1" s="1"/>
  <c r="J4089" i="1"/>
  <c r="J2005" i="1"/>
  <c r="O2005" i="1" s="1"/>
  <c r="J327" i="1"/>
  <c r="J3562" i="1"/>
  <c r="O3562" i="1" s="1"/>
  <c r="J2728" i="1"/>
  <c r="M2728" i="1" s="1"/>
  <c r="J3358" i="1"/>
  <c r="J3764" i="1"/>
  <c r="J2683" i="1"/>
  <c r="O2683" i="1" s="1"/>
  <c r="J1353" i="1"/>
  <c r="O1353" i="1" s="1"/>
  <c r="J2805" i="1"/>
  <c r="M2805" i="1" s="1"/>
  <c r="K2805" i="1" s="1"/>
  <c r="L2805" i="1" s="1"/>
  <c r="J1488" i="1"/>
  <c r="M1488" i="1" s="1"/>
  <c r="K1488" i="1" s="1"/>
  <c r="L1488" i="1" s="1"/>
  <c r="J4248" i="1"/>
  <c r="M4248" i="1" s="1"/>
  <c r="J3683" i="1"/>
  <c r="O3683" i="1" s="1"/>
  <c r="J2359" i="1"/>
  <c r="J643" i="1"/>
  <c r="J3918" i="1"/>
  <c r="O3918" i="1" s="1"/>
  <c r="J3722" i="1"/>
  <c r="J676" i="1"/>
  <c r="M676" i="1" s="1"/>
  <c r="K676" i="1" s="1"/>
  <c r="L676" i="1" s="1"/>
  <c r="J3429" i="1"/>
  <c r="J2949" i="1"/>
  <c r="J223" i="1"/>
  <c r="J3005" i="1"/>
  <c r="M3005" i="1" s="1"/>
  <c r="K3005" i="1" s="1"/>
  <c r="L3005" i="1" s="1"/>
  <c r="J1475" i="1"/>
  <c r="J4334" i="1"/>
  <c r="J1624" i="1"/>
  <c r="M1624" i="1" s="1"/>
  <c r="K1624" i="1" s="1"/>
  <c r="L1624" i="1" s="1"/>
  <c r="J2911" i="1"/>
  <c r="J3438" i="1"/>
  <c r="J2007" i="1"/>
  <c r="M2007" i="1" s="1"/>
  <c r="K2007" i="1" s="1"/>
  <c r="L2007" i="1" s="1"/>
  <c r="J1307" i="1"/>
  <c r="O1307" i="1" s="1"/>
  <c r="J657" i="1"/>
  <c r="J4316" i="1"/>
  <c r="J571" i="1"/>
  <c r="O571" i="1" s="1"/>
  <c r="J4367" i="1"/>
  <c r="J3867" i="1"/>
  <c r="M3867" i="1" s="1"/>
  <c r="J4285" i="1"/>
  <c r="O4285" i="1" s="1"/>
  <c r="J2394" i="1"/>
  <c r="M2394" i="1" s="1"/>
  <c r="K2394" i="1" s="1"/>
  <c r="L2394" i="1" s="1"/>
  <c r="J2097" i="1"/>
  <c r="J2804" i="1"/>
  <c r="M2804" i="1" s="1"/>
  <c r="J851" i="1"/>
  <c r="J2870" i="1"/>
  <c r="O2870" i="1" s="1"/>
  <c r="J501" i="1"/>
  <c r="J4427" i="1"/>
  <c r="J4129" i="1"/>
  <c r="M4129" i="1" s="1"/>
  <c r="J470" i="1"/>
  <c r="M470" i="1" s="1"/>
  <c r="K470" i="1" s="1"/>
  <c r="L470" i="1" s="1"/>
  <c r="J2738" i="1"/>
  <c r="M2738" i="1" s="1"/>
  <c r="J1772" i="1"/>
  <c r="M1772" i="1" s="1"/>
  <c r="J4505" i="1"/>
  <c r="J4458" i="1"/>
  <c r="J1466" i="1"/>
  <c r="O1466" i="1" s="1"/>
  <c r="J3227" i="1"/>
  <c r="J483" i="1"/>
  <c r="J831" i="1"/>
  <c r="J1044" i="1"/>
  <c r="J4009" i="1"/>
  <c r="M4009" i="1" s="1"/>
  <c r="K4009" i="1" s="1"/>
  <c r="L4009" i="1" s="1"/>
  <c r="J3100" i="1"/>
  <c r="M3100" i="1" s="1"/>
  <c r="J4453" i="1"/>
  <c r="M4453" i="1" s="1"/>
  <c r="J3977" i="1"/>
  <c r="M3977" i="1" s="1"/>
  <c r="K3977" i="1" s="1"/>
  <c r="L3977" i="1" s="1"/>
  <c r="J4067" i="1"/>
  <c r="J759" i="1"/>
  <c r="O759" i="1" s="1"/>
  <c r="J4489" i="1"/>
  <c r="O4489" i="1" s="1"/>
  <c r="J4417" i="1"/>
  <c r="O4417" i="1" s="1"/>
  <c r="J3540" i="1"/>
  <c r="J1465" i="1"/>
  <c r="M1465" i="1" s="1"/>
  <c r="K1465" i="1" s="1"/>
  <c r="L1465" i="1" s="1"/>
  <c r="J3660" i="1"/>
  <c r="J2881" i="1"/>
  <c r="J2196" i="1"/>
  <c r="J1234" i="1"/>
  <c r="J1150" i="1"/>
  <c r="M1150" i="1" s="1"/>
  <c r="K1150" i="1" s="1"/>
  <c r="L1150" i="1" s="1"/>
  <c r="J3412" i="1"/>
  <c r="O3412" i="1" s="1"/>
  <c r="J725" i="1"/>
  <c r="J1203" i="1"/>
  <c r="J4426" i="1"/>
  <c r="O4426" i="1" s="1"/>
  <c r="J1755" i="1"/>
  <c r="M1755" i="1" s="1"/>
  <c r="J3903" i="1"/>
  <c r="J442" i="1"/>
  <c r="J4159" i="1"/>
  <c r="M4159" i="1" s="1"/>
  <c r="K4159" i="1" s="1"/>
  <c r="L4159" i="1" s="1"/>
  <c r="J2706" i="1"/>
  <c r="J1871" i="1"/>
  <c r="O1871" i="1" s="1"/>
  <c r="J3647" i="1"/>
  <c r="M3647" i="1" s="1"/>
  <c r="J4044" i="1"/>
  <c r="M4044" i="1" s="1"/>
  <c r="J4422" i="1"/>
  <c r="J1016" i="1"/>
  <c r="M1016" i="1" s="1"/>
  <c r="J1095" i="1"/>
  <c r="M1095" i="1" s="1"/>
  <c r="J4518" i="1"/>
  <c r="O4518" i="1" s="1"/>
  <c r="J4289" i="1"/>
  <c r="M4289" i="1" s="1"/>
  <c r="K4289" i="1" s="1"/>
  <c r="L4289" i="1" s="1"/>
  <c r="J2765" i="1"/>
  <c r="M2765" i="1" s="1"/>
  <c r="J2095" i="1"/>
  <c r="J2462" i="1"/>
  <c r="J3244" i="1"/>
  <c r="M3244" i="1" s="1"/>
  <c r="J4244" i="1"/>
  <c r="J2606" i="1"/>
  <c r="O2606" i="1" s="1"/>
  <c r="J3892" i="1"/>
  <c r="O3892" i="1" s="1"/>
  <c r="J2800" i="1"/>
  <c r="M2800" i="1" s="1"/>
  <c r="J3811" i="1"/>
  <c r="J2009" i="1"/>
  <c r="J2904" i="1"/>
  <c r="J443" i="1"/>
  <c r="J1345" i="1"/>
  <c r="J1501" i="1"/>
  <c r="J2741" i="1"/>
  <c r="J900" i="1"/>
  <c r="M900" i="1" s="1"/>
  <c r="K900" i="1" s="1"/>
  <c r="L900" i="1" s="1"/>
  <c r="J3743" i="1"/>
  <c r="M3743" i="1" s="1"/>
  <c r="K3743" i="1" s="1"/>
  <c r="L3743" i="1" s="1"/>
  <c r="J3583" i="1"/>
  <c r="J2317" i="1"/>
  <c r="J3678" i="1"/>
  <c r="O1016" i="1"/>
  <c r="O3647" i="1"/>
  <c r="J701" i="1"/>
  <c r="J694" i="1"/>
  <c r="M694" i="1" s="1"/>
  <c r="J4295" i="1"/>
  <c r="O4295" i="1" s="1"/>
  <c r="J1627" i="1"/>
  <c r="M1627" i="1" s="1"/>
  <c r="J1621" i="1"/>
  <c r="M1621" i="1" s="1"/>
  <c r="J2472" i="1"/>
  <c r="O2472" i="1" s="1"/>
  <c r="J3766" i="1"/>
  <c r="M3766" i="1" s="1"/>
  <c r="J1603" i="1"/>
  <c r="M1603" i="1" s="1"/>
  <c r="J2740" i="1"/>
  <c r="J2635" i="1"/>
  <c r="J1636" i="1"/>
  <c r="O1636" i="1" s="1"/>
  <c r="J3277" i="1"/>
  <c r="M3277" i="1" s="1"/>
  <c r="K3277" i="1" s="1"/>
  <c r="L3277" i="1" s="1"/>
  <c r="J111" i="1"/>
  <c r="O111" i="1" s="1"/>
  <c r="J15" i="1"/>
  <c r="M15" i="1" s="1"/>
  <c r="N4777" i="1" s="1"/>
  <c r="J3215" i="1"/>
  <c r="M3215" i="1" s="1"/>
  <c r="K3215" i="1" s="1"/>
  <c r="L3215" i="1" s="1"/>
  <c r="J910" i="1"/>
  <c r="M910" i="1" s="1"/>
  <c r="K910" i="1" s="1"/>
  <c r="L910" i="1" s="1"/>
  <c r="J280" i="1"/>
  <c r="M280" i="1" s="1"/>
  <c r="J4359" i="1"/>
  <c r="M4359" i="1" s="1"/>
  <c r="J2258" i="1"/>
  <c r="M2258" i="1" s="1"/>
  <c r="J2841" i="1"/>
  <c r="M2841" i="1" s="1"/>
  <c r="J85" i="1"/>
  <c r="M85" i="1" s="1"/>
  <c r="J2781" i="1"/>
  <c r="M2781" i="1" s="1"/>
  <c r="J2054" i="1"/>
  <c r="M2054" i="1" s="1"/>
  <c r="J4269" i="1"/>
  <c r="M4269" i="1" s="1"/>
  <c r="J752" i="1"/>
  <c r="M752" i="1" s="1"/>
  <c r="J790" i="1"/>
  <c r="J958" i="1"/>
  <c r="M958" i="1" s="1"/>
  <c r="J740" i="1"/>
  <c r="J529" i="1"/>
  <c r="J4111" i="1"/>
  <c r="O4111" i="1" s="1"/>
  <c r="J1895" i="1"/>
  <c r="M1895" i="1" s="1"/>
  <c r="J750" i="1"/>
  <c r="O750" i="1" s="1"/>
  <c r="J3887" i="1"/>
  <c r="J892" i="1"/>
  <c r="M892" i="1" s="1"/>
  <c r="J656" i="1"/>
  <c r="M656" i="1" s="1"/>
  <c r="K656" i="1" s="1"/>
  <c r="L656" i="1" s="1"/>
  <c r="J4347" i="1"/>
  <c r="J2151" i="1"/>
  <c r="M2151" i="1" s="1"/>
  <c r="J104" i="1"/>
  <c r="O104" i="1" s="1"/>
  <c r="J3003" i="1"/>
  <c r="M3003" i="1" s="1"/>
  <c r="J3572" i="1"/>
  <c r="M3572" i="1" s="1"/>
  <c r="K3572" i="1" s="1"/>
  <c r="L3572" i="1" s="1"/>
  <c r="J1250" i="1"/>
  <c r="J1047" i="1"/>
  <c r="O1047" i="1" s="1"/>
  <c r="J4544" i="1"/>
  <c r="J2140" i="1"/>
  <c r="M2140" i="1" s="1"/>
  <c r="K2140" i="1" s="1"/>
  <c r="L2140" i="1" s="1"/>
  <c r="J1237" i="1"/>
  <c r="J960" i="1"/>
  <c r="M960" i="1" s="1"/>
  <c r="K960" i="1" s="1"/>
  <c r="L960" i="1" s="1"/>
  <c r="J27" i="1"/>
  <c r="M27" i="1" s="1"/>
  <c r="J3008" i="1"/>
  <c r="M3008" i="1" s="1"/>
  <c r="J3418" i="1"/>
  <c r="M3418" i="1" s="1"/>
  <c r="J3732" i="1"/>
  <c r="J1815" i="1"/>
  <c r="M1815" i="1" s="1"/>
  <c r="J1472" i="1"/>
  <c r="J1513" i="1"/>
  <c r="M4111" i="1"/>
  <c r="K4111" i="1" s="1"/>
  <c r="L4111" i="1" s="1"/>
  <c r="O656" i="1"/>
  <c r="M750" i="1"/>
  <c r="O752" i="1"/>
  <c r="J87" i="1"/>
  <c r="O87" i="1" s="1"/>
  <c r="J3976" i="1"/>
  <c r="M3976" i="1" s="1"/>
  <c r="J2903" i="1"/>
  <c r="J2748" i="1"/>
  <c r="M2748" i="1" s="1"/>
  <c r="J769" i="1"/>
  <c r="J1376" i="1"/>
  <c r="J2248" i="1"/>
  <c r="J2604" i="1"/>
  <c r="J1930" i="1"/>
  <c r="J517" i="1"/>
  <c r="J2376" i="1"/>
  <c r="J1952" i="1"/>
  <c r="J2525" i="1"/>
  <c r="M2525" i="1" s="1"/>
  <c r="K2525" i="1" s="1"/>
  <c r="L2525" i="1" s="1"/>
  <c r="J1999" i="1"/>
  <c r="J2794" i="1"/>
  <c r="J3820" i="1"/>
  <c r="O3820" i="1" s="1"/>
  <c r="J1055" i="1"/>
  <c r="M1055" i="1" s="1"/>
  <c r="J1996" i="1"/>
  <c r="M1996" i="1" s="1"/>
  <c r="N4809" i="1" s="1"/>
  <c r="J3345" i="1"/>
  <c r="J1923" i="1"/>
  <c r="O1923" i="1" s="1"/>
  <c r="J685" i="1"/>
  <c r="J458" i="1"/>
  <c r="M458" i="1" s="1"/>
  <c r="J24" i="1"/>
  <c r="O24" i="1" s="1"/>
  <c r="J410" i="1"/>
  <c r="M410" i="1" s="1"/>
  <c r="J2011" i="1"/>
  <c r="M2011" i="1" s="1"/>
  <c r="J294" i="1"/>
  <c r="J4153" i="1"/>
  <c r="J2450" i="1"/>
  <c r="O2450" i="1" s="1"/>
  <c r="J3806" i="1"/>
  <c r="M3806" i="1" s="1"/>
  <c r="N4605" i="1" s="1"/>
  <c r="J514" i="1"/>
  <c r="O514" i="1" s="1"/>
  <c r="J655" i="1"/>
  <c r="M655" i="1" s="1"/>
  <c r="J2112" i="1"/>
  <c r="J2507" i="1"/>
  <c r="M2507" i="1" s="1"/>
  <c r="K2507" i="1" s="1"/>
  <c r="L2507" i="1" s="1"/>
  <c r="J3570" i="1"/>
  <c r="J74" i="1"/>
  <c r="O74" i="1" s="1"/>
  <c r="J4137" i="1"/>
  <c r="O4137" i="1" s="1"/>
  <c r="J3932" i="1"/>
  <c r="J4526" i="1"/>
  <c r="J2974" i="1"/>
  <c r="J4216" i="1"/>
  <c r="M4216" i="1" s="1"/>
  <c r="K4216" i="1" s="1"/>
  <c r="L4216" i="1" s="1"/>
  <c r="J627" i="1"/>
  <c r="O627" i="1" s="1"/>
  <c r="J587" i="1"/>
  <c r="O587" i="1" s="1"/>
  <c r="J3750" i="1"/>
  <c r="M3750" i="1" s="1"/>
  <c r="J1970" i="1"/>
  <c r="J3686" i="1"/>
  <c r="O3686" i="1" s="1"/>
  <c r="J326" i="1"/>
  <c r="O326" i="1" s="1"/>
  <c r="J1155" i="1"/>
  <c r="J4473" i="1"/>
  <c r="M4473" i="1" s="1"/>
  <c r="K4473" i="1" s="1"/>
  <c r="L4473" i="1" s="1"/>
  <c r="J2253" i="1"/>
  <c r="O2253" i="1" s="1"/>
  <c r="J1640" i="1"/>
  <c r="O1640" i="1" s="1"/>
  <c r="J402" i="1"/>
  <c r="O402" i="1" s="1"/>
  <c r="J3744" i="1"/>
  <c r="J3638" i="1"/>
  <c r="M3638" i="1" s="1"/>
  <c r="J1840" i="1"/>
  <c r="J608" i="1"/>
  <c r="J3786" i="1"/>
  <c r="J1511" i="1"/>
  <c r="J2329" i="1"/>
  <c r="O2329" i="1" s="1"/>
  <c r="O608" i="1"/>
  <c r="J3601" i="1"/>
  <c r="O3601" i="1" s="1"/>
  <c r="J2719" i="1"/>
  <c r="O2719" i="1" s="1"/>
  <c r="J3139" i="1"/>
  <c r="J1336" i="1"/>
  <c r="M1336" i="1" s="1"/>
  <c r="K1336" i="1" s="1"/>
  <c r="L1336" i="1" s="1"/>
  <c r="J1668" i="1"/>
  <c r="J4403" i="1"/>
  <c r="J2578" i="1"/>
  <c r="J872" i="1"/>
  <c r="J2397" i="1"/>
  <c r="J2410" i="1"/>
  <c r="J2856" i="1"/>
  <c r="O2856" i="1" s="1"/>
  <c r="J3184" i="1"/>
  <c r="M3184" i="1" s="1"/>
  <c r="K3184" i="1" s="1"/>
  <c r="L3184" i="1" s="1"/>
  <c r="J1506" i="1"/>
  <c r="O1506" i="1" s="1"/>
  <c r="J4234" i="1"/>
  <c r="M4234" i="1" s="1"/>
  <c r="K4234" i="1" s="1"/>
  <c r="L4234" i="1" s="1"/>
  <c r="J1364" i="1"/>
  <c r="O1364" i="1" s="1"/>
  <c r="J109" i="1"/>
  <c r="M109" i="1" s="1"/>
  <c r="J2135" i="1"/>
  <c r="M2135" i="1" s="1"/>
  <c r="N4648" i="1" s="1"/>
  <c r="O4234" i="1"/>
  <c r="J3405" i="1"/>
  <c r="O3405" i="1" s="1"/>
  <c r="J1338" i="1"/>
  <c r="J811" i="1"/>
  <c r="O811" i="1" s="1"/>
  <c r="J554" i="1"/>
  <c r="O554" i="1" s="1"/>
  <c r="J4191" i="1"/>
  <c r="M4191" i="1" s="1"/>
  <c r="K4191" i="1" s="1"/>
  <c r="L4191" i="1" s="1"/>
  <c r="J852" i="1"/>
  <c r="J2565" i="1"/>
  <c r="J3789" i="1"/>
  <c r="J301" i="1"/>
  <c r="M301" i="1" s="1"/>
  <c r="J1836" i="1"/>
  <c r="O1836" i="1" s="1"/>
  <c r="J4385" i="1"/>
  <c r="M4385" i="1" s="1"/>
  <c r="K4385" i="1" s="1"/>
  <c r="L4385" i="1" s="1"/>
  <c r="J4240" i="1"/>
  <c r="J3554" i="1"/>
  <c r="M3554" i="1" s="1"/>
  <c r="K3554" i="1" s="1"/>
  <c r="L3554" i="1" s="1"/>
  <c r="J3311" i="1"/>
  <c r="O3311" i="1" s="1"/>
  <c r="J1144" i="1"/>
  <c r="J1480" i="1"/>
  <c r="O1480" i="1" s="1"/>
  <c r="J3901" i="1"/>
  <c r="J4230" i="1"/>
  <c r="J2670" i="1"/>
  <c r="M2670" i="1" s="1"/>
  <c r="K2670" i="1" s="1"/>
  <c r="L2670" i="1" s="1"/>
  <c r="J3304" i="1"/>
  <c r="J1366" i="1"/>
  <c r="M1366" i="1" s="1"/>
  <c r="K1366" i="1" s="1"/>
  <c r="L1366" i="1" s="1"/>
  <c r="J396" i="1"/>
  <c r="J2553" i="1"/>
  <c r="M2553" i="1" s="1"/>
  <c r="J808" i="1"/>
  <c r="J3272" i="1"/>
  <c r="J2612" i="1"/>
  <c r="M2612" i="1" s="1"/>
  <c r="J1124" i="1"/>
  <c r="J595" i="1"/>
  <c r="O595" i="1" s="1"/>
  <c r="J4144" i="1"/>
  <c r="M4144" i="1" s="1"/>
  <c r="K4144" i="1" s="1"/>
  <c r="L4144" i="1" s="1"/>
  <c r="J1581" i="1"/>
  <c r="J2729" i="1"/>
  <c r="J374" i="1"/>
  <c r="J467" i="1"/>
  <c r="J342" i="1"/>
  <c r="J447" i="1"/>
  <c r="M447" i="1" s="1"/>
  <c r="J438" i="1"/>
  <c r="J1221" i="1"/>
  <c r="M1221" i="1" s="1"/>
  <c r="J4447" i="1"/>
  <c r="J490" i="1"/>
  <c r="M490" i="1" s="1"/>
  <c r="J2703" i="1"/>
  <c r="J3684" i="1"/>
  <c r="M3684" i="1" s="1"/>
  <c r="K3684" i="1" s="1"/>
  <c r="L3684" i="1" s="1"/>
  <c r="J3101" i="1"/>
  <c r="M3101" i="1" s="1"/>
  <c r="J3793" i="1"/>
  <c r="J3090" i="1"/>
  <c r="M3090" i="1" s="1"/>
  <c r="K3090" i="1" s="1"/>
  <c r="L3090" i="1" s="1"/>
  <c r="J2111" i="1"/>
  <c r="O2111" i="1" s="1"/>
  <c r="J1452" i="1"/>
  <c r="J2579" i="1"/>
  <c r="M2579" i="1" s="1"/>
  <c r="K2579" i="1" s="1"/>
  <c r="L2579" i="1" s="1"/>
  <c r="J2811" i="1"/>
  <c r="M2811" i="1" s="1"/>
  <c r="J3856" i="1"/>
  <c r="O3856" i="1" s="1"/>
  <c r="J1026" i="1"/>
  <c r="M1026" i="1" s="1"/>
  <c r="K1026" i="1" s="1"/>
  <c r="L1026" i="1" s="1"/>
  <c r="J1230" i="1"/>
  <c r="J1680" i="1"/>
  <c r="O1680" i="1" s="1"/>
  <c r="J3851" i="1"/>
  <c r="J1184" i="1"/>
  <c r="O1184" i="1" s="1"/>
  <c r="J2457" i="1"/>
  <c r="J797" i="1"/>
  <c r="M797" i="1" s="1"/>
  <c r="N2067" i="1" s="1"/>
  <c r="J1595" i="1"/>
  <c r="J1510" i="1"/>
  <c r="J1245" i="1"/>
  <c r="O1245" i="1" s="1"/>
  <c r="J1517" i="1"/>
  <c r="M1517" i="1" s="1"/>
  <c r="J3130" i="1"/>
  <c r="M3130" i="1" s="1"/>
  <c r="J163" i="1"/>
  <c r="M163" i="1" s="1"/>
  <c r="J2434" i="1"/>
  <c r="J2254" i="1"/>
  <c r="J1036" i="1"/>
  <c r="J2912" i="1"/>
  <c r="M2912" i="1" s="1"/>
  <c r="J2866" i="1"/>
  <c r="O2866" i="1" s="1"/>
  <c r="J2055" i="1"/>
  <c r="M2055" i="1" s="1"/>
  <c r="J768" i="1"/>
  <c r="J4552" i="1"/>
  <c r="M4552" i="1" s="1"/>
  <c r="J2429" i="1"/>
  <c r="M2429" i="1" s="1"/>
  <c r="J4445" i="1"/>
  <c r="J887" i="1"/>
  <c r="O887" i="1" s="1"/>
  <c r="J994" i="1"/>
  <c r="J4165" i="1"/>
  <c r="J270" i="1"/>
  <c r="M270" i="1" s="1"/>
  <c r="J1262" i="1"/>
  <c r="M1262" i="1" s="1"/>
  <c r="N4863" i="1" s="1"/>
  <c r="J1897" i="1"/>
  <c r="J2295" i="1"/>
  <c r="J731" i="1"/>
  <c r="J3713" i="1"/>
  <c r="J1110" i="1"/>
  <c r="M1110" i="1" s="1"/>
  <c r="J751" i="1"/>
  <c r="O751" i="1" s="1"/>
  <c r="J1661" i="1"/>
  <c r="M1661" i="1" s="1"/>
  <c r="J4237" i="1"/>
  <c r="J3772" i="1"/>
  <c r="M3772" i="1" s="1"/>
  <c r="J3974" i="1"/>
  <c r="M3974" i="1" s="1"/>
  <c r="J4175" i="1"/>
  <c r="J1779" i="1"/>
  <c r="J3499" i="1"/>
  <c r="J2044" i="1"/>
  <c r="J3391" i="1"/>
  <c r="M3391" i="1" s="1"/>
  <c r="J335" i="1"/>
  <c r="M335" i="1" s="1"/>
  <c r="J212" i="1"/>
  <c r="J380" i="1"/>
  <c r="J716" i="1"/>
  <c r="J1564" i="1"/>
  <c r="M1564" i="1" s="1"/>
  <c r="K1564" i="1" s="1"/>
  <c r="L1564" i="1" s="1"/>
  <c r="J3965" i="1"/>
  <c r="M3965" i="1" s="1"/>
  <c r="J1326" i="1"/>
  <c r="O1326" i="1" s="1"/>
  <c r="J4176" i="1"/>
  <c r="M4176" i="1" s="1"/>
  <c r="J255" i="1"/>
  <c r="J2673" i="1"/>
  <c r="M2673" i="1" s="1"/>
  <c r="J839" i="1"/>
  <c r="M839" i="1" s="1"/>
  <c r="J1205" i="1"/>
  <c r="J3861" i="1"/>
  <c r="J3543" i="1"/>
  <c r="J982" i="1"/>
  <c r="J331" i="1"/>
  <c r="M331" i="1" s="1"/>
  <c r="J1759" i="1"/>
  <c r="J2726" i="1"/>
  <c r="M2726" i="1" s="1"/>
  <c r="J4088" i="1"/>
  <c r="M4088" i="1" s="1"/>
  <c r="J3201" i="1"/>
  <c r="J3192" i="1"/>
  <c r="J4382" i="1"/>
  <c r="J518" i="1"/>
  <c r="O518" i="1" s="1"/>
  <c r="J664" i="1"/>
  <c r="M664" i="1" s="1"/>
  <c r="J4298" i="1"/>
  <c r="M4298" i="1" s="1"/>
  <c r="J138" i="1"/>
  <c r="M138" i="1" s="1"/>
  <c r="J344" i="1"/>
  <c r="M344" i="1" s="1"/>
  <c r="K344" i="1" s="1"/>
  <c r="L344" i="1" s="1"/>
  <c r="J3942" i="1"/>
  <c r="J2617" i="1"/>
  <c r="J149" i="1"/>
  <c r="J1257" i="1"/>
  <c r="O1257" i="1" s="1"/>
  <c r="J2577" i="1"/>
  <c r="M2577" i="1" s="1"/>
  <c r="J286" i="1"/>
  <c r="M286" i="1" s="1"/>
  <c r="J3527" i="1"/>
  <c r="M3527" i="1" s="1"/>
  <c r="J3643" i="1"/>
  <c r="M3643" i="1" s="1"/>
  <c r="J707" i="1"/>
  <c r="J4351" i="1"/>
  <c r="J137" i="1"/>
  <c r="J620" i="1"/>
  <c r="J1905" i="1"/>
  <c r="M1905" i="1" s="1"/>
  <c r="J3504" i="1"/>
  <c r="J2043" i="1"/>
  <c r="M2043" i="1" s="1"/>
  <c r="J1199" i="1"/>
  <c r="O1199" i="1" s="1"/>
  <c r="J720" i="1"/>
  <c r="M720" i="1" s="1"/>
  <c r="J4479" i="1"/>
  <c r="J2217" i="1"/>
  <c r="M2217" i="1" s="1"/>
  <c r="J778" i="1"/>
  <c r="J711" i="1"/>
  <c r="J2158" i="1"/>
  <c r="J408" i="1"/>
  <c r="M408" i="1" s="1"/>
  <c r="J578" i="1"/>
  <c r="M578" i="1" s="1"/>
  <c r="J3997" i="1"/>
  <c r="M3997" i="1" s="1"/>
  <c r="J2576" i="1"/>
  <c r="O2576" i="1" s="1"/>
  <c r="J2282" i="1"/>
  <c r="M2282" i="1" s="1"/>
  <c r="J2467" i="1"/>
  <c r="J3248" i="1"/>
  <c r="J484" i="1"/>
  <c r="J1132" i="1"/>
  <c r="M1132" i="1" s="1"/>
  <c r="J1220" i="1"/>
  <c r="M1220" i="1" s="1"/>
  <c r="J2871" i="1"/>
  <c r="M2871" i="1" s="1"/>
  <c r="J2168" i="1"/>
  <c r="J1527" i="1"/>
  <c r="M1527" i="1" s="1"/>
  <c r="J1516" i="1"/>
  <c r="O1516" i="1" s="1"/>
  <c r="J4210" i="1"/>
  <c r="M4210" i="1" s="1"/>
  <c r="J2791" i="1"/>
  <c r="M2791" i="1" s="1"/>
  <c r="J2348" i="1"/>
  <c r="M2348" i="1" s="1"/>
  <c r="J999" i="1"/>
  <c r="J3807" i="1"/>
  <c r="J33" i="1"/>
  <c r="J421" i="1"/>
  <c r="M421" i="1" s="1"/>
  <c r="J3980" i="1"/>
  <c r="J1792" i="1"/>
  <c r="M1792" i="1" s="1"/>
  <c r="J1733" i="1"/>
  <c r="M1733" i="1" s="1"/>
  <c r="N4874" i="1" s="1"/>
  <c r="J912" i="1"/>
  <c r="J4125" i="1"/>
  <c r="J3585" i="1"/>
  <c r="J1967" i="1"/>
  <c r="M1967" i="1" s="1"/>
  <c r="K1967" i="1" s="1"/>
  <c r="L1967" i="1" s="1"/>
  <c r="J809" i="1"/>
  <c r="M809" i="1" s="1"/>
  <c r="J1457" i="1"/>
  <c r="O1457" i="1" s="1"/>
  <c r="J4123" i="1"/>
  <c r="M4123" i="1" s="1"/>
  <c r="J1142" i="1"/>
  <c r="J1013" i="1"/>
  <c r="M1013" i="1" s="1"/>
  <c r="J4548" i="1"/>
  <c r="J2550" i="1"/>
  <c r="J376" i="1"/>
  <c r="J1580" i="1"/>
  <c r="M1580" i="1" s="1"/>
  <c r="J3316" i="1"/>
  <c r="J271" i="1"/>
  <c r="M271" i="1" s="1"/>
  <c r="J3001" i="1"/>
  <c r="J2220" i="1"/>
  <c r="J3453" i="1"/>
  <c r="J403" i="1"/>
  <c r="J3875" i="1"/>
  <c r="M3875" i="1" s="1"/>
  <c r="N4600" i="1" s="1"/>
  <c r="J899" i="1"/>
  <c r="M899" i="1" s="1"/>
  <c r="J3839" i="1"/>
  <c r="J4039" i="1"/>
  <c r="M4039" i="1" s="1"/>
  <c r="J1022" i="1"/>
  <c r="J1908" i="1"/>
  <c r="M1908" i="1" s="1"/>
  <c r="J3384" i="1"/>
  <c r="O3384" i="1" s="1"/>
  <c r="J3979" i="1"/>
  <c r="J4256" i="1"/>
  <c r="J3434" i="1"/>
  <c r="J3378" i="1"/>
  <c r="J46" i="1"/>
  <c r="M46" i="1" s="1"/>
  <c r="J2700" i="1"/>
  <c r="J3245" i="1"/>
  <c r="J1001" i="1"/>
  <c r="J832" i="1"/>
  <c r="J1756" i="1"/>
  <c r="J1031" i="1"/>
  <c r="M1031" i="1" s="1"/>
  <c r="J4083" i="1"/>
  <c r="J4065" i="1"/>
  <c r="M4065" i="1" s="1"/>
  <c r="J3166" i="1"/>
  <c r="M3166" i="1" s="1"/>
  <c r="J1278" i="1"/>
  <c r="M1278" i="1" s="1"/>
  <c r="J1407" i="1"/>
  <c r="O1407" i="1" s="1"/>
  <c r="J1072" i="1"/>
  <c r="J4290" i="1"/>
  <c r="J110" i="1"/>
  <c r="M110" i="1" s="1"/>
  <c r="J1255" i="1"/>
  <c r="M1255" i="1" s="1"/>
  <c r="J1781" i="1"/>
  <c r="J915" i="1"/>
  <c r="O915" i="1" s="1"/>
  <c r="J4019" i="1"/>
  <c r="M4019" i="1" s="1"/>
  <c r="J3970" i="1"/>
  <c r="J3958" i="1"/>
  <c r="M3958" i="1" s="1"/>
  <c r="J1891" i="1"/>
  <c r="J2465" i="1"/>
  <c r="J3267" i="1"/>
  <c r="M3267" i="1" s="1"/>
  <c r="J2527" i="1"/>
  <c r="M2527" i="1" s="1"/>
  <c r="K2527" i="1" s="1"/>
  <c r="L2527" i="1" s="1"/>
  <c r="J1152" i="1"/>
  <c r="O1152" i="1" s="1"/>
  <c r="J1862" i="1"/>
  <c r="M1862" i="1" s="1"/>
  <c r="N4758" i="1" s="1"/>
  <c r="J4126" i="1"/>
  <c r="M4126" i="1" s="1"/>
  <c r="J2016" i="1"/>
  <c r="O2016" i="1" s="1"/>
  <c r="J672" i="1"/>
  <c r="M672" i="1" s="1"/>
  <c r="J1634" i="1"/>
  <c r="J2666" i="1"/>
  <c r="M2666" i="1" s="1"/>
  <c r="J382" i="1"/>
  <c r="J4423" i="1"/>
  <c r="M4423" i="1" s="1"/>
  <c r="J3278" i="1"/>
  <c r="O3278" i="1" s="1"/>
  <c r="J3027" i="1"/>
  <c r="M3027" i="1" s="1"/>
  <c r="N4701" i="1" s="1"/>
  <c r="J246" i="1"/>
  <c r="O246" i="1" s="1"/>
  <c r="J329" i="1"/>
  <c r="J1293" i="1"/>
  <c r="O1293" i="1" s="1"/>
  <c r="J1461" i="1"/>
  <c r="O1461" i="1" s="1"/>
  <c r="J834" i="1"/>
  <c r="M834" i="1" s="1"/>
  <c r="J2387" i="1"/>
  <c r="O2387" i="1" s="1"/>
  <c r="J4449" i="1"/>
  <c r="O4449" i="1" s="1"/>
  <c r="J350" i="1"/>
  <c r="O350" i="1" s="1"/>
  <c r="J145" i="1"/>
  <c r="M145" i="1" s="1"/>
  <c r="J1958" i="1"/>
  <c r="J50" i="1"/>
  <c r="J1551" i="1"/>
  <c r="M1551" i="1" s="1"/>
  <c r="J4073" i="1"/>
  <c r="O4073" i="1" s="1"/>
  <c r="J770" i="1"/>
  <c r="O770" i="1" s="1"/>
  <c r="J2822" i="1"/>
  <c r="M2822" i="1" s="1"/>
  <c r="J2582" i="1"/>
  <c r="O2582" i="1" s="1"/>
  <c r="J1893" i="1"/>
  <c r="M1893" i="1" s="1"/>
  <c r="J1281" i="1"/>
  <c r="J1367" i="1"/>
  <c r="J3661" i="1"/>
  <c r="M3661" i="1" s="1"/>
  <c r="J1760" i="1"/>
  <c r="M1760" i="1" s="1"/>
  <c r="N4865" i="1" s="1"/>
  <c r="J2627" i="1"/>
  <c r="O2627" i="1" s="1"/>
  <c r="J1566" i="1"/>
  <c r="M1566" i="1" s="1"/>
  <c r="J3490" i="1"/>
  <c r="M3490" i="1" s="1"/>
  <c r="J743" i="1"/>
  <c r="J171" i="1"/>
  <c r="M171" i="1" s="1"/>
  <c r="J1864" i="1"/>
  <c r="M1864" i="1" s="1"/>
  <c r="J1091" i="1"/>
  <c r="O1091" i="1" s="1"/>
  <c r="J1982" i="1"/>
  <c r="O1982" i="1" s="1"/>
  <c r="J2660" i="1"/>
  <c r="M2660" i="1" s="1"/>
  <c r="J4436" i="1"/>
  <c r="O4436" i="1" s="1"/>
  <c r="J4424" i="1"/>
  <c r="O4424" i="1" s="1"/>
  <c r="J2816" i="1"/>
  <c r="O2816" i="1" s="1"/>
  <c r="J77" i="1"/>
  <c r="M77" i="1" s="1"/>
  <c r="J3858" i="1"/>
  <c r="M3858" i="1" s="1"/>
  <c r="N4645" i="1" s="1"/>
  <c r="J231" i="1"/>
  <c r="M231" i="1" s="1"/>
  <c r="J3202" i="1"/>
  <c r="J3837" i="1"/>
  <c r="M3837" i="1" s="1"/>
  <c r="K3837" i="1" s="1"/>
  <c r="L3837" i="1" s="1"/>
  <c r="J3841" i="1"/>
  <c r="J1019" i="1"/>
  <c r="O1019" i="1" s="1"/>
  <c r="J2441" i="1"/>
  <c r="M2441" i="1" s="1"/>
  <c r="N4745" i="1" s="1"/>
  <c r="J1451" i="1"/>
  <c r="J210" i="1"/>
  <c r="O210" i="1" s="1"/>
  <c r="J76" i="1"/>
  <c r="M76" i="1" s="1"/>
  <c r="J1476" i="1"/>
  <c r="J991" i="1"/>
  <c r="O991" i="1" s="1"/>
  <c r="J3123" i="1"/>
  <c r="M3123" i="1" s="1"/>
  <c r="K3123" i="1" s="1"/>
  <c r="L3123" i="1" s="1"/>
  <c r="J1216" i="1"/>
  <c r="J1536" i="1"/>
  <c r="O1536" i="1" s="1"/>
  <c r="J387" i="1"/>
  <c r="M387" i="1" s="1"/>
  <c r="J3915" i="1"/>
  <c r="J1487" i="1"/>
  <c r="M1487" i="1" s="1"/>
  <c r="J3576" i="1"/>
  <c r="M3576" i="1" s="1"/>
  <c r="J2225" i="1"/>
  <c r="M2225" i="1" s="1"/>
  <c r="K2225" i="1" s="1"/>
  <c r="L2225" i="1" s="1"/>
  <c r="J1180" i="1"/>
  <c r="J4329" i="1"/>
  <c r="O4329" i="1" s="1"/>
  <c r="J599" i="1"/>
  <c r="O599" i="1" s="1"/>
  <c r="J903" i="1"/>
  <c r="O903" i="1" s="1"/>
  <c r="J123" i="1"/>
  <c r="M123" i="1" s="1"/>
  <c r="J4547" i="1"/>
  <c r="O4547" i="1" s="1"/>
  <c r="J479" i="1"/>
  <c r="J3415" i="1"/>
  <c r="J2873" i="1"/>
  <c r="M2873" i="1" s="1"/>
  <c r="J4391" i="1"/>
  <c r="O4391" i="1" s="1"/>
  <c r="J1470" i="1"/>
  <c r="M1470" i="1" s="1"/>
  <c r="J1900" i="1"/>
  <c r="M1900" i="1" s="1"/>
  <c r="J1749" i="1"/>
  <c r="M1749" i="1" s="1"/>
  <c r="K1749" i="1" s="1"/>
  <c r="L1749" i="1" s="1"/>
  <c r="J2537" i="1"/>
  <c r="J3719" i="1"/>
  <c r="J1474" i="1"/>
  <c r="M1474" i="1" s="1"/>
  <c r="J2862" i="1"/>
  <c r="O2862" i="1" s="1"/>
  <c r="J79" i="1"/>
  <c r="M79" i="1" s="1"/>
  <c r="J4533" i="1"/>
  <c r="J628" i="1"/>
  <c r="M628" i="1" s="1"/>
  <c r="J4047" i="1"/>
  <c r="O4047" i="1" s="1"/>
  <c r="J1154" i="1"/>
  <c r="J2610" i="1"/>
  <c r="J4336" i="1"/>
  <c r="J968" i="1"/>
  <c r="J2227" i="1"/>
  <c r="M2227" i="1" s="1"/>
  <c r="J804" i="1"/>
  <c r="J4539" i="1"/>
  <c r="J98" i="1"/>
  <c r="M98" i="1" s="1"/>
  <c r="J4102" i="1"/>
  <c r="J2665" i="1"/>
  <c r="M2665" i="1" s="1"/>
  <c r="J953" i="1"/>
  <c r="M953" i="1" s="1"/>
  <c r="J3255" i="1"/>
  <c r="O3255" i="1" s="1"/>
  <c r="J1419" i="1"/>
  <c r="M1419" i="1" s="1"/>
  <c r="J1579" i="1"/>
  <c r="O1579" i="1" s="1"/>
  <c r="J61" i="1"/>
  <c r="M61" i="1" s="1"/>
  <c r="J2547" i="1"/>
  <c r="J3891" i="1"/>
  <c r="J3363" i="1"/>
  <c r="J2471" i="1"/>
  <c r="J2022" i="1"/>
  <c r="J2384" i="1"/>
  <c r="M2384" i="1" s="1"/>
  <c r="J1696" i="1"/>
  <c r="M1696" i="1" s="1"/>
  <c r="J400" i="1"/>
  <c r="J2381" i="1"/>
  <c r="M2381" i="1" s="1"/>
  <c r="K2381" i="1" s="1"/>
  <c r="L2381" i="1" s="1"/>
  <c r="J1586" i="1"/>
  <c r="J1263" i="1"/>
  <c r="M1263" i="1" s="1"/>
  <c r="J783" i="1"/>
  <c r="M783" i="1" s="1"/>
  <c r="J3725" i="1"/>
  <c r="O3725" i="1" s="1"/>
  <c r="J1231" i="1"/>
  <c r="M1231" i="1" s="1"/>
  <c r="J2645" i="1"/>
  <c r="M2645" i="1" s="1"/>
  <c r="J248" i="1"/>
  <c r="M248" i="1" s="1"/>
  <c r="N248" i="1" s="1"/>
  <c r="J1843" i="1"/>
  <c r="M1843" i="1" s="1"/>
  <c r="K1843" i="1" s="1"/>
  <c r="L1843" i="1" s="1"/>
  <c r="J637" i="1"/>
  <c r="J4408" i="1"/>
  <c r="J2531" i="1"/>
  <c r="J4094" i="1"/>
  <c r="J1337" i="1"/>
  <c r="M1337" i="1" s="1"/>
  <c r="J3414" i="1"/>
  <c r="J1732" i="1"/>
  <c r="J544" i="1"/>
  <c r="M544" i="1" s="1"/>
  <c r="J3" i="1"/>
  <c r="J1593" i="1"/>
  <c r="M1593" i="1" s="1"/>
  <c r="N4769" i="1" s="1"/>
  <c r="J422" i="1"/>
  <c r="M422" i="1" s="1"/>
  <c r="J3226" i="1"/>
  <c r="O3226" i="1" s="1"/>
  <c r="J2583" i="1"/>
  <c r="M2583" i="1" s="1"/>
  <c r="J3132" i="1"/>
  <c r="O3132" i="1" s="1"/>
  <c r="J2218" i="1"/>
  <c r="M2218" i="1" s="1"/>
  <c r="J4451" i="1"/>
  <c r="M4451" i="1" s="1"/>
  <c r="J3309" i="1"/>
  <c r="J1315" i="1"/>
  <c r="J1899" i="1"/>
  <c r="J3749" i="1"/>
  <c r="J2896" i="1"/>
  <c r="M2896" i="1" s="1"/>
  <c r="J2596" i="1"/>
  <c r="M2596" i="1" s="1"/>
  <c r="J2718" i="1"/>
  <c r="J3982" i="1"/>
  <c r="M3982" i="1" s="1"/>
  <c r="J2548" i="1"/>
  <c r="J3688" i="1"/>
  <c r="M3688" i="1" s="1"/>
  <c r="J289" i="1"/>
  <c r="M289" i="1" s="1"/>
  <c r="J2266" i="1"/>
  <c r="O2266" i="1" s="1"/>
  <c r="J3563" i="1"/>
  <c r="M3563" i="1" s="1"/>
  <c r="J2724" i="1"/>
  <c r="M2724" i="1" s="1"/>
  <c r="J1347" i="1"/>
  <c r="M1347" i="1" s="1"/>
  <c r="J3151" i="1"/>
  <c r="O3151" i="1" s="1"/>
  <c r="J4245" i="1"/>
  <c r="J4168" i="1"/>
  <c r="J3425" i="1"/>
  <c r="J2027" i="1"/>
  <c r="J2998" i="1"/>
  <c r="M2998" i="1" s="1"/>
  <c r="J1335" i="1"/>
  <c r="O1335" i="1" s="1"/>
  <c r="J2581" i="1"/>
  <c r="J2183" i="1"/>
  <c r="J1494" i="1"/>
  <c r="J250" i="1"/>
  <c r="M250" i="1" s="1"/>
  <c r="N4718" i="1" s="1"/>
  <c r="J786" i="1"/>
  <c r="M786" i="1" s="1"/>
  <c r="N4655" i="1" s="1"/>
  <c r="J4267" i="1"/>
  <c r="O4267" i="1" s="1"/>
  <c r="J1191" i="1"/>
  <c r="M1191" i="1" s="1"/>
  <c r="J3769" i="1"/>
  <c r="M3769" i="1" s="1"/>
  <c r="J2620" i="1"/>
  <c r="M2620" i="1" s="1"/>
  <c r="J3019" i="1"/>
  <c r="O3019" i="1" s="1"/>
  <c r="J4259" i="1"/>
  <c r="J2328" i="1"/>
  <c r="J3148" i="1"/>
  <c r="J3408" i="1"/>
  <c r="J192" i="1"/>
  <c r="M192" i="1" s="1"/>
  <c r="J662" i="1"/>
  <c r="J1349" i="1"/>
  <c r="J3433" i="1"/>
  <c r="J1151" i="1"/>
  <c r="J1653" i="1"/>
  <c r="M1653" i="1" s="1"/>
  <c r="J1063" i="1"/>
  <c r="M1063" i="1" s="1"/>
  <c r="J3708" i="1"/>
  <c r="O3708" i="1" s="1"/>
  <c r="J2753" i="1"/>
  <c r="M2753" i="1" s="1"/>
  <c r="J4005" i="1"/>
  <c r="O4005" i="1" s="1"/>
  <c r="J2760" i="1"/>
  <c r="M2760" i="1" s="1"/>
  <c r="K2760" i="1" s="1"/>
  <c r="L2760" i="1" s="1"/>
  <c r="J911" i="1"/>
  <c r="M911" i="1" s="1"/>
  <c r="J2114" i="1"/>
  <c r="J494" i="1"/>
  <c r="J391" i="1"/>
  <c r="J3261" i="1"/>
  <c r="J3975" i="1"/>
  <c r="M3975" i="1" s="1"/>
  <c r="J2345" i="1"/>
  <c r="M2345" i="1" s="1"/>
  <c r="J168" i="1"/>
  <c r="J247" i="1"/>
  <c r="M247" i="1" s="1"/>
  <c r="J64" i="1"/>
  <c r="J4512" i="1"/>
  <c r="M4512" i="1" s="1"/>
  <c r="J3669" i="1"/>
  <c r="M3669" i="1" s="1"/>
  <c r="J205" i="1"/>
  <c r="O205" i="1" s="1"/>
  <c r="J3606" i="1"/>
  <c r="M3606" i="1" s="1"/>
  <c r="J2787" i="1"/>
  <c r="J3030" i="1"/>
  <c r="M3030" i="1" s="1"/>
  <c r="J158" i="1"/>
  <c r="J3538" i="1"/>
  <c r="J588" i="1"/>
  <c r="O588" i="1" s="1"/>
  <c r="J2947" i="1"/>
  <c r="J2229" i="1"/>
  <c r="J2300" i="1"/>
  <c r="M2300" i="1" s="1"/>
  <c r="J3866" i="1"/>
  <c r="J703" i="1"/>
  <c r="J3676" i="1"/>
  <c r="J3000" i="1"/>
  <c r="J1744" i="1"/>
  <c r="M1744" i="1" s="1"/>
  <c r="J195" i="1"/>
  <c r="M195" i="1" s="1"/>
  <c r="J1258" i="1"/>
  <c r="O1258" i="1" s="1"/>
  <c r="J65" i="1"/>
  <c r="M65" i="1" s="1"/>
  <c r="J456" i="1"/>
  <c r="J2654" i="1"/>
  <c r="M2654" i="1" s="1"/>
  <c r="J4069" i="1"/>
  <c r="O4069" i="1" s="1"/>
  <c r="J292" i="1"/>
  <c r="J3190" i="1"/>
  <c r="J1252" i="1"/>
  <c r="J2732" i="1"/>
  <c r="J75" i="1"/>
  <c r="M75" i="1" s="1"/>
  <c r="J2884" i="1"/>
  <c r="J3105" i="1"/>
  <c r="O3105" i="1" s="1"/>
  <c r="J504" i="1"/>
  <c r="M504" i="1" s="1"/>
  <c r="K504" i="1" s="1"/>
  <c r="L504" i="1" s="1"/>
  <c r="J1085" i="1"/>
  <c r="M1085" i="1" s="1"/>
  <c r="N4854" i="1" s="1"/>
  <c r="J1012" i="1"/>
  <c r="M1012" i="1" s="1"/>
  <c r="K1012" i="1" s="1"/>
  <c r="L1012" i="1" s="1"/>
  <c r="J815" i="1"/>
  <c r="M815" i="1" s="1"/>
  <c r="J3729" i="1"/>
  <c r="J4460" i="1"/>
  <c r="M4460" i="1" s="1"/>
  <c r="J509" i="1"/>
  <c r="J1201" i="1"/>
  <c r="O1201" i="1" s="1"/>
  <c r="J3420" i="1"/>
  <c r="M3420" i="1" s="1"/>
  <c r="J1270" i="1"/>
  <c r="J939" i="1"/>
  <c r="M939" i="1" s="1"/>
  <c r="K939" i="1" s="1"/>
  <c r="L939" i="1" s="1"/>
  <c r="J102" i="1"/>
  <c r="O102" i="1" s="1"/>
  <c r="J1298" i="1"/>
  <c r="J1811" i="1"/>
  <c r="M1811" i="1" s="1"/>
  <c r="K1811" i="1" s="1"/>
  <c r="L1811" i="1" s="1"/>
  <c r="J3147" i="1"/>
  <c r="J1333" i="1"/>
  <c r="O1333" i="1" s="1"/>
  <c r="J4181" i="1"/>
  <c r="M4181" i="1" s="1"/>
  <c r="K4181" i="1" s="1"/>
  <c r="L4181" i="1" s="1"/>
  <c r="J4356" i="1"/>
  <c r="M4356" i="1" s="1"/>
  <c r="J477" i="1"/>
  <c r="M477" i="1" s="1"/>
  <c r="J4268" i="1"/>
  <c r="M4268" i="1" s="1"/>
  <c r="J1708" i="1"/>
  <c r="J3632" i="1"/>
  <c r="M3632" i="1" s="1"/>
  <c r="J2698" i="1"/>
  <c r="J742" i="1"/>
  <c r="O742" i="1" s="1"/>
  <c r="J785" i="1"/>
  <c r="M785" i="1" s="1"/>
  <c r="J4418" i="1"/>
  <c r="M4418" i="1" s="1"/>
  <c r="K4418" i="1" s="1"/>
  <c r="L4418" i="1" s="1"/>
  <c r="J1067" i="1"/>
  <c r="M1067" i="1" s="1"/>
  <c r="N1066" i="1" s="1"/>
  <c r="J681" i="1"/>
  <c r="M681" i="1" s="1"/>
  <c r="J4222" i="1"/>
  <c r="J4469" i="1"/>
  <c r="M4469" i="1" s="1"/>
  <c r="J2129" i="1"/>
  <c r="J1951" i="1"/>
  <c r="O1951" i="1" s="1"/>
  <c r="J638" i="1"/>
  <c r="M638" i="1" s="1"/>
  <c r="J3398" i="1"/>
  <c r="J1585" i="1"/>
  <c r="M1585" i="1" s="1"/>
  <c r="J3779" i="1"/>
  <c r="J4219" i="1"/>
  <c r="J3799" i="1"/>
  <c r="J2745" i="1"/>
  <c r="J4302" i="1"/>
  <c r="O4302" i="1" s="1"/>
  <c r="J4508" i="1"/>
  <c r="M4508" i="1" s="1"/>
  <c r="J2682" i="1"/>
  <c r="M2682" i="1" s="1"/>
  <c r="J1456" i="1"/>
  <c r="M1456" i="1" s="1"/>
  <c r="J654" i="1"/>
  <c r="J1538" i="1"/>
  <c r="J1108" i="1"/>
  <c r="M1108" i="1" s="1"/>
  <c r="J478" i="1"/>
  <c r="J3865" i="1"/>
  <c r="O3865" i="1" s="1"/>
  <c r="J1682" i="1"/>
  <c r="M1682" i="1" s="1"/>
  <c r="J942" i="1"/>
  <c r="M942" i="1" s="1"/>
  <c r="J766" i="1"/>
  <c r="M766" i="1" s="1"/>
  <c r="J1530" i="1"/>
  <c r="M1530" i="1" s="1"/>
  <c r="J739" i="1"/>
  <c r="J4010" i="1"/>
  <c r="M4010" i="1" s="1"/>
  <c r="J1292" i="1"/>
  <c r="J3297" i="1"/>
  <c r="O3297" i="1" s="1"/>
  <c r="J2286" i="1"/>
  <c r="M2286" i="1" s="1"/>
  <c r="J2950" i="1"/>
  <c r="M2950" i="1" s="1"/>
  <c r="N4706" i="1" s="1"/>
  <c r="J2501" i="1"/>
  <c r="M2501" i="1" s="1"/>
  <c r="J3457" i="1"/>
  <c r="O3457" i="1" s="1"/>
  <c r="J1735" i="1"/>
  <c r="J1667" i="1"/>
  <c r="M1667" i="1" s="1"/>
  <c r="J1757" i="1"/>
  <c r="J2051" i="1"/>
  <c r="O2051" i="1" s="1"/>
  <c r="J3913" i="1"/>
  <c r="M3913" i="1" s="1"/>
  <c r="J3616" i="1"/>
  <c r="M3616" i="1" s="1"/>
  <c r="J858" i="1"/>
  <c r="M858" i="1" s="1"/>
  <c r="K858" i="1" s="1"/>
  <c r="L858" i="1" s="1"/>
  <c r="J1879" i="1"/>
  <c r="M1879" i="1" s="1"/>
  <c r="J940" i="1"/>
  <c r="J1279" i="1"/>
  <c r="M1279" i="1" s="1"/>
  <c r="K1279" i="1" s="1"/>
  <c r="L1279" i="1" s="1"/>
  <c r="J4381" i="1"/>
  <c r="J3542" i="1"/>
  <c r="O3542" i="1" s="1"/>
  <c r="J1489" i="1"/>
  <c r="M1489" i="1" s="1"/>
  <c r="J619" i="1"/>
  <c r="M619" i="1" s="1"/>
  <c r="J1212" i="1"/>
  <c r="M1212" i="1" s="1"/>
  <c r="J4416" i="1"/>
  <c r="M4416" i="1" s="1"/>
  <c r="J1686" i="1"/>
  <c r="J496" i="1"/>
  <c r="M496" i="1" s="1"/>
  <c r="J3849" i="1"/>
  <c r="J181" i="1"/>
  <c r="O181" i="1" s="1"/>
  <c r="J2938" i="1"/>
  <c r="M2938" i="1" s="1"/>
  <c r="J776" i="1"/>
  <c r="M776" i="1" s="1"/>
  <c r="J805" i="1"/>
  <c r="M805" i="1" s="1"/>
  <c r="J1589" i="1"/>
  <c r="M1589" i="1" s="1"/>
  <c r="J13" i="1"/>
  <c r="J1011" i="1"/>
  <c r="M1011" i="1" s="1"/>
  <c r="J2339" i="1"/>
  <c r="J4379" i="1"/>
  <c r="O4379" i="1" s="1"/>
  <c r="J806" i="1"/>
  <c r="M806" i="1" s="1"/>
  <c r="J772" i="1"/>
  <c r="M772" i="1" s="1"/>
  <c r="J4322" i="1"/>
  <c r="M4322" i="1" s="1"/>
  <c r="J2327" i="1"/>
  <c r="M2327" i="1" s="1"/>
  <c r="J4307" i="1"/>
  <c r="J2723" i="1"/>
  <c r="M2723" i="1" s="1"/>
  <c r="J51" i="1"/>
  <c r="J3883" i="1"/>
  <c r="O3883" i="1" s="1"/>
  <c r="J2245" i="1"/>
  <c r="M2245" i="1" s="1"/>
  <c r="J441" i="1"/>
  <c r="M441" i="1" s="1"/>
  <c r="N4851" i="1" s="1"/>
  <c r="J2270" i="1"/>
  <c r="M2270" i="1" s="1"/>
  <c r="J1605" i="1"/>
  <c r="M1605" i="1" s="1"/>
  <c r="J558" i="1"/>
  <c r="J2292" i="1"/>
  <c r="M2292" i="1" s="1"/>
  <c r="J3355" i="1"/>
  <c r="J4559" i="1"/>
  <c r="O4559" i="1" s="1"/>
  <c r="J2108" i="1"/>
  <c r="M2108" i="1" s="1"/>
  <c r="J520" i="1"/>
  <c r="M520" i="1" s="1"/>
  <c r="J2651" i="1"/>
  <c r="M2651" i="1" s="1"/>
  <c r="J1206" i="1"/>
  <c r="M1206" i="1" s="1"/>
  <c r="J197" i="1"/>
  <c r="J3222" i="1"/>
  <c r="M3222" i="1" s="1"/>
  <c r="J3741" i="1"/>
  <c r="J2830" i="1"/>
  <c r="O2830" i="1" s="1"/>
  <c r="J1628" i="1"/>
  <c r="M1628" i="1" s="1"/>
  <c r="J1874" i="1"/>
  <c r="M1874" i="1" s="1"/>
  <c r="J1483" i="1"/>
  <c r="M1483" i="1" s="1"/>
  <c r="J486" i="1"/>
  <c r="M486" i="1" s="1"/>
  <c r="J4092" i="1"/>
  <c r="J3120" i="1"/>
  <c r="M3120" i="1" s="1"/>
  <c r="J4247" i="1"/>
  <c r="J898" i="1"/>
  <c r="O898" i="1" s="1"/>
  <c r="J2012" i="1"/>
  <c r="M2012" i="1" s="1"/>
  <c r="J2602" i="1"/>
  <c r="M2602" i="1" s="1"/>
  <c r="J341" i="1"/>
  <c r="M341" i="1" s="1"/>
  <c r="J2244" i="1"/>
  <c r="O2244" i="1" s="1"/>
  <c r="J1541" i="1"/>
  <c r="J424" i="1"/>
  <c r="M424" i="1" s="1"/>
  <c r="J3969" i="1"/>
  <c r="J2897" i="1"/>
  <c r="O2897" i="1" s="1"/>
  <c r="J4235" i="1"/>
  <c r="M4235" i="1" s="1"/>
  <c r="J3952" i="1"/>
  <c r="M3952" i="1" s="1"/>
  <c r="J1243" i="1"/>
  <c r="M1243" i="1" s="1"/>
  <c r="N4574" i="1" s="1"/>
  <c r="J1616" i="1"/>
  <c r="M1616" i="1" s="1"/>
  <c r="J1626" i="1"/>
  <c r="J3176" i="1"/>
  <c r="M3176" i="1" s="1"/>
  <c r="J3203" i="1"/>
  <c r="J3035" i="1"/>
  <c r="O3035" i="1" s="1"/>
  <c r="J3074" i="1"/>
  <c r="M3074" i="1" s="1"/>
  <c r="J4242" i="1"/>
  <c r="M4242" i="1" s="1"/>
  <c r="J2977" i="1"/>
  <c r="M2977" i="1" s="1"/>
  <c r="J1340" i="1"/>
  <c r="M1340" i="1" s="1"/>
  <c r="N4741" i="1" s="1"/>
  <c r="J4064" i="1"/>
  <c r="J1617" i="1"/>
  <c r="M1617" i="1" s="1"/>
  <c r="J2649" i="1"/>
  <c r="J3077" i="1"/>
  <c r="O3077" i="1" s="1"/>
  <c r="J810" i="1"/>
  <c r="M810" i="1" s="1"/>
  <c r="J200" i="1"/>
  <c r="M200" i="1" s="1"/>
  <c r="J4536" i="1"/>
  <c r="M4536" i="1" s="1"/>
  <c r="J3698" i="1"/>
  <c r="M3698" i="1" s="1"/>
  <c r="J3636" i="1"/>
  <c r="J3273" i="1"/>
  <c r="M3273" i="1" s="1"/>
  <c r="J2710" i="1"/>
  <c r="J997" i="1"/>
  <c r="O997" i="1" s="1"/>
  <c r="J4099" i="1"/>
  <c r="M4099" i="1" s="1"/>
  <c r="J108" i="1"/>
  <c r="M108" i="1" s="1"/>
  <c r="J563" i="1"/>
  <c r="M563" i="1" s="1"/>
  <c r="J347" i="1"/>
  <c r="M347" i="1" s="1"/>
  <c r="J1405" i="1"/>
  <c r="J575" i="1"/>
  <c r="M575" i="1" s="1"/>
  <c r="J1319" i="1"/>
  <c r="J3809" i="1"/>
  <c r="O3809" i="1" s="1"/>
  <c r="J3025" i="1"/>
  <c r="M3025" i="1" s="1"/>
  <c r="J845" i="1"/>
  <c r="M845" i="1" s="1"/>
  <c r="J2417" i="1"/>
  <c r="M2417" i="1" s="1"/>
  <c r="J3407" i="1"/>
  <c r="M3407" i="1" s="1"/>
  <c r="J946" i="1"/>
  <c r="J2230" i="1"/>
  <c r="M2230" i="1" s="1"/>
  <c r="J352" i="1"/>
  <c r="J1656" i="1"/>
  <c r="O1656" i="1" s="1"/>
  <c r="J2145" i="1"/>
  <c r="M2145" i="1" s="1"/>
  <c r="J4239" i="1"/>
  <c r="J3847" i="1"/>
  <c r="M3847" i="1" s="1"/>
  <c r="J3607" i="1"/>
  <c r="M3607" i="1" s="1"/>
  <c r="K3607" i="1" s="1"/>
  <c r="L3607" i="1" s="1"/>
  <c r="J2534" i="1"/>
  <c r="J3889" i="1"/>
  <c r="J916" i="1"/>
  <c r="J1065" i="1"/>
  <c r="O1065" i="1" s="1"/>
  <c r="J4528" i="1"/>
  <c r="M4528" i="1" s="1"/>
  <c r="J1035" i="1"/>
  <c r="M1035" i="1" s="1"/>
  <c r="J1190" i="1"/>
  <c r="M1190" i="1" s="1"/>
  <c r="J1645" i="1"/>
  <c r="O1645" i="1" s="1"/>
  <c r="J2052" i="1"/>
  <c r="J1688" i="1"/>
  <c r="J748" i="1"/>
  <c r="J543" i="1"/>
  <c r="J1548" i="1"/>
  <c r="M1548" i="1" s="1"/>
  <c r="J3621" i="1"/>
  <c r="M3621" i="1" s="1"/>
  <c r="J3877" i="1"/>
  <c r="M3877" i="1" s="1"/>
  <c r="K3877" i="1" s="1"/>
  <c r="L3877" i="1" s="1"/>
  <c r="J2302" i="1"/>
  <c r="M2302" i="1" s="1"/>
  <c r="J1997" i="1"/>
  <c r="J1896" i="1"/>
  <c r="M1896" i="1" s="1"/>
  <c r="J3237" i="1"/>
  <c r="J1056" i="1"/>
  <c r="O1056" i="1" s="1"/>
  <c r="J532" i="1"/>
  <c r="M532" i="1" s="1"/>
  <c r="J4549" i="1"/>
  <c r="M4549" i="1" s="1"/>
  <c r="K4549" i="1" s="1"/>
  <c r="L4549" i="1" s="1"/>
  <c r="J404" i="1"/>
  <c r="M404" i="1" s="1"/>
  <c r="J2162" i="1"/>
  <c r="M2162" i="1" s="1"/>
  <c r="J2932" i="1"/>
  <c r="J3581" i="1"/>
  <c r="M3581" i="1" s="1"/>
  <c r="J375" i="1"/>
  <c r="J3637" i="1"/>
  <c r="O3637" i="1" s="1"/>
  <c r="J2784" i="1"/>
  <c r="M2784" i="1" s="1"/>
  <c r="N4673" i="1" s="1"/>
  <c r="J1352" i="1"/>
  <c r="J379" i="1"/>
  <c r="M379" i="1" s="1"/>
  <c r="N4594" i="1" s="1"/>
  <c r="J1284" i="1"/>
  <c r="J3904" i="1"/>
  <c r="J2847" i="1"/>
  <c r="J2508" i="1"/>
  <c r="J3143" i="1"/>
  <c r="O3143" i="1" s="1"/>
  <c r="J3193" i="1"/>
  <c r="M3193" i="1" s="1"/>
  <c r="J1088" i="1"/>
  <c r="M1088" i="1" s="1"/>
  <c r="J1738" i="1"/>
  <c r="M1738" i="1" s="1"/>
  <c r="J3705" i="1"/>
  <c r="J129" i="1"/>
  <c r="J4187" i="1"/>
  <c r="J4097" i="1"/>
  <c r="J3186" i="1"/>
  <c r="J573" i="1"/>
  <c r="M573" i="1" s="1"/>
  <c r="K573" i="1" s="1"/>
  <c r="L573" i="1" s="1"/>
  <c r="J4525" i="1"/>
  <c r="M4525" i="1" s="1"/>
  <c r="N4855" i="1" s="1"/>
  <c r="J938" i="1"/>
  <c r="M938" i="1" s="1"/>
  <c r="J2304" i="1"/>
  <c r="J3445" i="1"/>
  <c r="J4342" i="1"/>
  <c r="M4342" i="1" s="1"/>
  <c r="J2770" i="1"/>
  <c r="J2029" i="1"/>
  <c r="O2029" i="1" s="1"/>
  <c r="J1689" i="1"/>
  <c r="M1689" i="1" s="1"/>
  <c r="J2689" i="1"/>
  <c r="M2689" i="1" s="1"/>
  <c r="J955" i="1"/>
  <c r="M955" i="1" s="1"/>
  <c r="J3332" i="1"/>
  <c r="O3332" i="1" s="1"/>
  <c r="J1033" i="1"/>
  <c r="M1033" i="1" s="1"/>
  <c r="J690" i="1"/>
  <c r="O690" i="1" s="1"/>
  <c r="J1214" i="1"/>
  <c r="J644" i="1"/>
  <c r="O644" i="1" s="1"/>
  <c r="J3329" i="1"/>
  <c r="M3329" i="1" s="1"/>
  <c r="N4591" i="1" s="1"/>
  <c r="J2383" i="1"/>
  <c r="M2383" i="1" s="1"/>
  <c r="J3061" i="1"/>
  <c r="M3061" i="1" s="1"/>
  <c r="J2409" i="1"/>
  <c r="J2827" i="1"/>
  <c r="M2827" i="1" s="1"/>
  <c r="J860" i="1"/>
  <c r="J427" i="1"/>
  <c r="M427" i="1" s="1"/>
  <c r="J737" i="1"/>
  <c r="J3833" i="1"/>
  <c r="M3833" i="1" s="1"/>
  <c r="J199" i="1"/>
  <c r="O199" i="1" s="1"/>
  <c r="J3349" i="1"/>
  <c r="M3349" i="1" s="1"/>
  <c r="N4609" i="1" s="1"/>
  <c r="J2119" i="1"/>
  <c r="J841" i="1"/>
  <c r="M841" i="1" s="1"/>
  <c r="N4775" i="1" s="1"/>
  <c r="J4167" i="1"/>
  <c r="J179" i="1"/>
  <c r="M179" i="1" s="1"/>
  <c r="N4627" i="1" s="1"/>
  <c r="J2551" i="1"/>
  <c r="J2818" i="1"/>
  <c r="M2818" i="1" s="1"/>
  <c r="K2818" i="1" s="1"/>
  <c r="L2818" i="1" s="1"/>
  <c r="J1737" i="1"/>
  <c r="O1737" i="1" s="1"/>
  <c r="J2954" i="1"/>
  <c r="J1747" i="1"/>
  <c r="M1747" i="1" s="1"/>
  <c r="N4802" i="1" s="1"/>
  <c r="J2256" i="1"/>
  <c r="J1120" i="1"/>
  <c r="M1120" i="1" s="1"/>
  <c r="J624" i="1"/>
  <c r="M624" i="1" s="1"/>
  <c r="K624" i="1" s="1"/>
  <c r="L624" i="1" s="1"/>
  <c r="J723" i="1"/>
  <c r="J399" i="1"/>
  <c r="M399" i="1" s="1"/>
  <c r="J319" i="1"/>
  <c r="J1647" i="1"/>
  <c r="M1647" i="1" s="1"/>
  <c r="J1021" i="1"/>
  <c r="J1892" i="1"/>
  <c r="J908" i="1"/>
  <c r="M908" i="1" s="1"/>
  <c r="J3270" i="1"/>
  <c r="M3270" i="1" s="1"/>
  <c r="J3370" i="1"/>
  <c r="J1720" i="1"/>
  <c r="M1720" i="1" s="1"/>
  <c r="J3067" i="1"/>
  <c r="J1949" i="1"/>
  <c r="J708" i="1"/>
  <c r="M708" i="1" s="1"/>
  <c r="J3911" i="1"/>
  <c r="J1259" i="1"/>
  <c r="M1259" i="1" s="1"/>
  <c r="J3702" i="1"/>
  <c r="M3702" i="1" s="1"/>
  <c r="J3440" i="1"/>
  <c r="J3164" i="1"/>
  <c r="J2247" i="1"/>
  <c r="J2076" i="1"/>
  <c r="M2076" i="1" s="1"/>
  <c r="J1193" i="1"/>
  <c r="O1193" i="1" s="1"/>
  <c r="J2442" i="1"/>
  <c r="M2442" i="1" s="1"/>
  <c r="J2731" i="1"/>
  <c r="J917" i="1"/>
  <c r="J276" i="1"/>
  <c r="M276" i="1" s="1"/>
  <c r="K276" i="1" s="1"/>
  <c r="L276" i="1" s="1"/>
  <c r="J1211" i="1"/>
  <c r="J1400" i="1"/>
  <c r="J431" i="1"/>
  <c r="M431" i="1" s="1"/>
  <c r="J2065" i="1"/>
  <c r="J3326" i="1"/>
  <c r="M3326" i="1" s="1"/>
  <c r="J1204" i="1"/>
  <c r="M1204" i="1" s="1"/>
  <c r="J793" i="1"/>
  <c r="J3224" i="1"/>
  <c r="M3224" i="1" s="1"/>
  <c r="J3513" i="1"/>
  <c r="J1077" i="1"/>
  <c r="J666" i="1"/>
  <c r="M666" i="1" s="1"/>
  <c r="J1318" i="1"/>
  <c r="J1308" i="1"/>
  <c r="M1308" i="1" s="1"/>
  <c r="J1888" i="1"/>
  <c r="J893" i="1"/>
  <c r="J2558" i="1"/>
  <c r="M2558" i="1" s="1"/>
  <c r="K2558" i="1" s="1"/>
  <c r="L2558" i="1" s="1"/>
  <c r="J1600" i="1"/>
  <c r="J2215" i="1"/>
  <c r="J1987" i="1"/>
  <c r="M1987" i="1" s="1"/>
  <c r="J3855" i="1"/>
  <c r="M3855" i="1" s="1"/>
  <c r="J415" i="1"/>
  <c r="M415" i="1" s="1"/>
  <c r="J2243" i="1"/>
  <c r="M2243" i="1" s="1"/>
  <c r="J1050" i="1"/>
  <c r="J2743" i="1"/>
  <c r="O2743" i="1" s="1"/>
  <c r="J677" i="1"/>
  <c r="J112" i="1"/>
  <c r="M112" i="1" s="1"/>
  <c r="J126" i="1"/>
  <c r="M126" i="1" s="1"/>
  <c r="J702" i="1"/>
  <c r="O702" i="1" s="1"/>
  <c r="J2271" i="1"/>
  <c r="J355" i="1"/>
  <c r="M355" i="1" s="1"/>
  <c r="J243" i="1"/>
  <c r="M243" i="1" s="1"/>
  <c r="J1421" i="1"/>
  <c r="O1421" i="1" s="1"/>
  <c r="J969" i="1"/>
  <c r="O969" i="1" s="1"/>
  <c r="J4052" i="1"/>
  <c r="J1225" i="1"/>
  <c r="M1225" i="1" s="1"/>
  <c r="K1225" i="1" s="1"/>
  <c r="L1225" i="1" s="1"/>
  <c r="J1005" i="1"/>
  <c r="J2324" i="1"/>
  <c r="O2324" i="1" s="1"/>
  <c r="J1383" i="1"/>
  <c r="O1383" i="1" s="1"/>
  <c r="J2646" i="1"/>
  <c r="O2646" i="1" s="1"/>
  <c r="J2735" i="1"/>
  <c r="M2735" i="1" s="1"/>
  <c r="J2935" i="1"/>
  <c r="M2935" i="1" s="1"/>
  <c r="J1529" i="1"/>
  <c r="M1529" i="1" s="1"/>
  <c r="J4499" i="1"/>
  <c r="J4395" i="1"/>
  <c r="O4395" i="1" s="1"/>
  <c r="J4185" i="1"/>
  <c r="O4185" i="1" s="1"/>
  <c r="J36" i="1"/>
  <c r="O36" i="1" s="1"/>
  <c r="J2568" i="1"/>
  <c r="J3369" i="1"/>
  <c r="O3369" i="1" s="1"/>
  <c r="J1018" i="1"/>
  <c r="M1018" i="1" s="1"/>
  <c r="K1018" i="1" s="1"/>
  <c r="L1018" i="1" s="1"/>
  <c r="J877" i="1"/>
  <c r="M877" i="1" s="1"/>
  <c r="J4475" i="1"/>
  <c r="M4475" i="1" s="1"/>
  <c r="K4475" i="1" s="1"/>
  <c r="L4475" i="1" s="1"/>
  <c r="J1086" i="1"/>
  <c r="O1086" i="1" s="1"/>
  <c r="J2336" i="1"/>
  <c r="O2336" i="1" s="1"/>
  <c r="J2448" i="1"/>
  <c r="O2448" i="1" s="1"/>
  <c r="J4297" i="1"/>
  <c r="M4297" i="1" s="1"/>
  <c r="J2688" i="1"/>
  <c r="O2688" i="1" s="1"/>
  <c r="J1953" i="1"/>
  <c r="J2572" i="1"/>
  <c r="J924" i="1"/>
  <c r="M924" i="1" s="1"/>
  <c r="K924" i="1" s="1"/>
  <c r="L924" i="1" s="1"/>
  <c r="J3313" i="1"/>
  <c r="J3331" i="1"/>
  <c r="O3331" i="1" s="1"/>
  <c r="J40" i="1"/>
  <c r="M40" i="1" s="1"/>
  <c r="N4502" i="1" s="1"/>
  <c r="J4040" i="1"/>
  <c r="J2759" i="1"/>
  <c r="M2759" i="1" s="1"/>
  <c r="J807" i="1"/>
  <c r="O807" i="1" s="1"/>
  <c r="J1532" i="1"/>
  <c r="O1532" i="1" s="1"/>
  <c r="J1133" i="1"/>
  <c r="M1133" i="1" s="1"/>
  <c r="J4405" i="1"/>
  <c r="J537" i="1"/>
  <c r="O537" i="1" s="1"/>
  <c r="J2678" i="1"/>
  <c r="O2678" i="1" s="1"/>
  <c r="J3096" i="1"/>
  <c r="O3096" i="1" s="1"/>
  <c r="J913" i="1"/>
  <c r="O913" i="1" s="1"/>
  <c r="J1851" i="1"/>
  <c r="M1851" i="1" s="1"/>
  <c r="J2717" i="1"/>
  <c r="M2717" i="1" s="1"/>
  <c r="J84" i="1"/>
  <c r="J1547" i="1"/>
  <c r="M1547" i="1" s="1"/>
  <c r="J3305" i="1"/>
  <c r="O3305" i="1" s="1"/>
  <c r="J4251" i="1"/>
  <c r="O4251" i="1" s="1"/>
  <c r="J4287" i="1"/>
  <c r="O4287" i="1" s="1"/>
  <c r="J784" i="1"/>
  <c r="M784" i="1" s="1"/>
  <c r="J302" i="1"/>
  <c r="M302" i="1" s="1"/>
  <c r="J2283" i="1"/>
  <c r="M2283" i="1" s="1"/>
  <c r="J907" i="1"/>
  <c r="M907" i="1" s="1"/>
  <c r="J339" i="1"/>
  <c r="J160" i="1"/>
  <c r="O160" i="1" s="1"/>
  <c r="J1742" i="1"/>
  <c r="J2176" i="1"/>
  <c r="J2814" i="1"/>
  <c r="O2814" i="1" s="1"/>
  <c r="J299" i="1"/>
  <c r="O299" i="1" s="1"/>
  <c r="J1043" i="1"/>
  <c r="O1043" i="1" s="1"/>
  <c r="J1731" i="1"/>
  <c r="M1731" i="1" s="1"/>
  <c r="N4712" i="1" s="1"/>
  <c r="J2449" i="1"/>
  <c r="J904" i="1"/>
  <c r="O904" i="1" s="1"/>
  <c r="J2399" i="1"/>
  <c r="M2399" i="1" s="1"/>
  <c r="J724" i="1"/>
  <c r="M724" i="1" s="1"/>
  <c r="K724" i="1" s="1"/>
  <c r="L724" i="1" s="1"/>
  <c r="J1718" i="1"/>
  <c r="J2485" i="1"/>
  <c r="O2485" i="1" s="1"/>
  <c r="J3909" i="1"/>
  <c r="M3909" i="1" s="1"/>
  <c r="J506" i="1"/>
  <c r="J19" i="1"/>
  <c r="O19" i="1" s="1"/>
  <c r="J856" i="1"/>
  <c r="O856" i="1" s="1"/>
  <c r="J2319" i="1"/>
  <c r="O2319" i="1" s="1"/>
  <c r="J1275" i="1"/>
  <c r="O1275" i="1" s="1"/>
  <c r="J2398" i="1"/>
  <c r="J4162" i="1"/>
  <c r="O4162" i="1" s="1"/>
  <c r="J287" i="1"/>
  <c r="M287" i="1" s="1"/>
  <c r="J3124" i="1"/>
  <c r="M3124" i="1" s="1"/>
  <c r="J175" i="1"/>
  <c r="M175" i="1" s="1"/>
  <c r="J206" i="1"/>
  <c r="O206" i="1" s="1"/>
  <c r="J3252" i="1"/>
  <c r="O3252" i="1" s="1"/>
  <c r="J873" i="1"/>
  <c r="O873" i="1" s="1"/>
  <c r="J4310" i="1"/>
  <c r="M4310" i="1" s="1"/>
  <c r="J2875" i="1"/>
  <c r="M2875" i="1" s="1"/>
  <c r="J2590" i="1"/>
  <c r="M2590" i="1" s="1"/>
  <c r="J2969" i="1"/>
  <c r="M2969" i="1" s="1"/>
  <c r="J2143" i="1"/>
  <c r="O2143" i="1" s="1"/>
  <c r="J3905" i="1"/>
  <c r="O3905" i="1" s="1"/>
  <c r="J1158" i="1"/>
  <c r="O1158" i="1" s="1"/>
  <c r="J1619" i="1"/>
  <c r="J947" i="1"/>
  <c r="O947" i="1" s="1"/>
  <c r="J340" i="1"/>
  <c r="O340" i="1" s="1"/>
  <c r="J2564" i="1"/>
  <c r="J2490" i="1"/>
  <c r="M2490" i="1" s="1"/>
  <c r="J1860" i="1"/>
  <c r="O1860" i="1" s="1"/>
  <c r="J3878" i="1"/>
  <c r="O3878" i="1" s="1"/>
  <c r="J1650" i="1"/>
  <c r="M1650" i="1" s="1"/>
  <c r="J943" i="1"/>
  <c r="M943" i="1" s="1"/>
  <c r="K943" i="1" s="1"/>
  <c r="L943" i="1" s="1"/>
  <c r="J983" i="1"/>
  <c r="M983" i="1" s="1"/>
  <c r="J2089" i="1"/>
  <c r="O2089" i="1" s="1"/>
  <c r="J3704" i="1"/>
  <c r="M3704" i="1" s="1"/>
  <c r="J4448" i="1"/>
  <c r="M4448" i="1" s="1"/>
  <c r="J3863" i="1"/>
  <c r="O3863" i="1" s="1"/>
  <c r="J4221" i="1"/>
  <c r="O4221" i="1" s="1"/>
  <c r="J2316" i="1"/>
  <c r="M2316" i="1" s="1"/>
  <c r="J480" i="1"/>
  <c r="M480" i="1" s="1"/>
  <c r="J933" i="1"/>
  <c r="O933" i="1" s="1"/>
  <c r="J3594" i="1"/>
  <c r="O3594" i="1" s="1"/>
  <c r="J1362" i="1"/>
  <c r="M1362" i="1" s="1"/>
  <c r="J3115" i="1"/>
  <c r="J4106" i="1"/>
  <c r="O4106" i="1" s="1"/>
  <c r="J1198" i="1"/>
  <c r="O1198" i="1" s="1"/>
  <c r="J4478" i="1"/>
  <c r="O4478" i="1" s="1"/>
  <c r="J2878" i="1"/>
  <c r="J727" i="1"/>
  <c r="J1170" i="1"/>
  <c r="M1170" i="1" s="1"/>
  <c r="J101" i="1"/>
  <c r="M101" i="1" s="1"/>
  <c r="J1927" i="1"/>
  <c r="J1885" i="1"/>
  <c r="O1885" i="1" s="1"/>
  <c r="J3283" i="1"/>
  <c r="J2142" i="1"/>
  <c r="O2142" i="1" s="1"/>
  <c r="J3836" i="1"/>
  <c r="O3836" i="1" s="1"/>
  <c r="J1442" i="1"/>
  <c r="M1442" i="1" s="1"/>
  <c r="J2355" i="1"/>
  <c r="M2355" i="1" s="1"/>
  <c r="J3845" i="1"/>
  <c r="M3845" i="1" s="1"/>
  <c r="J1316" i="1"/>
  <c r="M1316" i="1" s="1"/>
  <c r="J3047" i="1"/>
  <c r="O3047" i="1" s="1"/>
  <c r="J1209" i="1"/>
  <c r="O1209" i="1" s="1"/>
  <c r="J3161" i="1"/>
  <c r="J833" i="1"/>
  <c r="O833" i="1" s="1"/>
  <c r="J4402" i="1"/>
  <c r="M4402" i="1" s="1"/>
  <c r="J1342" i="1"/>
  <c r="J779" i="1"/>
  <c r="M779" i="1" s="1"/>
  <c r="J2528" i="1"/>
  <c r="J4074" i="1"/>
  <c r="O4074" i="1" s="1"/>
  <c r="J4375" i="1"/>
  <c r="O4375" i="1" s="1"/>
  <c r="J2195" i="1"/>
  <c r="J322" i="1"/>
  <c r="O322" i="1" s="1"/>
  <c r="J803" i="1"/>
  <c r="M803" i="1" s="1"/>
  <c r="J436" i="1"/>
  <c r="J2200" i="1"/>
  <c r="M2200" i="1" s="1"/>
  <c r="J4161" i="1"/>
  <c r="M4161" i="1" s="1"/>
  <c r="J1373" i="1"/>
  <c r="J2812" i="1"/>
  <c r="O2812" i="1" s="1"/>
  <c r="J278" i="1"/>
  <c r="J639" i="1"/>
  <c r="O639" i="1" s="1"/>
  <c r="J4116" i="1"/>
  <c r="J2869" i="1"/>
  <c r="M2869" i="1" s="1"/>
  <c r="K2869" i="1" s="1"/>
  <c r="L2869" i="1" s="1"/>
  <c r="J1075" i="1"/>
  <c r="M1075" i="1" s="1"/>
  <c r="J976" i="1"/>
  <c r="J3485" i="1"/>
  <c r="J272" i="1"/>
  <c r="O272" i="1" s="1"/>
  <c r="J3478" i="1"/>
  <c r="J577" i="1"/>
  <c r="O577" i="1" s="1"/>
  <c r="J3938" i="1"/>
  <c r="M3938" i="1" s="1"/>
  <c r="K3938" i="1" s="1"/>
  <c r="L3938" i="1" s="1"/>
  <c r="J633" i="1"/>
  <c r="J2060" i="1"/>
  <c r="M2060" i="1" s="1"/>
  <c r="J3941" i="1"/>
  <c r="J2342" i="1"/>
  <c r="M2342" i="1" s="1"/>
  <c r="J1482" i="1"/>
  <c r="O1482" i="1" s="1"/>
  <c r="J4071" i="1"/>
  <c r="M4071" i="1" s="1"/>
  <c r="J2990" i="1"/>
  <c r="O2990" i="1" s="1"/>
  <c r="J1391" i="1"/>
  <c r="M1391" i="1" s="1"/>
  <c r="K1391" i="1" s="1"/>
  <c r="L1391" i="1" s="1"/>
  <c r="J2048" i="1"/>
  <c r="J2234" i="1"/>
  <c r="M2234" i="1" s="1"/>
  <c r="J3770" i="1"/>
  <c r="J732" i="1"/>
  <c r="J2685" i="1"/>
  <c r="O2685" i="1" s="1"/>
  <c r="J4538" i="1"/>
  <c r="O4538" i="1" s="1"/>
  <c r="J1288" i="1"/>
  <c r="O1288" i="1" s="1"/>
  <c r="J3449" i="1"/>
  <c r="M3449" i="1" s="1"/>
  <c r="J4332" i="1"/>
  <c r="J2291" i="1"/>
  <c r="M2291" i="1" s="1"/>
  <c r="J1573" i="1"/>
  <c r="O1573" i="1" s="1"/>
  <c r="J2274" i="1"/>
  <c r="O2274" i="1" s="1"/>
  <c r="J2619" i="1"/>
  <c r="M2619" i="1" s="1"/>
  <c r="J3531" i="1"/>
  <c r="O3531" i="1" s="1"/>
  <c r="J3072" i="1"/>
  <c r="O3072" i="1" s="1"/>
  <c r="J2605" i="1"/>
  <c r="J3421" i="1"/>
  <c r="J2265" i="1"/>
  <c r="M2265" i="1" s="1"/>
  <c r="J3173" i="1"/>
  <c r="O3173" i="1" s="1"/>
  <c r="J538" i="1"/>
  <c r="M538" i="1" s="1"/>
  <c r="K538" i="1" s="1"/>
  <c r="L538" i="1" s="1"/>
  <c r="J3221" i="1"/>
  <c r="J2481" i="1"/>
  <c r="J1348" i="1"/>
  <c r="O1348" i="1" s="1"/>
  <c r="J829" i="1"/>
  <c r="M829" i="1" s="1"/>
  <c r="K829" i="1" s="1"/>
  <c r="L829" i="1" s="1"/>
  <c r="J3042" i="1"/>
  <c r="J2986" i="1"/>
  <c r="J870" i="1"/>
  <c r="J3596" i="1"/>
  <c r="M3596" i="1" s="1"/>
  <c r="J1968" i="1"/>
  <c r="J719" i="1"/>
  <c r="M719" i="1" s="1"/>
  <c r="J4140" i="1"/>
  <c r="M4140" i="1" s="1"/>
  <c r="J1068" i="1"/>
  <c r="M1068" i="1" s="1"/>
  <c r="N1067" i="1" s="1"/>
  <c r="J4400" i="1"/>
  <c r="J360" i="1"/>
  <c r="M360" i="1" s="1"/>
  <c r="J4250" i="1"/>
  <c r="M4250" i="1" s="1"/>
  <c r="J68" i="1"/>
  <c r="M68" i="1" s="1"/>
  <c r="J2091" i="1"/>
  <c r="J2702" i="1"/>
  <c r="M2702" i="1" s="1"/>
  <c r="J2783" i="1"/>
  <c r="J4532" i="1"/>
  <c r="M4532" i="1" s="1"/>
  <c r="K4532" i="1" s="1"/>
  <c r="L4532" i="1" s="1"/>
  <c r="J4100" i="1"/>
  <c r="J1496" i="1"/>
  <c r="M1496" i="1" s="1"/>
  <c r="J4343" i="1"/>
  <c r="M4343" i="1" s="1"/>
  <c r="J377" i="1"/>
  <c r="M377" i="1" s="1"/>
  <c r="J4344" i="1"/>
  <c r="J726" i="1"/>
  <c r="M726" i="1" s="1"/>
  <c r="J1940" i="1"/>
  <c r="J4514" i="1"/>
  <c r="J966" i="1"/>
  <c r="J3709" i="1"/>
  <c r="M3709" i="1" s="1"/>
  <c r="J1575" i="1"/>
  <c r="O1575" i="1" s="1"/>
  <c r="J1497" i="1"/>
  <c r="M1497" i="1" s="1"/>
  <c r="J1559" i="1"/>
  <c r="J3602" i="1"/>
  <c r="M3602" i="1" s="1"/>
  <c r="J4015" i="1"/>
  <c r="J1929" i="1"/>
  <c r="J1082" i="1"/>
  <c r="J2661" i="1"/>
  <c r="M2661" i="1" s="1"/>
  <c r="J3068" i="1"/>
  <c r="M3068" i="1" s="1"/>
  <c r="K3068" i="1" s="1"/>
  <c r="L3068" i="1" s="1"/>
  <c r="J4438" i="1"/>
  <c r="M4438" i="1" s="1"/>
  <c r="J519" i="1"/>
  <c r="M519" i="1" s="1"/>
  <c r="J73" i="1"/>
  <c r="M73" i="1" s="1"/>
  <c r="J3927" i="1"/>
  <c r="M3927" i="1" s="1"/>
  <c r="N4565" i="1" s="1"/>
  <c r="J1768" i="1"/>
  <c r="M1768" i="1" s="1"/>
  <c r="K1768" i="1" s="1"/>
  <c r="L1768" i="1" s="1"/>
  <c r="J2099" i="1"/>
  <c r="J3925" i="1"/>
  <c r="M3925" i="1" s="1"/>
  <c r="J1832" i="1"/>
  <c r="M1832" i="1" s="1"/>
  <c r="K1832" i="1" s="1"/>
  <c r="L1832" i="1" s="1"/>
  <c r="J2758" i="1"/>
  <c r="M2758" i="1" s="1"/>
  <c r="N4859" i="1" s="1"/>
  <c r="J927" i="1"/>
  <c r="J1390" i="1"/>
  <c r="M1390" i="1" s="1"/>
  <c r="J2515" i="1"/>
  <c r="J1620" i="1"/>
  <c r="M1620" i="1" s="1"/>
  <c r="J4229" i="1"/>
  <c r="J2020" i="1"/>
  <c r="M2020" i="1" s="1"/>
  <c r="J3188" i="1"/>
  <c r="M3188" i="1" s="1"/>
  <c r="J215" i="1"/>
  <c r="M215" i="1" s="1"/>
  <c r="J3051" i="1"/>
  <c r="J2310" i="1"/>
  <c r="J2767" i="1"/>
  <c r="O2767" i="1" s="1"/>
  <c r="J3748" i="1"/>
  <c r="J3523" i="1"/>
  <c r="J1939" i="1"/>
  <c r="M1939" i="1" s="1"/>
  <c r="J3437" i="1"/>
  <c r="J3284" i="1"/>
  <c r="M3284" i="1" s="1"/>
  <c r="J3805" i="1"/>
  <c r="J3207" i="1"/>
  <c r="J1256" i="1"/>
  <c r="O1256" i="1" s="1"/>
  <c r="J1329" i="1"/>
  <c r="J1240" i="1"/>
  <c r="J914" i="1"/>
  <c r="M914" i="1" s="1"/>
  <c r="N4582" i="1" s="1"/>
  <c r="J1710" i="1"/>
  <c r="O1710" i="1" s="1"/>
  <c r="J3426" i="1"/>
  <c r="M3426" i="1" s="1"/>
  <c r="J2293" i="1"/>
  <c r="M2293" i="1" s="1"/>
  <c r="J4025" i="1"/>
  <c r="J2346" i="1"/>
  <c r="O2346" i="1" s="1"/>
  <c r="J4130" i="1"/>
  <c r="J2041" i="1"/>
  <c r="J1658" i="1"/>
  <c r="M1658" i="1" s="1"/>
  <c r="J1762" i="1"/>
  <c r="O1762" i="1" s="1"/>
  <c r="J4301" i="1"/>
  <c r="M4301" i="1" s="1"/>
  <c r="J1282" i="1"/>
  <c r="J172" i="1"/>
  <c r="J2156" i="1"/>
  <c r="O2156" i="1" s="1"/>
  <c r="J693" i="1"/>
  <c r="J1507" i="1"/>
  <c r="J4341" i="1"/>
  <c r="M4341" i="1" s="1"/>
  <c r="J139" i="1"/>
  <c r="O139" i="1" s="1"/>
  <c r="J2523" i="1"/>
  <c r="M2523" i="1" s="1"/>
  <c r="J4146" i="1"/>
  <c r="J2497" i="1"/>
  <c r="J349" i="1"/>
  <c r="O349" i="1" s="1"/>
  <c r="J4374" i="1"/>
  <c r="J3321" i="1"/>
  <c r="J4353" i="1"/>
  <c r="M4353" i="1" s="1"/>
  <c r="J2334" i="1"/>
  <c r="J533" i="1"/>
  <c r="M533" i="1" s="1"/>
  <c r="K533" i="1" s="1"/>
  <c r="L533" i="1" s="1"/>
  <c r="J4276" i="1"/>
  <c r="M4276" i="1" s="1"/>
  <c r="J2799" i="1"/>
  <c r="J1377" i="1"/>
  <c r="M1377" i="1" s="1"/>
  <c r="J2594" i="1"/>
  <c r="J2072" i="1"/>
  <c r="O2072" i="1" s="1"/>
  <c r="J3798" i="1"/>
  <c r="M3798" i="1" s="1"/>
  <c r="J523" i="1"/>
  <c r="M523" i="1" s="1"/>
  <c r="J2662" i="1"/>
  <c r="M2662" i="1" s="1"/>
  <c r="J4540" i="1"/>
  <c r="M4540" i="1" s="1"/>
  <c r="J1894" i="1"/>
  <c r="M1894" i="1" s="1"/>
  <c r="J4455" i="1"/>
  <c r="J3625" i="1"/>
  <c r="J1415" i="1"/>
  <c r="J2131" i="1"/>
  <c r="M2131" i="1" s="1"/>
  <c r="J43" i="1"/>
  <c r="J977" i="1"/>
  <c r="M977" i="1" s="1"/>
  <c r="J1613" i="1"/>
  <c r="J906" i="1"/>
  <c r="M906" i="1" s="1"/>
  <c r="J1311" i="1"/>
  <c r="J3817" i="1"/>
  <c r="J2910" i="1"/>
  <c r="M2910" i="1" s="1"/>
  <c r="J1657" i="1"/>
  <c r="M1657" i="1" s="1"/>
  <c r="J1809" i="1"/>
  <c r="J1608" i="1"/>
  <c r="M1608" i="1" s="1"/>
  <c r="J3216" i="1"/>
  <c r="J3712" i="1"/>
  <c r="M3712" i="1" s="1"/>
  <c r="N4688" i="1" s="1"/>
  <c r="J1993" i="1"/>
  <c r="J1189" i="1"/>
  <c r="J3628" i="1"/>
  <c r="M3628" i="1" s="1"/>
  <c r="K3628" i="1" s="1"/>
  <c r="L3628" i="1" s="1"/>
  <c r="J937" i="1"/>
  <c r="M937" i="1" s="1"/>
  <c r="J117" i="1"/>
  <c r="J2978" i="1"/>
  <c r="M2978" i="1" s="1"/>
  <c r="J482" i="1"/>
  <c r="J1663" i="1"/>
  <c r="M1663" i="1" s="1"/>
  <c r="J4108" i="1"/>
  <c r="J3986" i="1"/>
  <c r="J4444" i="1"/>
  <c r="O4444" i="1" s="1"/>
  <c r="J565" i="1"/>
  <c r="M565" i="1" s="1"/>
  <c r="J1099" i="1"/>
  <c r="M1099" i="1" s="1"/>
  <c r="J1553" i="1"/>
  <c r="J166" i="1"/>
  <c r="M166" i="1" s="1"/>
  <c r="J1767" i="1"/>
  <c r="M1767" i="1" s="1"/>
  <c r="J4388" i="1"/>
  <c r="J950" i="1"/>
  <c r="M950" i="1" s="1"/>
  <c r="J1294" i="1"/>
  <c r="O1294" i="1" s="1"/>
  <c r="J1057" i="1"/>
  <c r="O1057" i="1" s="1"/>
  <c r="J1766" i="1"/>
  <c r="M1766" i="1" s="1"/>
  <c r="J1167" i="1"/>
  <c r="J1386" i="1"/>
  <c r="M1386" i="1" s="1"/>
  <c r="J4376" i="1"/>
  <c r="M4376" i="1" s="1"/>
  <c r="J2825" i="1"/>
  <c r="J3159" i="1"/>
  <c r="J3012" i="1"/>
  <c r="O3012" i="1" s="1"/>
  <c r="J2030" i="1"/>
  <c r="J837" i="1"/>
  <c r="J3160" i="1"/>
  <c r="O3160" i="1" s="1"/>
  <c r="J2085" i="1"/>
  <c r="J495" i="1"/>
  <c r="M495" i="1" s="1"/>
  <c r="J2235" i="1"/>
  <c r="J2586" i="1"/>
  <c r="M2586" i="1" s="1"/>
  <c r="N4767" i="1" s="1"/>
  <c r="J583" i="1"/>
  <c r="O583" i="1" s="1"/>
  <c r="J1446" i="1"/>
  <c r="O1446" i="1" s="1"/>
  <c r="J2916" i="1"/>
  <c r="J1803" i="1"/>
  <c r="J528" i="1"/>
  <c r="O528" i="1" s="1"/>
  <c r="J362" i="1"/>
  <c r="M362" i="1" s="1"/>
  <c r="J2177" i="1"/>
  <c r="O2177" i="1" s="1"/>
  <c r="J2737" i="1"/>
  <c r="J3738" i="1"/>
  <c r="M3738" i="1" s="1"/>
  <c r="J3910" i="1"/>
  <c r="J754" i="1"/>
  <c r="M754" i="1" s="1"/>
  <c r="J4542" i="1"/>
  <c r="J2132" i="1"/>
  <c r="M2132" i="1" s="1"/>
  <c r="J4058" i="1"/>
  <c r="M4058" i="1" s="1"/>
  <c r="J356" i="1"/>
  <c r="J1655" i="1"/>
  <c r="M1655" i="1" s="1"/>
  <c r="J2802" i="1"/>
  <c r="O2802" i="1" s="1"/>
  <c r="J3253" i="1"/>
  <c r="O3253" i="1" s="1"/>
  <c r="J3044" i="1"/>
  <c r="J2647" i="1"/>
  <c r="J31" i="1"/>
  <c r="O31" i="1" s="1"/>
  <c r="J4515" i="1"/>
  <c r="M4515" i="1" s="1"/>
  <c r="J4231" i="1"/>
  <c r="J3961" i="1"/>
  <c r="O3961" i="1" s="1"/>
  <c r="J1963" i="1"/>
  <c r="O1963" i="1" s="1"/>
  <c r="J3121" i="1"/>
  <c r="M3121" i="1" s="1"/>
  <c r="J3006" i="1"/>
  <c r="J3785" i="1"/>
  <c r="J972" i="1"/>
  <c r="M972" i="1" s="1"/>
  <c r="J1890" i="1"/>
  <c r="M1890" i="1" s="1"/>
  <c r="J1990" i="1"/>
  <c r="J1855" i="1"/>
  <c r="M1855" i="1" s="1"/>
  <c r="J2421" i="1"/>
  <c r="O2421" i="1" s="1"/>
  <c r="J6" i="1"/>
  <c r="M6" i="1" s="1"/>
  <c r="J2535" i="1"/>
  <c r="O2535" i="1" s="1"/>
  <c r="J602" i="1"/>
  <c r="J730" i="1"/>
  <c r="O730" i="1" s="1"/>
  <c r="J3718" i="1"/>
  <c r="M3718" i="1" s="1"/>
  <c r="J4272" i="1"/>
  <c r="O4272" i="1" s="1"/>
  <c r="J357" i="1"/>
  <c r="O357" i="1" s="1"/>
  <c r="J3050" i="1"/>
  <c r="J3879" i="1"/>
  <c r="M3879" i="1" s="1"/>
  <c r="J3991" i="1"/>
  <c r="O3991" i="1" s="1"/>
  <c r="J876" i="1"/>
  <c r="J885" i="1"/>
  <c r="M885" i="1" s="1"/>
  <c r="J2721" i="1"/>
  <c r="M2721" i="1" s="1"/>
  <c r="K2721" i="1" s="1"/>
  <c r="L2721" i="1" s="1"/>
  <c r="J1611" i="1"/>
  <c r="O1611" i="1" s="1"/>
  <c r="J4049" i="1"/>
  <c r="M4049" i="1" s="1"/>
  <c r="J348" i="1"/>
  <c r="O348" i="1" s="1"/>
  <c r="J3365" i="1"/>
  <c r="O3365" i="1" s="1"/>
  <c r="J1808" i="1"/>
  <c r="O1808" i="1" s="1"/>
  <c r="J2677" i="1"/>
  <c r="J2761" i="1"/>
  <c r="O2761" i="1" s="1"/>
  <c r="J3610" i="1"/>
  <c r="M3610" i="1" s="1"/>
  <c r="J846" i="1"/>
  <c r="O846" i="1" s="1"/>
  <c r="J3097" i="1"/>
  <c r="J57" i="1"/>
  <c r="O57" i="1" s="1"/>
  <c r="J4141" i="1"/>
  <c r="M4141" i="1" s="1"/>
  <c r="J4509" i="1"/>
  <c r="J1322" i="1"/>
  <c r="O1322" i="1" s="1"/>
  <c r="J542" i="1"/>
  <c r="O542" i="1" s="1"/>
  <c r="J4114" i="1"/>
  <c r="J2231" i="1"/>
  <c r="M2231" i="1" s="1"/>
  <c r="J502" i="1"/>
  <c r="O502" i="1" s="1"/>
  <c r="J2478" i="1"/>
  <c r="J1131" i="1"/>
  <c r="M1131" i="1" s="1"/>
  <c r="K1131" i="1" s="1"/>
  <c r="L1131" i="1" s="1"/>
  <c r="J3525" i="1"/>
  <c r="O3525" i="1" s="1"/>
  <c r="J1423" i="1"/>
  <c r="J256" i="1"/>
  <c r="J2315" i="1"/>
  <c r="M2315" i="1" s="1"/>
  <c r="J1486" i="1"/>
  <c r="M1486" i="1" s="1"/>
  <c r="J3241" i="1"/>
  <c r="O3241" i="1" s="1"/>
  <c r="J2985" i="1"/>
  <c r="O2985" i="1" s="1"/>
  <c r="J465" i="1"/>
  <c r="J4151" i="1"/>
  <c r="O4151" i="1" s="1"/>
  <c r="J2964" i="1"/>
  <c r="M2964" i="1" s="1"/>
  <c r="J2709" i="1"/>
  <c r="J4003" i="1"/>
  <c r="M4003" i="1" s="1"/>
  <c r="J4171" i="1"/>
  <c r="J1521" i="1"/>
  <c r="O1521" i="1" s="1"/>
  <c r="J4263" i="1"/>
  <c r="J1674" i="1"/>
  <c r="M1674" i="1" s="1"/>
  <c r="J337" i="1"/>
  <c r="O337" i="1" s="1"/>
  <c r="J390" i="1"/>
  <c r="J2365" i="1"/>
  <c r="J1820" i="1"/>
  <c r="M1820" i="1" s="1"/>
  <c r="N4650" i="1" s="1"/>
  <c r="J3917" i="1"/>
  <c r="O3917" i="1" s="1"/>
  <c r="J2202" i="1"/>
  <c r="O2202" i="1" s="1"/>
  <c r="J1382" i="1"/>
  <c r="O1382" i="1" s="1"/>
  <c r="J1797" i="1"/>
  <c r="M1797" i="1" s="1"/>
  <c r="J4493" i="1"/>
  <c r="J3608" i="1"/>
  <c r="J3325" i="1"/>
  <c r="J3153" i="1"/>
  <c r="J507" i="1"/>
  <c r="O507" i="1" s="1"/>
  <c r="J3048" i="1"/>
  <c r="O3048" i="1" s="1"/>
  <c r="J324" i="1"/>
  <c r="J1197" i="1"/>
  <c r="M1197" i="1" s="1"/>
  <c r="J1539" i="1"/>
  <c r="O1539" i="1" s="1"/>
  <c r="J1975" i="1"/>
  <c r="J2062" i="1"/>
  <c r="O2062" i="1" s="1"/>
  <c r="J2014" i="1"/>
  <c r="J2148" i="1"/>
  <c r="J4293" i="1"/>
  <c r="J631" i="1"/>
  <c r="M631" i="1" s="1"/>
  <c r="J2777" i="1"/>
  <c r="M2777" i="1" s="1"/>
  <c r="J2262" i="1"/>
  <c r="J795" i="1"/>
  <c r="O795" i="1" s="1"/>
  <c r="J753" i="1"/>
  <c r="M753" i="1" s="1"/>
  <c r="J3455" i="1"/>
  <c r="M3455" i="1" s="1"/>
  <c r="J351" i="1"/>
  <c r="O351" i="1" s="1"/>
  <c r="J1118" i="1"/>
  <c r="J2488" i="1"/>
  <c r="O2488" i="1" s="1"/>
  <c r="J1266" i="1"/>
  <c r="M1266" i="1" s="1"/>
  <c r="J586" i="1"/>
  <c r="J2863" i="1"/>
  <c r="J957" i="1"/>
  <c r="O957" i="1" s="1"/>
  <c r="J2542" i="1"/>
  <c r="J2676" i="1"/>
  <c r="O2676" i="1" s="1"/>
  <c r="J2936" i="1"/>
  <c r="J2322" i="1"/>
  <c r="M2322" i="1" s="1"/>
  <c r="J4372" i="1"/>
  <c r="O4372" i="1" s="1"/>
  <c r="J2201" i="1"/>
  <c r="O2201" i="1" s="1"/>
  <c r="J3648" i="1"/>
  <c r="M3648" i="1" s="1"/>
  <c r="J4529" i="1"/>
  <c r="M4529" i="1" s="1"/>
  <c r="J3902" i="1"/>
  <c r="M3902" i="1" s="1"/>
  <c r="J2015" i="1"/>
  <c r="J2963" i="1"/>
  <c r="O2963" i="1" s="1"/>
  <c r="J32" i="1"/>
  <c r="J2050" i="1"/>
  <c r="J4201" i="1"/>
  <c r="O4201" i="1" s="1"/>
  <c r="J3223" i="1"/>
  <c r="M3223" i="1" s="1"/>
  <c r="J2705" i="1"/>
  <c r="O2705" i="1" s="1"/>
  <c r="J3679" i="1"/>
  <c r="M3679" i="1" s="1"/>
  <c r="J4109" i="1"/>
  <c r="J1397" i="1"/>
  <c r="J2585" i="1"/>
  <c r="M2585" i="1" s="1"/>
  <c r="J95" i="1"/>
  <c r="M95" i="1" s="1"/>
  <c r="J2632" i="1"/>
  <c r="O2632" i="1" s="1"/>
  <c r="J2658" i="1"/>
  <c r="J3790" i="1"/>
  <c r="M3790" i="1" s="1"/>
  <c r="J3776" i="1"/>
  <c r="O3776" i="1" s="1"/>
  <c r="J1297" i="1"/>
  <c r="O1297" i="1" s="1"/>
  <c r="J2615" i="1"/>
  <c r="J1236" i="1"/>
  <c r="O1236" i="1" s="1"/>
  <c r="J2364" i="1"/>
  <c r="M2364" i="1" s="1"/>
  <c r="J3522" i="1"/>
  <c r="J4021" i="1"/>
  <c r="M4021" i="1" s="1"/>
  <c r="J48" i="1"/>
  <c r="O48" i="1" s="1"/>
  <c r="J4373" i="1"/>
  <c r="J119" i="1"/>
  <c r="O119" i="1" s="1"/>
  <c r="J39" i="1"/>
  <c r="J3765" i="1"/>
  <c r="M3765" i="1" s="1"/>
  <c r="N4684" i="1" s="1"/>
  <c r="J4164" i="1"/>
  <c r="J1828" i="1"/>
  <c r="O1828" i="1" s="1"/>
  <c r="J3812" i="1"/>
  <c r="J2833" i="1"/>
  <c r="O2833" i="1" s="1"/>
  <c r="J466" i="1"/>
  <c r="M466" i="1" s="1"/>
  <c r="J3959" i="1"/>
  <c r="O3959" i="1" s="1"/>
  <c r="J3447" i="1"/>
  <c r="O3447" i="1" s="1"/>
  <c r="J297" i="1"/>
  <c r="M297" i="1" s="1"/>
  <c r="J3364" i="1"/>
  <c r="J4007" i="1"/>
  <c r="J1320" i="1"/>
  <c r="J4282" i="1"/>
  <c r="O4282" i="1" s="1"/>
  <c r="J1629" i="1"/>
  <c r="M1629" i="1" s="1"/>
  <c r="N4860" i="1" s="1"/>
  <c r="J1264" i="1"/>
  <c r="J2778" i="1"/>
  <c r="J2165" i="1"/>
  <c r="M2165" i="1" s="1"/>
  <c r="J3896" i="1"/>
  <c r="M3896" i="1" s="1"/>
  <c r="J1873" i="1"/>
  <c r="O1873" i="1" s="1"/>
  <c r="J3454" i="1"/>
  <c r="O3454" i="1" s="1"/>
  <c r="J440" i="1"/>
  <c r="M440" i="1" s="1"/>
  <c r="J4023" i="1"/>
  <c r="J3794" i="1"/>
  <c r="J3736" i="1"/>
  <c r="J1669" i="1"/>
  <c r="O1669" i="1" s="1"/>
  <c r="J3439" i="1"/>
  <c r="M3439" i="1" s="1"/>
  <c r="J45" i="1"/>
  <c r="J3968" i="1"/>
  <c r="M3968" i="1" s="1"/>
  <c r="J2850" i="1"/>
  <c r="J4318" i="1"/>
  <c r="J3343" i="1"/>
  <c r="O3343" i="1" s="1"/>
  <c r="J3397" i="1"/>
  <c r="J3276" i="1"/>
  <c r="O3276" i="1" s="1"/>
  <c r="J2987" i="1"/>
  <c r="J187" i="1"/>
  <c r="M187" i="1" s="1"/>
  <c r="J2287" i="1"/>
  <c r="J642" i="1"/>
  <c r="M642" i="1" s="1"/>
  <c r="J3320" i="1"/>
  <c r="M3320" i="1" s="1"/>
  <c r="J2980" i="1"/>
  <c r="O2980" i="1" s="1"/>
  <c r="J1443" i="1"/>
  <c r="J4333" i="1"/>
  <c r="O4333" i="1" s="1"/>
  <c r="J3715" i="1"/>
  <c r="M3715" i="1" s="1"/>
  <c r="J2840" i="1"/>
  <c r="O2840" i="1" s="1"/>
  <c r="J963" i="1"/>
  <c r="M963" i="1" s="1"/>
  <c r="J3280" i="1"/>
  <c r="O3280" i="1" s="1"/>
  <c r="J3018" i="1"/>
  <c r="M3018" i="1" s="1"/>
  <c r="J1992" i="1"/>
  <c r="O1992" i="1" s="1"/>
  <c r="J1076" i="1"/>
  <c r="M1076" i="1" s="1"/>
  <c r="J2633" i="1"/>
  <c r="M2633" i="1" s="1"/>
  <c r="K2633" i="1" s="1"/>
  <c r="L2633" i="1" s="1"/>
  <c r="J3928" i="1"/>
  <c r="M3928" i="1" s="1"/>
  <c r="J11" i="1"/>
  <c r="O11" i="1" s="1"/>
  <c r="J2865" i="1"/>
  <c r="M2865" i="1" s="1"/>
  <c r="J1919" i="1"/>
  <c r="J1059" i="1"/>
  <c r="M1059" i="1" s="1"/>
  <c r="J169" i="1"/>
  <c r="J878" i="1"/>
  <c r="M878" i="1" s="1"/>
  <c r="K878" i="1" s="1"/>
  <c r="L878" i="1" s="1"/>
  <c r="J3002" i="1"/>
  <c r="M3002" i="1" s="1"/>
  <c r="J2809" i="1"/>
  <c r="O2809" i="1" s="1"/>
  <c r="J1925" i="1"/>
  <c r="O1925" i="1" s="1"/>
  <c r="J2630" i="1"/>
  <c r="J3567" i="1"/>
  <c r="O3567" i="1" s="1"/>
  <c r="J4195" i="1"/>
  <c r="M4195" i="1" s="1"/>
  <c r="K4195" i="1" s="1"/>
  <c r="L4195" i="1" s="1"/>
  <c r="J3984" i="1"/>
  <c r="O3984" i="1" s="1"/>
  <c r="J463" i="1"/>
  <c r="J1157" i="1"/>
  <c r="M1157" i="1" s="1"/>
  <c r="J3033" i="1"/>
  <c r="M3033" i="1" s="1"/>
  <c r="J358" i="1"/>
  <c r="O358" i="1" s="1"/>
  <c r="J2290" i="1"/>
  <c r="J3885" i="1"/>
  <c r="J3020" i="1"/>
  <c r="M3020" i="1" s="1"/>
  <c r="J3413" i="1"/>
  <c r="J552" i="1"/>
  <c r="M552" i="1" s="1"/>
  <c r="N4669" i="1" s="1"/>
  <c r="J4296" i="1"/>
  <c r="M4296" i="1" s="1"/>
  <c r="J1137" i="1"/>
  <c r="M1137" i="1" s="1"/>
  <c r="J2788" i="1"/>
  <c r="O2788" i="1" s="1"/>
  <c r="J2405" i="1"/>
  <c r="J4404" i="1"/>
  <c r="J3964" i="1"/>
  <c r="M3964" i="1" s="1"/>
  <c r="J1447" i="1"/>
  <c r="O1447" i="1" s="1"/>
  <c r="J88" i="1"/>
  <c r="J1248" i="1"/>
  <c r="M1248" i="1" s="1"/>
  <c r="J763" i="1"/>
  <c r="M763" i="1" s="1"/>
  <c r="J3466" i="1"/>
  <c r="J979" i="1"/>
  <c r="O979" i="1" s="1"/>
  <c r="J1210" i="1"/>
  <c r="M1210" i="1" s="1"/>
  <c r="J3565" i="1"/>
  <c r="M3565" i="1" s="1"/>
  <c r="J2110" i="1"/>
  <c r="O2110" i="1" s="1"/>
  <c r="J1029" i="1"/>
  <c r="M1029" i="1" s="1"/>
  <c r="J1988" i="1"/>
  <c r="J1834" i="1"/>
  <c r="J3546" i="1"/>
  <c r="O3546" i="1" s="1"/>
  <c r="J2368" i="1"/>
  <c r="J988" i="1"/>
  <c r="J2473" i="1"/>
  <c r="M2473" i="1" s="1"/>
  <c r="J2686" i="1"/>
  <c r="O2686" i="1" s="1"/>
  <c r="J2634" i="1"/>
  <c r="J1555" i="1"/>
  <c r="J3080" i="1"/>
  <c r="O3080" i="1" s="1"/>
  <c r="J3219" i="1"/>
  <c r="M3219" i="1" s="1"/>
  <c r="J4163" i="1"/>
  <c r="M4163" i="1" s="1"/>
  <c r="K4163" i="1" s="1"/>
  <c r="L4163" i="1" s="1"/>
  <c r="J2733" i="1"/>
  <c r="M2733" i="1" s="1"/>
  <c r="J1441" i="1"/>
  <c r="M1441" i="1" s="1"/>
  <c r="J4338" i="1"/>
  <c r="M4338" i="1" s="1"/>
  <c r="J3431" i="1"/>
  <c r="J1495" i="1"/>
  <c r="O1495" i="1" s="1"/>
  <c r="J1910" i="1"/>
  <c r="M1910" i="1" s="1"/>
  <c r="K1910" i="1" s="1"/>
  <c r="L1910" i="1" s="1"/>
  <c r="J572" i="1"/>
  <c r="M572" i="1" s="1"/>
  <c r="J3007" i="1"/>
  <c r="M3007" i="1" s="1"/>
  <c r="J1163" i="1"/>
  <c r="O1163" i="1" s="1"/>
  <c r="J66" i="1"/>
  <c r="O66" i="1" s="1"/>
  <c r="J1556" i="1"/>
  <c r="M1556" i="1" s="1"/>
  <c r="K1556" i="1" s="1"/>
  <c r="L1556" i="1" s="1"/>
  <c r="J4554" i="1"/>
  <c r="M4554" i="1" s="1"/>
  <c r="J254" i="1"/>
  <c r="O254" i="1" s="1"/>
  <c r="J3322" i="1"/>
  <c r="O3322" i="1" s="1"/>
  <c r="J1229" i="1"/>
  <c r="J2239" i="1"/>
  <c r="O2239" i="1" s="1"/>
  <c r="J613" i="1"/>
  <c r="O613" i="1" s="1"/>
  <c r="J3158" i="1"/>
  <c r="M3158" i="1" s="1"/>
  <c r="J3651" i="1"/>
  <c r="M3651" i="1" s="1"/>
  <c r="K3651" i="1" s="1"/>
  <c r="L3651" i="1" s="1"/>
  <c r="J4420" i="1"/>
  <c r="J1438" i="1"/>
  <c r="M1438" i="1" s="1"/>
  <c r="J2294" i="1"/>
  <c r="M2294" i="1" s="1"/>
  <c r="K2294" i="1" s="1"/>
  <c r="L2294" i="1" s="1"/>
  <c r="J3213" i="1"/>
  <c r="J2511" i="1"/>
  <c r="M2511" i="1" s="1"/>
  <c r="K2511" i="1" s="1"/>
  <c r="L2511" i="1" s="1"/>
  <c r="J10" i="1"/>
  <c r="J2337" i="1"/>
  <c r="O2337" i="1" s="1"/>
  <c r="J1357" i="1"/>
  <c r="M1357" i="1" s="1"/>
  <c r="K1357" i="1" s="1"/>
  <c r="L1357" i="1" s="1"/>
  <c r="J2618" i="1"/>
  <c r="O2618" i="1" s="1"/>
  <c r="J853" i="1"/>
  <c r="M853" i="1" s="1"/>
  <c r="J2199" i="1"/>
  <c r="O2199" i="1" s="1"/>
  <c r="J1123" i="1"/>
  <c r="M1123" i="1" s="1"/>
  <c r="J1777" i="1"/>
  <c r="O1777" i="1" s="1"/>
  <c r="J1171" i="1"/>
  <c r="M1171" i="1" s="1"/>
  <c r="K1171" i="1" s="1"/>
  <c r="L1171" i="1" s="1"/>
  <c r="J2049" i="1"/>
  <c r="O2049" i="1" s="1"/>
  <c r="J3872" i="1"/>
  <c r="M3872" i="1" s="1"/>
  <c r="J3064" i="1"/>
  <c r="J3627" i="1"/>
  <c r="M3627" i="1" s="1"/>
  <c r="J1172" i="1"/>
  <c r="M1172" i="1" s="1"/>
  <c r="J673" i="1"/>
  <c r="O673" i="1" s="1"/>
  <c r="J3914" i="1"/>
  <c r="M3914" i="1" s="1"/>
  <c r="K3914" i="1" s="1"/>
  <c r="L3914" i="1" s="1"/>
  <c r="J2403" i="1"/>
  <c r="O2403" i="1" s="1"/>
  <c r="J3994" i="1"/>
  <c r="O3994" i="1" s="1"/>
  <c r="J2001" i="1"/>
  <c r="M2001" i="1" s="1"/>
  <c r="J83" i="1"/>
  <c r="J1449" i="1"/>
  <c r="O1449" i="1" s="1"/>
  <c r="J1010" i="1"/>
  <c r="M1010" i="1" s="1"/>
  <c r="J1218" i="1"/>
  <c r="J3613" i="1"/>
  <c r="M3613" i="1" s="1"/>
  <c r="J2371" i="1"/>
  <c r="J3733" i="1"/>
  <c r="M3733" i="1" s="1"/>
  <c r="J2491" i="1"/>
  <c r="J3024" i="1"/>
  <c r="J760" i="1"/>
  <c r="J2460" i="1"/>
  <c r="M2460" i="1" s="1"/>
  <c r="J3385" i="1"/>
  <c r="J1745" i="1"/>
  <c r="M1745" i="1" s="1"/>
  <c r="J2727" i="1"/>
  <c r="J1519" i="1"/>
  <c r="M1519" i="1" s="1"/>
  <c r="J2839" i="1"/>
  <c r="J1630" i="1"/>
  <c r="J1633" i="1"/>
  <c r="J2476" i="1"/>
  <c r="M2476" i="1" s="1"/>
  <c r="J3347" i="1"/>
  <c r="J2081" i="1"/>
  <c r="M2081" i="1" s="1"/>
  <c r="J1178" i="1"/>
  <c r="J3131" i="1"/>
  <c r="M3131" i="1" s="1"/>
  <c r="K3131" i="1" s="1"/>
  <c r="L3131" i="1" s="1"/>
  <c r="J2024" i="1"/>
  <c r="J3461" i="1"/>
  <c r="J3526" i="1"/>
  <c r="J2207" i="1"/>
  <c r="M2207" i="1" s="1"/>
  <c r="J2893" i="1"/>
  <c r="J3687" i="1"/>
  <c r="M3687" i="1" s="1"/>
  <c r="J928" i="1"/>
  <c r="M928" i="1" s="1"/>
  <c r="K928" i="1" s="1"/>
  <c r="L928" i="1" s="1"/>
  <c r="J1040" i="1"/>
  <c r="M1040" i="1" s="1"/>
  <c r="J3178" i="1"/>
  <c r="J412" i="1"/>
  <c r="J365" i="1"/>
  <c r="M365" i="1" s="1"/>
  <c r="N4657" i="1" s="1"/>
  <c r="J2621" i="1"/>
  <c r="M2621" i="1" s="1"/>
  <c r="J86" i="1"/>
  <c r="J521" i="1"/>
  <c r="M521" i="1" s="1"/>
  <c r="J2874" i="1"/>
  <c r="M2874" i="1" s="1"/>
  <c r="J244" i="1"/>
  <c r="M244" i="1" s="1"/>
  <c r="J1042" i="1"/>
  <c r="J648" i="1"/>
  <c r="J713" i="1"/>
  <c r="J2763" i="1"/>
  <c r="M2763" i="1" s="1"/>
  <c r="J1817" i="1"/>
  <c r="O1817" i="1" s="1"/>
  <c r="J525" i="1"/>
  <c r="J2549" i="1"/>
  <c r="M2549" i="1" s="1"/>
  <c r="J2746" i="1"/>
  <c r="M2746" i="1" s="1"/>
  <c r="J3924" i="1"/>
  <c r="J1954" i="1"/>
  <c r="M1954" i="1" s="1"/>
  <c r="J2559" i="1"/>
  <c r="J2984" i="1"/>
  <c r="J1681" i="1"/>
  <c r="M1681" i="1" s="1"/>
  <c r="J142" i="1"/>
  <c r="M142" i="1" s="1"/>
  <c r="J2941" i="1"/>
  <c r="M2941" i="1" s="1"/>
  <c r="J2672" i="1"/>
  <c r="M2672" i="1" s="1"/>
  <c r="J4517" i="1"/>
  <c r="J469" i="1"/>
  <c r="M469" i="1" s="1"/>
  <c r="J2418" i="1"/>
  <c r="J2208" i="1"/>
  <c r="M2208" i="1" s="1"/>
  <c r="J4084" i="1"/>
  <c r="J4545" i="1"/>
  <c r="M4545" i="1" s="1"/>
  <c r="J4485" i="1"/>
  <c r="M4485" i="1" s="1"/>
  <c r="J2953" i="1"/>
  <c r="M2953" i="1" s="1"/>
  <c r="J1991" i="1"/>
  <c r="O1991" i="1" s="1"/>
  <c r="J2775" i="1"/>
  <c r="M2775" i="1" s="1"/>
  <c r="J498" i="1"/>
  <c r="J1761" i="1"/>
  <c r="M1761" i="1" s="1"/>
  <c r="N4602" i="1" s="1"/>
  <c r="J257" i="1"/>
  <c r="J3739" i="1"/>
  <c r="J2752" i="1"/>
  <c r="M2752" i="1" s="1"/>
  <c r="K2752" i="1" s="1"/>
  <c r="L2752" i="1" s="1"/>
  <c r="J3230" i="1"/>
  <c r="M3230" i="1" s="1"/>
  <c r="J1027" i="1"/>
  <c r="M1027" i="1" s="1"/>
  <c r="K1027" i="1" s="1"/>
  <c r="L1027" i="1" s="1"/>
  <c r="J2657" i="1"/>
  <c r="M2657" i="1" s="1"/>
  <c r="J4541" i="1"/>
  <c r="J1778" i="1"/>
  <c r="J4033" i="1"/>
  <c r="O4033" i="1" s="1"/>
  <c r="J3495" i="1"/>
  <c r="M3495" i="1" s="1"/>
  <c r="K3495" i="1" s="1"/>
  <c r="L3495" i="1" s="1"/>
  <c r="J973" i="1"/>
  <c r="M973" i="1" s="1"/>
  <c r="N4850" i="1" s="1"/>
  <c r="J4480" i="1"/>
  <c r="M4480" i="1" s="1"/>
  <c r="J2374" i="1"/>
  <c r="O2374" i="1" s="1"/>
  <c r="J452" i="1"/>
  <c r="M452" i="1" s="1"/>
  <c r="J1544" i="1"/>
  <c r="J2659" i="1"/>
  <c r="M2659" i="1" s="1"/>
  <c r="J4193" i="1"/>
  <c r="O4193" i="1" s="1"/>
  <c r="J1249" i="1"/>
  <c r="J2351" i="1"/>
  <c r="M2351" i="1" s="1"/>
  <c r="J1863" i="1"/>
  <c r="M1863" i="1" s="1"/>
  <c r="J3852" i="1"/>
  <c r="J1505" i="1"/>
  <c r="M1505" i="1" s="1"/>
  <c r="J3285" i="1"/>
  <c r="J2566" i="1"/>
  <c r="M2566" i="1" s="1"/>
  <c r="K2566" i="1" s="1"/>
  <c r="L2566" i="1" s="1"/>
  <c r="J2299" i="1"/>
  <c r="M2299" i="1" s="1"/>
  <c r="J1713" i="1"/>
  <c r="M1713" i="1" s="1"/>
  <c r="J3720" i="1"/>
  <c r="M3720" i="1" s="1"/>
  <c r="J3157" i="1"/>
  <c r="M3157" i="1" s="1"/>
  <c r="J3973" i="1"/>
  <c r="J4377" i="1"/>
  <c r="M4377" i="1" s="1"/>
  <c r="J4299" i="1"/>
  <c r="M4299" i="1" s="1"/>
  <c r="J4150" i="1"/>
  <c r="M4150" i="1" s="1"/>
  <c r="J1753" i="1"/>
  <c r="J2890" i="1"/>
  <c r="M2890" i="1" s="1"/>
  <c r="J3118" i="1"/>
  <c r="M3118" i="1" s="1"/>
  <c r="J1971" i="1"/>
  <c r="M1971" i="1" s="1"/>
  <c r="J2972" i="1"/>
  <c r="J1916" i="1"/>
  <c r="M1916" i="1" s="1"/>
  <c r="N4621" i="1" s="1"/>
  <c r="J2755" i="1"/>
  <c r="M2755" i="1" s="1"/>
  <c r="K2755" i="1" s="1"/>
  <c r="L2755" i="1" s="1"/>
  <c r="J3402" i="1"/>
  <c r="M3402" i="1" s="1"/>
  <c r="J1846" i="1"/>
  <c r="O1846" i="1" s="1"/>
  <c r="J745" i="1"/>
  <c r="M745" i="1" s="1"/>
  <c r="J37" i="1"/>
  <c r="M37" i="1" s="1"/>
  <c r="J420" i="1"/>
  <c r="M420" i="1" s="1"/>
  <c r="J1371" i="1"/>
  <c r="O1371" i="1" s="1"/>
  <c r="J49" i="1"/>
  <c r="M49" i="1" s="1"/>
  <c r="J4024" i="1"/>
  <c r="M4024" i="1" s="1"/>
  <c r="N4606" i="1" s="1"/>
  <c r="J3200" i="1"/>
  <c r="J217" i="1"/>
  <c r="J4037" i="1"/>
  <c r="M4037" i="1" s="1"/>
  <c r="K4037" i="1" s="1"/>
  <c r="L4037" i="1" s="1"/>
  <c r="J3768" i="1"/>
  <c r="M3768" i="1" s="1"/>
  <c r="J4520" i="1"/>
  <c r="M4520" i="1" s="1"/>
  <c r="J2860" i="1"/>
  <c r="J1787" i="1"/>
  <c r="M1787" i="1" s="1"/>
  <c r="J1729" i="1"/>
  <c r="J4339" i="1"/>
  <c r="M4339" i="1" s="1"/>
  <c r="J1321" i="1"/>
  <c r="J4053" i="1"/>
  <c r="M4053" i="1" s="1"/>
  <c r="K4053" i="1" s="1"/>
  <c r="L4053" i="1" s="1"/>
  <c r="J612" i="1"/>
  <c r="M612" i="1" s="1"/>
  <c r="J2136" i="1"/>
  <c r="M2136" i="1" s="1"/>
  <c r="J296" i="1"/>
  <c r="M296" i="1" s="1"/>
  <c r="K296" i="1" s="1"/>
  <c r="L296" i="1" s="1"/>
  <c r="J3948" i="1"/>
  <c r="M3948" i="1" s="1"/>
  <c r="J781" i="1"/>
  <c r="J1845" i="1"/>
  <c r="M1845" i="1" s="1"/>
  <c r="K1845" i="1" s="1"/>
  <c r="L1845" i="1" s="1"/>
  <c r="J1030" i="1"/>
  <c r="O1030" i="1" s="1"/>
  <c r="J432" i="1"/>
  <c r="M432" i="1" s="1"/>
  <c r="K432" i="1" s="1"/>
  <c r="L432" i="1" s="1"/>
  <c r="J2901" i="1"/>
  <c r="M2901" i="1" s="1"/>
  <c r="J884" i="1"/>
  <c r="M884" i="1" s="1"/>
  <c r="J2993" i="1"/>
  <c r="J1168" i="1"/>
  <c r="M1168" i="1" s="1"/>
  <c r="J38" i="1"/>
  <c r="J16" i="1"/>
  <c r="J488" i="1"/>
  <c r="J1955" i="1"/>
  <c r="M1955" i="1" s="1"/>
  <c r="K1955" i="1" s="1"/>
  <c r="L1955" i="1" s="1"/>
  <c r="J3275" i="1"/>
  <c r="M3275" i="1" s="1"/>
  <c r="K3275" i="1" s="1"/>
  <c r="L3275" i="1" s="1"/>
  <c r="J3763" i="1"/>
  <c r="M3763" i="1" s="1"/>
  <c r="J993" i="1"/>
  <c r="J817" i="1"/>
  <c r="M817" i="1" s="1"/>
  <c r="J864" i="1"/>
  <c r="J3500" i="1"/>
  <c r="M3500" i="1" s="1"/>
  <c r="J2776" i="1"/>
  <c r="O2776" i="1" s="1"/>
  <c r="J780" i="1"/>
  <c r="M780" i="1" s="1"/>
  <c r="J2928" i="1"/>
  <c r="O2928" i="1" s="1"/>
  <c r="J1673" i="1"/>
  <c r="M1673" i="1" s="1"/>
  <c r="J211" i="1"/>
  <c r="M211" i="1" s="1"/>
  <c r="J4311" i="1"/>
  <c r="J394" i="1"/>
  <c r="J3087" i="1"/>
  <c r="J1277" i="1"/>
  <c r="O1277" i="1" s="1"/>
  <c r="J1670" i="1"/>
  <c r="M1670" i="1" s="1"/>
  <c r="J2423" i="1"/>
  <c r="J105" i="1"/>
  <c r="M105" i="1" s="1"/>
  <c r="J4085" i="1"/>
  <c r="J3664" i="1"/>
  <c r="J3134" i="1"/>
  <c r="J2361" i="1"/>
  <c r="J1038" i="1"/>
  <c r="O1038" i="1" s="1"/>
  <c r="J4551" i="1"/>
  <c r="M4551" i="1" s="1"/>
  <c r="N4551" i="1" s="1"/>
  <c r="J1129" i="1"/>
  <c r="M1129" i="1" s="1"/>
  <c r="K1129" i="1" s="1"/>
  <c r="L1129" i="1" s="1"/>
  <c r="J4368" i="1"/>
  <c r="M4368" i="1" s="1"/>
  <c r="J1265" i="1"/>
  <c r="M1265" i="1" s="1"/>
  <c r="J2945" i="1"/>
  <c r="J4205" i="1"/>
  <c r="J3612" i="1"/>
  <c r="O3612" i="1" s="1"/>
  <c r="J1909" i="1"/>
  <c r="O1909" i="1" s="1"/>
  <c r="J1301" i="1"/>
  <c r="M1301" i="1" s="1"/>
  <c r="N4620" i="1" s="1"/>
  <c r="J300" i="1"/>
  <c r="J2750" i="1"/>
  <c r="M2750" i="1" s="1"/>
  <c r="J2965" i="1"/>
  <c r="M2965" i="1" s="1"/>
  <c r="K2965" i="1" s="1"/>
  <c r="L2965" i="1" s="1"/>
  <c r="J4390" i="1"/>
  <c r="M4390" i="1" s="1"/>
  <c r="N4671" i="1" s="1"/>
  <c r="J1003" i="1"/>
  <c r="O1003" i="1" s="1"/>
  <c r="J4292" i="1"/>
  <c r="J1314" i="1"/>
  <c r="O1314" i="1" s="1"/>
  <c r="J4254" i="1"/>
  <c r="M4254" i="1" s="1"/>
  <c r="J2513" i="1"/>
  <c r="M2513" i="1" s="1"/>
  <c r="J2184" i="1"/>
  <c r="M2184" i="1" s="1"/>
  <c r="J1241" i="1"/>
  <c r="M1241" i="1" s="1"/>
  <c r="J2608" i="1"/>
  <c r="O2608" i="1" s="1"/>
  <c r="J1552" i="1"/>
  <c r="J1196" i="1"/>
  <c r="J4273" i="1"/>
  <c r="O4273" i="1" s="1"/>
  <c r="J3075" i="1"/>
  <c r="M3075" i="1" s="1"/>
  <c r="J288" i="1"/>
  <c r="M288" i="1" s="1"/>
  <c r="J290" i="1"/>
  <c r="M290" i="1" s="1"/>
  <c r="J838" i="1"/>
  <c r="M838" i="1" s="1"/>
  <c r="J2664" i="1"/>
  <c r="J2713" i="1"/>
  <c r="M2713" i="1" s="1"/>
  <c r="J2003" i="1"/>
  <c r="J2961" i="1"/>
  <c r="O2961" i="1" s="1"/>
  <c r="J2780" i="1"/>
  <c r="M2780" i="1" s="1"/>
  <c r="J4472" i="1"/>
  <c r="J3951" i="1"/>
  <c r="M3951" i="1" s="1"/>
  <c r="J866" i="1"/>
  <c r="M866" i="1" s="1"/>
  <c r="N144" i="1" s="1"/>
  <c r="J3682" i="1"/>
  <c r="O3682" i="1" s="1"/>
  <c r="J3079" i="1"/>
  <c r="J1790" i="1"/>
  <c r="J1502" i="1"/>
  <c r="O1502" i="1" s="1"/>
  <c r="J325" i="1"/>
  <c r="M325" i="1" s="1"/>
  <c r="N695" i="1" s="1"/>
  <c r="J699" i="1"/>
  <c r="M699" i="1" s="1"/>
  <c r="J1416" i="1"/>
  <c r="M1416" i="1" s="1"/>
  <c r="J2216" i="1"/>
  <c r="J188" i="1"/>
  <c r="M188" i="1" s="1"/>
  <c r="J1961" i="1"/>
  <c r="M1961" i="1" s="1"/>
  <c r="K1961" i="1" s="1"/>
  <c r="L1961" i="1" s="1"/>
  <c r="J3250" i="1"/>
  <c r="J1117" i="1"/>
  <c r="O1117" i="1" s="1"/>
  <c r="J3290" i="1"/>
  <c r="M3290" i="1" s="1"/>
  <c r="J4280" i="1"/>
  <c r="J3846" i="1"/>
  <c r="M3846" i="1" s="1"/>
  <c r="N4590" i="1" s="1"/>
  <c r="J1140" i="1"/>
  <c r="M1140" i="1" s="1"/>
  <c r="J3761" i="1"/>
  <c r="O3761" i="1" s="1"/>
  <c r="J500" i="1"/>
  <c r="J1427" i="1"/>
  <c r="J2206" i="1"/>
  <c r="O2206" i="1" s="1"/>
  <c r="J2616" i="1"/>
  <c r="M2616" i="1" s="1"/>
  <c r="J1592" i="1"/>
  <c r="J4093" i="1"/>
  <c r="M4093" i="1" s="1"/>
  <c r="J2838" i="1"/>
  <c r="M2838" i="1" s="1"/>
  <c r="J513" i="1"/>
  <c r="J3195" i="1"/>
  <c r="M3195" i="1" s="1"/>
  <c r="J621" i="1"/>
  <c r="J1081" i="1"/>
  <c r="O1081" i="1" s="1"/>
  <c r="J1666" i="1"/>
  <c r="M1666" i="1" s="1"/>
  <c r="J879" i="1"/>
  <c r="M879" i="1" s="1"/>
  <c r="J22" i="1"/>
  <c r="M22" i="1" s="1"/>
  <c r="N4872" i="1" s="1"/>
  <c r="J2931" i="1"/>
  <c r="M2931" i="1" s="1"/>
  <c r="J4043" i="1"/>
  <c r="O4043" i="1" s="1"/>
  <c r="J2789" i="1"/>
  <c r="O2789" i="1" s="1"/>
  <c r="J2344" i="1"/>
  <c r="J1312" i="1"/>
  <c r="O1312" i="1" s="1"/>
  <c r="J2040" i="1"/>
  <c r="M2040" i="1" s="1"/>
  <c r="J1440" i="1"/>
  <c r="M1440" i="1" s="1"/>
  <c r="J1478" i="1"/>
  <c r="M1478" i="1" s="1"/>
  <c r="J1565" i="1"/>
  <c r="M1565" i="1" s="1"/>
  <c r="J3931" i="1"/>
  <c r="M3931" i="1" s="1"/>
  <c r="J72" i="1"/>
  <c r="M72" i="1" s="1"/>
  <c r="K72" i="1" s="1"/>
  <c r="L72" i="1" s="1"/>
  <c r="J2116" i="1"/>
  <c r="J4172" i="1"/>
  <c r="O4172" i="1" s="1"/>
  <c r="J3940" i="1"/>
  <c r="M3940" i="1" s="1"/>
  <c r="J1942" i="1"/>
  <c r="M1942" i="1" s="1"/>
  <c r="K1942" i="1" s="1"/>
  <c r="L1942" i="1" s="1"/>
  <c r="J2240" i="1"/>
  <c r="M2240" i="1" s="1"/>
  <c r="J481" i="1"/>
  <c r="J4471" i="1"/>
  <c r="J4495" i="1"/>
  <c r="J3401" i="1"/>
  <c r="J974" i="1"/>
  <c r="O974" i="1" s="1"/>
  <c r="J2926" i="1"/>
  <c r="M2926" i="1" s="1"/>
  <c r="J1310" i="1"/>
  <c r="J2025" i="1"/>
  <c r="M2025" i="1" s="1"/>
  <c r="J1217" i="1"/>
  <c r="M1217" i="1" s="1"/>
  <c r="N4739" i="1" s="1"/>
  <c r="J1520" i="1"/>
  <c r="J3923" i="1"/>
  <c r="J3734" i="1"/>
  <c r="J2480" i="1"/>
  <c r="O2480" i="1" s="1"/>
  <c r="J2026" i="1"/>
  <c r="M2026" i="1" s="1"/>
  <c r="J1578" i="1"/>
  <c r="J949" i="1"/>
  <c r="M949" i="1" s="1"/>
  <c r="J3053" i="1"/>
  <c r="O3053" i="1" s="1"/>
  <c r="J1492" i="1"/>
  <c r="J3470" i="1"/>
  <c r="O3470" i="1" s="1"/>
  <c r="J1635" i="1"/>
  <c r="J485" i="1"/>
  <c r="O485" i="1" s="1"/>
  <c r="J2219" i="1"/>
  <c r="M2219" i="1" s="1"/>
  <c r="J1402" i="1"/>
  <c r="J214" i="1"/>
  <c r="M214" i="1" s="1"/>
  <c r="J224" i="1"/>
  <c r="M224" i="1" s="1"/>
  <c r="J2013" i="1"/>
  <c r="O2013" i="1" s="1"/>
  <c r="J661" i="1"/>
  <c r="M661" i="1" s="1"/>
  <c r="K661" i="1" s="1"/>
  <c r="L661" i="1" s="1"/>
  <c r="J4530" i="1"/>
  <c r="J1219" i="1"/>
  <c r="O1219" i="1" s="1"/>
  <c r="J2913" i="1"/>
  <c r="M2913" i="1" s="1"/>
  <c r="J4017" i="1"/>
  <c r="J3240" i="1"/>
  <c r="M3240" i="1" s="1"/>
  <c r="J4170" i="1"/>
  <c r="M4170" i="1" s="1"/>
  <c r="J1784" i="1"/>
  <c r="J4286" i="1"/>
  <c r="O4286" i="1" s="1"/>
  <c r="J4194" i="1"/>
  <c r="M4194" i="1" s="1"/>
  <c r="J1136" i="1"/>
  <c r="M1136" i="1" s="1"/>
  <c r="J1856" i="1"/>
  <c r="J2711" i="1"/>
  <c r="O2711" i="1" s="1"/>
  <c r="J3113" i="1"/>
  <c r="M3113" i="1" s="1"/>
  <c r="J2411" i="1"/>
  <c r="M2411" i="1" s="1"/>
  <c r="J4406" i="1"/>
  <c r="O4406" i="1" s="1"/>
  <c r="J3452" i="1"/>
  <c r="O3452" i="1" s="1"/>
  <c r="J3107" i="1"/>
  <c r="M3107" i="1" s="1"/>
  <c r="J1549" i="1"/>
  <c r="M1549" i="1" s="1"/>
  <c r="K1549" i="1" s="1"/>
  <c r="L1549" i="1" s="1"/>
  <c r="J3427" i="1"/>
  <c r="O3427" i="1" s="1"/>
  <c r="J3598" i="1"/>
  <c r="O3598" i="1" s="1"/>
  <c r="J1823" i="1"/>
  <c r="O1823" i="1" s="1"/>
  <c r="J63" i="1"/>
  <c r="M63" i="1" s="1"/>
  <c r="J26" i="1"/>
  <c r="J277" i="1"/>
  <c r="M277" i="1" s="1"/>
  <c r="J3031" i="1"/>
  <c r="M3031" i="1" s="1"/>
  <c r="N4580" i="1" s="1"/>
  <c r="J959" i="1"/>
  <c r="J1703" i="1"/>
  <c r="O1703" i="1" s="1"/>
  <c r="J3460" i="1"/>
  <c r="O3460" i="1" s="1"/>
  <c r="J593" i="1"/>
  <c r="M593" i="1" s="1"/>
  <c r="J1654" i="1"/>
  <c r="O1654" i="1" s="1"/>
  <c r="J204" i="1"/>
  <c r="M204" i="1" s="1"/>
  <c r="J4148" i="1"/>
  <c r="M4148" i="1" s="1"/>
  <c r="K4148" i="1" s="1"/>
  <c r="L4148" i="1" s="1"/>
  <c r="J3771" i="1"/>
  <c r="M3771" i="1" s="1"/>
  <c r="J3697" i="1"/>
  <c r="M3697" i="1" s="1"/>
  <c r="K3697" i="1" s="1"/>
  <c r="L3697" i="1" s="1"/>
  <c r="J597" i="1"/>
  <c r="O597" i="1" s="1"/>
  <c r="J21" i="1"/>
  <c r="O21" i="1" s="1"/>
  <c r="J2194" i="1"/>
  <c r="M2194" i="1" s="1"/>
  <c r="J3209" i="1"/>
  <c r="M3209" i="1" s="1"/>
  <c r="J1700" i="1"/>
  <c r="M1700" i="1" s="1"/>
  <c r="J2997" i="1"/>
  <c r="O2997" i="1" s="1"/>
  <c r="J1164" i="1"/>
  <c r="M1164" i="1" s="1"/>
  <c r="J1073" i="1"/>
  <c r="J2900" i="1"/>
  <c r="O2900" i="1" s="1"/>
  <c r="J3171" i="1"/>
  <c r="O3171" i="1" s="1"/>
  <c r="J1343" i="1"/>
  <c r="M1343" i="1" s="1"/>
  <c r="J369" i="1"/>
  <c r="J4441" i="1"/>
  <c r="O4441" i="1" s="1"/>
  <c r="J1861" i="1"/>
  <c r="O1861" i="1" s="1"/>
  <c r="J2845" i="1"/>
  <c r="M2845" i="1" s="1"/>
  <c r="J830" i="1"/>
  <c r="M830" i="1" s="1"/>
  <c r="K830" i="1" s="1"/>
  <c r="L830" i="1" s="1"/>
  <c r="J767" i="1"/>
  <c r="J2174" i="1"/>
  <c r="O2174" i="1" s="1"/>
  <c r="J2036" i="1"/>
  <c r="O2036" i="1" s="1"/>
  <c r="J3483" i="1"/>
  <c r="J2035" i="1"/>
  <c r="J2179" i="1"/>
  <c r="J4157" i="1"/>
  <c r="M4157" i="1" s="1"/>
  <c r="J448" i="1"/>
  <c r="M448" i="1" s="1"/>
  <c r="J980" i="1"/>
  <c r="O980" i="1" s="1"/>
  <c r="J2071" i="1"/>
  <c r="O2071" i="1" s="1"/>
  <c r="J148" i="1"/>
  <c r="O148" i="1" s="1"/>
  <c r="J3592" i="1"/>
  <c r="M3592" i="1" s="1"/>
  <c r="J4556" i="1"/>
  <c r="M4556" i="1" s="1"/>
  <c r="J17" i="1"/>
  <c r="M17" i="1" s="1"/>
  <c r="J1175" i="1"/>
  <c r="M1175" i="1" s="1"/>
  <c r="J185" i="1"/>
  <c r="O185" i="1" s="1"/>
  <c r="J688" i="1"/>
  <c r="J3600" i="1"/>
  <c r="J2017" i="1"/>
  <c r="J686" i="1"/>
  <c r="J1915" i="1"/>
  <c r="M1915" i="1" s="1"/>
  <c r="J952" i="1"/>
  <c r="O952" i="1" s="1"/>
  <c r="J2526" i="1"/>
  <c r="J245" i="1"/>
  <c r="M245" i="1" s="1"/>
  <c r="K245" i="1" s="1"/>
  <c r="L245" i="1" s="1"/>
  <c r="J919" i="1"/>
  <c r="O919" i="1" s="1"/>
  <c r="J3645" i="1"/>
  <c r="J3511" i="1"/>
  <c r="M3511" i="1" s="1"/>
  <c r="J2242" i="1"/>
  <c r="J1859" i="1"/>
  <c r="M1859" i="1" s="1"/>
  <c r="J4233" i="1"/>
  <c r="O4233" i="1" s="1"/>
  <c r="J1837" i="1"/>
  <c r="M1837" i="1" s="1"/>
  <c r="J2172" i="1"/>
  <c r="M2172" i="1" s="1"/>
  <c r="N2006" i="1" s="1"/>
  <c r="J3521" i="1"/>
  <c r="J167" i="1"/>
  <c r="O167" i="1" s="1"/>
  <c r="J2908" i="1"/>
  <c r="O2908" i="1" s="1"/>
  <c r="J2415" i="1"/>
  <c r="O2415" i="1" s="1"/>
  <c r="J1430" i="1"/>
  <c r="J4443" i="1"/>
  <c r="J1254" i="1"/>
  <c r="M1254" i="1" s="1"/>
  <c r="J3773" i="1"/>
  <c r="M3773" i="1" s="1"/>
  <c r="J2063" i="1"/>
  <c r="J4358" i="1"/>
  <c r="O4358" i="1" s="1"/>
  <c r="J4392" i="1"/>
  <c r="M4392" i="1" s="1"/>
  <c r="J2622" i="1"/>
  <c r="J2588" i="1"/>
  <c r="O2588" i="1" s="1"/>
  <c r="J367" i="1"/>
  <c r="M367" i="1" s="1"/>
  <c r="J1306" i="1"/>
  <c r="M1306" i="1" s="1"/>
  <c r="J819" i="1"/>
  <c r="O819" i="1" s="1"/>
  <c r="J1881" i="1"/>
  <c r="O1881" i="1" s="1"/>
  <c r="J3564" i="1"/>
  <c r="J473" i="1"/>
  <c r="O473" i="1" s="1"/>
  <c r="J4304" i="1"/>
  <c r="J3038" i="1"/>
  <c r="O3038" i="1" s="1"/>
  <c r="J4115" i="1"/>
  <c r="O4115" i="1" s="1"/>
  <c r="J4209" i="1"/>
  <c r="M4209" i="1" s="1"/>
  <c r="J252" i="1"/>
  <c r="M252" i="1" s="1"/>
  <c r="K252" i="1" s="1"/>
  <c r="L252" i="1" s="1"/>
  <c r="J1139" i="1"/>
  <c r="O1139" i="1" s="1"/>
  <c r="J4491" i="1"/>
  <c r="O4491" i="1" s="1"/>
  <c r="J598" i="1"/>
  <c r="M598" i="1" s="1"/>
  <c r="J1690" i="1"/>
  <c r="M1690" i="1" s="1"/>
  <c r="K1690" i="1" s="1"/>
  <c r="L1690" i="1" s="1"/>
  <c r="J4142" i="1"/>
  <c r="J2379" i="1"/>
  <c r="M2379" i="1" s="1"/>
  <c r="K2379" i="1" s="1"/>
  <c r="L2379" i="1" s="1"/>
  <c r="J2224" i="1"/>
  <c r="J434" i="1"/>
  <c r="M434" i="1" s="1"/>
  <c r="J2367" i="1"/>
  <c r="M2367" i="1" s="1"/>
  <c r="J4068" i="1"/>
  <c r="O4068" i="1" s="1"/>
  <c r="J2687" i="1"/>
  <c r="O2687" i="1" s="1"/>
  <c r="J4132" i="1"/>
  <c r="M4132" i="1" s="1"/>
  <c r="J2191" i="1"/>
  <c r="J155" i="1"/>
  <c r="M155" i="1" s="1"/>
  <c r="N4819" i="1" s="1"/>
  <c r="J3626" i="1"/>
  <c r="J2134" i="1"/>
  <c r="M2134" i="1" s="1"/>
  <c r="J3472" i="1"/>
  <c r="M3472" i="1" s="1"/>
  <c r="J3095" i="1"/>
  <c r="O3095" i="1" s="1"/>
  <c r="J2888" i="1"/>
  <c r="M2888" i="1" s="1"/>
  <c r="J4476" i="1"/>
  <c r="O4476" i="1" s="1"/>
  <c r="J2584" i="1"/>
  <c r="M2584" i="1" s="1"/>
  <c r="J418" i="1"/>
  <c r="M418" i="1" s="1"/>
  <c r="K418" i="1" s="1"/>
  <c r="L418" i="1" s="1"/>
  <c r="J1783" i="1"/>
  <c r="M1783" i="1" s="1"/>
  <c r="J3416" i="1"/>
  <c r="M3416" i="1" s="1"/>
  <c r="J3474" i="1"/>
  <c r="O3474" i="1" s="1"/>
  <c r="J321" i="1"/>
  <c r="O321" i="1" s="1"/>
  <c r="J414" i="1"/>
  <c r="M414" i="1" s="1"/>
  <c r="K414" i="1" s="1"/>
  <c r="L414" i="1" s="1"/>
  <c r="J1870" i="1"/>
  <c r="O1870" i="1" s="1"/>
  <c r="J2362" i="1"/>
  <c r="M2362" i="1" s="1"/>
  <c r="J616" i="1"/>
  <c r="J964" i="1"/>
  <c r="O964" i="1" s="1"/>
  <c r="J2892" i="1"/>
  <c r="M2892" i="1" s="1"/>
  <c r="J678" i="1"/>
  <c r="J3432" i="1"/>
  <c r="O3432" i="1" s="1"/>
  <c r="J273" i="1"/>
  <c r="M273" i="1" s="1"/>
  <c r="J787" i="1"/>
  <c r="M787" i="1" s="1"/>
  <c r="J1722" i="1"/>
  <c r="J314" i="1"/>
  <c r="M314" i="1" s="1"/>
  <c r="K314" i="1" s="1"/>
  <c r="L314" i="1" s="1"/>
  <c r="J1126" i="1"/>
  <c r="M1126" i="1" s="1"/>
  <c r="J3614" i="1"/>
  <c r="M3614" i="1" s="1"/>
  <c r="K3614" i="1" s="1"/>
  <c r="L3614" i="1" s="1"/>
  <c r="J3300" i="1"/>
  <c r="O3300" i="1" s="1"/>
  <c r="J3754" i="1"/>
  <c r="O3754" i="1" s="1"/>
  <c r="J3929" i="1"/>
  <c r="O3929" i="1" s="1"/>
  <c r="J3057" i="1"/>
  <c r="M3057" i="1" s="1"/>
  <c r="J262" i="1"/>
  <c r="M262" i="1" s="1"/>
  <c r="J121" i="1"/>
  <c r="J3395" i="1"/>
  <c r="M3395" i="1" s="1"/>
  <c r="J2289" i="1"/>
  <c r="M2289" i="1" s="1"/>
  <c r="J2940" i="1"/>
  <c r="J3609" i="1"/>
  <c r="O3609" i="1" s="1"/>
  <c r="J4324" i="1"/>
  <c r="M4324" i="1" s="1"/>
  <c r="K4324" i="1" s="1"/>
  <c r="L4324" i="1" s="1"/>
  <c r="J3745" i="1"/>
  <c r="O3745" i="1" s="1"/>
  <c r="J3360" i="1"/>
  <c r="J2792" i="1"/>
  <c r="M2792" i="1" s="1"/>
  <c r="K2792" i="1" s="1"/>
  <c r="L2792" i="1" s="1"/>
  <c r="J4027" i="1"/>
  <c r="M4027" i="1" s="1"/>
  <c r="J1959" i="1"/>
  <c r="M1959" i="1" s="1"/>
  <c r="J2522" i="1"/>
  <c r="O2522" i="1" s="1"/>
  <c r="J4378" i="1"/>
  <c r="O4378" i="1" s="1"/>
  <c r="J2470" i="1"/>
  <c r="M2470" i="1" s="1"/>
  <c r="J4001" i="1"/>
  <c r="M4001" i="1" s="1"/>
  <c r="J1302" i="1"/>
  <c r="M1302" i="1" s="1"/>
  <c r="J1801" i="1"/>
  <c r="M1801" i="1" s="1"/>
  <c r="J3141" i="1"/>
  <c r="M3141" i="1" s="1"/>
  <c r="J3899" i="1"/>
  <c r="M3899" i="1" s="1"/>
  <c r="K3899" i="1" s="1"/>
  <c r="L3899" i="1" s="1"/>
  <c r="J1824" i="1"/>
  <c r="O1824" i="1" s="1"/>
  <c r="J4215" i="1"/>
  <c r="M4215" i="1" s="1"/>
  <c r="K4215" i="1" s="1"/>
  <c r="L4215" i="1" s="1"/>
  <c r="J298" i="1"/>
  <c r="M298" i="1" s="1"/>
  <c r="J4113" i="1"/>
  <c r="J3108" i="1"/>
  <c r="J2543" i="1"/>
  <c r="O2543" i="1" s="1"/>
  <c r="J2046" i="1"/>
  <c r="M2046" i="1" s="1"/>
  <c r="J747" i="1"/>
  <c r="M747" i="1" s="1"/>
  <c r="K747" i="1" s="1"/>
  <c r="L747" i="1" s="1"/>
  <c r="J2391" i="1"/>
  <c r="O2391" i="1" s="1"/>
  <c r="J3299" i="1"/>
  <c r="J4531" i="1"/>
  <c r="O4531" i="1" s="1"/>
  <c r="J1671" i="1"/>
  <c r="J475" i="1"/>
  <c r="J1504" i="1"/>
  <c r="M1504" i="1" s="1"/>
  <c r="J1765" i="1"/>
  <c r="J1469" i="1"/>
  <c r="J3656" i="1"/>
  <c r="J464" i="1"/>
  <c r="O464" i="1" s="1"/>
  <c r="J1841" i="1"/>
  <c r="M1841" i="1" s="1"/>
  <c r="J4056" i="1"/>
  <c r="M4056" i="1" s="1"/>
  <c r="K4056" i="1" s="1"/>
  <c r="L4056" i="1" s="1"/>
  <c r="J2695" i="1"/>
  <c r="O2695" i="1" s="1"/>
  <c r="J2445" i="1"/>
  <c r="J680" i="1"/>
  <c r="M680" i="1" s="1"/>
  <c r="K680" i="1" s="1"/>
  <c r="L680" i="1" s="1"/>
  <c r="J2146" i="1"/>
  <c r="M2146" i="1" s="1"/>
  <c r="J954" i="1"/>
  <c r="O954" i="1" s="1"/>
  <c r="J4095" i="1"/>
  <c r="O4095" i="1" s="1"/>
  <c r="J2492" i="1"/>
  <c r="O2492" i="1" s="1"/>
  <c r="J902" i="1"/>
  <c r="M902" i="1" s="1"/>
  <c r="K902" i="1" s="1"/>
  <c r="L902" i="1" s="1"/>
  <c r="J4173" i="1"/>
  <c r="O4173" i="1" s="1"/>
  <c r="J81" i="1"/>
  <c r="O81" i="1" s="1"/>
  <c r="J3778" i="1"/>
  <c r="J3808" i="1"/>
  <c r="J2432" i="1"/>
  <c r="O2432" i="1" s="1"/>
  <c r="J1664" i="1"/>
  <c r="O1664" i="1" s="1"/>
  <c r="J3335" i="1"/>
  <c r="M3335" i="1" s="1"/>
  <c r="J2544" i="1"/>
  <c r="J116" i="1"/>
  <c r="J1741" i="1"/>
  <c r="O1741" i="1" s="1"/>
  <c r="J3960" i="1"/>
  <c r="M3960" i="1" s="1"/>
  <c r="K3960" i="1" s="1"/>
  <c r="L3960" i="1" s="1"/>
  <c r="J3138" i="1"/>
  <c r="J3422" i="1"/>
  <c r="J3967" i="1"/>
  <c r="J2123" i="1"/>
  <c r="O2123" i="1" s="1"/>
  <c r="J926" i="1"/>
  <c r="M926" i="1" s="1"/>
  <c r="K926" i="1" s="1"/>
  <c r="L926" i="1" s="1"/>
  <c r="J1046" i="1"/>
  <c r="J2375" i="1"/>
  <c r="M2375" i="1" s="1"/>
  <c r="J4035" i="1"/>
  <c r="M4035" i="1" s="1"/>
  <c r="J1162" i="1"/>
  <c r="M1162" i="1" s="1"/>
  <c r="J1169" i="1"/>
  <c r="O1169" i="1" s="1"/>
  <c r="J1401" i="1"/>
  <c r="O1401" i="1" s="1"/>
  <c r="J2521" i="1"/>
  <c r="M2521" i="1" s="1"/>
  <c r="J3039" i="1"/>
  <c r="O3039" i="1" s="1"/>
  <c r="J2918" i="1"/>
  <c r="J1948" i="1"/>
  <c r="J689" i="1"/>
  <c r="M689" i="1" s="1"/>
  <c r="J3150" i="1"/>
  <c r="J2999" i="1"/>
  <c r="M2999" i="1" s="1"/>
  <c r="N4824" i="1" s="1"/>
  <c r="J3731" i="1"/>
  <c r="J3987" i="1"/>
  <c r="O3987" i="1" s="1"/>
  <c r="J1853" i="1"/>
  <c r="O1853" i="1" s="1"/>
  <c r="J4462" i="1"/>
  <c r="O4462" i="1" s="1"/>
  <c r="J3423" i="1"/>
  <c r="M3423" i="1" s="1"/>
  <c r="J2047" i="1"/>
  <c r="M2047" i="1" s="1"/>
  <c r="K2047" i="1" s="1"/>
  <c r="L2047" i="1" s="1"/>
  <c r="J2643" i="1"/>
  <c r="O2643" i="1" s="1"/>
  <c r="J2951" i="1"/>
  <c r="O2951" i="1" s="1"/>
  <c r="J141" i="1"/>
  <c r="O141" i="1" s="1"/>
  <c r="J2103" i="1"/>
  <c r="J2308" i="1"/>
  <c r="J921" i="1"/>
  <c r="J2675" i="1"/>
  <c r="O2675" i="1" s="1"/>
  <c r="J1060" i="1"/>
  <c r="J1924" i="1"/>
  <c r="J4511" i="1"/>
  <c r="M4511" i="1" s="1"/>
  <c r="J3707" i="1"/>
  <c r="M3707" i="1" s="1"/>
  <c r="K3707" i="1" s="1"/>
  <c r="L3707" i="1" s="1"/>
  <c r="J3894" i="1"/>
  <c r="J3279" i="1"/>
  <c r="J820" i="1"/>
  <c r="M820" i="1" s="1"/>
  <c r="J1773" i="1"/>
  <c r="O1773" i="1" s="1"/>
  <c r="J2297" i="1"/>
  <c r="M2297" i="1" s="1"/>
  <c r="K2297" i="1" s="1"/>
  <c r="L2297" i="1" s="1"/>
  <c r="J670" i="1"/>
  <c r="O670" i="1" s="1"/>
  <c r="J896" i="1"/>
  <c r="M896" i="1" s="1"/>
  <c r="J2023" i="1"/>
  <c r="O2023" i="1" s="1"/>
  <c r="J136" i="1"/>
  <c r="M136" i="1" s="1"/>
  <c r="J2691" i="1"/>
  <c r="J4429" i="1"/>
  <c r="J3352" i="1"/>
  <c r="O3352" i="1" s="1"/>
  <c r="J1576" i="1"/>
  <c r="J2059" i="1"/>
  <c r="M2059" i="1" s="1"/>
  <c r="J1775" i="1"/>
  <c r="M1775" i="1" s="1"/>
  <c r="K1775" i="1" s="1"/>
  <c r="L1775" i="1" s="1"/>
  <c r="J130" i="1"/>
  <c r="J4197" i="1"/>
  <c r="M4197" i="1" s="1"/>
  <c r="J1291" i="1"/>
  <c r="M1291" i="1" s="1"/>
  <c r="J3052" i="1"/>
  <c r="M3052" i="1" s="1"/>
  <c r="J1936" i="1"/>
  <c r="M1936" i="1" s="1"/>
  <c r="J2983" i="1"/>
  <c r="J4562" i="1"/>
  <c r="O4562" i="1" s="1"/>
  <c r="J1228" i="1"/>
  <c r="O1228" i="1" s="1"/>
  <c r="J4434" i="1"/>
  <c r="J3099" i="1"/>
  <c r="O3099" i="1" s="1"/>
  <c r="J2879" i="1"/>
  <c r="M2879" i="1" s="1"/>
  <c r="J871" i="1"/>
  <c r="M871" i="1" s="1"/>
  <c r="J3430" i="1"/>
  <c r="O3430" i="1" s="1"/>
  <c r="J3782" i="1"/>
  <c r="O3782" i="1" s="1"/>
  <c r="J4501" i="1"/>
  <c r="J4207" i="1"/>
  <c r="O4207" i="1" s="1"/>
  <c r="J3312" i="1"/>
  <c r="J2846" i="1"/>
  <c r="O2846" i="1" s="1"/>
  <c r="J925" i="1"/>
  <c r="M925" i="1" s="1"/>
  <c r="J3424" i="1"/>
  <c r="J3954" i="1"/>
  <c r="M3954" i="1" s="1"/>
  <c r="J1652" i="1"/>
  <c r="O1652" i="1" s="1"/>
  <c r="J1685" i="1"/>
  <c r="M1685" i="1" s="1"/>
  <c r="J3463" i="1"/>
  <c r="O3463" i="1" s="1"/>
  <c r="J2744" i="1"/>
  <c r="J2431" i="1"/>
  <c r="M2431" i="1" s="1"/>
  <c r="J3534" i="1"/>
  <c r="M3534" i="1" s="1"/>
  <c r="J867" i="1"/>
  <c r="O867" i="1" s="1"/>
  <c r="J4004" i="1"/>
  <c r="O4004" i="1" s="1"/>
  <c r="J3996" i="1"/>
  <c r="M3996" i="1" s="1"/>
  <c r="K3996" i="1" s="1"/>
  <c r="L3996" i="1" s="1"/>
  <c r="J3015" i="1"/>
  <c r="J260" i="1"/>
  <c r="O260" i="1" s="1"/>
  <c r="J3086" i="1"/>
  <c r="M3086" i="1" s="1"/>
  <c r="K3086" i="1" s="1"/>
  <c r="L3086" i="1" s="1"/>
  <c r="J4138" i="1"/>
  <c r="M4138" i="1" s="1"/>
  <c r="J4363" i="1"/>
  <c r="J1238" i="1"/>
  <c r="J901" i="1"/>
  <c r="M901" i="1" s="1"/>
  <c r="K901" i="1" s="1"/>
  <c r="L901" i="1" s="1"/>
  <c r="J2214" i="1"/>
  <c r="M2214" i="1" s="1"/>
  <c r="J1448" i="1"/>
  <c r="O1448" i="1" s="1"/>
  <c r="J1791" i="1"/>
  <c r="J2575" i="1"/>
  <c r="M2575" i="1" s="1"/>
  <c r="J1439" i="1"/>
  <c r="J471" i="1"/>
  <c r="M471" i="1" s="1"/>
  <c r="J3198" i="1"/>
  <c r="J3218" i="1"/>
  <c r="O3218" i="1" s="1"/>
  <c r="J3394" i="1"/>
  <c r="M3394" i="1" s="1"/>
  <c r="J3009" i="1"/>
  <c r="J510" i="1"/>
  <c r="J3399" i="1"/>
  <c r="J2204" i="1"/>
  <c r="J4266" i="1"/>
  <c r="M4266" i="1" s="1"/>
  <c r="J3357" i="1"/>
  <c r="O3357" i="1" s="1"/>
  <c r="J2233" i="1"/>
  <c r="M2233" i="1" s="1"/>
  <c r="J4202" i="1"/>
  <c r="M4202" i="1" s="1"/>
  <c r="K4202" i="1" s="1"/>
  <c r="L4202" i="1" s="1"/>
  <c r="J90" i="1"/>
  <c r="O90" i="1" s="1"/>
  <c r="J3269" i="1"/>
  <c r="O3269" i="1" s="1"/>
  <c r="J118" i="1"/>
  <c r="J3489" i="1"/>
  <c r="M3489" i="1" s="1"/>
  <c r="J1445" i="1"/>
  <c r="M1445" i="1" s="1"/>
  <c r="K1445" i="1" s="1"/>
  <c r="L1445" i="1" s="1"/>
  <c r="J3795" i="1"/>
  <c r="J2352" i="1"/>
  <c r="O2352" i="1" s="1"/>
  <c r="J3573" i="1"/>
  <c r="M3573" i="1" s="1"/>
  <c r="J2714" i="1"/>
  <c r="M2714" i="1" s="1"/>
  <c r="K2714" i="1" s="1"/>
  <c r="L2714" i="1" s="1"/>
  <c r="J844" i="1"/>
  <c r="O844" i="1" s="1"/>
  <c r="J4464" i="1"/>
  <c r="J2277" i="1"/>
  <c r="M2277" i="1" s="1"/>
  <c r="K2277" i="1" s="1"/>
  <c r="L2277" i="1" s="1"/>
  <c r="J3983" i="1"/>
  <c r="M3983" i="1" s="1"/>
  <c r="J283" i="1"/>
  <c r="J3516" i="1"/>
  <c r="J3482" i="1"/>
  <c r="M3482" i="1" s="1"/>
  <c r="J3619" i="1"/>
  <c r="J2354" i="1"/>
  <c r="J4077" i="1"/>
  <c r="O4077" i="1" s="1"/>
  <c r="J3871" i="1"/>
  <c r="J2084" i="1"/>
  <c r="M2084" i="1" s="1"/>
  <c r="K2084" i="1" s="1"/>
  <c r="L2084" i="1" s="1"/>
  <c r="J4409" i="1"/>
  <c r="J1642" i="1"/>
  <c r="O1642" i="1" s="1"/>
  <c r="J2452" i="1"/>
  <c r="M2452" i="1" s="1"/>
  <c r="K2452" i="1" s="1"/>
  <c r="L2452" i="1" s="1"/>
  <c r="J2593" i="1"/>
  <c r="J1325" i="1"/>
  <c r="O1325" i="1" s="1"/>
  <c r="J97" i="1"/>
  <c r="M97" i="1" s="1"/>
  <c r="J2859" i="1"/>
  <c r="M2859" i="1" s="1"/>
  <c r="J4274" i="1"/>
  <c r="O4274" i="1" s="1"/>
  <c r="J3981" i="1"/>
  <c r="J4158" i="1"/>
  <c r="M4158" i="1" s="1"/>
  <c r="J2034" i="1"/>
  <c r="M2034" i="1" s="1"/>
  <c r="J4407" i="1"/>
  <c r="O4407" i="1" s="1"/>
  <c r="J2562" i="1"/>
  <c r="M2562" i="1" s="1"/>
  <c r="J426" i="1"/>
  <c r="M426" i="1" s="1"/>
  <c r="J132" i="1"/>
  <c r="M132" i="1" s="1"/>
  <c r="J1546" i="1"/>
  <c r="O1546" i="1" s="1"/>
  <c r="J242" i="1"/>
  <c r="M242" i="1" s="1"/>
  <c r="J4261" i="1"/>
  <c r="M4261" i="1" s="1"/>
  <c r="J4107" i="1"/>
  <c r="O4107" i="1" s="1"/>
  <c r="J2902" i="1"/>
  <c r="M2902" i="1" s="1"/>
  <c r="J2083" i="1"/>
  <c r="M2083" i="1" s="1"/>
  <c r="J1726" i="1"/>
  <c r="J2313" i="1"/>
  <c r="M2313" i="1" s="1"/>
  <c r="J2782" i="1"/>
  <c r="O2782" i="1" s="1"/>
  <c r="J4457" i="1"/>
  <c r="M4457" i="1" s="1"/>
  <c r="N4628" i="1" s="1"/>
  <c r="J3816" i="1"/>
  <c r="M3816" i="1" s="1"/>
  <c r="J890" i="1"/>
  <c r="O890" i="1" s="1"/>
  <c r="J4012" i="1"/>
  <c r="J3081" i="1"/>
  <c r="O3081" i="1" s="1"/>
  <c r="J1788" i="1"/>
  <c r="J3653" i="1"/>
  <c r="M3653" i="1" s="1"/>
  <c r="J3796" i="1"/>
  <c r="M3796" i="1" s="1"/>
  <c r="K3796" i="1" s="1"/>
  <c r="L3796" i="1" s="1"/>
  <c r="J945" i="1"/>
  <c r="M945" i="1" s="1"/>
  <c r="J2613" i="1"/>
  <c r="M2613" i="1" s="1"/>
  <c r="J3650" i="1"/>
  <c r="O3650" i="1" s="1"/>
  <c r="J3642" i="1"/>
  <c r="O3642" i="1" s="1"/>
  <c r="J3800" i="1"/>
  <c r="O3800" i="1" s="1"/>
  <c r="J4110" i="1"/>
  <c r="M4110" i="1" s="1"/>
  <c r="J4227" i="1"/>
  <c r="O4227" i="1" s="1"/>
  <c r="J3359" i="1"/>
  <c r="M3359" i="1" s="1"/>
  <c r="J2087" i="1"/>
  <c r="M2087" i="1" s="1"/>
  <c r="N2087" i="1" s="1"/>
  <c r="J2104" i="1"/>
  <c r="M2104" i="1" s="1"/>
  <c r="J1436" i="1"/>
  <c r="O1436" i="1" s="1"/>
  <c r="J2303" i="1"/>
  <c r="M2303" i="1" s="1"/>
  <c r="J1882" i="1"/>
  <c r="J1702" i="1"/>
  <c r="M1702" i="1" s="1"/>
  <c r="J373" i="1"/>
  <c r="M373" i="1" s="1"/>
  <c r="J2844" i="1"/>
  <c r="O2844" i="1" s="1"/>
  <c r="J2885" i="1"/>
  <c r="M2885" i="1" s="1"/>
  <c r="J3060" i="1"/>
  <c r="M3060" i="1" s="1"/>
  <c r="K3060" i="1" s="1"/>
  <c r="L3060" i="1" s="1"/>
  <c r="J1822" i="1"/>
  <c r="O1822" i="1" s="1"/>
  <c r="J3041" i="1"/>
  <c r="O3041" i="1" s="1"/>
  <c r="J594" i="1"/>
  <c r="M594" i="1" s="1"/>
  <c r="J4143" i="1"/>
  <c r="O4143" i="1" s="1"/>
  <c r="J1717" i="1"/>
  <c r="M1717" i="1" s="1"/>
  <c r="J2882" i="1"/>
  <c r="O2882" i="1" s="1"/>
  <c r="J733" i="1"/>
  <c r="M733" i="1" s="1"/>
  <c r="J2843" i="1"/>
  <c r="M2843" i="1" s="1"/>
  <c r="J1932" i="1"/>
  <c r="O1932" i="1" s="1"/>
  <c r="J526" i="1"/>
  <c r="O526" i="1" s="1"/>
  <c r="J3835" i="1"/>
  <c r="J3410" i="1"/>
  <c r="O3410" i="1" s="1"/>
  <c r="J4328" i="1"/>
  <c r="J182" i="1"/>
  <c r="J428" i="1"/>
  <c r="J2529" i="1"/>
  <c r="J659" i="1"/>
  <c r="O659" i="1" s="1"/>
  <c r="J4096" i="1"/>
  <c r="O4096" i="1" s="1"/>
  <c r="J3056" i="1"/>
  <c r="M3056" i="1" s="1"/>
  <c r="J1156" i="1"/>
  <c r="O1156" i="1" s="1"/>
  <c r="J3936" i="1"/>
  <c r="M3936" i="1" s="1"/>
  <c r="J4394" i="1"/>
  <c r="M4394" i="1" s="1"/>
  <c r="J2307" i="1"/>
  <c r="J2159" i="1"/>
  <c r="M2159" i="1" s="1"/>
  <c r="K2159" i="1" s="1"/>
  <c r="L2159" i="1" s="1"/>
  <c r="J92" i="1"/>
  <c r="O92" i="1" s="1"/>
  <c r="J2370" i="1"/>
  <c r="O2370" i="1" s="1"/>
  <c r="J3756" i="1"/>
  <c r="J1365" i="1"/>
  <c r="O1365" i="1" s="1"/>
  <c r="J559" i="1"/>
  <c r="M559" i="1" s="1"/>
  <c r="N4711" i="1" s="1"/>
  <c r="J4048" i="1"/>
  <c r="M4048" i="1" s="1"/>
  <c r="J3292" i="1"/>
  <c r="M3292" i="1" s="1"/>
  <c r="J3189" i="1"/>
  <c r="M3189" i="1" s="1"/>
  <c r="K3189" i="1" s="1"/>
  <c r="L3189" i="1" s="1"/>
  <c r="J4537" i="1"/>
  <c r="O4537" i="1" s="1"/>
  <c r="J131" i="1"/>
  <c r="O131" i="1" s="1"/>
  <c r="J2228" i="1"/>
  <c r="J2642" i="1"/>
  <c r="M2642" i="1" s="1"/>
  <c r="J2820" i="1"/>
  <c r="M2820" i="1" s="1"/>
  <c r="J29" i="1"/>
  <c r="O29" i="1" s="1"/>
  <c r="J3419" i="1"/>
  <c r="M3419" i="1" s="1"/>
  <c r="J1693" i="1"/>
  <c r="M1693" i="1" s="1"/>
  <c r="J1691" i="1"/>
  <c r="O1691" i="1" s="1"/>
  <c r="J4118" i="1"/>
  <c r="J2667" i="1"/>
  <c r="O2667" i="1" s="1"/>
  <c r="J3231" i="1"/>
  <c r="M3231" i="1" s="1"/>
  <c r="J4456" i="1"/>
  <c r="J3114" i="1"/>
  <c r="J816" i="1"/>
  <c r="J3774" i="1"/>
  <c r="M3774" i="1" s="1"/>
  <c r="J1107" i="1"/>
  <c r="O1107" i="1" s="1"/>
  <c r="J263" i="1"/>
  <c r="J2474" i="1"/>
  <c r="J4498" i="1"/>
  <c r="M4498" i="1" s="1"/>
  <c r="K4498" i="1" s="1"/>
  <c r="L4498" i="1" s="1"/>
  <c r="J4349" i="1"/>
  <c r="O4349" i="1" s="1"/>
  <c r="J1730" i="1"/>
  <c r="M1730" i="1" s="1"/>
  <c r="J4249" i="1"/>
  <c r="J1774" i="1"/>
  <c r="M1774" i="1" s="1"/>
  <c r="J1794" i="1"/>
  <c r="J2849" i="1"/>
  <c r="O2849" i="1" s="1"/>
  <c r="J874" i="1"/>
  <c r="M874" i="1" s="1"/>
  <c r="J3235" i="1"/>
  <c r="M3235" i="1" s="1"/>
  <c r="J3436" i="1"/>
  <c r="J1024" i="1"/>
  <c r="O1024" i="1" s="1"/>
  <c r="J840" i="1"/>
  <c r="M840" i="1" s="1"/>
  <c r="J1023" i="1"/>
  <c r="M1023" i="1" s="1"/>
  <c r="J1826" i="1"/>
  <c r="O1826" i="1" s="1"/>
  <c r="J1106" i="1"/>
  <c r="O1106" i="1" s="1"/>
  <c r="J2166" i="1"/>
  <c r="M2166" i="1" s="1"/>
  <c r="J2272" i="1"/>
  <c r="J1058" i="1"/>
  <c r="J3535" i="1"/>
  <c r="O3535" i="1" s="1"/>
  <c r="J2831" i="1"/>
  <c r="M2831" i="1" s="1"/>
  <c r="N2831" i="1" s="1"/>
  <c r="J2768" i="1"/>
  <c r="M2768" i="1" s="1"/>
  <c r="K2768" i="1" s="1"/>
  <c r="L2768" i="1" s="1"/>
  <c r="J3864" i="1"/>
  <c r="O3864" i="1" s="1"/>
  <c r="J794" i="1"/>
  <c r="O794" i="1" s="1"/>
  <c r="J4054" i="1"/>
  <c r="J2019" i="1"/>
  <c r="M2019" i="1" s="1"/>
  <c r="J1725" i="1"/>
  <c r="M1725" i="1" s="1"/>
  <c r="J174" i="1"/>
  <c r="O174" i="1" s="1"/>
  <c r="J922" i="1"/>
  <c r="M922" i="1" s="1"/>
  <c r="J2623" i="1"/>
  <c r="M2623" i="1" s="1"/>
  <c r="J4169" i="1"/>
  <c r="O4169" i="1" s="1"/>
  <c r="J1795" i="1"/>
  <c r="J4284" i="1"/>
  <c r="J1188" i="1"/>
  <c r="O1188" i="1" s="1"/>
  <c r="J3458" i="1"/>
  <c r="M3458" i="1" s="1"/>
  <c r="J3102" i="1"/>
  <c r="M3102" i="1" s="1"/>
  <c r="N4685" i="1" s="1"/>
  <c r="J1835" i="1"/>
  <c r="J1558" i="1"/>
  <c r="J821" i="1"/>
  <c r="O821" i="1" s="1"/>
  <c r="J405" i="1"/>
  <c r="O405" i="1" s="1"/>
  <c r="J1798" i="1"/>
  <c r="O1798" i="1" s="1"/>
  <c r="J3287" i="1"/>
  <c r="J3165" i="1"/>
  <c r="M3165" i="1" s="1"/>
  <c r="J4264" i="1"/>
  <c r="J663" i="1"/>
  <c r="J2088" i="1"/>
  <c r="M2088" i="1" s="1"/>
  <c r="J3971" i="1"/>
  <c r="O3971" i="1" s="1"/>
  <c r="J1721" i="1"/>
  <c r="O1721" i="1" s="1"/>
  <c r="J1160" i="1"/>
  <c r="J279" i="1"/>
  <c r="M279" i="1" s="1"/>
  <c r="J3239" i="1"/>
  <c r="M3239" i="1" s="1"/>
  <c r="J2458" i="1"/>
  <c r="M2458" i="1" s="1"/>
  <c r="J1179" i="1"/>
  <c r="J311" i="1"/>
  <c r="J847" i="1"/>
  <c r="M847" i="1" s="1"/>
  <c r="J1061" i="1"/>
  <c r="M1061" i="1" s="1"/>
  <c r="K1061" i="1" s="1"/>
  <c r="L1061" i="1" s="1"/>
  <c r="J3545" i="1"/>
  <c r="J3441" i="1"/>
  <c r="M3441" i="1" s="1"/>
  <c r="J1983" i="1"/>
  <c r="J3339" i="1"/>
  <c r="M3339" i="1" s="1"/>
  <c r="J1127" i="1"/>
  <c r="O1127" i="1" s="1"/>
  <c r="J736" i="1"/>
  <c r="M736" i="1" s="1"/>
  <c r="J2653" i="1"/>
  <c r="J96" i="1"/>
  <c r="M96" i="1" s="1"/>
  <c r="J1751" i="1"/>
  <c r="O1751" i="1" s="1"/>
  <c r="J668" i="1"/>
  <c r="M668" i="1" s="1"/>
  <c r="J3208" i="1"/>
  <c r="J1651" i="1"/>
  <c r="M1651" i="1" s="1"/>
  <c r="J3373" i="1"/>
  <c r="O3373" i="1" s="1"/>
  <c r="J413" i="1"/>
  <c r="M413" i="1" s="1"/>
  <c r="J1799" i="1"/>
  <c r="J266" i="1"/>
  <c r="M266" i="1" s="1"/>
  <c r="J3206" i="1"/>
  <c r="O3206" i="1" s="1"/>
  <c r="J1368" i="1"/>
  <c r="M1368" i="1" s="1"/>
  <c r="J625" i="1"/>
  <c r="J936" i="1"/>
  <c r="M936" i="1" s="1"/>
  <c r="N4664" i="1" s="1"/>
  <c r="J3491" i="1"/>
  <c r="O3491" i="1" s="1"/>
  <c r="J1100" i="1"/>
  <c r="M1100" i="1" s="1"/>
  <c r="J201" i="1"/>
  <c r="J4" i="1"/>
  <c r="M4" i="1" s="1"/>
  <c r="N4710" i="1" s="1"/>
  <c r="J1116" i="1"/>
  <c r="O1116" i="1" s="1"/>
  <c r="J42" i="1"/>
  <c r="M42" i="1" s="1"/>
  <c r="K42" i="1" s="1"/>
  <c r="L42" i="1" s="1"/>
  <c r="J3665" i="1"/>
  <c r="J836" i="1"/>
  <c r="M836" i="1" s="1"/>
  <c r="J1493" i="1"/>
  <c r="O1493" i="1" s="1"/>
  <c r="J4232" i="1"/>
  <c r="M4232" i="1" s="1"/>
  <c r="K4232" i="1" s="1"/>
  <c r="L4232" i="1" s="1"/>
  <c r="J4553" i="1"/>
  <c r="J2629" i="1"/>
  <c r="M2629" i="1" s="1"/>
  <c r="J2419" i="1"/>
  <c r="O2419" i="1" s="1"/>
  <c r="J3348" i="1"/>
  <c r="M3348" i="1" s="1"/>
  <c r="J216" i="1"/>
  <c r="J2494" i="1"/>
  <c r="M2494" i="1" s="1"/>
  <c r="J69" i="1"/>
  <c r="O69" i="1" s="1"/>
  <c r="J3988" i="1"/>
  <c r="M3988" i="1" s="1"/>
  <c r="J4355" i="1"/>
  <c r="J455" i="1"/>
  <c r="M455" i="1" s="1"/>
  <c r="J3784" i="1"/>
  <c r="O3784" i="1" s="1"/>
  <c r="J2232" i="1"/>
  <c r="M2232" i="1" s="1"/>
  <c r="J317" i="1"/>
  <c r="J2530" i="1"/>
  <c r="M2530" i="1" s="1"/>
  <c r="J2167" i="1"/>
  <c r="O2167" i="1" s="1"/>
  <c r="J615" i="1"/>
  <c r="M615" i="1" s="1"/>
  <c r="J3375" i="1"/>
  <c r="J2090" i="1"/>
  <c r="M2090" i="1" s="1"/>
  <c r="J2426" i="1"/>
  <c r="O2426" i="1" s="1"/>
  <c r="J1812" i="1"/>
  <c r="M1812" i="1" s="1"/>
  <c r="J47" i="1"/>
  <c r="J1560" i="1"/>
  <c r="M1560" i="1" s="1"/>
  <c r="J2959" i="1"/>
  <c r="O2959" i="1" s="1"/>
  <c r="J1359" i="1"/>
  <c r="M1359" i="1" s="1"/>
  <c r="J889" i="1"/>
  <c r="J468" i="1"/>
  <c r="M468" i="1" s="1"/>
  <c r="J3281" i="1"/>
  <c r="O3281" i="1" s="1"/>
  <c r="J1141" i="1"/>
  <c r="M1141" i="1" s="1"/>
  <c r="J3611" i="1"/>
  <c r="J2495" i="1"/>
  <c r="M2495" i="1" s="1"/>
  <c r="J741" i="1"/>
  <c r="O741" i="1" s="1"/>
  <c r="J3629" i="1"/>
  <c r="M3629" i="1" s="1"/>
  <c r="J1535" i="1"/>
  <c r="J1287" i="1"/>
  <c r="M1287" i="1" s="1"/>
  <c r="K1287" i="1" s="1"/>
  <c r="L1287" i="1" s="1"/>
  <c r="J3716" i="1"/>
  <c r="O3716" i="1" s="1"/>
  <c r="J2868" i="1"/>
  <c r="M2868" i="1" s="1"/>
  <c r="J3023" i="1"/>
  <c r="O3023" i="1" s="1"/>
  <c r="J1233" i="1"/>
  <c r="M1233" i="1" s="1"/>
  <c r="J550" i="1"/>
  <c r="M550" i="1" s="1"/>
  <c r="K550" i="1" s="1"/>
  <c r="L550" i="1" s="1"/>
  <c r="J446" i="1"/>
  <c r="M446" i="1" s="1"/>
  <c r="J1429" i="1"/>
  <c r="O1429" i="1" s="1"/>
  <c r="J1584" i="1"/>
  <c r="M1584" i="1" s="1"/>
  <c r="J1134" i="1"/>
  <c r="M1134" i="1" s="1"/>
  <c r="J3561" i="1"/>
  <c r="M3561" i="1" s="1"/>
  <c r="J3317" i="1"/>
  <c r="O3317" i="1" s="1"/>
  <c r="J2326" i="1"/>
  <c r="M2326" i="1" s="1"/>
  <c r="N4820" i="1" s="1"/>
  <c r="J1149" i="1"/>
  <c r="O1149" i="1" s="1"/>
  <c r="J2163" i="1"/>
  <c r="M2163" i="1" s="1"/>
  <c r="J1418" i="1"/>
  <c r="O1418" i="1" s="1"/>
  <c r="J3803" i="1"/>
  <c r="M3803" i="1" s="1"/>
  <c r="J718" i="1"/>
  <c r="M718" i="1" s="1"/>
  <c r="K718" i="1" s="1"/>
  <c r="L718" i="1" s="1"/>
  <c r="J409" i="1"/>
  <c r="M409" i="1" s="1"/>
  <c r="K409" i="1" s="1"/>
  <c r="L409" i="1" s="1"/>
  <c r="J4383" i="1"/>
  <c r="J3393" i="1"/>
  <c r="M3393" i="1" s="1"/>
  <c r="J3829" i="1"/>
  <c r="M3829" i="1" s="1"/>
  <c r="K3829" i="1" s="1"/>
  <c r="L3829" i="1" s="1"/>
  <c r="J1844" i="1"/>
  <c r="M1844" i="1" s="1"/>
  <c r="J4075" i="1"/>
  <c r="J2669" i="1"/>
  <c r="M2669" i="1" s="1"/>
  <c r="J234" i="1"/>
  <c r="M234" i="1" s="1"/>
  <c r="K234" i="1" s="1"/>
  <c r="L234" i="1" s="1"/>
  <c r="J2338" i="1"/>
  <c r="M2338" i="1" s="1"/>
  <c r="K2338" i="1" s="1"/>
  <c r="L2338" i="1" s="1"/>
  <c r="J3473" i="1"/>
  <c r="J1334" i="1"/>
  <c r="M1334" i="1" s="1"/>
  <c r="K1334" i="1" s="1"/>
  <c r="L1334" i="1" s="1"/>
  <c r="J4561" i="1"/>
  <c r="M4561" i="1" s="1"/>
  <c r="J2648" i="1"/>
  <c r="M2648" i="1" s="1"/>
  <c r="J4352" i="1"/>
  <c r="J2296" i="1"/>
  <c r="M2296" i="1" s="1"/>
  <c r="J3906" i="1"/>
  <c r="M3906" i="1" s="1"/>
  <c r="J3128" i="1"/>
  <c r="M3128" i="1" s="1"/>
  <c r="J238" i="1"/>
  <c r="J4228" i="1"/>
  <c r="M4228" i="1" s="1"/>
  <c r="J4524" i="1"/>
  <c r="O4524" i="1" s="1"/>
  <c r="J388" i="1"/>
  <c r="M388" i="1" s="1"/>
  <c r="J2335" i="1"/>
  <c r="O2335" i="1" s="1"/>
  <c r="J3103" i="1"/>
  <c r="M3103" i="1" s="1"/>
  <c r="J2161" i="1"/>
  <c r="J965" i="1"/>
  <c r="M965" i="1" s="1"/>
  <c r="J4506" i="1"/>
  <c r="M4506" i="1" s="1"/>
  <c r="K4506" i="1" s="1"/>
  <c r="L4506" i="1" s="1"/>
  <c r="J3881" i="1"/>
  <c r="M3881" i="1" s="1"/>
  <c r="J1159" i="1"/>
  <c r="O1159" i="1" s="1"/>
  <c r="J4042" i="1"/>
  <c r="M4042" i="1" s="1"/>
  <c r="J3098" i="1"/>
  <c r="J1957" i="1"/>
  <c r="J799" i="1"/>
  <c r="J2925" i="1"/>
  <c r="J1714" i="1"/>
  <c r="J4238" i="1"/>
  <c r="J3282" i="1"/>
  <c r="J4435" i="1"/>
  <c r="J1404" i="1"/>
  <c r="J3073" i="1"/>
  <c r="J3876" i="1"/>
  <c r="J3004" i="1"/>
  <c r="J3116" i="1"/>
  <c r="J3377" i="1"/>
  <c r="J1034" i="1"/>
  <c r="O1034" i="1" s="1"/>
  <c r="J931" i="1"/>
  <c r="J800" i="1"/>
  <c r="J1344" i="1"/>
  <c r="J2580" i="1"/>
  <c r="M2580" i="1" s="1"/>
  <c r="J2073" i="1"/>
  <c r="J2819" i="1"/>
  <c r="J607" i="1"/>
  <c r="J125" i="1"/>
  <c r="J2273" i="1"/>
  <c r="J1705" i="1"/>
  <c r="J2438" i="1"/>
  <c r="J2130" i="1"/>
  <c r="J3340" i="1"/>
  <c r="J1659" i="1"/>
  <c r="J2388" i="1"/>
  <c r="J918" i="1"/>
  <c r="J3479" i="1"/>
  <c r="J3624" i="1"/>
  <c r="J3142" i="1"/>
  <c r="J1145" i="1"/>
  <c r="J261" i="1"/>
  <c r="J1780" i="1"/>
  <c r="J3156" i="1"/>
  <c r="J3699" i="1"/>
  <c r="J4183" i="1"/>
  <c r="J346" i="1"/>
  <c r="J802" i="1"/>
  <c r="J1842" i="1"/>
  <c r="J2222" i="1"/>
  <c r="J3757" i="1"/>
  <c r="J3501" i="1"/>
  <c r="J1531" i="1"/>
  <c r="J1913" i="1"/>
  <c r="J1048" i="1"/>
  <c r="J1588" i="1"/>
  <c r="J1550" i="1"/>
  <c r="J3728" i="1"/>
  <c r="J1403" i="1"/>
  <c r="J1561" i="1"/>
  <c r="J2934" i="1"/>
  <c r="J1706" i="1"/>
  <c r="J285" i="1"/>
  <c r="J107" i="1"/>
  <c r="J1740" i="1"/>
  <c r="J4488" i="1"/>
  <c r="J3584" i="1"/>
  <c r="J2404" i="1"/>
  <c r="J2725" i="1"/>
  <c r="J52" i="1"/>
  <c r="J3956" i="1"/>
  <c r="J1950" i="1"/>
  <c r="J2192" i="1"/>
  <c r="J4433" i="1"/>
  <c r="J2554" i="1"/>
  <c r="J3507" i="1"/>
  <c r="J2552" i="1"/>
  <c r="J1665" i="1"/>
  <c r="J3032" i="1"/>
  <c r="J2102" i="1"/>
  <c r="J345" i="1"/>
  <c r="J3059" i="1"/>
  <c r="J617" i="1"/>
  <c r="J445" i="1"/>
  <c r="J1599" i="1"/>
  <c r="O1599" i="1" s="1"/>
  <c r="J150" i="1"/>
  <c r="J929" i="1"/>
  <c r="J3214" i="1"/>
  <c r="J2260" i="1"/>
  <c r="M2260" i="1" s="1"/>
  <c r="K2260" i="1" s="1"/>
  <c r="L2260" i="1" s="1"/>
  <c r="J151" i="1"/>
  <c r="J3196" i="1"/>
  <c r="J1825" i="1"/>
  <c r="J956" i="1"/>
  <c r="J3618" i="1"/>
  <c r="J2933" i="1"/>
  <c r="J2637" i="1"/>
  <c r="J1508" i="1"/>
  <c r="J1543" i="1"/>
  <c r="J2880" i="1"/>
  <c r="J2826" i="1"/>
  <c r="J2601" i="1"/>
  <c r="J1268" i="1"/>
  <c r="J3604" i="1"/>
  <c r="J1079" i="1"/>
  <c r="J4260" i="1"/>
  <c r="J1280" i="1"/>
  <c r="J2668" i="1"/>
  <c r="J2785" i="1"/>
  <c r="J3893" i="1"/>
  <c r="J2692" i="1"/>
  <c r="J3617" i="1"/>
  <c r="O3617" i="1" s="1"/>
  <c r="J3860" i="1"/>
  <c r="J3599" i="1"/>
  <c r="J3174" i="1"/>
  <c r="J2018" i="1"/>
  <c r="J2824" i="1"/>
  <c r="J989" i="1"/>
  <c r="J4357" i="1"/>
  <c r="J4030" i="1"/>
  <c r="O4030" i="1" s="1"/>
  <c r="J2803" i="1"/>
  <c r="J4366" i="1"/>
  <c r="J2169" i="1"/>
  <c r="J453" i="1"/>
  <c r="J3293" i="1"/>
  <c r="J3043" i="1"/>
  <c r="J122" i="1"/>
  <c r="J2757" i="1"/>
  <c r="O2757" i="1" s="1"/>
  <c r="J2039" i="1"/>
  <c r="J2920" i="1"/>
  <c r="J4483" i="1"/>
  <c r="J683" i="1"/>
  <c r="J2864" i="1"/>
  <c r="J1946" i="1"/>
  <c r="J4155" i="1"/>
  <c r="J3013" i="1"/>
  <c r="O3013" i="1" s="1"/>
  <c r="J2170" i="1"/>
  <c r="J4122" i="1"/>
  <c r="J1112" i="1"/>
  <c r="J2101" i="1"/>
  <c r="J4492" i="1"/>
  <c r="J888" i="1"/>
  <c r="J2386" i="1"/>
  <c r="J3026" i="1"/>
  <c r="O3026" i="1" s="1"/>
  <c r="J1933" i="1"/>
  <c r="J275" i="1"/>
  <c r="J1454" i="1"/>
  <c r="J3259" i="1"/>
  <c r="J18" i="1"/>
  <c r="J2314" i="1"/>
  <c r="O2314" i="1" s="1"/>
  <c r="J303" i="1"/>
  <c r="J2517" i="1"/>
  <c r="O2517" i="1" s="1"/>
  <c r="J1251" i="1"/>
  <c r="J3945" i="1"/>
  <c r="M3945" i="1" s="1"/>
  <c r="J4145" i="1"/>
  <c r="J1146" i="1"/>
  <c r="J1083" i="1"/>
  <c r="J3122" i="1"/>
  <c r="J180" i="1"/>
  <c r="J3353" i="1"/>
  <c r="O3353" i="1" s="1"/>
  <c r="J2171" i="1"/>
  <c r="J1534" i="1"/>
  <c r="J1868" i="1"/>
  <c r="J2213" i="1"/>
  <c r="J645" i="1"/>
  <c r="J2500" i="1"/>
  <c r="J2255" i="1"/>
  <c r="J2124" i="1"/>
  <c r="O2124" i="1" s="1"/>
  <c r="J3551" i="1"/>
  <c r="J2857" i="1"/>
  <c r="J3597" i="1"/>
  <c r="J3443" i="1"/>
  <c r="J2512" i="1"/>
  <c r="J2032" i="1"/>
  <c r="J497" i="1"/>
  <c r="J3815" i="1"/>
  <c r="O3815" i="1" s="1"/>
  <c r="J3137" i="1"/>
  <c r="J547" i="1"/>
  <c r="J221" i="1"/>
  <c r="J1865" i="1"/>
  <c r="J883" i="1"/>
  <c r="J3530" i="1"/>
  <c r="J1986" i="1"/>
  <c r="J3747" i="1"/>
  <c r="O3747" i="1" s="1"/>
  <c r="J1839" i="1"/>
  <c r="J2779" i="1"/>
  <c r="J4224" i="1"/>
  <c r="J430" i="1"/>
  <c r="J1800" i="1"/>
  <c r="J1388" i="1"/>
  <c r="J4087" i="1"/>
  <c r="J3844" i="1"/>
  <c r="O3844" i="1" s="1"/>
  <c r="J2915" i="1"/>
  <c r="J2056" i="1"/>
  <c r="J154" i="1"/>
  <c r="J1276" i="1"/>
  <c r="J3486" i="1"/>
  <c r="J3070" i="1"/>
  <c r="J3937" i="1"/>
  <c r="J2323" i="1"/>
  <c r="O2323" i="1" s="1"/>
  <c r="J1887" i="1"/>
  <c r="J3502" i="1"/>
  <c r="J1358" i="1"/>
  <c r="J3828" i="1"/>
  <c r="J3947" i="1"/>
  <c r="J1041" i="1"/>
  <c r="J2392" i="1"/>
  <c r="J4415" i="1"/>
  <c r="O4415" i="1" s="1"/>
  <c r="J3787" i="1"/>
  <c r="J1399" i="1"/>
  <c r="J4413" i="1"/>
  <c r="J2237" i="1"/>
  <c r="J4178" i="1"/>
  <c r="J162" i="1"/>
  <c r="J2697" i="1"/>
  <c r="J827" i="1"/>
  <c r="O827" i="1" s="1"/>
  <c r="J4428" i="1"/>
  <c r="J3387" i="1"/>
  <c r="J2125" i="1"/>
  <c r="J857" i="1"/>
  <c r="J961" i="1"/>
  <c r="J782" i="1"/>
  <c r="J2094" i="1"/>
  <c r="J1638" i="1"/>
  <c r="O1638" i="1" s="1"/>
  <c r="J2069" i="1"/>
  <c r="J4098" i="1"/>
  <c r="J1479" i="1"/>
  <c r="J1711" i="1"/>
  <c r="J1819" i="1"/>
  <c r="J3578" i="1"/>
  <c r="J4380" i="1"/>
  <c r="J1477" i="1"/>
  <c r="O1477" i="1" s="1"/>
  <c r="J3727" i="1"/>
  <c r="J1253" i="1"/>
  <c r="J4300" i="1"/>
  <c r="J4463" i="1"/>
  <c r="J2210" i="1"/>
  <c r="J2098" i="1"/>
  <c r="J2250" i="1"/>
  <c r="J2408" i="1"/>
  <c r="O2408" i="1" s="1"/>
  <c r="J3791" i="1"/>
  <c r="J3721" i="1"/>
  <c r="J1109" i="1"/>
  <c r="J2246" i="1"/>
  <c r="J3145" i="1"/>
  <c r="J28" i="1"/>
  <c r="J1380" i="1"/>
  <c r="J1632" i="1"/>
  <c r="O1632" i="1" s="1"/>
  <c r="J2185" i="1"/>
  <c r="J239" i="1"/>
  <c r="J1646" i="1"/>
  <c r="J258" i="1"/>
  <c r="J2772" i="1"/>
  <c r="J2320" i="1"/>
  <c r="J2595" i="1"/>
  <c r="J3832" i="1"/>
  <c r="O3832" i="1" s="1"/>
  <c r="J2147" i="1"/>
  <c r="J429" i="1"/>
  <c r="J1956" i="1"/>
  <c r="J2976" i="1"/>
  <c r="O2976" i="1" s="1"/>
  <c r="J202" i="1"/>
  <c r="J3663" i="1"/>
  <c r="O3663" i="1" s="1"/>
  <c r="J3623" i="1"/>
  <c r="J2555" i="1"/>
  <c r="M2555" i="1" s="1"/>
  <c r="K2555" i="1" s="1"/>
  <c r="L2555" i="1" s="1"/>
  <c r="J1222" i="1"/>
  <c r="J4214" i="1"/>
  <c r="J4277" i="1"/>
  <c r="J3589" i="1"/>
  <c r="O3589" i="1" s="1"/>
  <c r="J995" i="1"/>
  <c r="J2193" i="1"/>
  <c r="J1004" i="1"/>
  <c r="J4120" i="1"/>
  <c r="M4120" i="1" s="1"/>
  <c r="K4120" i="1" s="1"/>
  <c r="L4120" i="1" s="1"/>
  <c r="J1609" i="1"/>
  <c r="J3819" i="1"/>
  <c r="J2807" i="1"/>
  <c r="J2109" i="1"/>
  <c r="O2109" i="1" s="1"/>
  <c r="J2078" i="1"/>
  <c r="J4188" i="1"/>
  <c r="J1317" i="1"/>
  <c r="J2363" i="1"/>
  <c r="M2363" i="1" s="1"/>
  <c r="K2363" i="1" s="1"/>
  <c r="L2363" i="1" s="1"/>
  <c r="J1607" i="1"/>
  <c r="J1369" i="1"/>
  <c r="J1748" i="1"/>
  <c r="J4275" i="1"/>
  <c r="O4275" i="1" s="1"/>
  <c r="J267" i="1"/>
  <c r="J2858" i="1"/>
  <c r="J1410" i="1"/>
  <c r="J1644" i="1"/>
  <c r="M1644" i="1" s="1"/>
  <c r="K1644" i="1" s="1"/>
  <c r="L1644" i="1" s="1"/>
  <c r="J4291" i="1"/>
  <c r="J4430" i="1"/>
  <c r="J208" i="1"/>
  <c r="J3371" i="1"/>
  <c r="O3371" i="1" s="1"/>
  <c r="J1025" i="1"/>
  <c r="J115" i="1"/>
  <c r="M115" i="1" s="1"/>
  <c r="K115" i="1" s="1"/>
  <c r="L115" i="1" s="1"/>
  <c r="J2996" i="1"/>
  <c r="J2924" i="1"/>
  <c r="M2924" i="1" s="1"/>
  <c r="N4588" i="1" s="1"/>
  <c r="J1444" i="1"/>
  <c r="J1697" i="1"/>
  <c r="J1103" i="1"/>
  <c r="J1428" i="1"/>
  <c r="O1428" i="1" s="1"/>
  <c r="J1455" i="1"/>
  <c r="J2305" i="1"/>
  <c r="J1153" i="1"/>
  <c r="J792" i="1"/>
  <c r="M792" i="1" s="1"/>
  <c r="J1471" i="1"/>
  <c r="J332" i="1"/>
  <c r="J3094" i="1"/>
  <c r="J3307" i="1"/>
  <c r="O3307" i="1" s="1"/>
  <c r="J2937" i="1"/>
  <c r="J3953" i="1"/>
  <c r="J1450" i="1"/>
  <c r="J3381" i="1"/>
  <c r="M3381" i="1" s="1"/>
  <c r="N984" i="1" s="1"/>
  <c r="J449" i="1"/>
  <c r="J1875" i="1"/>
  <c r="J2096" i="1"/>
  <c r="J2483" i="1"/>
  <c r="O2483" i="1" s="1"/>
  <c r="J2742" i="1"/>
  <c r="J1355" i="1"/>
  <c r="J990" i="1"/>
  <c r="J2821" i="1"/>
  <c r="M2821" i="1" s="1"/>
  <c r="J536" i="1"/>
  <c r="J4398" i="1"/>
  <c r="J3480" i="1"/>
  <c r="J1104" i="1"/>
  <c r="O1104" i="1" s="1"/>
  <c r="J895" i="1"/>
  <c r="J1372" i="1"/>
  <c r="M1372" i="1" s="1"/>
  <c r="J2751" i="1"/>
  <c r="J1406" i="1"/>
  <c r="M1406" i="1" s="1"/>
  <c r="N4615" i="1" s="1"/>
  <c r="J3262" i="1"/>
  <c r="J265" i="1"/>
  <c r="J2366" i="1"/>
  <c r="J4199" i="1"/>
  <c r="O4199" i="1" s="1"/>
  <c r="J3146" i="1"/>
  <c r="J1339" i="1"/>
  <c r="J389" i="1"/>
  <c r="J3955" i="1"/>
  <c r="O3955" i="1" s="1"/>
  <c r="J812" i="1"/>
  <c r="J3920" i="1"/>
  <c r="J1872" i="1"/>
  <c r="J2000" i="1"/>
  <c r="O2000" i="1" s="1"/>
  <c r="J2842" i="1"/>
  <c r="J1512" i="1"/>
  <c r="J3944" i="1"/>
  <c r="J3229" i="1"/>
  <c r="O3229" i="1" s="1"/>
  <c r="J3759" i="1"/>
  <c r="J869" i="1"/>
  <c r="J1200" i="1"/>
  <c r="J2436" i="1"/>
  <c r="O2436" i="1" s="1"/>
  <c r="J774" i="1"/>
  <c r="J705" i="1"/>
  <c r="J2259" i="1"/>
  <c r="J1974" i="1"/>
  <c r="O1974" i="1" s="1"/>
  <c r="J4002" i="1"/>
  <c r="J3848" i="1"/>
  <c r="J381" i="1"/>
  <c r="J232" i="1"/>
  <c r="O232" i="1" s="1"/>
  <c r="J2571" i="1"/>
  <c r="J652" i="1"/>
  <c r="M652" i="1" s="1"/>
  <c r="K652" i="1" s="1"/>
  <c r="L652" i="1" s="1"/>
  <c r="J307" i="1"/>
  <c r="J3168" i="1"/>
  <c r="O3168" i="1" s="1"/>
  <c r="J1981" i="1"/>
  <c r="J581" i="1"/>
  <c r="J534" i="1"/>
  <c r="J3510" i="1"/>
  <c r="O3510" i="1" s="1"/>
  <c r="J1274" i="1"/>
  <c r="J1509" i="1"/>
  <c r="J2921" i="1"/>
  <c r="J472" i="1"/>
  <c r="O472" i="1" s="1"/>
  <c r="J3524" i="1"/>
  <c r="J3390" i="1"/>
  <c r="O3390" i="1" s="1"/>
  <c r="J4160" i="1"/>
  <c r="M4160" i="1" s="1"/>
  <c r="J3071" i="1"/>
  <c r="M3071" i="1" s="1"/>
  <c r="K3071" i="1" s="1"/>
  <c r="L3071" i="1" s="1"/>
  <c r="J2118" i="1"/>
  <c r="M2118" i="1" s="1"/>
  <c r="J1273" i="1"/>
  <c r="J4308" i="1"/>
  <c r="M4308" i="1" s="1"/>
  <c r="J4481" i="1"/>
  <c r="M4481" i="1" s="1"/>
  <c r="K4481" i="1" s="1"/>
  <c r="L4481" i="1" s="1"/>
  <c r="J2285" i="1"/>
  <c r="O2285" i="1" s="1"/>
  <c r="J930" i="1"/>
  <c r="J1701" i="1"/>
  <c r="J368" i="1"/>
  <c r="M368" i="1" s="1"/>
  <c r="J3972" i="1"/>
  <c r="M3972" i="1" s="1"/>
  <c r="J2693" i="1"/>
  <c r="J3129" i="1"/>
  <c r="J2412" i="1"/>
  <c r="M2412" i="1" s="1"/>
  <c r="K2412" i="1" s="1"/>
  <c r="L2412" i="1" s="1"/>
  <c r="J3640" i="1"/>
  <c r="M3640" i="1" s="1"/>
  <c r="J855" i="1"/>
  <c r="M855" i="1" s="1"/>
  <c r="K855" i="1" s="1"/>
  <c r="L855" i="1" s="1"/>
  <c r="J4204" i="1"/>
  <c r="M4204" i="1" s="1"/>
  <c r="J3533" i="1"/>
  <c r="J1433" i="1"/>
  <c r="M1433" i="1" s="1"/>
  <c r="J2966" i="1"/>
  <c r="J3054" i="1"/>
  <c r="J1789" i="1"/>
  <c r="M1789" i="1" s="1"/>
  <c r="K1789" i="1" s="1"/>
  <c r="L1789" i="1" s="1"/>
  <c r="J1746" i="1"/>
  <c r="O1746" i="1" s="1"/>
  <c r="J1830" i="1"/>
  <c r="O1830" i="1" s="1"/>
  <c r="J2333" i="1"/>
  <c r="O2333" i="1" s="1"/>
  <c r="J2650" i="1"/>
  <c r="M2650" i="1" s="1"/>
  <c r="K2650" i="1" s="1"/>
  <c r="L2650" i="1" s="1"/>
  <c r="J2806" i="1"/>
  <c r="M2806" i="1" s="1"/>
  <c r="J2428" i="1"/>
  <c r="M2428" i="1" s="1"/>
  <c r="K2428" i="1" s="1"/>
  <c r="L2428" i="1" s="1"/>
  <c r="J2268" i="1"/>
  <c r="J606" i="1"/>
  <c r="M606" i="1" s="1"/>
  <c r="J2443" i="1"/>
  <c r="M2443" i="1" s="1"/>
  <c r="J4016" i="1"/>
  <c r="M4016" i="1" s="1"/>
  <c r="K4016" i="1" s="1"/>
  <c r="L4016" i="1" s="1"/>
  <c r="J1361" i="1"/>
  <c r="J4393" i="1"/>
  <c r="M4393" i="1" s="1"/>
  <c r="K4393" i="1" s="1"/>
  <c r="L4393" i="1" s="1"/>
  <c r="J370" i="1"/>
  <c r="M370" i="1" s="1"/>
  <c r="J338" i="1"/>
  <c r="J2598" i="1"/>
  <c r="M2598" i="1" s="1"/>
  <c r="K2598" i="1" s="1"/>
  <c r="L2598" i="1" s="1"/>
  <c r="J1305" i="1"/>
  <c r="M1305" i="1" s="1"/>
  <c r="J30" i="1"/>
  <c r="J3481" i="1"/>
  <c r="O3481" i="1" s="1"/>
  <c r="J253" i="1"/>
  <c r="O253" i="1" s="1"/>
  <c r="J3046" i="1"/>
  <c r="M3046" i="1" s="1"/>
  <c r="K3046" i="1" s="1"/>
  <c r="L3046" i="1" s="1"/>
  <c r="J3469" i="1"/>
  <c r="J5" i="1"/>
  <c r="J3890" i="1"/>
  <c r="M3890" i="1" s="1"/>
  <c r="J1604" i="1"/>
  <c r="M1604" i="1" s="1"/>
  <c r="J2609" i="1"/>
  <c r="M2609" i="1" s="1"/>
  <c r="J3488" i="1"/>
  <c r="O3488" i="1" s="1"/>
  <c r="J7" i="1"/>
  <c r="J2574" i="1"/>
  <c r="M2574" i="1" s="1"/>
  <c r="K2574" i="1" s="1"/>
  <c r="L2574" i="1" s="1"/>
  <c r="J756" i="1"/>
  <c r="M756" i="1" s="1"/>
  <c r="K756" i="1" s="1"/>
  <c r="L756" i="1" s="1"/>
  <c r="J2343" i="1"/>
  <c r="J2854" i="1"/>
  <c r="J3831" i="1"/>
  <c r="M3831" i="1" s="1"/>
  <c r="J94" i="1"/>
  <c r="O94" i="1" s="1"/>
  <c r="J1876" i="1"/>
  <c r="J3519" i="1"/>
  <c r="J3021" i="1"/>
  <c r="M3021" i="1" s="1"/>
  <c r="J3274" i="1"/>
  <c r="M3274" i="1" s="1"/>
  <c r="J3496" i="1"/>
  <c r="J4497" i="1"/>
  <c r="M4497" i="1" s="1"/>
  <c r="K4497" i="1" s="1"/>
  <c r="L4497" i="1" s="1"/>
  <c r="J3843" i="1"/>
  <c r="M3843" i="1" s="1"/>
  <c r="K3843" i="1" s="1"/>
  <c r="L3843" i="1" s="1"/>
  <c r="J3350" i="1"/>
  <c r="M3350" i="1" s="1"/>
  <c r="J2236" i="1"/>
  <c r="M2236" i="1" s="1"/>
  <c r="K2236" i="1" s="1"/>
  <c r="L2236" i="1" s="1"/>
  <c r="J2264" i="1"/>
  <c r="M2264" i="1" s="1"/>
  <c r="J3119" i="1"/>
  <c r="M3119" i="1" s="1"/>
  <c r="J1886" i="1"/>
  <c r="J2031" i="1"/>
  <c r="J589" i="1"/>
  <c r="J1911" i="1"/>
  <c r="M1911" i="1" s="1"/>
  <c r="J3557" i="1"/>
  <c r="M3557" i="1" s="1"/>
  <c r="J2569" i="1"/>
  <c r="J3341" i="1"/>
  <c r="M3341" i="1" s="1"/>
  <c r="J4051" i="1"/>
  <c r="M4051" i="1" s="1"/>
  <c r="J1313" i="1"/>
  <c r="J3706" i="1"/>
  <c r="J3810" i="1"/>
  <c r="M3810" i="1" s="1"/>
  <c r="J1398" i="1"/>
  <c r="M1398" i="1" s="1"/>
  <c r="K1398" i="1" s="1"/>
  <c r="L1398" i="1" s="1"/>
  <c r="J3205" i="1"/>
  <c r="J4314" i="1"/>
  <c r="M4314" i="1" s="1"/>
  <c r="K4314" i="1" s="1"/>
  <c r="L4314" i="1" s="1"/>
  <c r="J4384" i="1"/>
  <c r="J2198" i="1"/>
  <c r="M2198" i="1" s="1"/>
  <c r="N4778" i="1" s="1"/>
  <c r="J1458" i="1"/>
  <c r="J1242" i="1"/>
  <c r="J1877" i="1"/>
  <c r="M1877" i="1" s="1"/>
  <c r="J4196" i="1"/>
  <c r="M4196" i="1" s="1"/>
  <c r="J4220" i="1"/>
  <c r="J1049" i="1"/>
  <c r="O1049" i="1" s="1"/>
  <c r="J1176" i="1"/>
  <c r="M1176" i="1" s="1"/>
  <c r="K1176" i="1" s="1"/>
  <c r="L1176" i="1" s="1"/>
  <c r="J539" i="1"/>
  <c r="J4546" i="1"/>
  <c r="M4546" i="1" s="1"/>
  <c r="K4546" i="1" s="1"/>
  <c r="L4546" i="1" s="1"/>
  <c r="J1660" i="1"/>
  <c r="J835" i="1"/>
  <c r="J393" i="1"/>
  <c r="M393" i="1" s="1"/>
  <c r="K393" i="1" s="1"/>
  <c r="L393" i="1" s="1"/>
  <c r="J2808" i="1"/>
  <c r="M2808" i="1" s="1"/>
  <c r="J2639" i="1"/>
  <c r="J1309" i="1"/>
  <c r="M1309" i="1" s="1"/>
  <c r="K1309" i="1" s="1"/>
  <c r="L1309" i="1" s="1"/>
  <c r="J3569" i="1"/>
  <c r="M3569" i="1" s="1"/>
  <c r="J4103" i="1"/>
  <c r="M4103" i="1" s="1"/>
  <c r="J1884" i="1"/>
  <c r="J3167" i="1"/>
  <c r="O3167" i="1" s="1"/>
  <c r="J3367" i="1"/>
  <c r="M3367" i="1" s="1"/>
  <c r="J178" i="1"/>
  <c r="M178" i="1" s="1"/>
  <c r="K178" i="1" s="1"/>
  <c r="L178" i="1" s="1"/>
  <c r="J1676" i="1"/>
  <c r="J3361" i="1"/>
  <c r="J1195" i="1"/>
  <c r="M1195" i="1" s="1"/>
  <c r="K1195" i="1" s="1"/>
  <c r="L1195" i="1" s="1"/>
  <c r="J1591" i="1"/>
  <c r="M1591" i="1" s="1"/>
  <c r="K1591" i="1" s="1"/>
  <c r="L1591" i="1" s="1"/>
  <c r="J3028" i="1"/>
  <c r="J3400" i="1"/>
  <c r="M3400" i="1" s="1"/>
  <c r="J2955" i="1"/>
  <c r="M2955" i="1" s="1"/>
  <c r="K2955" i="1" s="1"/>
  <c r="L2955" i="1" s="1"/>
  <c r="J1852" i="1"/>
  <c r="M1852" i="1" s="1"/>
  <c r="K1852" i="1" s="1"/>
  <c r="L1852" i="1" s="1"/>
  <c r="J4496" i="1"/>
  <c r="J2906" i="1"/>
  <c r="M2906" i="1" s="1"/>
  <c r="K2906" i="1" s="1"/>
  <c r="L2906" i="1" s="1"/>
  <c r="J4136" i="1"/>
  <c r="M4136" i="1" s="1"/>
  <c r="K4136" i="1" s="1"/>
  <c r="L4136" i="1" s="1"/>
  <c r="J3063" i="1"/>
  <c r="M3063" i="1" s="1"/>
  <c r="J1422" i="1"/>
  <c r="J4482" i="1"/>
  <c r="M4482" i="1" s="1"/>
  <c r="J20" i="1"/>
  <c r="M20" i="1" s="1"/>
  <c r="K20" i="1" s="1"/>
  <c r="L20" i="1" s="1"/>
  <c r="J1375" i="1"/>
  <c r="O1375" i="1" s="1"/>
  <c r="J3818" i="1"/>
  <c r="M3818" i="1" s="1"/>
  <c r="J3266" i="1"/>
  <c r="M3266" i="1" s="1"/>
  <c r="J4446" i="1"/>
  <c r="M4446" i="1" s="1"/>
  <c r="K4446" i="1" s="1"/>
  <c r="L4446" i="1" s="1"/>
  <c r="J3558" i="1"/>
  <c r="J489" i="1"/>
  <c r="J3152" i="1"/>
  <c r="M3152" i="1" s="1"/>
  <c r="J133" i="1"/>
  <c r="J82" i="1"/>
  <c r="M82" i="1" s="1"/>
  <c r="K82" i="1" s="1"/>
  <c r="L82" i="1" s="1"/>
  <c r="J818" i="1"/>
  <c r="O818" i="1" s="1"/>
  <c r="J4091" i="1"/>
  <c r="J1602" i="1"/>
  <c r="M1602" i="1" s="1"/>
  <c r="N1601" i="1" s="1"/>
  <c r="J295" i="1"/>
  <c r="M295" i="1" s="1"/>
  <c r="K295" i="1" s="1"/>
  <c r="L295" i="1" s="1"/>
  <c r="J1459" i="1"/>
  <c r="J1128" i="1"/>
  <c r="J1848" i="1"/>
  <c r="M1848" i="1" s="1"/>
  <c r="J1980" i="1"/>
  <c r="M1980" i="1" s="1"/>
  <c r="K1980" i="1" s="1"/>
  <c r="L1980" i="1" s="1"/>
  <c r="J3354" i="1"/>
  <c r="O3354" i="1" s="1"/>
  <c r="J1408" i="1"/>
  <c r="J4500" i="1"/>
  <c r="M4500" i="1" s="1"/>
  <c r="K4500" i="1" s="1"/>
  <c r="L4500" i="1" s="1"/>
  <c r="J2696" i="1"/>
  <c r="M2696" i="1" s="1"/>
  <c r="J791" i="1"/>
  <c r="J194" i="1"/>
  <c r="J1431" i="1"/>
  <c r="M1431" i="1" s="1"/>
  <c r="K1431" i="1" s="1"/>
  <c r="L1431" i="1" s="1"/>
  <c r="J25" i="1"/>
  <c r="M25" i="1" s="1"/>
  <c r="K25" i="1" s="1"/>
  <c r="L25" i="1" s="1"/>
  <c r="J3181" i="1"/>
  <c r="O3181" i="1" s="1"/>
  <c r="J2061" i="1"/>
  <c r="J2922" i="1"/>
  <c r="M2922" i="1" s="1"/>
  <c r="J3484" i="1"/>
  <c r="M3484" i="1" s="1"/>
  <c r="K3484" i="1" s="1"/>
  <c r="L3484" i="1" s="1"/>
  <c r="J4127" i="1"/>
  <c r="J2771" i="1"/>
  <c r="J646" i="1"/>
  <c r="M646" i="1" s="1"/>
  <c r="J985" i="1"/>
  <c r="M985" i="1" s="1"/>
  <c r="J1097" i="1"/>
  <c r="O1097" i="1" s="1"/>
  <c r="J3518" i="1"/>
  <c r="J2057" i="1"/>
  <c r="M2057" i="1" s="1"/>
  <c r="K2057" i="1" s="1"/>
  <c r="L2057" i="1" s="1"/>
  <c r="J3633" i="1"/>
  <c r="M3633" i="1" s="1"/>
  <c r="K3633" i="1" s="1"/>
  <c r="L3633" i="1" s="1"/>
  <c r="J609" i="1"/>
  <c r="J3254" i="1"/>
  <c r="O3254" i="1" s="1"/>
  <c r="J4319" i="1"/>
  <c r="J2395" i="1"/>
  <c r="J4090" i="1"/>
  <c r="M4090" i="1" s="1"/>
  <c r="K4090" i="1" s="1"/>
  <c r="L4090" i="1" s="1"/>
  <c r="J93" i="1"/>
  <c r="O93" i="1" s="1"/>
  <c r="J3998" i="1"/>
  <c r="M3998" i="1" s="1"/>
  <c r="K3998" i="1" s="1"/>
  <c r="L3998" i="1" s="1"/>
  <c r="J1460" i="1"/>
  <c r="M1460" i="1" s="1"/>
  <c r="K1460" i="1" s="1"/>
  <c r="L1460" i="1" s="1"/>
  <c r="J909" i="1"/>
  <c r="J3690" i="1"/>
  <c r="J3922" i="1"/>
  <c r="J3658" i="1"/>
  <c r="M3658" i="1" s="1"/>
  <c r="K3658" i="1" s="1"/>
  <c r="L3658" i="1" s="1"/>
  <c r="J1078" i="1"/>
  <c r="O1078" i="1" s="1"/>
  <c r="J2524" i="1"/>
  <c r="O2524" i="1" s="1"/>
  <c r="J3588" i="1"/>
  <c r="J4555" i="1"/>
  <c r="M4555" i="1" s="1"/>
  <c r="K4555" i="1" s="1"/>
  <c r="L4555" i="1" s="1"/>
  <c r="J3746" i="1"/>
  <c r="J1453" i="1"/>
  <c r="M1453" i="1" s="1"/>
  <c r="N4823" i="1" s="1"/>
  <c r="J3714" i="1"/>
  <c r="M3714" i="1" s="1"/>
  <c r="J3631" i="1"/>
  <c r="J106" i="1"/>
  <c r="O106" i="1" s="1"/>
  <c r="J3556" i="1"/>
  <c r="O3556" i="1" s="1"/>
  <c r="J1771" i="1"/>
  <c r="M1771" i="1" s="1"/>
  <c r="J875" i="1"/>
  <c r="J2988" i="1"/>
  <c r="J54" i="1"/>
  <c r="M54" i="1" s="1"/>
  <c r="K54" i="1" s="1"/>
  <c r="L54" i="1" s="1"/>
  <c r="J1590" i="1"/>
  <c r="M1590" i="1" s="1"/>
  <c r="K1590" i="1" s="1"/>
  <c r="L1590" i="1" s="1"/>
  <c r="J3022" i="1"/>
  <c r="J611" i="1"/>
  <c r="M611" i="1" s="1"/>
  <c r="N4653" i="1" s="1"/>
  <c r="J2539" i="1"/>
  <c r="O2539" i="1" s="1"/>
  <c r="J4121" i="1"/>
  <c r="M4121" i="1" s="1"/>
  <c r="J3315" i="1"/>
  <c r="J1374" i="1"/>
  <c r="M1374" i="1" s="1"/>
  <c r="K1374" i="1" s="1"/>
  <c r="L1374" i="1" s="1"/>
  <c r="J2536" i="1"/>
  <c r="M2536" i="1" s="1"/>
  <c r="J359" i="1"/>
  <c r="J3595" i="1"/>
  <c r="J99" i="1"/>
  <c r="M99" i="1" s="1"/>
  <c r="K99" i="1" s="1"/>
  <c r="L99" i="1" s="1"/>
  <c r="J2600" i="1"/>
  <c r="O2600" i="1" s="1"/>
  <c r="J735" i="1"/>
  <c r="J2557" i="1"/>
  <c r="J4519" i="1"/>
  <c r="J1563" i="1"/>
  <c r="J934" i="1"/>
  <c r="J3672" i="1"/>
  <c r="M3672" i="1" s="1"/>
  <c r="K3672" i="1" s="1"/>
  <c r="L3672" i="1" s="1"/>
  <c r="J1009" i="1"/>
  <c r="J251" i="1"/>
  <c r="J3177" i="1"/>
  <c r="M3177" i="1" s="1"/>
  <c r="K3177" i="1" s="1"/>
  <c r="L3177" i="1" s="1"/>
  <c r="J3127" i="1"/>
  <c r="M3127" i="1" s="1"/>
  <c r="J761" i="1"/>
  <c r="J4414" i="1"/>
  <c r="J4063" i="1"/>
  <c r="J3055" i="1"/>
  <c r="M3055" i="1" s="1"/>
  <c r="K3055" i="1" s="1"/>
  <c r="L3055" i="1" s="1"/>
  <c r="J3566" i="1"/>
  <c r="O3566" i="1" s="1"/>
  <c r="J2708" i="1"/>
  <c r="J2929" i="1"/>
  <c r="J3857" i="1"/>
  <c r="O3857" i="1" s="1"/>
  <c r="J2298" i="1"/>
  <c r="J987" i="1"/>
  <c r="M987" i="1" s="1"/>
  <c r="J1928" i="1"/>
  <c r="J4046" i="1"/>
  <c r="J1432" i="1"/>
  <c r="M1432" i="1" s="1"/>
  <c r="K1432" i="1" s="1"/>
  <c r="L1432" i="1" s="1"/>
  <c r="J865" i="1"/>
  <c r="J2263" i="1"/>
  <c r="J1727" i="1"/>
  <c r="J4101" i="1"/>
  <c r="M4101" i="1" s="1"/>
  <c r="J235" i="1"/>
  <c r="J4401" i="1"/>
  <c r="O4401" i="1" s="1"/>
  <c r="J4179" i="1"/>
  <c r="J80" i="1"/>
  <c r="O80" i="1" s="1"/>
  <c r="J2420" i="1"/>
  <c r="J1692" i="1"/>
  <c r="M1692" i="1" s="1"/>
  <c r="J3506" i="1"/>
  <c r="M3506" i="1" s="1"/>
  <c r="J3668" i="1"/>
  <c r="J1582" i="1"/>
  <c r="O1582" i="1" s="1"/>
  <c r="J3912" i="1"/>
  <c r="M3912" i="1" s="1"/>
  <c r="K3912" i="1" s="1"/>
  <c r="L3912" i="1" s="1"/>
  <c r="J1246" i="1"/>
  <c r="J4079" i="1"/>
  <c r="O4079" i="1" s="1"/>
  <c r="J4364" i="1"/>
  <c r="J2946" i="1"/>
  <c r="M2946" i="1" s="1"/>
  <c r="J1937" i="1"/>
  <c r="J103" i="1"/>
  <c r="M103" i="1" s="1"/>
  <c r="K103" i="1" s="1"/>
  <c r="L103" i="1" s="1"/>
  <c r="J2182" i="1"/>
  <c r="M2182" i="1" s="1"/>
  <c r="K2182" i="1" s="1"/>
  <c r="L2182" i="1" s="1"/>
  <c r="J3125" i="1"/>
  <c r="O3125" i="1" s="1"/>
  <c r="J462" i="1"/>
  <c r="J640" i="1"/>
  <c r="M640" i="1" s="1"/>
  <c r="J3685" i="1"/>
  <c r="M3685" i="1" s="1"/>
  <c r="J3199" i="1"/>
  <c r="M3199" i="1" s="1"/>
  <c r="J757" i="1"/>
  <c r="J1084" i="1"/>
  <c r="J1985" i="1"/>
  <c r="J580" i="1"/>
  <c r="J905" i="1"/>
  <c r="M905" i="1" s="1"/>
  <c r="J2798" i="1"/>
  <c r="M2798" i="1" s="1"/>
  <c r="K2798" i="1" s="1"/>
  <c r="L2798" i="1" s="1"/>
  <c r="J2895" i="1"/>
  <c r="M2895" i="1" s="1"/>
  <c r="J2280" i="1"/>
  <c r="M2280" i="1" s="1"/>
  <c r="K2280" i="1" s="1"/>
  <c r="L2280" i="1" s="1"/>
  <c r="J1000" i="1"/>
  <c r="J4468" i="1"/>
  <c r="M4468" i="1" s="1"/>
  <c r="K4468" i="1" s="1"/>
  <c r="L4468" i="1" s="1"/>
  <c r="J2150" i="1"/>
  <c r="O2150" i="1" s="1"/>
  <c r="J203" i="1"/>
  <c r="J89" i="1"/>
  <c r="M89" i="1" s="1"/>
  <c r="J1267" i="1"/>
  <c r="J2276" i="1"/>
  <c r="J3428" i="1"/>
  <c r="J4340" i="1"/>
  <c r="J2801" i="1"/>
  <c r="J762" i="1"/>
  <c r="M762" i="1" s="1"/>
  <c r="K762" i="1" s="1"/>
  <c r="L762" i="1" s="1"/>
  <c r="J3382" i="1"/>
  <c r="J2638" i="1"/>
  <c r="M2638" i="1" s="1"/>
  <c r="K2638" i="1" s="1"/>
  <c r="L2638" i="1" s="1"/>
  <c r="J4294" i="1"/>
  <c r="O4294" i="1" s="1"/>
  <c r="J4022" i="1"/>
  <c r="J2422" i="1"/>
  <c r="J941" i="1"/>
  <c r="O941" i="1" s="1"/>
  <c r="J419" i="1"/>
  <c r="M419" i="1" s="1"/>
  <c r="K419" i="1" s="1"/>
  <c r="L419" i="1" s="1"/>
  <c r="J2694" i="1"/>
  <c r="M2694" i="1" s="1"/>
  <c r="J2149" i="1"/>
  <c r="J600" i="1"/>
  <c r="M600" i="1" s="1"/>
  <c r="K600" i="1" s="1"/>
  <c r="L600" i="1" s="1"/>
  <c r="J3451" i="1"/>
  <c r="M3451" i="1" s="1"/>
  <c r="J2086" i="1"/>
  <c r="J3336" i="1"/>
  <c r="J3895" i="1"/>
  <c r="J1995" i="1"/>
  <c r="J4018" i="1"/>
  <c r="J2684" i="1"/>
  <c r="O2684" i="1" s="1"/>
  <c r="J2197" i="1"/>
  <c r="M2197" i="1" s="1"/>
  <c r="K2197" i="1" s="1"/>
  <c r="L2197" i="1" s="1"/>
  <c r="J1028" i="1"/>
  <c r="J1166" i="1"/>
  <c r="M1166" i="1" s="1"/>
  <c r="K1166" i="1" s="1"/>
  <c r="L1166" i="1" s="1"/>
  <c r="J515" i="1"/>
  <c r="M515" i="1" s="1"/>
  <c r="J2105" i="1"/>
  <c r="J1226" i="1"/>
  <c r="M1226" i="1" s="1"/>
  <c r="J975" i="1"/>
  <c r="J2456" i="1"/>
  <c r="J2058" i="1"/>
  <c r="M2058" i="1" s="1"/>
  <c r="K2058" i="1" s="1"/>
  <c r="L2058" i="1" s="1"/>
  <c r="J880" i="1"/>
  <c r="J3310" i="1"/>
  <c r="O3310" i="1" s="1"/>
  <c r="J3995" i="1"/>
  <c r="J3868" i="1"/>
  <c r="J196" i="1"/>
  <c r="J333" i="1"/>
  <c r="M333" i="1" s="1"/>
  <c r="K333" i="1" s="1"/>
  <c r="L333" i="1" s="1"/>
  <c r="J2340" i="1"/>
  <c r="J3493" i="1"/>
  <c r="J2499" i="1"/>
  <c r="J461" i="1"/>
  <c r="J1572" i="1"/>
  <c r="J562" i="1"/>
  <c r="J3822" i="1"/>
  <c r="J3934" i="1"/>
  <c r="M3934" i="1" s="1"/>
  <c r="K3934" i="1" s="1"/>
  <c r="L3934" i="1" s="1"/>
  <c r="J135" i="1"/>
  <c r="J1014" i="1"/>
  <c r="O1014" i="1" s="1"/>
  <c r="J3587" i="1"/>
  <c r="J2435" i="1"/>
  <c r="J3149" i="1"/>
  <c r="M3149" i="1" s="1"/>
  <c r="K3149" i="1" s="1"/>
  <c r="L3149" i="1" s="1"/>
  <c r="J2680" i="1"/>
  <c r="M2680" i="1" s="1"/>
  <c r="K2680" i="1" s="1"/>
  <c r="L2680" i="1" s="1"/>
  <c r="J3066" i="1"/>
  <c r="J2851" i="1"/>
  <c r="J3666" i="1"/>
  <c r="M3666" i="1" s="1"/>
  <c r="K3666" i="1" s="1"/>
  <c r="L3666" i="1" s="1"/>
  <c r="J1618" i="1"/>
  <c r="M1618" i="1" s="1"/>
  <c r="K1618" i="1" s="1"/>
  <c r="L1618" i="1" s="1"/>
  <c r="J2952" i="1"/>
  <c r="J1523" i="1"/>
  <c r="J1008" i="1"/>
  <c r="J3859" i="1"/>
  <c r="J2817" i="1"/>
  <c r="M2817" i="1" s="1"/>
  <c r="K2817" i="1" s="1"/>
  <c r="L2817" i="1" s="1"/>
  <c r="J4386" i="1"/>
  <c r="J2038" i="1"/>
  <c r="J2373" i="1"/>
  <c r="J1360" i="1"/>
  <c r="M1360" i="1" s="1"/>
  <c r="K1360" i="1" s="1"/>
  <c r="L1360" i="1" s="1"/>
  <c r="J3667" i="1"/>
  <c r="O3667" i="1" s="1"/>
  <c r="J629" i="1"/>
  <c r="M629" i="1" s="1"/>
  <c r="K629" i="1" s="1"/>
  <c r="L629" i="1" s="1"/>
  <c r="J1424" i="1"/>
  <c r="O1424" i="1" s="1"/>
  <c r="J3417" i="1"/>
  <c r="J1540" i="1"/>
  <c r="J207" i="1"/>
  <c r="O207" i="1" s="1"/>
  <c r="J1542" i="1"/>
  <c r="J4527" i="1"/>
  <c r="J2466" i="1"/>
  <c r="J634" i="1"/>
  <c r="J1070" i="1"/>
  <c r="J2518" i="1"/>
  <c r="J2905" i="1"/>
  <c r="M2905" i="1" s="1"/>
  <c r="K2905" i="1" s="1"/>
  <c r="L2905" i="1" s="1"/>
  <c r="J2117" i="1"/>
  <c r="O2117" i="1" s="1"/>
  <c r="J4437" i="1"/>
  <c r="J411" i="1"/>
  <c r="J3082" i="1"/>
  <c r="M3082" i="1" s="1"/>
  <c r="K3082" i="1" s="1"/>
  <c r="L3082" i="1" s="1"/>
  <c r="J3767" i="1"/>
  <c r="M3767" i="1" s="1"/>
  <c r="J2155" i="1"/>
  <c r="M2155" i="1" s="1"/>
  <c r="K2155" i="1" s="1"/>
  <c r="L2155" i="1" s="1"/>
  <c r="J476" i="1"/>
  <c r="J1944" i="1"/>
  <c r="J4223" i="1"/>
  <c r="J3346" i="1"/>
  <c r="M3346" i="1" s="1"/>
  <c r="J996" i="1"/>
  <c r="M996" i="1" s="1"/>
  <c r="K996" i="1" s="1"/>
  <c r="L996" i="1" s="1"/>
  <c r="J23" i="1"/>
  <c r="M23" i="1" s="1"/>
  <c r="J1571" i="1"/>
  <c r="J3703" i="1"/>
  <c r="M3703" i="1" s="1"/>
  <c r="K3703" i="1" s="1"/>
  <c r="L3703" i="1" s="1"/>
  <c r="J2898" i="1"/>
  <c r="M2898" i="1" s="1"/>
  <c r="J1327" i="1"/>
  <c r="J758" i="1"/>
  <c r="J1921" i="1"/>
  <c r="J1977" i="1"/>
  <c r="J3760" i="1"/>
  <c r="J3268" i="1"/>
  <c r="J2591" i="1"/>
  <c r="M2591" i="1" s="1"/>
  <c r="J1185" i="1"/>
  <c r="J2430" i="1"/>
  <c r="J3515" i="1"/>
  <c r="O3515" i="1" s="1"/>
  <c r="J237" i="1"/>
  <c r="J3655" i="1"/>
  <c r="M3655" i="1" s="1"/>
  <c r="J3992" i="1"/>
  <c r="M3992" i="1" s="1"/>
  <c r="J3654" i="1"/>
  <c r="M3654" i="1" s="1"/>
  <c r="J3532" i="1"/>
  <c r="J134" i="1"/>
  <c r="J3536" i="1"/>
  <c r="M3536" i="1" s="1"/>
  <c r="K3536" i="1" s="1"/>
  <c r="L3536" i="1" s="1"/>
  <c r="J2715" i="1"/>
  <c r="J962" i="1"/>
  <c r="J1736" i="1"/>
  <c r="J2325" i="1"/>
  <c r="M2325" i="1" s="1"/>
  <c r="N4878" i="1" s="1"/>
  <c r="J4346" i="1"/>
  <c r="M4346" i="1" s="1"/>
  <c r="J1898" i="1"/>
  <c r="M1898" i="1" s="1"/>
  <c r="N4799" i="1" s="1"/>
  <c r="J1283" i="1"/>
  <c r="J2704" i="1"/>
  <c r="J3362" i="1"/>
  <c r="M3362" i="1" s="1"/>
  <c r="J4217" i="1"/>
  <c r="M4217" i="1" s="1"/>
  <c r="K4217" i="1" s="1"/>
  <c r="L4217" i="1" s="1"/>
  <c r="J2540" i="1"/>
  <c r="J230" i="1"/>
  <c r="M230" i="1" s="1"/>
  <c r="J3106" i="1"/>
  <c r="J2546" i="1"/>
  <c r="J1814" i="1"/>
  <c r="O1814" i="1" s="1"/>
  <c r="J4271" i="1"/>
  <c r="M4271" i="1" s="1"/>
  <c r="J1649" i="1"/>
  <c r="J4020" i="1"/>
  <c r="M4020" i="1" s="1"/>
  <c r="K4020" i="1" s="1"/>
  <c r="L4020" i="1" s="1"/>
  <c r="J3579" i="1"/>
  <c r="M3579" i="1" s="1"/>
  <c r="J4306" i="1"/>
  <c r="M4306" i="1" s="1"/>
  <c r="K4306" i="1" s="1"/>
  <c r="L4306" i="1" s="1"/>
  <c r="J1143" i="1"/>
  <c r="O1143" i="1" s="1"/>
  <c r="J848" i="1"/>
  <c r="M848" i="1" s="1"/>
  <c r="K848" i="1" s="1"/>
  <c r="L848" i="1" s="1"/>
  <c r="J3591" i="1"/>
  <c r="O3591" i="1" s="1"/>
  <c r="J1938" i="1"/>
  <c r="J948" i="1"/>
  <c r="M948" i="1" s="1"/>
  <c r="K948" i="1" s="1"/>
  <c r="L948" i="1" s="1"/>
  <c r="J4470" i="1"/>
  <c r="M4470" i="1" s="1"/>
  <c r="J3582" i="1"/>
  <c r="M3582" i="1" s="1"/>
  <c r="K3582" i="1" s="1"/>
  <c r="L3582" i="1" s="1"/>
  <c r="J3505" i="1"/>
  <c r="O3505" i="1" s="1"/>
  <c r="J4534" i="1"/>
  <c r="J2353" i="1"/>
  <c r="M2353" i="1" s="1"/>
  <c r="K2353" i="1" s="1"/>
  <c r="L2353" i="1" s="1"/>
  <c r="J1102" i="1"/>
  <c r="J4421" i="1"/>
  <c r="O4421" i="1" s="1"/>
  <c r="J3386" i="1"/>
  <c r="J796" i="1"/>
  <c r="M796" i="1" s="1"/>
  <c r="J1562" i="1"/>
  <c r="J3740" i="1"/>
  <c r="J1113" i="1"/>
  <c r="M1113" i="1" s="1"/>
  <c r="K1113" i="1" s="1"/>
  <c r="L1113" i="1" s="1"/>
  <c r="J734" i="1"/>
  <c r="J2369" i="1"/>
  <c r="O2369" i="1" s="1"/>
  <c r="J1978" i="1"/>
  <c r="O1978" i="1" s="1"/>
  <c r="J3376" i="1"/>
  <c r="J3508" i="1"/>
  <c r="M3508" i="1" s="1"/>
  <c r="K3508" i="1" s="1"/>
  <c r="L3508" i="1" s="1"/>
  <c r="J4013" i="1"/>
  <c r="M4013" i="1" s="1"/>
  <c r="K4013" i="1" s="1"/>
  <c r="L4013" i="1" s="1"/>
  <c r="J2190" i="1"/>
  <c r="O2190" i="1" s="1"/>
  <c r="J3249" i="1"/>
  <c r="J159" i="1"/>
  <c r="M159" i="1" s="1"/>
  <c r="J1051" i="1"/>
  <c r="O1051" i="1" s="1"/>
  <c r="J2861" i="1"/>
  <c r="O2861" i="1" s="1"/>
  <c r="J2350" i="1"/>
  <c r="O2350" i="1" s="1"/>
  <c r="J1931" i="1"/>
  <c r="M1931" i="1" s="1"/>
  <c r="J3289" i="1"/>
  <c r="O3289" i="1" s="1"/>
  <c r="J684" i="1"/>
  <c r="O684" i="1" s="1"/>
  <c r="J198" i="1"/>
  <c r="M198" i="1" s="1"/>
  <c r="J318" i="1"/>
  <c r="M318" i="1" s="1"/>
  <c r="K318" i="1" s="1"/>
  <c r="L318" i="1" s="1"/>
  <c r="J4543" i="1"/>
  <c r="O4543" i="1" s="1"/>
  <c r="J1165" i="1"/>
  <c r="O1165" i="1" s="1"/>
  <c r="J561" i="1"/>
  <c r="J4208" i="1"/>
  <c r="J3966" i="1"/>
  <c r="M3966" i="1" s="1"/>
  <c r="K3966" i="1" s="1"/>
  <c r="L3966" i="1" s="1"/>
  <c r="J2447" i="1"/>
  <c r="J386" i="1"/>
  <c r="M386" i="1" s="1"/>
  <c r="J3824" i="1"/>
  <c r="M3824" i="1" s="1"/>
  <c r="K3824" i="1" s="1"/>
  <c r="L3824" i="1" s="1"/>
  <c r="J2674" i="1"/>
  <c r="O2674" i="1" s="1"/>
  <c r="J3058" i="1"/>
  <c r="M3058" i="1" s="1"/>
  <c r="J4262" i="1"/>
  <c r="M4262" i="1" s="1"/>
  <c r="J305" i="1"/>
  <c r="M305" i="1" s="1"/>
  <c r="K305" i="1" s="1"/>
  <c r="L305" i="1" s="1"/>
  <c r="J658" i="1"/>
  <c r="J2883" i="1"/>
  <c r="O2883" i="1" s="1"/>
  <c r="J4348" i="1"/>
  <c r="J2211" i="1"/>
  <c r="M2211" i="1" s="1"/>
  <c r="K2211" i="1" s="1"/>
  <c r="L2211" i="1" s="1"/>
  <c r="J2122" i="1"/>
  <c r="O2122" i="1" s="1"/>
  <c r="J3735" i="1"/>
  <c r="O3735" i="1" s="1"/>
  <c r="J2360" i="1"/>
  <c r="J2053" i="1"/>
  <c r="J189" i="1"/>
  <c r="M189" i="1" s="1"/>
  <c r="K189" i="1" s="1"/>
  <c r="L189" i="1" s="1"/>
  <c r="J1639" i="1"/>
  <c r="M1639" i="1" s="1"/>
  <c r="J53" i="1"/>
  <c r="J313" i="1"/>
  <c r="O313" i="1" s="1"/>
  <c r="J1500" i="1"/>
  <c r="O1500" i="1" s="1"/>
  <c r="J3302" i="1"/>
  <c r="O3302" i="1" s="1"/>
  <c r="J555" i="1"/>
  <c r="O555" i="1" s="1"/>
  <c r="J1101" i="1"/>
  <c r="M1101" i="1" s="1"/>
  <c r="J2636" i="1"/>
  <c r="M2636" i="1" s="1"/>
  <c r="J2764" i="1"/>
  <c r="J3172" i="1"/>
  <c r="M3172" i="1" s="1"/>
  <c r="J1332" i="1"/>
  <c r="M1332" i="1" s="1"/>
  <c r="J1813" i="1"/>
  <c r="O1813" i="1" s="1"/>
  <c r="J4461" i="1"/>
  <c r="O4461" i="1" s="1"/>
  <c r="J3135" i="1"/>
  <c r="O3135" i="1" s="1"/>
  <c r="J4134" i="1"/>
  <c r="M4134" i="1" s="1"/>
  <c r="J2587" i="1"/>
  <c r="J3978" i="1"/>
  <c r="O3978" i="1" s="1"/>
  <c r="J2042" i="1"/>
  <c r="M2042" i="1" s="1"/>
  <c r="K2042" i="1" s="1"/>
  <c r="L2042" i="1" s="1"/>
  <c r="J2796" i="1"/>
  <c r="O2796" i="1" s="1"/>
  <c r="J4442" i="1"/>
  <c r="O4442" i="1" s="1"/>
  <c r="J3559" i="1"/>
  <c r="M3559" i="1" s="1"/>
  <c r="J667" i="1"/>
  <c r="O667" i="1" s="1"/>
  <c r="J549" i="1"/>
  <c r="O549" i="1" s="1"/>
  <c r="J3692" i="1"/>
  <c r="O3692" i="1" s="1"/>
  <c r="J3677" i="1"/>
  <c r="O3677" i="1" s="1"/>
  <c r="J2948" i="1"/>
  <c r="J3342" i="1"/>
  <c r="J2506" i="1"/>
  <c r="O2506" i="1" s="1"/>
  <c r="J2033" i="1"/>
  <c r="J1758" i="1"/>
  <c r="O1758" i="1" s="1"/>
  <c r="J698" i="1"/>
  <c r="O698" i="1" s="1"/>
  <c r="J4032" i="1"/>
  <c r="M4032" i="1" s="1"/>
  <c r="J653" i="1"/>
  <c r="O653" i="1" s="1"/>
  <c r="J2762" i="1"/>
  <c r="J274" i="1"/>
  <c r="M274" i="1" s="1"/>
  <c r="J1869" i="1"/>
  <c r="J1174" i="1"/>
  <c r="J859" i="1"/>
  <c r="M859" i="1" s="1"/>
  <c r="J2852" i="1"/>
  <c r="M2852" i="1" s="1"/>
  <c r="K2852" i="1" s="1"/>
  <c r="L2852" i="1" s="1"/>
  <c r="J3503" i="1"/>
  <c r="J153" i="1"/>
  <c r="M153" i="1" s="1"/>
  <c r="J1192" i="1"/>
  <c r="O1192" i="1" s="1"/>
  <c r="J491" i="1"/>
  <c r="J306" i="1"/>
  <c r="O306" i="1" s="1"/>
  <c r="J4133" i="1"/>
  <c r="J2994" i="1"/>
  <c r="J1763" i="1"/>
  <c r="J1901" i="1"/>
  <c r="M1901" i="1" s="1"/>
  <c r="K1901" i="1" s="1"/>
  <c r="L1901" i="1" s="1"/>
  <c r="J2028" i="1"/>
  <c r="M2028" i="1" s="1"/>
  <c r="J2482" i="1"/>
  <c r="J127" i="1"/>
  <c r="M127" i="1" s="1"/>
  <c r="J505" i="1"/>
  <c r="J3888" i="1"/>
  <c r="O3888" i="1" s="1"/>
  <c r="J2433" i="1"/>
  <c r="O2433" i="1" s="1"/>
  <c r="J647" i="1"/>
  <c r="M647" i="1" s="1"/>
  <c r="J2958" i="1"/>
  <c r="M2958" i="1" s="1"/>
  <c r="K2958" i="1" s="1"/>
  <c r="L2958" i="1" s="1"/>
  <c r="J1678" i="1"/>
  <c r="J3344" i="1"/>
  <c r="M3344" i="1" s="1"/>
  <c r="J2238" i="1"/>
  <c r="M2238" i="1" s="1"/>
  <c r="J320" i="1"/>
  <c r="J3464" i="1"/>
  <c r="O3464" i="1" s="1"/>
  <c r="J4186" i="1"/>
  <c r="O4186" i="1" s="1"/>
  <c r="J2284" i="1"/>
  <c r="O2284" i="1" s="1"/>
  <c r="J3620" i="1"/>
  <c r="J1677" i="1"/>
  <c r="O1677" i="1" s="1"/>
  <c r="J3462" i="1"/>
  <c r="M3462" i="1" s="1"/>
  <c r="J1926" i="1"/>
  <c r="M1926" i="1" s="1"/>
  <c r="K1926" i="1" s="1"/>
  <c r="L1926" i="1" s="1"/>
  <c r="J2261" i="1"/>
  <c r="J222" i="1"/>
  <c r="O222" i="1" s="1"/>
  <c r="J2836" i="1"/>
  <c r="O2836" i="1" s="1"/>
  <c r="J397" i="1"/>
  <c r="J788" i="1"/>
  <c r="O788" i="1" s="1"/>
  <c r="J1481" i="1"/>
  <c r="J2137" i="1"/>
  <c r="M2137" i="1" s="1"/>
  <c r="J2157" i="1"/>
  <c r="M2157" i="1" s="1"/>
  <c r="K2157" i="1" s="1"/>
  <c r="L2157" i="1" s="1"/>
  <c r="J3338" i="1"/>
  <c r="M3338" i="1" s="1"/>
  <c r="K3338" i="1" s="1"/>
  <c r="L3338" i="1" s="1"/>
  <c r="J4206" i="1"/>
  <c r="O4206" i="1" s="1"/>
  <c r="J3549" i="1"/>
  <c r="M3549" i="1" s="1"/>
  <c r="K3549" i="1" s="1"/>
  <c r="L3549" i="1" s="1"/>
  <c r="J1394" i="1"/>
  <c r="M1394" i="1" s="1"/>
  <c r="K1394" i="1" s="1"/>
  <c r="L1394" i="1" s="1"/>
  <c r="J2556" i="1"/>
  <c r="M2556" i="1" s="1"/>
  <c r="K2556" i="1" s="1"/>
  <c r="L2556" i="1" s="1"/>
  <c r="J4362" i="1"/>
  <c r="M4362" i="1" s="1"/>
  <c r="J3838" i="1"/>
  <c r="J3217" i="1"/>
  <c r="J3475" i="1"/>
  <c r="J1232" i="1"/>
  <c r="M1232" i="1" s="1"/>
  <c r="N4845" i="1" s="1"/>
  <c r="J825" i="1"/>
  <c r="J2823" i="1"/>
  <c r="M2823" i="1" s="1"/>
  <c r="J3179" i="1"/>
  <c r="O3890" i="1"/>
  <c r="O616" i="1"/>
  <c r="M616" i="1"/>
  <c r="K616" i="1" s="1"/>
  <c r="L616" i="1" s="1"/>
  <c r="O3564" i="1"/>
  <c r="M3564" i="1"/>
  <c r="K3564" i="1" s="1"/>
  <c r="L3564" i="1" s="1"/>
  <c r="O4443" i="1"/>
  <c r="M4443" i="1"/>
  <c r="K4443" i="1" s="1"/>
  <c r="L4443" i="1" s="1"/>
  <c r="M686" i="1"/>
  <c r="O686" i="1"/>
  <c r="O2623" i="1"/>
  <c r="O3114" i="1"/>
  <c r="M2370" i="1"/>
  <c r="O733" i="1"/>
  <c r="O2714" i="1"/>
  <c r="M867" i="1"/>
  <c r="M3039" i="1"/>
  <c r="K3039" i="1" s="1"/>
  <c r="L3039" i="1" s="1"/>
  <c r="O926" i="1"/>
  <c r="M3745" i="1"/>
  <c r="K3745" i="1" s="1"/>
  <c r="L3745" i="1" s="1"/>
  <c r="O155" i="1"/>
  <c r="O3645" i="1"/>
  <c r="M3645" i="1"/>
  <c r="K3645" i="1" s="1"/>
  <c r="L3645" i="1" s="1"/>
  <c r="M185" i="1"/>
  <c r="O3506" i="1"/>
  <c r="O3672" i="1"/>
  <c r="O1460" i="1"/>
  <c r="O3774" i="1"/>
  <c r="M1365" i="1"/>
  <c r="K1365" i="1" s="1"/>
  <c r="L1365" i="1" s="1"/>
  <c r="M3041" i="1"/>
  <c r="K3041" i="1" s="1"/>
  <c r="L3041" i="1" s="1"/>
  <c r="O2087" i="1"/>
  <c r="O3983" i="1"/>
  <c r="O1469" i="1"/>
  <c r="O1504" i="1"/>
  <c r="O787" i="1"/>
  <c r="M4304" i="1"/>
  <c r="K4304" i="1" s="1"/>
  <c r="L4304" i="1" s="1"/>
  <c r="O4304" i="1"/>
  <c r="O3600" i="1"/>
  <c r="M3600" i="1"/>
  <c r="K3600" i="1" s="1"/>
  <c r="L3600" i="1" s="1"/>
  <c r="O2179" i="1"/>
  <c r="M2179" i="1"/>
  <c r="K2179" i="1" s="1"/>
  <c r="L2179" i="1" s="1"/>
  <c r="M2216" i="1"/>
  <c r="O2216" i="1"/>
  <c r="O2513" i="1"/>
  <c r="O3658" i="1"/>
  <c r="O3063" i="1"/>
  <c r="M1721" i="1"/>
  <c r="K1721" i="1" s="1"/>
  <c r="L1721" i="1" s="1"/>
  <c r="M1188" i="1"/>
  <c r="K1693" i="1"/>
  <c r="L1693" i="1" s="1"/>
  <c r="K2843" i="1"/>
  <c r="L2843" i="1" s="1"/>
  <c r="M4143" i="1"/>
  <c r="O2084" i="1"/>
  <c r="M4077" i="1"/>
  <c r="K4077" i="1" s="1"/>
  <c r="L4077" i="1" s="1"/>
  <c r="O2233" i="1"/>
  <c r="M141" i="1"/>
  <c r="M4095" i="1"/>
  <c r="M1671" i="1"/>
  <c r="M2543" i="1"/>
  <c r="K2543" i="1" s="1"/>
  <c r="L2543" i="1" s="1"/>
  <c r="O2289" i="1"/>
  <c r="M819" i="1"/>
  <c r="K819" i="1" s="1"/>
  <c r="L819" i="1" s="1"/>
  <c r="M1592" i="1"/>
  <c r="K1592" i="1" s="1"/>
  <c r="L1592" i="1" s="1"/>
  <c r="O1592" i="1"/>
  <c r="O296" i="1"/>
  <c r="M673" i="1"/>
  <c r="K673" i="1" s="1"/>
  <c r="L673" i="1" s="1"/>
  <c r="O1438" i="1"/>
  <c r="M1495" i="1"/>
  <c r="K1495" i="1" s="1"/>
  <c r="L1495" i="1" s="1"/>
  <c r="M3546" i="1"/>
  <c r="O4296" i="1"/>
  <c r="M1992" i="1"/>
  <c r="M3280" i="1"/>
  <c r="M2980" i="1"/>
  <c r="N4861" i="1" s="1"/>
  <c r="M3959" i="1"/>
  <c r="M48" i="1"/>
  <c r="M2632" i="1"/>
  <c r="M957" i="1"/>
  <c r="O1797" i="1"/>
  <c r="M337" i="1"/>
  <c r="M1521" i="1"/>
  <c r="K1521" i="1" s="1"/>
  <c r="L1521" i="1" s="1"/>
  <c r="M4151" i="1"/>
  <c r="M2985" i="1"/>
  <c r="K2985" i="1" s="1"/>
  <c r="L2985" i="1" s="1"/>
  <c r="M2761" i="1"/>
  <c r="K2761" i="1" s="1"/>
  <c r="L2761" i="1" s="1"/>
  <c r="M1808" i="1"/>
  <c r="K1808" i="1" s="1"/>
  <c r="L1808" i="1" s="1"/>
  <c r="M1963" i="1"/>
  <c r="M2177" i="1"/>
  <c r="M3012" i="1"/>
  <c r="K1386" i="1"/>
  <c r="L1386" i="1" s="1"/>
  <c r="M4400" i="1"/>
  <c r="O3941" i="1"/>
  <c r="M3941" i="1"/>
  <c r="M3161" i="1"/>
  <c r="N4827" i="1" s="1"/>
  <c r="O3161" i="1"/>
  <c r="M2564" i="1"/>
  <c r="N4595" i="1" s="1"/>
  <c r="O2564" i="1"/>
  <c r="M84" i="1"/>
  <c r="K84" i="1" s="1"/>
  <c r="L84" i="1" s="1"/>
  <c r="O84" i="1"/>
  <c r="M3369" i="1"/>
  <c r="O3006" i="1"/>
  <c r="M3006" i="1"/>
  <c r="M3051" i="1"/>
  <c r="K3051" i="1" s="1"/>
  <c r="L3051" i="1" s="1"/>
  <c r="O2986" i="1"/>
  <c r="M2986" i="1"/>
  <c r="M278" i="1"/>
  <c r="N4876" i="1" s="1"/>
  <c r="O278" i="1"/>
  <c r="O3283" i="1"/>
  <c r="M3283" i="1"/>
  <c r="M506" i="1"/>
  <c r="O1953" i="1"/>
  <c r="M1953" i="1"/>
  <c r="K1953" i="1" s="1"/>
  <c r="L1953" i="1" s="1"/>
  <c r="O593" i="1"/>
  <c r="O2931" i="1"/>
  <c r="K3195" i="1"/>
  <c r="L3195" i="1" s="1"/>
  <c r="O2713" i="1"/>
  <c r="K288" i="1"/>
  <c r="L288" i="1" s="1"/>
  <c r="O211" i="1"/>
  <c r="K2299" i="1"/>
  <c r="L2299" i="1" s="1"/>
  <c r="M613" i="1"/>
  <c r="K613" i="1" s="1"/>
  <c r="L613" i="1" s="1"/>
  <c r="O1834" i="1"/>
  <c r="M2110" i="1"/>
  <c r="M3984" i="1"/>
  <c r="M3343" i="1"/>
  <c r="M1873" i="1"/>
  <c r="N4678" i="1" s="1"/>
  <c r="M4282" i="1"/>
  <c r="O95" i="1"/>
  <c r="M507" i="1"/>
  <c r="O1820" i="1"/>
  <c r="M3991" i="1"/>
  <c r="O6" i="1"/>
  <c r="O972" i="1"/>
  <c r="O3121" i="1"/>
  <c r="O1386" i="1"/>
  <c r="O1766" i="1"/>
  <c r="M1282" i="1"/>
  <c r="K1282" i="1" s="1"/>
  <c r="L1282" i="1" s="1"/>
  <c r="O1282" i="1"/>
  <c r="M4344" i="1"/>
  <c r="N4343" i="1" s="1"/>
  <c r="O4344" i="1"/>
  <c r="M1968" i="1"/>
  <c r="K1968" i="1" s="1"/>
  <c r="L1968" i="1" s="1"/>
  <c r="O1968" i="1"/>
  <c r="O3770" i="1"/>
  <c r="M3770" i="1"/>
  <c r="K3770" i="1" s="1"/>
  <c r="L3770" i="1" s="1"/>
  <c r="M2195" i="1"/>
  <c r="K2195" i="1" s="1"/>
  <c r="L2195" i="1" s="1"/>
  <c r="O2195" i="1"/>
  <c r="M3115" i="1"/>
  <c r="K3115" i="1" s="1"/>
  <c r="L3115" i="1" s="1"/>
  <c r="M1742" i="1"/>
  <c r="O1742" i="1"/>
  <c r="M4040" i="1"/>
  <c r="K4040" i="1" s="1"/>
  <c r="L4040" i="1" s="1"/>
  <c r="O4040" i="1"/>
  <c r="O4231" i="1"/>
  <c r="M4231" i="1"/>
  <c r="K4231" i="1" s="1"/>
  <c r="L4231" i="1" s="1"/>
  <c r="M2099" i="1"/>
  <c r="K2099" i="1" s="1"/>
  <c r="L2099" i="1" s="1"/>
  <c r="O976" i="1"/>
  <c r="M976" i="1"/>
  <c r="M4478" i="1"/>
  <c r="M4499" i="1"/>
  <c r="K4499" i="1" s="1"/>
  <c r="L4499" i="1" s="1"/>
  <c r="O4499" i="1"/>
  <c r="O2271" i="1"/>
  <c r="M2271" i="1"/>
  <c r="K243" i="1"/>
  <c r="L243" i="1" s="1"/>
  <c r="K4512" i="1"/>
  <c r="L4512" i="1" s="1"/>
  <c r="K4451" i="1"/>
  <c r="L4451" i="1" s="1"/>
  <c r="K2645" i="1"/>
  <c r="L2645" i="1" s="1"/>
  <c r="O387" i="1"/>
  <c r="M991" i="1"/>
  <c r="M1091" i="1"/>
  <c r="O1893" i="1"/>
  <c r="O2822" i="1"/>
  <c r="M350" i="1"/>
  <c r="K350" i="1" s="1"/>
  <c r="L350" i="1" s="1"/>
  <c r="M246" i="1"/>
  <c r="K4126" i="1"/>
  <c r="L4126" i="1" s="1"/>
  <c r="M915" i="1"/>
  <c r="K1220" i="1"/>
  <c r="L1220" i="1" s="1"/>
  <c r="O2619" i="1"/>
  <c r="M2685" i="1"/>
  <c r="K2685" i="1" s="1"/>
  <c r="L2685" i="1" s="1"/>
  <c r="O3845" i="1"/>
  <c r="O724" i="1"/>
  <c r="M299" i="1"/>
  <c r="K299" i="1" s="1"/>
  <c r="L299" i="1" s="1"/>
  <c r="O784" i="1"/>
  <c r="O1851" i="1"/>
  <c r="O2935" i="1"/>
  <c r="K3855" i="1"/>
  <c r="L3855" i="1" s="1"/>
  <c r="O1120" i="1"/>
  <c r="O1088" i="1"/>
  <c r="O3123" i="1"/>
  <c r="O145" i="1"/>
  <c r="O4276" i="1"/>
  <c r="K480" i="1"/>
  <c r="L480" i="1" s="1"/>
  <c r="O243" i="1"/>
  <c r="O2162" i="1"/>
  <c r="O3414" i="1"/>
  <c r="K1696" i="1"/>
  <c r="L1696" i="1" s="1"/>
  <c r="M599" i="1"/>
  <c r="O3837" i="1"/>
  <c r="M2816" i="1"/>
  <c r="O1566" i="1"/>
  <c r="M2582" i="1"/>
  <c r="M1461" i="1"/>
  <c r="M2016" i="1"/>
  <c r="O3643" i="1"/>
  <c r="O286" i="1"/>
  <c r="O1262" i="1"/>
  <c r="O1763" i="1"/>
  <c r="O1980" i="1"/>
  <c r="O295" i="1"/>
  <c r="O4434" i="1"/>
  <c r="M4434" i="1"/>
  <c r="K4434" i="1" s="1"/>
  <c r="L4434" i="1" s="1"/>
  <c r="O1291" i="1"/>
  <c r="O3731" i="1"/>
  <c r="M3731" i="1"/>
  <c r="K3731" i="1" s="1"/>
  <c r="L3731" i="1" s="1"/>
  <c r="M1763" i="1"/>
  <c r="O848" i="1"/>
  <c r="O2272" i="1"/>
  <c r="M4207" i="1"/>
  <c r="M2691" i="1"/>
  <c r="O2691" i="1"/>
  <c r="M1924" i="1"/>
  <c r="M3735" i="1"/>
  <c r="K1898" i="1"/>
  <c r="L1898" i="1" s="1"/>
  <c r="O2591" i="1"/>
  <c r="O3868" i="1"/>
  <c r="O3633" i="1"/>
  <c r="O178" i="1"/>
  <c r="O4103" i="1"/>
  <c r="O4546" i="1"/>
  <c r="O1877" i="1"/>
  <c r="O3810" i="1"/>
  <c r="O2806" i="1"/>
  <c r="O3129" i="1"/>
  <c r="M2272" i="1"/>
  <c r="K2272" i="1" s="1"/>
  <c r="L2272" i="1" s="1"/>
  <c r="M1106" i="1"/>
  <c r="K1106" i="1" s="1"/>
  <c r="L1106" i="1" s="1"/>
  <c r="O3235" i="1"/>
  <c r="O3231" i="1"/>
  <c r="O2642" i="1"/>
  <c r="M1156" i="1"/>
  <c r="O4110" i="1"/>
  <c r="O3796" i="1"/>
  <c r="O4158" i="1"/>
  <c r="O1445" i="1"/>
  <c r="M90" i="1"/>
  <c r="O2575" i="1"/>
  <c r="O925" i="1"/>
  <c r="K2879" i="1"/>
  <c r="L2879" i="1" s="1"/>
  <c r="O2879" i="1"/>
  <c r="M3150" i="1"/>
  <c r="O3150" i="1"/>
  <c r="O4555" i="1"/>
  <c r="O985" i="1"/>
  <c r="O3484" i="1"/>
  <c r="O3152" i="1"/>
  <c r="K1877" i="1"/>
  <c r="L1877" i="1" s="1"/>
  <c r="O4497" i="1"/>
  <c r="O3972" i="1"/>
  <c r="M405" i="1"/>
  <c r="K405" i="1" s="1"/>
  <c r="L405" i="1" s="1"/>
  <c r="O1774" i="1"/>
  <c r="M131" i="1"/>
  <c r="K131" i="1" s="1"/>
  <c r="L131" i="1" s="1"/>
  <c r="M2844" i="1"/>
  <c r="K2844" i="1" s="1"/>
  <c r="L2844" i="1" s="1"/>
  <c r="O2613" i="1"/>
  <c r="M4407" i="1"/>
  <c r="K4407" i="1" s="1"/>
  <c r="L4407" i="1" s="1"/>
  <c r="O471" i="1"/>
  <c r="K471" i="1"/>
  <c r="L471" i="1" s="1"/>
  <c r="O3086" i="1"/>
  <c r="O3534" i="1"/>
  <c r="O871" i="1"/>
  <c r="M3099" i="1"/>
  <c r="M1169" i="1"/>
  <c r="K1169" i="1" s="1"/>
  <c r="L1169" i="1" s="1"/>
  <c r="O2544" i="1"/>
  <c r="M2432" i="1"/>
  <c r="K2432" i="1" s="1"/>
  <c r="L2432" i="1" s="1"/>
  <c r="M81" i="1"/>
  <c r="K81" i="1" s="1"/>
  <c r="L81" i="1" s="1"/>
  <c r="M2391" i="1"/>
  <c r="K2289" i="1"/>
  <c r="L2289" i="1" s="1"/>
  <c r="M3432" i="1"/>
  <c r="K3432" i="1" s="1"/>
  <c r="L3432" i="1" s="1"/>
  <c r="K2134" i="1"/>
  <c r="L2134" i="1" s="1"/>
  <c r="M4491" i="1"/>
  <c r="K2172" i="1"/>
  <c r="L2172" i="1" s="1"/>
  <c r="M980" i="1"/>
  <c r="K980" i="1" s="1"/>
  <c r="L980" i="1" s="1"/>
  <c r="M21" i="1"/>
  <c r="K21" i="1" s="1"/>
  <c r="L21" i="1" s="1"/>
  <c r="O4170" i="1"/>
  <c r="O1402" i="1"/>
  <c r="M2368" i="1"/>
  <c r="K2368" i="1" s="1"/>
  <c r="L2368" i="1" s="1"/>
  <c r="M2542" i="1"/>
  <c r="N4889" i="1" s="1"/>
  <c r="O2542" i="1"/>
  <c r="O4493" i="1"/>
  <c r="M4493" i="1"/>
  <c r="N1526" i="1" s="1"/>
  <c r="O4263" i="1"/>
  <c r="M4263" i="1"/>
  <c r="M502" i="1"/>
  <c r="K502" i="1" s="1"/>
  <c r="L502" i="1" s="1"/>
  <c r="M2030" i="1"/>
  <c r="O2030" i="1"/>
  <c r="O2375" i="1"/>
  <c r="M2544" i="1"/>
  <c r="N4717" i="1" s="1"/>
  <c r="M1664" i="1"/>
  <c r="O902" i="1"/>
  <c r="O1959" i="1"/>
  <c r="O3057" i="1"/>
  <c r="O314" i="1"/>
  <c r="O3416" i="1"/>
  <c r="O4132" i="1"/>
  <c r="O2379" i="1"/>
  <c r="O2622" i="1"/>
  <c r="O3592" i="1"/>
  <c r="O2194" i="1"/>
  <c r="O204" i="1"/>
  <c r="O277" i="1"/>
  <c r="O1440" i="1"/>
  <c r="O1961" i="1"/>
  <c r="O699" i="1"/>
  <c r="M1371" i="1"/>
  <c r="K1371" i="1" s="1"/>
  <c r="L1371" i="1" s="1"/>
  <c r="M257" i="1"/>
  <c r="K257" i="1" s="1"/>
  <c r="L257" i="1" s="1"/>
  <c r="O257" i="1"/>
  <c r="M1449" i="1"/>
  <c r="K1449" i="1" s="1"/>
  <c r="L1449" i="1" s="1"/>
  <c r="O2001" i="1"/>
  <c r="O3627" i="1"/>
  <c r="M2049" i="1"/>
  <c r="O3158" i="1"/>
  <c r="O1556" i="1"/>
  <c r="O1910" i="1"/>
  <c r="O1248" i="1"/>
  <c r="O3033" i="1"/>
  <c r="O2633" i="1"/>
  <c r="O3320" i="1"/>
  <c r="O45" i="1"/>
  <c r="M45" i="1"/>
  <c r="K45" i="1" s="1"/>
  <c r="L45" i="1" s="1"/>
  <c r="O2165" i="1"/>
  <c r="O1264" i="1"/>
  <c r="M1264" i="1"/>
  <c r="N1263" i="1" s="1"/>
  <c r="M1828" i="1"/>
  <c r="K1828" i="1" s="1"/>
  <c r="L1828" i="1" s="1"/>
  <c r="O3765" i="1"/>
  <c r="M119" i="1"/>
  <c r="K119" i="1" s="1"/>
  <c r="L119" i="1" s="1"/>
  <c r="M1236" i="1"/>
  <c r="N1235" i="1" s="1"/>
  <c r="M1297" i="1"/>
  <c r="K1297" i="1" s="1"/>
  <c r="L1297" i="1" s="1"/>
  <c r="O3790" i="1"/>
  <c r="M2705" i="1"/>
  <c r="K2705" i="1" s="1"/>
  <c r="L2705" i="1" s="1"/>
  <c r="M4201" i="1"/>
  <c r="O4529" i="1"/>
  <c r="O2777" i="1"/>
  <c r="M3153" i="1"/>
  <c r="K3153" i="1" s="1"/>
  <c r="L3153" i="1" s="1"/>
  <c r="O3153" i="1"/>
  <c r="O256" i="1"/>
  <c r="M256" i="1"/>
  <c r="K256" i="1" s="1"/>
  <c r="L256" i="1" s="1"/>
  <c r="M3525" i="1"/>
  <c r="N4639" i="1" s="1"/>
  <c r="M57" i="1"/>
  <c r="N4842" i="1" s="1"/>
  <c r="M846" i="1"/>
  <c r="O3050" i="1"/>
  <c r="M3050" i="1"/>
  <c r="N3050" i="1" s="1"/>
  <c r="M4272" i="1"/>
  <c r="O3044" i="1"/>
  <c r="M3044" i="1"/>
  <c r="M528" i="1"/>
  <c r="K528" i="1" s="1"/>
  <c r="L528" i="1" s="1"/>
  <c r="O1162" i="1"/>
  <c r="O2146" i="1"/>
  <c r="M4378" i="1"/>
  <c r="K4378" i="1" s="1"/>
  <c r="L4378" i="1" s="1"/>
  <c r="K1959" i="1"/>
  <c r="L1959" i="1" s="1"/>
  <c r="M321" i="1"/>
  <c r="K3416" i="1"/>
  <c r="L3416" i="1" s="1"/>
  <c r="M1139" i="1"/>
  <c r="M4115" i="1"/>
  <c r="K4115" i="1" s="1"/>
  <c r="L4115" i="1" s="1"/>
  <c r="O3773" i="1"/>
  <c r="M952" i="1"/>
  <c r="K952" i="1" s="1"/>
  <c r="L952" i="1" s="1"/>
  <c r="O448" i="1"/>
  <c r="M3171" i="1"/>
  <c r="K3171" i="1" s="1"/>
  <c r="L3171" i="1" s="1"/>
  <c r="O3771" i="1"/>
  <c r="M1823" i="1"/>
  <c r="M2711" i="1"/>
  <c r="O879" i="1"/>
  <c r="K699" i="1"/>
  <c r="L699" i="1" s="1"/>
  <c r="O288" i="1"/>
  <c r="O1265" i="1"/>
  <c r="O1129" i="1"/>
  <c r="M4033" i="1"/>
  <c r="K4033" i="1" s="1"/>
  <c r="L4033" i="1" s="1"/>
  <c r="M3924" i="1"/>
  <c r="K3924" i="1" s="1"/>
  <c r="L3924" i="1" s="1"/>
  <c r="O3924" i="1"/>
  <c r="O2294" i="1"/>
  <c r="M1163" i="1"/>
  <c r="O572" i="1"/>
  <c r="M2686" i="1"/>
  <c r="K2686" i="1" s="1"/>
  <c r="L2686" i="1" s="1"/>
  <c r="O1137" i="1"/>
  <c r="O3002" i="1"/>
  <c r="O963" i="1"/>
  <c r="O3715" i="1"/>
  <c r="M4318" i="1"/>
  <c r="O4318" i="1"/>
  <c r="O3968" i="1"/>
  <c r="O3439" i="1"/>
  <c r="O1629" i="1"/>
  <c r="M3364" i="1"/>
  <c r="K3364" i="1" s="1"/>
  <c r="L3364" i="1" s="1"/>
  <c r="O3364" i="1"/>
  <c r="O466" i="1"/>
  <c r="O3522" i="1"/>
  <c r="M3522" i="1"/>
  <c r="O2585" i="1"/>
  <c r="O4109" i="1"/>
  <c r="M4109" i="1"/>
  <c r="M2201" i="1"/>
  <c r="O2322" i="1"/>
  <c r="M2676" i="1"/>
  <c r="M2488" i="1"/>
  <c r="O753" i="1"/>
  <c r="M2062" i="1"/>
  <c r="M3048" i="1"/>
  <c r="K3048" i="1" s="1"/>
  <c r="L3048" i="1" s="1"/>
  <c r="O1674" i="1"/>
  <c r="O4509" i="1"/>
  <c r="M4509" i="1"/>
  <c r="K4509" i="1" s="1"/>
  <c r="L4509" i="1" s="1"/>
  <c r="M3961" i="1"/>
  <c r="M482" i="1"/>
  <c r="K482" i="1" s="1"/>
  <c r="L482" i="1" s="1"/>
  <c r="O482" i="1"/>
  <c r="M1030" i="1"/>
  <c r="K1030" i="1" s="1"/>
  <c r="L1030" i="1" s="1"/>
  <c r="M217" i="1"/>
  <c r="K217" i="1" s="1"/>
  <c r="L217" i="1" s="1"/>
  <c r="O217" i="1"/>
  <c r="M1991" i="1"/>
  <c r="O1172" i="1"/>
  <c r="O1171" i="1"/>
  <c r="M2337" i="1"/>
  <c r="K2337" i="1" s="1"/>
  <c r="L2337" i="1" s="1"/>
  <c r="M1229" i="1"/>
  <c r="K1229" i="1" s="1"/>
  <c r="L1229" i="1" s="1"/>
  <c r="O1555" i="1"/>
  <c r="M1555" i="1"/>
  <c r="O763" i="1"/>
  <c r="O1157" i="1"/>
  <c r="O3928" i="1"/>
  <c r="O642" i="1"/>
  <c r="M3454" i="1"/>
  <c r="K3454" i="1" s="1"/>
  <c r="L3454" i="1" s="1"/>
  <c r="O3896" i="1"/>
  <c r="M4373" i="1"/>
  <c r="K4373" i="1" s="1"/>
  <c r="L4373" i="1" s="1"/>
  <c r="O4373" i="1"/>
  <c r="O3679" i="1"/>
  <c r="M2050" i="1"/>
  <c r="O2050" i="1"/>
  <c r="M2963" i="1"/>
  <c r="K2963" i="1" s="1"/>
  <c r="L2963" i="1" s="1"/>
  <c r="O3902" i="1"/>
  <c r="O586" i="1"/>
  <c r="M586" i="1"/>
  <c r="O631" i="1"/>
  <c r="O2148" i="1"/>
  <c r="M2148" i="1"/>
  <c r="K2148" i="1" s="1"/>
  <c r="L2148" i="1" s="1"/>
  <c r="M1539" i="1"/>
  <c r="M1382" i="1"/>
  <c r="K1382" i="1" s="1"/>
  <c r="L1382" i="1" s="1"/>
  <c r="M3917" i="1"/>
  <c r="K3917" i="1" s="1"/>
  <c r="L3917" i="1" s="1"/>
  <c r="O4171" i="1"/>
  <c r="M4171" i="1"/>
  <c r="M465" i="1"/>
  <c r="K465" i="1" s="1"/>
  <c r="L465" i="1" s="1"/>
  <c r="O465" i="1"/>
  <c r="M3241" i="1"/>
  <c r="K3241" i="1" s="1"/>
  <c r="L3241" i="1" s="1"/>
  <c r="O2315" i="1"/>
  <c r="M4114" i="1"/>
  <c r="K4114" i="1" s="1"/>
  <c r="L4114" i="1" s="1"/>
  <c r="O4114" i="1"/>
  <c r="M1611" i="1"/>
  <c r="K1611" i="1" s="1"/>
  <c r="L1611" i="1" s="1"/>
  <c r="O3879" i="1"/>
  <c r="M31" i="1"/>
  <c r="K31" i="1" s="1"/>
  <c r="L31" i="1" s="1"/>
  <c r="O2916" i="1"/>
  <c r="M2916" i="1"/>
  <c r="O837" i="1"/>
  <c r="M837" i="1"/>
  <c r="K837" i="1" s="1"/>
  <c r="L837" i="1" s="1"/>
  <c r="M4444" i="1"/>
  <c r="K4444" i="1" s="1"/>
  <c r="L4444" i="1" s="1"/>
  <c r="M1940" i="1"/>
  <c r="O1940" i="1"/>
  <c r="M870" i="1"/>
  <c r="O870" i="1"/>
  <c r="O538" i="1"/>
  <c r="M3805" i="1"/>
  <c r="N3011" i="1" s="1"/>
  <c r="O3805" i="1"/>
  <c r="O3628" i="1"/>
  <c r="M4538" i="1"/>
  <c r="M1482" i="1"/>
  <c r="M272" i="1"/>
  <c r="M2812" i="1"/>
  <c r="M4375" i="1"/>
  <c r="K4375" i="1" s="1"/>
  <c r="L4375" i="1" s="1"/>
  <c r="M3836" i="1"/>
  <c r="K3836" i="1" s="1"/>
  <c r="L3836" i="1" s="1"/>
  <c r="M4106" i="1"/>
  <c r="K4106" i="1" s="1"/>
  <c r="L4106" i="1" s="1"/>
  <c r="O480" i="1"/>
  <c r="M2089" i="1"/>
  <c r="K2089" i="1" s="1"/>
  <c r="L2089" i="1" s="1"/>
  <c r="M1860" i="1"/>
  <c r="K1860" i="1" s="1"/>
  <c r="L1860" i="1" s="1"/>
  <c r="M947" i="1"/>
  <c r="K947" i="1" s="1"/>
  <c r="L947" i="1" s="1"/>
  <c r="M3905" i="1"/>
  <c r="K2969" i="1"/>
  <c r="L2969" i="1" s="1"/>
  <c r="M3252" i="1"/>
  <c r="M1275" i="1"/>
  <c r="K1275" i="1" s="1"/>
  <c r="L1275" i="1" s="1"/>
  <c r="M2485" i="1"/>
  <c r="K2485" i="1" s="1"/>
  <c r="L2485" i="1" s="1"/>
  <c r="M2814" i="1"/>
  <c r="M160" i="1"/>
  <c r="K160" i="1" s="1"/>
  <c r="L160" i="1" s="1"/>
  <c r="K907" i="1"/>
  <c r="L907" i="1" s="1"/>
  <c r="M4251" i="1"/>
  <c r="K4251" i="1" s="1"/>
  <c r="L4251" i="1" s="1"/>
  <c r="M3096" i="1"/>
  <c r="K3096" i="1" s="1"/>
  <c r="L3096" i="1" s="1"/>
  <c r="M807" i="1"/>
  <c r="K807" i="1" s="1"/>
  <c r="L807" i="1" s="1"/>
  <c r="M2688" i="1"/>
  <c r="K2688" i="1" s="1"/>
  <c r="L2688" i="1" s="1"/>
  <c r="M2336" i="1"/>
  <c r="K2336" i="1" s="1"/>
  <c r="L2336" i="1" s="1"/>
  <c r="M36" i="1"/>
  <c r="K36" i="1" s="1"/>
  <c r="L36" i="1" s="1"/>
  <c r="M2646" i="1"/>
  <c r="K2646" i="1" s="1"/>
  <c r="L2646" i="1" s="1"/>
  <c r="M969" i="1"/>
  <c r="K969" i="1" s="1"/>
  <c r="L969" i="1" s="1"/>
  <c r="M2731" i="1"/>
  <c r="O2731" i="1"/>
  <c r="M860" i="1"/>
  <c r="K860" i="1" s="1"/>
  <c r="L860" i="1" s="1"/>
  <c r="O860" i="1"/>
  <c r="O4146" i="1"/>
  <c r="O3051" i="1"/>
  <c r="O1832" i="1"/>
  <c r="O2099" i="1"/>
  <c r="O3927" i="1"/>
  <c r="O4250" i="1"/>
  <c r="O4400" i="1"/>
  <c r="M3173" i="1"/>
  <c r="K3173" i="1" s="1"/>
  <c r="L3173" i="1" s="1"/>
  <c r="O3115" i="1"/>
  <c r="M3863" i="1"/>
  <c r="M3878" i="1"/>
  <c r="O2590" i="1"/>
  <c r="K3124" i="1"/>
  <c r="L3124" i="1" s="1"/>
  <c r="M2319" i="1"/>
  <c r="M904" i="1"/>
  <c r="K904" i="1" s="1"/>
  <c r="L904" i="1" s="1"/>
  <c r="O2283" i="1"/>
  <c r="M3331" i="1"/>
  <c r="O877" i="1"/>
  <c r="M1383" i="1"/>
  <c r="O2243" i="1"/>
  <c r="M1573" i="1"/>
  <c r="K1573" i="1" s="1"/>
  <c r="L1573" i="1" s="1"/>
  <c r="O2969" i="1"/>
  <c r="O907" i="1"/>
  <c r="O4475" i="1"/>
  <c r="M702" i="1"/>
  <c r="O276" i="1"/>
  <c r="O112" i="1"/>
  <c r="K1259" i="1"/>
  <c r="L1259" i="1" s="1"/>
  <c r="K2383" i="1"/>
  <c r="L2383" i="1" s="1"/>
  <c r="O1035" i="1"/>
  <c r="O200" i="1"/>
  <c r="O486" i="1"/>
  <c r="O1874" i="1"/>
  <c r="O776" i="1"/>
  <c r="O1530" i="1"/>
  <c r="O942" i="1"/>
  <c r="O4418" i="1"/>
  <c r="K1744" i="1"/>
  <c r="L1744" i="1" s="1"/>
  <c r="O2724" i="1"/>
  <c r="O2645" i="1"/>
  <c r="O1696" i="1"/>
  <c r="M4547" i="1"/>
  <c r="M903" i="1"/>
  <c r="M1536" i="1"/>
  <c r="M4424" i="1"/>
  <c r="K171" i="1"/>
  <c r="L171" i="1" s="1"/>
  <c r="M770" i="1"/>
  <c r="O1551" i="1"/>
  <c r="M3278" i="1"/>
  <c r="O2666" i="1"/>
  <c r="O4126" i="1"/>
  <c r="K3166" i="1"/>
  <c r="L3166" i="1" s="1"/>
  <c r="K1733" i="1"/>
  <c r="L1733" i="1" s="1"/>
  <c r="K2791" i="1"/>
  <c r="L2791" i="1" s="1"/>
  <c r="K335" i="1"/>
  <c r="L335" i="1" s="1"/>
  <c r="K3130" i="1"/>
  <c r="L3130" i="1" s="1"/>
  <c r="M1184" i="1"/>
  <c r="M1680" i="1"/>
  <c r="O2302" i="1"/>
  <c r="K3273" i="1"/>
  <c r="L3273" i="1" s="1"/>
  <c r="K3698" i="1"/>
  <c r="L3698" i="1" s="1"/>
  <c r="K3120" i="1"/>
  <c r="L3120" i="1" s="1"/>
  <c r="K486" i="1"/>
  <c r="L486" i="1" s="1"/>
  <c r="K1011" i="1"/>
  <c r="L1011" i="1" s="1"/>
  <c r="K1589" i="1"/>
  <c r="L1589" i="1" s="1"/>
  <c r="K4010" i="1"/>
  <c r="L4010" i="1" s="1"/>
  <c r="K1530" i="1"/>
  <c r="L1530" i="1" s="1"/>
  <c r="K4469" i="1"/>
  <c r="L4469" i="1" s="1"/>
  <c r="K681" i="1"/>
  <c r="L681" i="1" s="1"/>
  <c r="K1653" i="1"/>
  <c r="L1653" i="1" s="1"/>
  <c r="K2724" i="1"/>
  <c r="L2724" i="1" s="1"/>
  <c r="K1593" i="1"/>
  <c r="L1593" i="1" s="1"/>
  <c r="O171" i="1"/>
  <c r="O4088" i="1"/>
  <c r="O1843" i="1"/>
  <c r="O1470" i="1"/>
  <c r="M1019" i="1"/>
  <c r="K1019" i="1" s="1"/>
  <c r="L1019" i="1" s="1"/>
  <c r="O2660" i="1"/>
  <c r="O3661" i="1"/>
  <c r="K1862" i="1"/>
  <c r="L1862" i="1" s="1"/>
  <c r="O110" i="1"/>
  <c r="O3166" i="1"/>
  <c r="O3875" i="1"/>
  <c r="O1733" i="1"/>
  <c r="O2791" i="1"/>
  <c r="O578" i="1"/>
  <c r="K4088" i="1"/>
  <c r="L4088" i="1" s="1"/>
  <c r="O1759" i="1"/>
  <c r="O335" i="1"/>
  <c r="O3130" i="1"/>
  <c r="O2447" i="1"/>
  <c r="M2447" i="1"/>
  <c r="O3703" i="1"/>
  <c r="M2105" i="1"/>
  <c r="K2105" i="1" s="1"/>
  <c r="L2105" i="1" s="1"/>
  <c r="O2105" i="1"/>
  <c r="O2895" i="1"/>
  <c r="M3631" i="1"/>
  <c r="K3631" i="1" s="1"/>
  <c r="L3631" i="1" s="1"/>
  <c r="O3631" i="1"/>
  <c r="M684" i="1"/>
  <c r="M3667" i="1"/>
  <c r="K3667" i="1" s="1"/>
  <c r="L3667" i="1" s="1"/>
  <c r="M3859" i="1"/>
  <c r="K3859" i="1" s="1"/>
  <c r="L3859" i="1" s="1"/>
  <c r="O3859" i="1"/>
  <c r="M3310" i="1"/>
  <c r="K3310" i="1" s="1"/>
  <c r="L3310" i="1" s="1"/>
  <c r="M2557" i="1"/>
  <c r="O2557" i="1"/>
  <c r="M93" i="1"/>
  <c r="M313" i="1"/>
  <c r="K313" i="1" s="1"/>
  <c r="L313" i="1" s="1"/>
  <c r="K3559" i="1"/>
  <c r="L3559" i="1" s="1"/>
  <c r="O1332" i="1"/>
  <c r="M1921" i="1"/>
  <c r="O1921" i="1"/>
  <c r="M2851" i="1"/>
  <c r="K2851" i="1" s="1"/>
  <c r="L2851" i="1" s="1"/>
  <c r="O2851" i="1"/>
  <c r="O762" i="1"/>
  <c r="M3595" i="1"/>
  <c r="K3595" i="1" s="1"/>
  <c r="L3595" i="1" s="1"/>
  <c r="O3595" i="1"/>
  <c r="M1677" i="1"/>
  <c r="K1677" i="1" s="1"/>
  <c r="L1677" i="1" s="1"/>
  <c r="O127" i="1"/>
  <c r="O153" i="1"/>
  <c r="M2796" i="1"/>
  <c r="O1639" i="1"/>
  <c r="M2883" i="1"/>
  <c r="K2883" i="1" s="1"/>
  <c r="L2883" i="1" s="1"/>
  <c r="M2546" i="1"/>
  <c r="O2546" i="1"/>
  <c r="M2373" i="1"/>
  <c r="O2373" i="1"/>
  <c r="M2276" i="1"/>
  <c r="K2276" i="1" s="1"/>
  <c r="L2276" i="1" s="1"/>
  <c r="O2276" i="1"/>
  <c r="M2150" i="1"/>
  <c r="K2150" i="1" s="1"/>
  <c r="L2150" i="1" s="1"/>
  <c r="M235" i="1"/>
  <c r="O235" i="1"/>
  <c r="M875" i="1"/>
  <c r="K875" i="1" s="1"/>
  <c r="L875" i="1" s="1"/>
  <c r="O875" i="1"/>
  <c r="M2395" i="1"/>
  <c r="O2395" i="1"/>
  <c r="O82" i="1"/>
  <c r="O1852" i="1"/>
  <c r="O2808" i="1"/>
  <c r="O3350" i="1"/>
  <c r="O2609" i="1"/>
  <c r="O2598" i="1"/>
  <c r="O2443" i="1"/>
  <c r="O3640" i="1"/>
  <c r="O4308" i="1"/>
  <c r="O2088" i="1"/>
  <c r="O3102" i="1"/>
  <c r="M794" i="1"/>
  <c r="O2166" i="1"/>
  <c r="O1023" i="1"/>
  <c r="O1730" i="1"/>
  <c r="O3189" i="1"/>
  <c r="O4394" i="1"/>
  <c r="M526" i="1"/>
  <c r="O594" i="1"/>
  <c r="O3060" i="1"/>
  <c r="O3359" i="1"/>
  <c r="N3796" i="1"/>
  <c r="O2083" i="1"/>
  <c r="O4261" i="1"/>
  <c r="M3619" i="1"/>
  <c r="K3619" i="1" s="1"/>
  <c r="L3619" i="1" s="1"/>
  <c r="O3516" i="1"/>
  <c r="M2352" i="1"/>
  <c r="K2352" i="1" s="1"/>
  <c r="L2352" i="1" s="1"/>
  <c r="O118" i="1"/>
  <c r="M118" i="1"/>
  <c r="K118" i="1" s="1"/>
  <c r="L118" i="1" s="1"/>
  <c r="O3399" i="1"/>
  <c r="M3009" i="1"/>
  <c r="K3009" i="1" s="1"/>
  <c r="L3009" i="1" s="1"/>
  <c r="O3009" i="1"/>
  <c r="O4511" i="1"/>
  <c r="M3808" i="1"/>
  <c r="K3808" i="1" s="1"/>
  <c r="L3808" i="1" s="1"/>
  <c r="O3808" i="1"/>
  <c r="O318" i="1"/>
  <c r="K1931" i="1"/>
  <c r="L1931" i="1" s="1"/>
  <c r="O159" i="1"/>
  <c r="O2353" i="1"/>
  <c r="O25" i="1"/>
  <c r="O4217" i="1"/>
  <c r="O1898" i="1"/>
  <c r="O3346" i="1"/>
  <c r="O1618" i="1"/>
  <c r="O2680" i="1"/>
  <c r="O2058" i="1"/>
  <c r="O2086" i="1"/>
  <c r="O2182" i="1"/>
  <c r="O2906" i="1"/>
  <c r="O1309" i="1"/>
  <c r="O2264" i="1"/>
  <c r="O756" i="1"/>
  <c r="O370" i="1"/>
  <c r="K2443" i="1"/>
  <c r="L2443" i="1" s="1"/>
  <c r="O1433" i="1"/>
  <c r="O4204" i="1"/>
  <c r="K3640" i="1"/>
  <c r="L3640" i="1" s="1"/>
  <c r="K4308" i="1"/>
  <c r="L4308" i="1" s="1"/>
  <c r="O2118" i="1"/>
  <c r="O4160" i="1"/>
  <c r="O1061" i="1"/>
  <c r="K2088" i="1"/>
  <c r="L2088" i="1" s="1"/>
  <c r="O922" i="1"/>
  <c r="O2768" i="1"/>
  <c r="K1023" i="1"/>
  <c r="L1023" i="1" s="1"/>
  <c r="O1693" i="1"/>
  <c r="M4096" i="1"/>
  <c r="O2843" i="1"/>
  <c r="M3642" i="1"/>
  <c r="K3642" i="1" s="1"/>
  <c r="L3642" i="1" s="1"/>
  <c r="O3816" i="1"/>
  <c r="K4261" i="1"/>
  <c r="L4261" i="1" s="1"/>
  <c r="K426" i="1"/>
  <c r="L426" i="1" s="1"/>
  <c r="O2034" i="1"/>
  <c r="K3983" i="1"/>
  <c r="L3983" i="1" s="1"/>
  <c r="M844" i="1"/>
  <c r="K844" i="1" s="1"/>
  <c r="L844" i="1" s="1"/>
  <c r="M1448" i="1"/>
  <c r="O901" i="1"/>
  <c r="M4004" i="1"/>
  <c r="K4004" i="1" s="1"/>
  <c r="L4004" i="1" s="1"/>
  <c r="O2744" i="1"/>
  <c r="M2744" i="1"/>
  <c r="K1685" i="1"/>
  <c r="L1685" i="1" s="1"/>
  <c r="M4501" i="1"/>
  <c r="O4501" i="1"/>
  <c r="M670" i="1"/>
  <c r="O2999" i="1"/>
  <c r="M2445" i="1"/>
  <c r="O2445" i="1"/>
  <c r="M94" i="1"/>
  <c r="K94" i="1" s="1"/>
  <c r="L94" i="1" s="1"/>
  <c r="M1746" i="1"/>
  <c r="K1746" i="1" s="1"/>
  <c r="L1746" i="1" s="1"/>
  <c r="M2285" i="1"/>
  <c r="K2285" i="1" s="1"/>
  <c r="L2285" i="1" s="1"/>
  <c r="K3102" i="1"/>
  <c r="L3102" i="1" s="1"/>
  <c r="K1730" i="1"/>
  <c r="L1730" i="1" s="1"/>
  <c r="K4394" i="1"/>
  <c r="L4394" i="1" s="1"/>
  <c r="M260" i="1"/>
  <c r="K260" i="1" s="1"/>
  <c r="L260" i="1" s="1"/>
  <c r="M4562" i="1"/>
  <c r="K1936" i="1"/>
  <c r="L1936" i="1" s="1"/>
  <c r="O1936" i="1"/>
  <c r="M3352" i="1"/>
  <c r="O2297" i="1"/>
  <c r="M2675" i="1"/>
  <c r="M2643" i="1"/>
  <c r="O4035" i="1"/>
  <c r="O3967" i="1"/>
  <c r="M3967" i="1"/>
  <c r="O3299" i="1"/>
  <c r="M3299" i="1"/>
  <c r="O3082" i="1"/>
  <c r="O3934" i="1"/>
  <c r="O3127" i="1"/>
  <c r="O3266" i="1"/>
  <c r="O1176" i="1"/>
  <c r="O3341" i="1"/>
  <c r="M253" i="1"/>
  <c r="M2333" i="1"/>
  <c r="K2333" i="1" s="1"/>
  <c r="L2333" i="1" s="1"/>
  <c r="M1701" i="1"/>
  <c r="O1701" i="1"/>
  <c r="O2458" i="1"/>
  <c r="K2623" i="1"/>
  <c r="L2623" i="1" s="1"/>
  <c r="M3535" i="1"/>
  <c r="O840" i="1"/>
  <c r="K3774" i="1"/>
  <c r="L3774" i="1" s="1"/>
  <c r="M29" i="1"/>
  <c r="K4048" i="1"/>
  <c r="L4048" i="1" s="1"/>
  <c r="M2882" i="1"/>
  <c r="O2885" i="1"/>
  <c r="K2303" i="1"/>
  <c r="L2303" i="1" s="1"/>
  <c r="K2613" i="1"/>
  <c r="L2613" i="1" s="1"/>
  <c r="M2782" i="1"/>
  <c r="O242" i="1"/>
  <c r="O97" i="1"/>
  <c r="K97" i="1"/>
  <c r="L97" i="1" s="1"/>
  <c r="M2593" i="1"/>
  <c r="K2593" i="1" s="1"/>
  <c r="L2593" i="1" s="1"/>
  <c r="O2593" i="1"/>
  <c r="M1642" i="1"/>
  <c r="K1642" i="1" s="1"/>
  <c r="L1642" i="1" s="1"/>
  <c r="O3619" i="1"/>
  <c r="M3516" i="1"/>
  <c r="M3399" i="1"/>
  <c r="K3399" i="1" s="1"/>
  <c r="L3399" i="1" s="1"/>
  <c r="K3534" i="1"/>
  <c r="L3534" i="1" s="1"/>
  <c r="M1228" i="1"/>
  <c r="K1228" i="1" s="1"/>
  <c r="L1228" i="1" s="1"/>
  <c r="K1291" i="1"/>
  <c r="L1291" i="1" s="1"/>
  <c r="O1775" i="1"/>
  <c r="O3707" i="1"/>
  <c r="M1948" i="1"/>
  <c r="K1948" i="1" s="1"/>
  <c r="L1948" i="1" s="1"/>
  <c r="O1948" i="1"/>
  <c r="O3899" i="1"/>
  <c r="O2792" i="1"/>
  <c r="M3754" i="1"/>
  <c r="K3754" i="1" s="1"/>
  <c r="L3754" i="1" s="1"/>
  <c r="O2892" i="1"/>
  <c r="O418" i="1"/>
  <c r="M4068" i="1"/>
  <c r="O252" i="1"/>
  <c r="O367" i="1"/>
  <c r="M167" i="1"/>
  <c r="K167" i="1" s="1"/>
  <c r="L167" i="1" s="1"/>
  <c r="O245" i="1"/>
  <c r="O17" i="1"/>
  <c r="K3592" i="1"/>
  <c r="L3592" i="1" s="1"/>
  <c r="M2174" i="1"/>
  <c r="K2174" i="1" s="1"/>
  <c r="L2174" i="1" s="1"/>
  <c r="O4148" i="1"/>
  <c r="M3598" i="1"/>
  <c r="O3113" i="1"/>
  <c r="O1136" i="1"/>
  <c r="M1552" i="1"/>
  <c r="K1552" i="1" s="1"/>
  <c r="L1552" i="1" s="1"/>
  <c r="O1552" i="1"/>
  <c r="M1003" i="1"/>
  <c r="K4158" i="1"/>
  <c r="L4158" i="1" s="1"/>
  <c r="K2233" i="1"/>
  <c r="L2233" i="1" s="1"/>
  <c r="K3954" i="1"/>
  <c r="L3954" i="1" s="1"/>
  <c r="M2023" i="1"/>
  <c r="N4696" i="1" s="1"/>
  <c r="O1924" i="1"/>
  <c r="M1401" i="1"/>
  <c r="K1401" i="1" s="1"/>
  <c r="L1401" i="1" s="1"/>
  <c r="K2375" i="1"/>
  <c r="L2375" i="1" s="1"/>
  <c r="M464" i="1"/>
  <c r="K1504" i="1"/>
  <c r="L1504" i="1" s="1"/>
  <c r="O747" i="1"/>
  <c r="K4001" i="1"/>
  <c r="L4001" i="1" s="1"/>
  <c r="M3609" i="1"/>
  <c r="K3609" i="1" s="1"/>
  <c r="L3609" i="1" s="1"/>
  <c r="O3395" i="1"/>
  <c r="O3614" i="1"/>
  <c r="K2892" i="1"/>
  <c r="L2892" i="1" s="1"/>
  <c r="M3474" i="1"/>
  <c r="K3474" i="1" s="1"/>
  <c r="L3474" i="1" s="1"/>
  <c r="M3095" i="1"/>
  <c r="K155" i="1"/>
  <c r="L155" i="1" s="1"/>
  <c r="O434" i="1"/>
  <c r="M1881" i="1"/>
  <c r="K1881" i="1" s="1"/>
  <c r="L1881" i="1" s="1"/>
  <c r="M4358" i="1"/>
  <c r="O1254" i="1"/>
  <c r="O2172" i="1"/>
  <c r="K686" i="1"/>
  <c r="L686" i="1" s="1"/>
  <c r="M2071" i="1"/>
  <c r="O830" i="1"/>
  <c r="M3460" i="1"/>
  <c r="K3460" i="1" s="1"/>
  <c r="L3460" i="1" s="1"/>
  <c r="O3031" i="1"/>
  <c r="O1549" i="1"/>
  <c r="K1136" i="1"/>
  <c r="L1136" i="1" s="1"/>
  <c r="O661" i="1"/>
  <c r="O224" i="1"/>
  <c r="O1217" i="1"/>
  <c r="O1942" i="1"/>
  <c r="O72" i="1"/>
  <c r="O1565" i="1"/>
  <c r="O3195" i="1"/>
  <c r="O2838" i="1"/>
  <c r="M4280" i="1"/>
  <c r="K4280" i="1" s="1"/>
  <c r="L4280" i="1" s="1"/>
  <c r="O4280" i="1"/>
  <c r="M2423" i="1"/>
  <c r="O2423" i="1"/>
  <c r="M3200" i="1"/>
  <c r="M1846" i="1"/>
  <c r="K1846" i="1" s="1"/>
  <c r="L1846" i="1" s="1"/>
  <c r="K1713" i="1"/>
  <c r="L1713" i="1" s="1"/>
  <c r="K367" i="1"/>
  <c r="L367" i="1" s="1"/>
  <c r="K17" i="1"/>
  <c r="L17" i="1" s="1"/>
  <c r="M500" i="1"/>
  <c r="K500" i="1" s="1"/>
  <c r="L500" i="1" s="1"/>
  <c r="O500" i="1"/>
  <c r="M4472" i="1"/>
  <c r="O4472" i="1"/>
  <c r="M300" i="1"/>
  <c r="O300" i="1"/>
  <c r="M394" i="1"/>
  <c r="K394" i="1" s="1"/>
  <c r="L394" i="1" s="1"/>
  <c r="O394" i="1"/>
  <c r="M993" i="1"/>
  <c r="K993" i="1" s="1"/>
  <c r="L993" i="1" s="1"/>
  <c r="O993" i="1"/>
  <c r="M488" i="1"/>
  <c r="K488" i="1" s="1"/>
  <c r="L488" i="1" s="1"/>
  <c r="O488" i="1"/>
  <c r="M1753" i="1"/>
  <c r="K1753" i="1" s="1"/>
  <c r="L1753" i="1" s="1"/>
  <c r="O1753" i="1"/>
  <c r="K3423" i="1"/>
  <c r="L3423" i="1" s="1"/>
  <c r="M1741" i="1"/>
  <c r="K1741" i="1" s="1"/>
  <c r="L1741" i="1" s="1"/>
  <c r="K1801" i="1"/>
  <c r="L1801" i="1" s="1"/>
  <c r="K3057" i="1"/>
  <c r="L3057" i="1" s="1"/>
  <c r="K4132" i="1"/>
  <c r="L4132" i="1" s="1"/>
  <c r="M1861" i="1"/>
  <c r="K1861" i="1" s="1"/>
  <c r="L1861" i="1" s="1"/>
  <c r="O1164" i="1"/>
  <c r="K63" i="1"/>
  <c r="L63" i="1" s="1"/>
  <c r="M3470" i="1"/>
  <c r="K3470" i="1" s="1"/>
  <c r="L3470" i="1" s="1"/>
  <c r="M2789" i="1"/>
  <c r="K2789" i="1" s="1"/>
  <c r="L2789" i="1" s="1"/>
  <c r="M3079" i="1"/>
  <c r="K3079" i="1" s="1"/>
  <c r="L3079" i="1" s="1"/>
  <c r="O3079" i="1"/>
  <c r="O838" i="1"/>
  <c r="M4205" i="1"/>
  <c r="K4205" i="1" s="1"/>
  <c r="L4205" i="1" s="1"/>
  <c r="O4205" i="1"/>
  <c r="M3134" i="1"/>
  <c r="O3134" i="1"/>
  <c r="M2993" i="1"/>
  <c r="O2993" i="1"/>
  <c r="M2972" i="1"/>
  <c r="K2972" i="1" s="1"/>
  <c r="L2972" i="1" s="1"/>
  <c r="O2972" i="1"/>
  <c r="M16" i="1"/>
  <c r="M2860" i="1"/>
  <c r="K2860" i="1" s="1"/>
  <c r="L2860" i="1" s="1"/>
  <c r="O2860" i="1"/>
  <c r="M4193" i="1"/>
  <c r="K4193" i="1" s="1"/>
  <c r="L4193" i="1" s="1"/>
  <c r="O1681" i="1"/>
  <c r="M1817" i="1"/>
  <c r="K1817" i="1" s="1"/>
  <c r="L1817" i="1" s="1"/>
  <c r="O244" i="1"/>
  <c r="O2621" i="1"/>
  <c r="O1040" i="1"/>
  <c r="O3687" i="1"/>
  <c r="O2207" i="1"/>
  <c r="O3131" i="1"/>
  <c r="O2476" i="1"/>
  <c r="O1519" i="1"/>
  <c r="O1745" i="1"/>
  <c r="O2460" i="1"/>
  <c r="O3733" i="1"/>
  <c r="O1010" i="1"/>
  <c r="O1123" i="1"/>
  <c r="O1229" i="1"/>
  <c r="O3219" i="1"/>
  <c r="O1029" i="1"/>
  <c r="O878" i="1"/>
  <c r="M3365" i="1"/>
  <c r="K885" i="1"/>
  <c r="L885" i="1" s="1"/>
  <c r="M2421" i="1"/>
  <c r="M3253" i="1"/>
  <c r="K3253" i="1" s="1"/>
  <c r="L3253" i="1" s="1"/>
  <c r="K2132" i="1"/>
  <c r="L2132" i="1" s="1"/>
  <c r="M583" i="1"/>
  <c r="K583" i="1" s="1"/>
  <c r="L583" i="1" s="1"/>
  <c r="M1057" i="1"/>
  <c r="K1057" i="1" s="1"/>
  <c r="L1057" i="1" s="1"/>
  <c r="K166" i="1"/>
  <c r="L166" i="1" s="1"/>
  <c r="K2910" i="1"/>
  <c r="L2910" i="1" s="1"/>
  <c r="M1613" i="1"/>
  <c r="K1613" i="1" s="1"/>
  <c r="L1613" i="1" s="1"/>
  <c r="O1613" i="1"/>
  <c r="K4540" i="1"/>
  <c r="L4540" i="1" s="1"/>
  <c r="O523" i="1"/>
  <c r="M1507" i="1"/>
  <c r="O1507" i="1"/>
  <c r="M2041" i="1"/>
  <c r="K2041" i="1" s="1"/>
  <c r="L2041" i="1" s="1"/>
  <c r="O2041" i="1"/>
  <c r="M1240" i="1"/>
  <c r="O1240" i="1"/>
  <c r="M3437" i="1"/>
  <c r="K3437" i="1" s="1"/>
  <c r="L3437" i="1" s="1"/>
  <c r="O3437" i="1"/>
  <c r="M927" i="1"/>
  <c r="O927" i="1"/>
  <c r="M1082" i="1"/>
  <c r="K1082" i="1" s="1"/>
  <c r="L1082" i="1" s="1"/>
  <c r="O1082" i="1"/>
  <c r="M4514" i="1"/>
  <c r="M2091" i="1"/>
  <c r="O2091" i="1"/>
  <c r="O3596" i="1"/>
  <c r="K3500" i="1"/>
  <c r="L3500" i="1" s="1"/>
  <c r="M1321" i="1"/>
  <c r="O1321" i="1"/>
  <c r="K3402" i="1"/>
  <c r="L3402" i="1" s="1"/>
  <c r="M3973" i="1"/>
  <c r="K3973" i="1" s="1"/>
  <c r="L3973" i="1" s="1"/>
  <c r="O3973" i="1"/>
  <c r="M1778" i="1"/>
  <c r="O1027" i="1"/>
  <c r="M4517" i="1"/>
  <c r="O4517" i="1"/>
  <c r="O3872" i="1"/>
  <c r="M2199" i="1"/>
  <c r="K2199" i="1" s="1"/>
  <c r="L2199" i="1" s="1"/>
  <c r="M3322" i="1"/>
  <c r="K3322" i="1" s="1"/>
  <c r="L3322" i="1" s="1"/>
  <c r="K572" i="1"/>
  <c r="L572" i="1" s="1"/>
  <c r="O4338" i="1"/>
  <c r="M3080" i="1"/>
  <c r="K3080" i="1" s="1"/>
  <c r="L3080" i="1" s="1"/>
  <c r="K3546" i="1"/>
  <c r="L3546" i="1" s="1"/>
  <c r="O3565" i="1"/>
  <c r="O3964" i="1"/>
  <c r="M2788" i="1"/>
  <c r="K2788" i="1" s="1"/>
  <c r="L2788" i="1" s="1"/>
  <c r="O3020" i="1"/>
  <c r="M358" i="1"/>
  <c r="K358" i="1" s="1"/>
  <c r="L358" i="1" s="1"/>
  <c r="O4195" i="1"/>
  <c r="M1925" i="1"/>
  <c r="O1059" i="1"/>
  <c r="M11" i="1"/>
  <c r="O3018" i="1"/>
  <c r="M2840" i="1"/>
  <c r="K2840" i="1" s="1"/>
  <c r="L2840" i="1" s="1"/>
  <c r="M139" i="1"/>
  <c r="K139" i="1" s="1"/>
  <c r="L139" i="1" s="1"/>
  <c r="M1762" i="1"/>
  <c r="K1762" i="1" s="1"/>
  <c r="L1762" i="1" s="1"/>
  <c r="M1710" i="1"/>
  <c r="K1710" i="1" s="1"/>
  <c r="L1710" i="1" s="1"/>
  <c r="M2515" i="1"/>
  <c r="O2515" i="1"/>
  <c r="M2783" i="1"/>
  <c r="K2783" i="1" s="1"/>
  <c r="L2783" i="1" s="1"/>
  <c r="O2783" i="1"/>
  <c r="M1249" i="1"/>
  <c r="K1249" i="1" s="1"/>
  <c r="L1249" i="1" s="1"/>
  <c r="K2659" i="1"/>
  <c r="L2659" i="1" s="1"/>
  <c r="M4084" i="1"/>
  <c r="K4084" i="1" s="1"/>
  <c r="L4084" i="1" s="1"/>
  <c r="O4084" i="1"/>
  <c r="M525" i="1"/>
  <c r="K525" i="1" s="1"/>
  <c r="L525" i="1" s="1"/>
  <c r="K2763" i="1"/>
  <c r="L2763" i="1" s="1"/>
  <c r="M2403" i="1"/>
  <c r="K1123" i="1"/>
  <c r="L1123" i="1" s="1"/>
  <c r="M348" i="1"/>
  <c r="K972" i="1"/>
  <c r="L972" i="1" s="1"/>
  <c r="M2802" i="1"/>
  <c r="O2586" i="1"/>
  <c r="M1294" i="1"/>
  <c r="K1294" i="1" s="1"/>
  <c r="L1294" i="1" s="1"/>
  <c r="M3216" i="1"/>
  <c r="K3216" i="1" s="1"/>
  <c r="L3216" i="1" s="1"/>
  <c r="O3216" i="1"/>
  <c r="M4229" i="1"/>
  <c r="O4229" i="1"/>
  <c r="M1559" i="1"/>
  <c r="N1559" i="1" s="1"/>
  <c r="O1559" i="1"/>
  <c r="M4100" i="1"/>
  <c r="K4100" i="1" s="1"/>
  <c r="L4100" i="1" s="1"/>
  <c r="O4100" i="1"/>
  <c r="M3042" i="1"/>
  <c r="O3042" i="1"/>
  <c r="M2374" i="1"/>
  <c r="M2984" i="1"/>
  <c r="K2984" i="1" s="1"/>
  <c r="L2984" i="1" s="1"/>
  <c r="K3872" i="1"/>
  <c r="L3872" i="1" s="1"/>
  <c r="M2239" i="1"/>
  <c r="K2239" i="1" s="1"/>
  <c r="L2239" i="1" s="1"/>
  <c r="K4338" i="1"/>
  <c r="L4338" i="1" s="1"/>
  <c r="O885" i="1"/>
  <c r="O2132" i="1"/>
  <c r="O166" i="1"/>
  <c r="O2910" i="1"/>
  <c r="O4540" i="1"/>
  <c r="M3523" i="1"/>
  <c r="O3523" i="1"/>
  <c r="M4015" i="1"/>
  <c r="O4015" i="1"/>
  <c r="O3188" i="1"/>
  <c r="K2020" i="1"/>
  <c r="L2020" i="1" s="1"/>
  <c r="O3068" i="1"/>
  <c r="K2661" i="1"/>
  <c r="L2661" i="1" s="1"/>
  <c r="O4343" i="1"/>
  <c r="K1496" i="1"/>
  <c r="L1496" i="1" s="1"/>
  <c r="O829" i="1"/>
  <c r="M1348" i="1"/>
  <c r="O3421" i="1"/>
  <c r="M3072" i="1"/>
  <c r="K3072" i="1" s="1"/>
  <c r="L3072" i="1" s="1"/>
  <c r="O4332" i="1"/>
  <c r="O3449" i="1"/>
  <c r="M1288" i="1"/>
  <c r="K1288" i="1" s="1"/>
  <c r="L1288" i="1" s="1"/>
  <c r="O2048" i="1"/>
  <c r="O1391" i="1"/>
  <c r="M2990" i="1"/>
  <c r="O633" i="1"/>
  <c r="O3938" i="1"/>
  <c r="M577" i="1"/>
  <c r="O2869" i="1"/>
  <c r="M639" i="1"/>
  <c r="K639" i="1" s="1"/>
  <c r="L639" i="1" s="1"/>
  <c r="O436" i="1"/>
  <c r="O803" i="1"/>
  <c r="M322" i="1"/>
  <c r="N1212" i="1" s="1"/>
  <c r="O1342" i="1"/>
  <c r="O4402" i="1"/>
  <c r="M833" i="1"/>
  <c r="K833" i="1" s="1"/>
  <c r="L833" i="1" s="1"/>
  <c r="O1316" i="1"/>
  <c r="O1170" i="1"/>
  <c r="M4221" i="1"/>
  <c r="O1650" i="1"/>
  <c r="O2490" i="1"/>
  <c r="O2875" i="1"/>
  <c r="M856" i="1"/>
  <c r="O2399" i="1"/>
  <c r="O1731" i="1"/>
  <c r="O302" i="1"/>
  <c r="M537" i="1"/>
  <c r="O40" i="1"/>
  <c r="O924" i="1"/>
  <c r="O1018" i="1"/>
  <c r="M2324" i="1"/>
  <c r="K2324" i="1" s="1"/>
  <c r="L2324" i="1" s="1"/>
  <c r="O355" i="1"/>
  <c r="O126" i="1"/>
  <c r="M1318" i="1"/>
  <c r="O1318" i="1"/>
  <c r="O908" i="1"/>
  <c r="M4167" i="1"/>
  <c r="M2847" i="1"/>
  <c r="K2847" i="1" s="1"/>
  <c r="L2847" i="1" s="1"/>
  <c r="M1352" i="1"/>
  <c r="K1352" i="1" s="1"/>
  <c r="L1352" i="1" s="1"/>
  <c r="O1352" i="1"/>
  <c r="O3607" i="1"/>
  <c r="K4339" i="1"/>
  <c r="L4339" i="1" s="1"/>
  <c r="K4150" i="1"/>
  <c r="L4150" i="1" s="1"/>
  <c r="K2208" i="1"/>
  <c r="L2208" i="1" s="1"/>
  <c r="K142" i="1"/>
  <c r="L142" i="1" s="1"/>
  <c r="K3188" i="1"/>
  <c r="L3188" i="1" s="1"/>
  <c r="K1620" i="1"/>
  <c r="L1620" i="1" s="1"/>
  <c r="K4343" i="1"/>
  <c r="L4343" i="1" s="1"/>
  <c r="O4140" i="1"/>
  <c r="O2265" i="1"/>
  <c r="M3421" i="1"/>
  <c r="O2291" i="1"/>
  <c r="M4332" i="1"/>
  <c r="O2234" i="1"/>
  <c r="M2048" i="1"/>
  <c r="K2048" i="1" s="1"/>
  <c r="L2048" i="1" s="1"/>
  <c r="O2060" i="1"/>
  <c r="M633" i="1"/>
  <c r="O2200" i="1"/>
  <c r="M436" i="1"/>
  <c r="O779" i="1"/>
  <c r="M1342" i="1"/>
  <c r="K1342" i="1" s="1"/>
  <c r="L1342" i="1" s="1"/>
  <c r="K1316" i="1"/>
  <c r="L1316" i="1" s="1"/>
  <c r="O2355" i="1"/>
  <c r="M1885" i="1"/>
  <c r="M1198" i="1"/>
  <c r="N1197" i="1" s="1"/>
  <c r="O1362" i="1"/>
  <c r="O2316" i="1"/>
  <c r="O4448" i="1"/>
  <c r="K2490" i="1"/>
  <c r="L2490" i="1" s="1"/>
  <c r="M2143" i="1"/>
  <c r="K2143" i="1" s="1"/>
  <c r="L2143" i="1" s="1"/>
  <c r="M206" i="1"/>
  <c r="O287" i="1"/>
  <c r="O506" i="1"/>
  <c r="K1731" i="1"/>
  <c r="L1731" i="1" s="1"/>
  <c r="M3305" i="1"/>
  <c r="K3305" i="1" s="1"/>
  <c r="L3305" i="1" s="1"/>
  <c r="O2717" i="1"/>
  <c r="K1851" i="1"/>
  <c r="L1851" i="1" s="1"/>
  <c r="O1133" i="1"/>
  <c r="M1086" i="1"/>
  <c r="K1086" i="1" s="1"/>
  <c r="L1086" i="1" s="1"/>
  <c r="M4185" i="1"/>
  <c r="K4185" i="1" s="1"/>
  <c r="L4185" i="1" s="1"/>
  <c r="O1529" i="1"/>
  <c r="K2935" i="1"/>
  <c r="L2935" i="1" s="1"/>
  <c r="O1225" i="1"/>
  <c r="K126" i="1"/>
  <c r="L126" i="1" s="1"/>
  <c r="O3855" i="1"/>
  <c r="O2558" i="1"/>
  <c r="O3224" i="1"/>
  <c r="O1204" i="1"/>
  <c r="K908" i="1"/>
  <c r="L908" i="1" s="1"/>
  <c r="M319" i="1"/>
  <c r="K319" i="1" s="1"/>
  <c r="L319" i="1" s="1"/>
  <c r="O319" i="1"/>
  <c r="M1737" i="1"/>
  <c r="M199" i="1"/>
  <c r="K199" i="1" s="1"/>
  <c r="L199" i="1" s="1"/>
  <c r="M690" i="1"/>
  <c r="K690" i="1" s="1"/>
  <c r="L690" i="1" s="1"/>
  <c r="M4187" i="1"/>
  <c r="K4187" i="1" s="1"/>
  <c r="L4187" i="1" s="1"/>
  <c r="M1645" i="1"/>
  <c r="K3925" i="1"/>
  <c r="L3925" i="1" s="1"/>
  <c r="K3709" i="1"/>
  <c r="L3709" i="1" s="1"/>
  <c r="M3047" i="1"/>
  <c r="O101" i="1"/>
  <c r="K1170" i="1"/>
  <c r="L1170" i="1" s="1"/>
  <c r="K4448" i="1"/>
  <c r="L4448" i="1" s="1"/>
  <c r="K2875" i="1"/>
  <c r="L2875" i="1" s="1"/>
  <c r="K302" i="1"/>
  <c r="L302" i="1" s="1"/>
  <c r="M1284" i="1"/>
  <c r="K1284" i="1" s="1"/>
  <c r="L1284" i="1" s="1"/>
  <c r="O1284" i="1"/>
  <c r="M3889" i="1"/>
  <c r="K3889" i="1" s="1"/>
  <c r="L3889" i="1" s="1"/>
  <c r="M4239" i="1"/>
  <c r="K4239" i="1" s="1"/>
  <c r="L4239" i="1" s="1"/>
  <c r="O4239" i="1"/>
  <c r="K3941" i="1"/>
  <c r="L3941" i="1" s="1"/>
  <c r="K976" i="1"/>
  <c r="L976" i="1" s="1"/>
  <c r="K4161" i="1"/>
  <c r="L4161" i="1" s="1"/>
  <c r="K2355" i="1"/>
  <c r="L2355" i="1" s="1"/>
  <c r="M2743" i="1"/>
  <c r="K2743" i="1" s="1"/>
  <c r="L2743" i="1" s="1"/>
  <c r="M1888" i="1"/>
  <c r="K1888" i="1" s="1"/>
  <c r="L1888" i="1" s="1"/>
  <c r="O1888" i="1"/>
  <c r="M1193" i="1"/>
  <c r="N4658" i="1" s="1"/>
  <c r="M3067" i="1"/>
  <c r="O3067" i="1"/>
  <c r="K1120" i="1"/>
  <c r="L1120" i="1" s="1"/>
  <c r="O4167" i="1"/>
  <c r="M3332" i="1"/>
  <c r="N4642" i="1" s="1"/>
  <c r="M3705" i="1"/>
  <c r="O3705" i="1"/>
  <c r="M1688" i="1"/>
  <c r="K1688" i="1" s="1"/>
  <c r="L1688" i="1" s="1"/>
  <c r="M3779" i="1"/>
  <c r="M158" i="1"/>
  <c r="M2183" i="1"/>
  <c r="K2183" i="1" s="1"/>
  <c r="L2183" i="1" s="1"/>
  <c r="O2596" i="1"/>
  <c r="M2547" i="1"/>
  <c r="K2547" i="1" s="1"/>
  <c r="L2547" i="1" s="1"/>
  <c r="O2547" i="1"/>
  <c r="O2689" i="1"/>
  <c r="K4342" i="1"/>
  <c r="L4342" i="1" s="1"/>
  <c r="O4525" i="1"/>
  <c r="K3581" i="1"/>
  <c r="L3581" i="1" s="1"/>
  <c r="K2162" i="1"/>
  <c r="L2162" i="1" s="1"/>
  <c r="O4549" i="1"/>
  <c r="K2302" i="1"/>
  <c r="L2302" i="1" s="1"/>
  <c r="O3621" i="1"/>
  <c r="O3407" i="1"/>
  <c r="K347" i="1"/>
  <c r="L347" i="1" s="1"/>
  <c r="O108" i="1"/>
  <c r="O1616" i="1"/>
  <c r="K424" i="1"/>
  <c r="L424" i="1" s="1"/>
  <c r="O2602" i="1"/>
  <c r="O1605" i="1"/>
  <c r="K2723" i="1"/>
  <c r="L2723" i="1" s="1"/>
  <c r="K2327" i="1"/>
  <c r="L2327" i="1" s="1"/>
  <c r="O772" i="1"/>
  <c r="O1879" i="1"/>
  <c r="K1667" i="1"/>
  <c r="L1667" i="1" s="1"/>
  <c r="O2950" i="1"/>
  <c r="M3799" i="1"/>
  <c r="O815" i="1"/>
  <c r="O1085" i="1"/>
  <c r="M2787" i="1"/>
  <c r="K2787" i="1" s="1"/>
  <c r="L2787" i="1" s="1"/>
  <c r="O2787" i="1"/>
  <c r="O2345" i="1"/>
  <c r="K250" i="1"/>
  <c r="L250" i="1" s="1"/>
  <c r="K3982" i="1"/>
  <c r="L3982" i="1" s="1"/>
  <c r="O4451" i="1"/>
  <c r="K2230" i="1"/>
  <c r="L2230" i="1" s="1"/>
  <c r="K3407" i="1"/>
  <c r="L3407" i="1" s="1"/>
  <c r="O845" i="1"/>
  <c r="O1340" i="1"/>
  <c r="K1616" i="1"/>
  <c r="L1616" i="1" s="1"/>
  <c r="O3952" i="1"/>
  <c r="O1206" i="1"/>
  <c r="K2292" i="1"/>
  <c r="L2292" i="1" s="1"/>
  <c r="K1605" i="1"/>
  <c r="L1605" i="1" s="1"/>
  <c r="O441" i="1"/>
  <c r="O4416" i="1"/>
  <c r="K1879" i="1"/>
  <c r="L1879" i="1" s="1"/>
  <c r="O3616" i="1"/>
  <c r="O2682" i="1"/>
  <c r="O4268" i="1"/>
  <c r="O4356" i="1"/>
  <c r="M1270" i="1"/>
  <c r="O1270" i="1"/>
  <c r="K815" i="1"/>
  <c r="L815" i="1" s="1"/>
  <c r="M4069" i="1"/>
  <c r="K4069" i="1" s="1"/>
  <c r="L4069" i="1" s="1"/>
  <c r="O158" i="1"/>
  <c r="K247" i="1"/>
  <c r="L247" i="1" s="1"/>
  <c r="K2345" i="1"/>
  <c r="L2345" i="1" s="1"/>
  <c r="O911" i="1"/>
  <c r="M4005" i="1"/>
  <c r="M662" i="1"/>
  <c r="O662" i="1"/>
  <c r="K1617" i="1"/>
  <c r="L1617" i="1" s="1"/>
  <c r="K1340" i="1"/>
  <c r="L1340" i="1" s="1"/>
  <c r="O4242" i="1"/>
  <c r="K3222" i="1"/>
  <c r="L3222" i="1" s="1"/>
  <c r="K1206" i="1"/>
  <c r="L1206" i="1" s="1"/>
  <c r="O520" i="1"/>
  <c r="K496" i="1"/>
  <c r="L496" i="1" s="1"/>
  <c r="K4416" i="1"/>
  <c r="L4416" i="1" s="1"/>
  <c r="O619" i="1"/>
  <c r="K1108" i="1"/>
  <c r="L1108" i="1" s="1"/>
  <c r="M654" i="1"/>
  <c r="O654" i="1"/>
  <c r="O3779" i="1"/>
  <c r="M3398" i="1"/>
  <c r="O3398" i="1"/>
  <c r="K3632" i="1"/>
  <c r="L3632" i="1" s="1"/>
  <c r="K4268" i="1"/>
  <c r="L4268" i="1" s="1"/>
  <c r="M102" i="1"/>
  <c r="K102" i="1" s="1"/>
  <c r="L102" i="1" s="1"/>
  <c r="M456" i="1"/>
  <c r="K456" i="1" s="1"/>
  <c r="L456" i="1" s="1"/>
  <c r="O456" i="1"/>
  <c r="M3866" i="1"/>
  <c r="N4682" i="1" s="1"/>
  <c r="O3866" i="1"/>
  <c r="K911" i="1"/>
  <c r="L911" i="1" s="1"/>
  <c r="M3019" i="1"/>
  <c r="K3019" i="1" s="1"/>
  <c r="L3019" i="1" s="1"/>
  <c r="M1335" i="1"/>
  <c r="K1335" i="1" s="1"/>
  <c r="L1335" i="1" s="1"/>
  <c r="M1180" i="1"/>
  <c r="O1367" i="1"/>
  <c r="M1367" i="1"/>
  <c r="K1367" i="1" s="1"/>
  <c r="L1367" i="1" s="1"/>
  <c r="M4449" i="1"/>
  <c r="K4449" i="1" s="1"/>
  <c r="L4449" i="1" s="1"/>
  <c r="M1152" i="1"/>
  <c r="O3970" i="1"/>
  <c r="M3001" i="1"/>
  <c r="K3001" i="1" s="1"/>
  <c r="L3001" i="1" s="1"/>
  <c r="O3001" i="1"/>
  <c r="M4237" i="1"/>
  <c r="K4237" i="1" s="1"/>
  <c r="L4237" i="1" s="1"/>
  <c r="O4237" i="1"/>
  <c r="M3713" i="1"/>
  <c r="K3713" i="1" s="1"/>
  <c r="L3713" i="1" s="1"/>
  <c r="M768" i="1"/>
  <c r="K768" i="1" s="1"/>
  <c r="L768" i="1" s="1"/>
  <c r="O768" i="1"/>
  <c r="K544" i="1"/>
  <c r="L544" i="1" s="1"/>
  <c r="K1263" i="1"/>
  <c r="L1263" i="1" s="1"/>
  <c r="M1579" i="1"/>
  <c r="K98" i="1"/>
  <c r="L98" i="1" s="1"/>
  <c r="M804" i="1"/>
  <c r="K804" i="1" s="1"/>
  <c r="L804" i="1" s="1"/>
  <c r="O804" i="1"/>
  <c r="O2873" i="1"/>
  <c r="O123" i="1"/>
  <c r="M4329" i="1"/>
  <c r="K4329" i="1" s="1"/>
  <c r="L4329" i="1" s="1"/>
  <c r="O2225" i="1"/>
  <c r="N3576" i="1"/>
  <c r="M210" i="1"/>
  <c r="K210" i="1" s="1"/>
  <c r="L210" i="1" s="1"/>
  <c r="O77" i="1"/>
  <c r="M4436" i="1"/>
  <c r="N4721" i="1" s="1"/>
  <c r="O3490" i="1"/>
  <c r="K3490" i="1"/>
  <c r="L3490" i="1" s="1"/>
  <c r="O3027" i="1"/>
  <c r="O4423" i="1"/>
  <c r="O672" i="1"/>
  <c r="O3958" i="1"/>
  <c r="K2665" i="1"/>
  <c r="L2665" i="1" s="1"/>
  <c r="M4047" i="1"/>
  <c r="K4047" i="1" s="1"/>
  <c r="L4047" i="1" s="1"/>
  <c r="K1900" i="1"/>
  <c r="L1900" i="1" s="1"/>
  <c r="K387" i="1"/>
  <c r="L387" i="1" s="1"/>
  <c r="K4019" i="1"/>
  <c r="L4019" i="1" s="1"/>
  <c r="O4019" i="1"/>
  <c r="M4290" i="1"/>
  <c r="K4290" i="1" s="1"/>
  <c r="L4290" i="1" s="1"/>
  <c r="M1022" i="1"/>
  <c r="O1022" i="1"/>
  <c r="M3248" i="1"/>
  <c r="K3248" i="1" s="1"/>
  <c r="L3248" i="1" s="1"/>
  <c r="M711" i="1"/>
  <c r="K711" i="1" s="1"/>
  <c r="L711" i="1" s="1"/>
  <c r="M4533" i="1"/>
  <c r="O4533" i="1"/>
  <c r="M3719" i="1"/>
  <c r="M2627" i="1"/>
  <c r="K3267" i="1"/>
  <c r="L3267" i="1" s="1"/>
  <c r="O3267" i="1"/>
  <c r="M3970" i="1"/>
  <c r="K3970" i="1" s="1"/>
  <c r="L3970" i="1" s="1"/>
  <c r="M2700" i="1"/>
  <c r="K2700" i="1" s="1"/>
  <c r="L2700" i="1" s="1"/>
  <c r="O2700" i="1"/>
  <c r="M255" i="1"/>
  <c r="N4176" i="1" s="1"/>
  <c r="O255" i="1"/>
  <c r="K3875" i="1"/>
  <c r="L3875" i="1" s="1"/>
  <c r="O1220" i="1"/>
  <c r="K578" i="1"/>
  <c r="L578" i="1" s="1"/>
  <c r="O4298" i="1"/>
  <c r="K839" i="1"/>
  <c r="L839" i="1" s="1"/>
  <c r="K3974" i="1"/>
  <c r="L3974" i="1" s="1"/>
  <c r="K1262" i="1"/>
  <c r="L1262" i="1" s="1"/>
  <c r="K2429" i="1"/>
  <c r="L2429" i="1" s="1"/>
  <c r="O1967" i="1"/>
  <c r="K2043" i="1"/>
  <c r="L2043" i="1" s="1"/>
  <c r="K1905" i="1"/>
  <c r="L1905" i="1" s="1"/>
  <c r="O344" i="1"/>
  <c r="O839" i="1"/>
  <c r="O3974" i="1"/>
  <c r="O2429" i="1"/>
  <c r="K797" i="1"/>
  <c r="L797" i="1" s="1"/>
  <c r="O2823" i="1"/>
  <c r="O1232" i="1"/>
  <c r="O4362" i="1"/>
  <c r="O3362" i="1"/>
  <c r="O600" i="1"/>
  <c r="O89" i="1"/>
  <c r="M4364" i="1"/>
  <c r="K4364" i="1" s="1"/>
  <c r="L4364" i="1" s="1"/>
  <c r="M2420" i="1"/>
  <c r="M865" i="1"/>
  <c r="N4754" i="1" s="1"/>
  <c r="M2708" i="1"/>
  <c r="K2708" i="1" s="1"/>
  <c r="L2708" i="1" s="1"/>
  <c r="O2556" i="1"/>
  <c r="O1283" i="1"/>
  <c r="O2817" i="1"/>
  <c r="O1226" i="1"/>
  <c r="M3895" i="1"/>
  <c r="M4340" i="1"/>
  <c r="K4340" i="1" s="1"/>
  <c r="L4340" i="1" s="1"/>
  <c r="O2798" i="1"/>
  <c r="M757" i="1"/>
  <c r="K757" i="1" s="1"/>
  <c r="L757" i="1" s="1"/>
  <c r="M2600" i="1"/>
  <c r="K2600" i="1" s="1"/>
  <c r="L2600" i="1" s="1"/>
  <c r="M2539" i="1"/>
  <c r="M3556" i="1"/>
  <c r="K3556" i="1" s="1"/>
  <c r="L3556" i="1" s="1"/>
  <c r="M2524" i="1"/>
  <c r="K2524" i="1" s="1"/>
  <c r="L2524" i="1" s="1"/>
  <c r="O3654" i="1"/>
  <c r="K3992" i="1"/>
  <c r="L3992" i="1" s="1"/>
  <c r="M2117" i="1"/>
  <c r="K2117" i="1" s="1"/>
  <c r="L2117" i="1" s="1"/>
  <c r="O3895" i="1"/>
  <c r="O2638" i="1"/>
  <c r="O4340" i="1"/>
  <c r="O905" i="1"/>
  <c r="O757" i="1"/>
  <c r="O4364" i="1"/>
  <c r="M4079" i="1"/>
  <c r="N4830" i="1" s="1"/>
  <c r="O2420" i="1"/>
  <c r="O865" i="1"/>
  <c r="O1432" i="1"/>
  <c r="O2708" i="1"/>
  <c r="O99" i="1"/>
  <c r="O611" i="1"/>
  <c r="O996" i="1"/>
  <c r="O1360" i="1"/>
  <c r="M941" i="1"/>
  <c r="N4766" i="1" s="1"/>
  <c r="O3912" i="1"/>
  <c r="O4046" i="1"/>
  <c r="O3055" i="1"/>
  <c r="K2198" i="1"/>
  <c r="L2198" i="1" s="1"/>
  <c r="K4160" i="1"/>
  <c r="L4160" i="1" s="1"/>
  <c r="M3524" i="1"/>
  <c r="K3524" i="1" s="1"/>
  <c r="L3524" i="1" s="1"/>
  <c r="O3524" i="1"/>
  <c r="M1274" i="1"/>
  <c r="K1274" i="1" s="1"/>
  <c r="L1274" i="1" s="1"/>
  <c r="O1274" i="1"/>
  <c r="M1981" i="1"/>
  <c r="K1981" i="1" s="1"/>
  <c r="L1981" i="1" s="1"/>
  <c r="O1981" i="1"/>
  <c r="M2571" i="1"/>
  <c r="K2571" i="1" s="1"/>
  <c r="L2571" i="1" s="1"/>
  <c r="O2571" i="1"/>
  <c r="M4002" i="1"/>
  <c r="O4002" i="1"/>
  <c r="M774" i="1"/>
  <c r="K774" i="1" s="1"/>
  <c r="L774" i="1" s="1"/>
  <c r="O774" i="1"/>
  <c r="M3759" i="1"/>
  <c r="O3759" i="1"/>
  <c r="M2842" i="1"/>
  <c r="K2842" i="1" s="1"/>
  <c r="L2842" i="1" s="1"/>
  <c r="O2842" i="1"/>
  <c r="M812" i="1"/>
  <c r="K812" i="1" s="1"/>
  <c r="L812" i="1" s="1"/>
  <c r="O812" i="1"/>
  <c r="M3146" i="1"/>
  <c r="N4770" i="1" s="1"/>
  <c r="O3146" i="1"/>
  <c r="M3262" i="1"/>
  <c r="O3262" i="1"/>
  <c r="M895" i="1"/>
  <c r="K895" i="1" s="1"/>
  <c r="L895" i="1" s="1"/>
  <c r="O895" i="1"/>
  <c r="M536" i="1"/>
  <c r="O536" i="1"/>
  <c r="M2742" i="1"/>
  <c r="O2742" i="1"/>
  <c r="M449" i="1"/>
  <c r="O449" i="1"/>
  <c r="M2937" i="1"/>
  <c r="K2937" i="1" s="1"/>
  <c r="L2937" i="1" s="1"/>
  <c r="O2937" i="1"/>
  <c r="M1471" i="1"/>
  <c r="K1471" i="1" s="1"/>
  <c r="L1471" i="1" s="1"/>
  <c r="O1471" i="1"/>
  <c r="M1455" i="1"/>
  <c r="K1455" i="1" s="1"/>
  <c r="L1455" i="1" s="1"/>
  <c r="O1455" i="1"/>
  <c r="M1444" i="1"/>
  <c r="K1444" i="1" s="1"/>
  <c r="L1444" i="1" s="1"/>
  <c r="O1444" i="1"/>
  <c r="M1025" i="1"/>
  <c r="O1025" i="1"/>
  <c r="M4291" i="1"/>
  <c r="K4291" i="1" s="1"/>
  <c r="L4291" i="1" s="1"/>
  <c r="O4291" i="1"/>
  <c r="M267" i="1"/>
  <c r="O267" i="1"/>
  <c r="M1607" i="1"/>
  <c r="O1607" i="1"/>
  <c r="O2260" i="1"/>
  <c r="O4090" i="1"/>
  <c r="O4314" i="1"/>
  <c r="O2236" i="1"/>
  <c r="O855" i="1"/>
  <c r="M1609" i="1"/>
  <c r="K1609" i="1" s="1"/>
  <c r="L1609" i="1" s="1"/>
  <c r="O1609" i="1"/>
  <c r="M1222" i="1"/>
  <c r="K1222" i="1" s="1"/>
  <c r="L1222" i="1" s="1"/>
  <c r="O1222" i="1"/>
  <c r="K4196" i="1"/>
  <c r="L4196" i="1" s="1"/>
  <c r="K1305" i="1"/>
  <c r="L1305" i="1" s="1"/>
  <c r="M2921" i="1"/>
  <c r="K2921" i="1" s="1"/>
  <c r="L2921" i="1" s="1"/>
  <c r="O2921" i="1"/>
  <c r="M534" i="1"/>
  <c r="O534" i="1"/>
  <c r="M307" i="1"/>
  <c r="K307" i="1" s="1"/>
  <c r="L307" i="1" s="1"/>
  <c r="O307" i="1"/>
  <c r="M381" i="1"/>
  <c r="K381" i="1" s="1"/>
  <c r="L381" i="1" s="1"/>
  <c r="O381" i="1"/>
  <c r="M2259" i="1"/>
  <c r="O2259" i="1"/>
  <c r="M1200" i="1"/>
  <c r="K1200" i="1" s="1"/>
  <c r="L1200" i="1" s="1"/>
  <c r="O1200" i="1"/>
  <c r="M3944" i="1"/>
  <c r="K3944" i="1" s="1"/>
  <c r="L3944" i="1" s="1"/>
  <c r="O3944" i="1"/>
  <c r="M1872" i="1"/>
  <c r="K1872" i="1" s="1"/>
  <c r="L1872" i="1" s="1"/>
  <c r="O1872" i="1"/>
  <c r="M389" i="1"/>
  <c r="K389" i="1" s="1"/>
  <c r="L389" i="1" s="1"/>
  <c r="O389" i="1"/>
  <c r="M2366" i="1"/>
  <c r="K2366" i="1" s="1"/>
  <c r="L2366" i="1" s="1"/>
  <c r="O2366" i="1"/>
  <c r="M2751" i="1"/>
  <c r="K2751" i="1" s="1"/>
  <c r="L2751" i="1" s="1"/>
  <c r="O2751" i="1"/>
  <c r="M3480" i="1"/>
  <c r="K3480" i="1" s="1"/>
  <c r="L3480" i="1" s="1"/>
  <c r="O3480" i="1"/>
  <c r="M990" i="1"/>
  <c r="O990" i="1"/>
  <c r="M2096" i="1"/>
  <c r="K2096" i="1" s="1"/>
  <c r="L2096" i="1" s="1"/>
  <c r="O2096" i="1"/>
  <c r="M1450" i="1"/>
  <c r="K1450" i="1" s="1"/>
  <c r="L1450" i="1" s="1"/>
  <c r="O1450" i="1"/>
  <c r="M3094" i="1"/>
  <c r="O3094" i="1"/>
  <c r="M1153" i="1"/>
  <c r="K1153" i="1" s="1"/>
  <c r="L1153" i="1" s="1"/>
  <c r="O1153" i="1"/>
  <c r="M1103" i="1"/>
  <c r="O1103" i="1"/>
  <c r="M2996" i="1"/>
  <c r="K2996" i="1" s="1"/>
  <c r="L2996" i="1" s="1"/>
  <c r="O2996" i="1"/>
  <c r="M208" i="1"/>
  <c r="K208" i="1" s="1"/>
  <c r="L208" i="1" s="1"/>
  <c r="O208" i="1"/>
  <c r="M1410" i="1"/>
  <c r="K1410" i="1" s="1"/>
  <c r="L1410" i="1" s="1"/>
  <c r="O1410" i="1"/>
  <c r="M1748" i="1"/>
  <c r="O1748" i="1"/>
  <c r="M2314" i="1"/>
  <c r="K2314" i="1" s="1"/>
  <c r="L2314" i="1" s="1"/>
  <c r="M1034" i="1"/>
  <c r="K1034" i="1" s="1"/>
  <c r="L1034" i="1" s="1"/>
  <c r="O419" i="1"/>
  <c r="O4101" i="1"/>
  <c r="K3127" i="1"/>
  <c r="L3127" i="1" s="1"/>
  <c r="O2988" i="1"/>
  <c r="M1078" i="1"/>
  <c r="M3181" i="1"/>
  <c r="K3181" i="1" s="1"/>
  <c r="L3181" i="1" s="1"/>
  <c r="M3354" i="1"/>
  <c r="K3354" i="1" s="1"/>
  <c r="L3354" i="1" s="1"/>
  <c r="K3063" i="1"/>
  <c r="L3063" i="1" s="1"/>
  <c r="K4103" i="1"/>
  <c r="L4103" i="1" s="1"/>
  <c r="M1049" i="1"/>
  <c r="K1049" i="1" s="1"/>
  <c r="L1049" i="1" s="1"/>
  <c r="O2031" i="1"/>
  <c r="K3274" i="1"/>
  <c r="L3274" i="1" s="1"/>
  <c r="M3481" i="1"/>
  <c r="K3481" i="1" s="1"/>
  <c r="L3481" i="1" s="1"/>
  <c r="O2428" i="1"/>
  <c r="K2806" i="1"/>
  <c r="L2806" i="1" s="1"/>
  <c r="K1433" i="1"/>
  <c r="L1433" i="1" s="1"/>
  <c r="K3972" i="1"/>
  <c r="L3972" i="1" s="1"/>
  <c r="K2118" i="1"/>
  <c r="L2118" i="1" s="1"/>
  <c r="M3510" i="1"/>
  <c r="M2436" i="1"/>
  <c r="K2436" i="1" s="1"/>
  <c r="L2436" i="1" s="1"/>
  <c r="M2000" i="1"/>
  <c r="K2000" i="1" s="1"/>
  <c r="L2000" i="1" s="1"/>
  <c r="M4199" i="1"/>
  <c r="K4199" i="1" s="1"/>
  <c r="L4199" i="1" s="1"/>
  <c r="M1104" i="1"/>
  <c r="O2821" i="1"/>
  <c r="M2483" i="1"/>
  <c r="K2483" i="1" s="1"/>
  <c r="L2483" i="1" s="1"/>
  <c r="M3307" i="1"/>
  <c r="K3307" i="1" s="1"/>
  <c r="L3307" i="1" s="1"/>
  <c r="O792" i="1"/>
  <c r="M1428" i="1"/>
  <c r="K1428" i="1" s="1"/>
  <c r="L1428" i="1" s="1"/>
  <c r="O2924" i="1"/>
  <c r="M3371" i="1"/>
  <c r="K3371" i="1" s="1"/>
  <c r="L3371" i="1" s="1"/>
  <c r="O1644" i="1"/>
  <c r="M4275" i="1"/>
  <c r="K4275" i="1" s="1"/>
  <c r="L4275" i="1" s="1"/>
  <c r="O2363" i="1"/>
  <c r="M2078" i="1"/>
  <c r="K2078" i="1" s="1"/>
  <c r="L2078" i="1" s="1"/>
  <c r="O2078" i="1"/>
  <c r="O4120" i="1"/>
  <c r="M995" i="1"/>
  <c r="O995" i="1"/>
  <c r="O2555" i="1"/>
  <c r="M2976" i="1"/>
  <c r="K2976" i="1" s="1"/>
  <c r="L2976" i="1" s="1"/>
  <c r="M202" i="1"/>
  <c r="K202" i="1" s="1"/>
  <c r="L202" i="1" s="1"/>
  <c r="O202" i="1"/>
  <c r="M2147" i="1"/>
  <c r="K2147" i="1" s="1"/>
  <c r="L2147" i="1" s="1"/>
  <c r="O2147" i="1"/>
  <c r="M2772" i="1"/>
  <c r="K2772" i="1" s="1"/>
  <c r="L2772" i="1" s="1"/>
  <c r="O2772" i="1"/>
  <c r="M2185" i="1"/>
  <c r="O2185" i="1"/>
  <c r="M3145" i="1"/>
  <c r="O3145" i="1"/>
  <c r="M3791" i="1"/>
  <c r="K3791" i="1" s="1"/>
  <c r="L3791" i="1" s="1"/>
  <c r="O3791" i="1"/>
  <c r="M2210" i="1"/>
  <c r="K2210" i="1" s="1"/>
  <c r="L2210" i="1" s="1"/>
  <c r="O2210" i="1"/>
  <c r="M3727" i="1"/>
  <c r="O3727" i="1"/>
  <c r="M1819" i="1"/>
  <c r="N4593" i="1" s="1"/>
  <c r="O1819" i="1"/>
  <c r="M2069" i="1"/>
  <c r="N2068" i="1" s="1"/>
  <c r="O2069" i="1"/>
  <c r="M961" i="1"/>
  <c r="K961" i="1" s="1"/>
  <c r="L961" i="1" s="1"/>
  <c r="O961" i="1"/>
  <c r="M4428" i="1"/>
  <c r="O4428" i="1"/>
  <c r="M4178" i="1"/>
  <c r="K4178" i="1" s="1"/>
  <c r="L4178" i="1" s="1"/>
  <c r="O4178" i="1"/>
  <c r="M3787" i="1"/>
  <c r="O3787" i="1"/>
  <c r="M3947" i="1"/>
  <c r="O3947" i="1"/>
  <c r="M1887" i="1"/>
  <c r="K1887" i="1" s="1"/>
  <c r="L1887" i="1" s="1"/>
  <c r="O1887" i="1"/>
  <c r="M3486" i="1"/>
  <c r="K3486" i="1" s="1"/>
  <c r="L3486" i="1" s="1"/>
  <c r="O3486" i="1"/>
  <c r="M2915" i="1"/>
  <c r="K2915" i="1" s="1"/>
  <c r="L2915" i="1" s="1"/>
  <c r="O2915" i="1"/>
  <c r="M1800" i="1"/>
  <c r="K1800" i="1" s="1"/>
  <c r="L1800" i="1" s="1"/>
  <c r="O1800" i="1"/>
  <c r="M1839" i="1"/>
  <c r="K1839" i="1" s="1"/>
  <c r="L1839" i="1" s="1"/>
  <c r="O1839" i="1"/>
  <c r="M883" i="1"/>
  <c r="K883" i="1" s="1"/>
  <c r="L883" i="1" s="1"/>
  <c r="O883" i="1"/>
  <c r="M3137" i="1"/>
  <c r="O3137" i="1"/>
  <c r="M2512" i="1"/>
  <c r="K2512" i="1" s="1"/>
  <c r="L2512" i="1" s="1"/>
  <c r="O2512" i="1"/>
  <c r="M3551" i="1"/>
  <c r="K3551" i="1" s="1"/>
  <c r="L3551" i="1" s="1"/>
  <c r="O3551" i="1"/>
  <c r="M645" i="1"/>
  <c r="O645" i="1"/>
  <c r="M2171" i="1"/>
  <c r="O2171" i="1"/>
  <c r="M1083" i="1"/>
  <c r="O1083" i="1"/>
  <c r="M1251" i="1"/>
  <c r="O1251" i="1"/>
  <c r="M18" i="1"/>
  <c r="O18" i="1"/>
  <c r="M1933" i="1"/>
  <c r="K1933" i="1" s="1"/>
  <c r="L1933" i="1" s="1"/>
  <c r="O1933" i="1"/>
  <c r="M4492" i="1"/>
  <c r="O4492" i="1"/>
  <c r="M2170" i="1"/>
  <c r="K2170" i="1" s="1"/>
  <c r="L2170" i="1" s="1"/>
  <c r="O2170" i="1"/>
  <c r="M2864" i="1"/>
  <c r="O2864" i="1"/>
  <c r="M2039" i="1"/>
  <c r="K2039" i="1" s="1"/>
  <c r="L2039" i="1" s="1"/>
  <c r="O2039" i="1"/>
  <c r="M3293" i="1"/>
  <c r="O3293" i="1"/>
  <c r="M2803" i="1"/>
  <c r="O2803" i="1"/>
  <c r="M2824" i="1"/>
  <c r="O2824" i="1"/>
  <c r="M3860" i="1"/>
  <c r="K3860" i="1" s="1"/>
  <c r="L3860" i="1" s="1"/>
  <c r="O3860" i="1"/>
  <c r="M2785" i="1"/>
  <c r="O2785" i="1"/>
  <c r="M1079" i="1"/>
  <c r="O1079" i="1"/>
  <c r="M2826" i="1"/>
  <c r="O2826" i="1"/>
  <c r="M2637" i="1"/>
  <c r="K2637" i="1" s="1"/>
  <c r="L2637" i="1" s="1"/>
  <c r="O2637" i="1"/>
  <c r="M1825" i="1"/>
  <c r="K1825" i="1" s="1"/>
  <c r="L1825" i="1" s="1"/>
  <c r="O1825" i="1"/>
  <c r="M3214" i="1"/>
  <c r="K3214" i="1" s="1"/>
  <c r="L3214" i="1" s="1"/>
  <c r="O3214" i="1"/>
  <c r="M445" i="1"/>
  <c r="O445" i="1"/>
  <c r="M2102" i="1"/>
  <c r="K2102" i="1" s="1"/>
  <c r="L2102" i="1" s="1"/>
  <c r="O2102" i="1"/>
  <c r="M3507" i="1"/>
  <c r="K3507" i="1" s="1"/>
  <c r="L3507" i="1" s="1"/>
  <c r="O3507" i="1"/>
  <c r="M1950" i="1"/>
  <c r="K1950" i="1" s="1"/>
  <c r="L1950" i="1" s="1"/>
  <c r="O1950" i="1"/>
  <c r="M2404" i="1"/>
  <c r="O2404" i="1"/>
  <c r="M107" i="1"/>
  <c r="O107" i="1"/>
  <c r="M1561" i="1"/>
  <c r="O1561" i="1"/>
  <c r="M1588" i="1"/>
  <c r="O1588" i="1"/>
  <c r="M3501" i="1"/>
  <c r="K3501" i="1" s="1"/>
  <c r="L3501" i="1" s="1"/>
  <c r="O3501" i="1"/>
  <c r="M802" i="1"/>
  <c r="K802" i="1" s="1"/>
  <c r="L802" i="1" s="1"/>
  <c r="O802" i="1"/>
  <c r="M3156" i="1"/>
  <c r="K3156" i="1" s="1"/>
  <c r="L3156" i="1" s="1"/>
  <c r="O3156" i="1"/>
  <c r="M3142" i="1"/>
  <c r="O3142" i="1"/>
  <c r="M2388" i="1"/>
  <c r="O2388" i="1"/>
  <c r="M2438" i="1"/>
  <c r="O2438" i="1"/>
  <c r="M607" i="1"/>
  <c r="K607" i="1" s="1"/>
  <c r="L607" i="1" s="1"/>
  <c r="O607" i="1"/>
  <c r="M1344" i="1"/>
  <c r="K1344" i="1" s="1"/>
  <c r="L1344" i="1" s="1"/>
  <c r="O1344" i="1"/>
  <c r="M3377" i="1"/>
  <c r="O3377" i="1"/>
  <c r="M3073" i="1"/>
  <c r="K3073" i="1" s="1"/>
  <c r="L3073" i="1" s="1"/>
  <c r="O3073" i="1"/>
  <c r="M4238" i="1"/>
  <c r="O4238" i="1"/>
  <c r="M1957" i="1"/>
  <c r="O1957" i="1"/>
  <c r="O4506" i="1"/>
  <c r="O238" i="1"/>
  <c r="M238" i="1"/>
  <c r="O3906" i="1"/>
  <c r="O4352" i="1"/>
  <c r="M4352" i="1"/>
  <c r="K4352" i="1" s="1"/>
  <c r="L4352" i="1" s="1"/>
  <c r="O4561" i="1"/>
  <c r="O3473" i="1"/>
  <c r="M3473" i="1"/>
  <c r="K3473" i="1" s="1"/>
  <c r="L3473" i="1" s="1"/>
  <c r="O234" i="1"/>
  <c r="O4075" i="1"/>
  <c r="M4075" i="1"/>
  <c r="O3829" i="1"/>
  <c r="O4383" i="1"/>
  <c r="M4383" i="1"/>
  <c r="O718" i="1"/>
  <c r="M1418" i="1"/>
  <c r="K1418" i="1" s="1"/>
  <c r="L1418" i="1" s="1"/>
  <c r="M1149" i="1"/>
  <c r="M3317" i="1"/>
  <c r="K3317" i="1" s="1"/>
  <c r="L3317" i="1" s="1"/>
  <c r="O1134" i="1"/>
  <c r="O550" i="1"/>
  <c r="M3023" i="1"/>
  <c r="M3716" i="1"/>
  <c r="K3716" i="1" s="1"/>
  <c r="L3716" i="1" s="1"/>
  <c r="O1535" i="1"/>
  <c r="M1535" i="1"/>
  <c r="K1535" i="1" s="1"/>
  <c r="L1535" i="1" s="1"/>
  <c r="M741" i="1"/>
  <c r="K741" i="1" s="1"/>
  <c r="L741" i="1" s="1"/>
  <c r="O3611" i="1"/>
  <c r="M3611" i="1"/>
  <c r="M3281" i="1"/>
  <c r="O889" i="1"/>
  <c r="M889" i="1"/>
  <c r="K889" i="1" s="1"/>
  <c r="L889" i="1" s="1"/>
  <c r="M2959" i="1"/>
  <c r="K2959" i="1" s="1"/>
  <c r="L2959" i="1" s="1"/>
  <c r="O47" i="1"/>
  <c r="M47" i="1"/>
  <c r="M2426" i="1"/>
  <c r="K2426" i="1" s="1"/>
  <c r="L2426" i="1" s="1"/>
  <c r="O3375" i="1"/>
  <c r="M3375" i="1"/>
  <c r="K3375" i="1" s="1"/>
  <c r="L3375" i="1" s="1"/>
  <c r="M2167" i="1"/>
  <c r="K2167" i="1" s="1"/>
  <c r="L2167" i="1" s="1"/>
  <c r="O317" i="1"/>
  <c r="M317" i="1"/>
  <c r="K317" i="1" s="1"/>
  <c r="L317" i="1" s="1"/>
  <c r="M3784" i="1"/>
  <c r="O4355" i="1"/>
  <c r="M4355" i="1"/>
  <c r="N4355" i="1" s="1"/>
  <c r="M69" i="1"/>
  <c r="K69" i="1" s="1"/>
  <c r="L69" i="1" s="1"/>
  <c r="O216" i="1"/>
  <c r="M216" i="1"/>
  <c r="K216" i="1" s="1"/>
  <c r="L216" i="1" s="1"/>
  <c r="M2419" i="1"/>
  <c r="O4553" i="1"/>
  <c r="M4553" i="1"/>
  <c r="K4553" i="1" s="1"/>
  <c r="L4553" i="1" s="1"/>
  <c r="M1493" i="1"/>
  <c r="K1493" i="1" s="1"/>
  <c r="L1493" i="1" s="1"/>
  <c r="O3665" i="1"/>
  <c r="M3665" i="1"/>
  <c r="K3665" i="1" s="1"/>
  <c r="L3665" i="1" s="1"/>
  <c r="M1116" i="1"/>
  <c r="K1116" i="1" s="1"/>
  <c r="L1116" i="1" s="1"/>
  <c r="O201" i="1"/>
  <c r="M201" i="1"/>
  <c r="M3491" i="1"/>
  <c r="O625" i="1"/>
  <c r="M625" i="1"/>
  <c r="N4603" i="1" s="1"/>
  <c r="M3206" i="1"/>
  <c r="O1799" i="1"/>
  <c r="M1799" i="1"/>
  <c r="K1799" i="1" s="1"/>
  <c r="L1799" i="1" s="1"/>
  <c r="M3373" i="1"/>
  <c r="K3373" i="1" s="1"/>
  <c r="L3373" i="1" s="1"/>
  <c r="O3208" i="1"/>
  <c r="M3208" i="1"/>
  <c r="M1751" i="1"/>
  <c r="N96" i="1" s="1"/>
  <c r="O2653" i="1"/>
  <c r="M2653" i="1"/>
  <c r="M1127" i="1"/>
  <c r="K1127" i="1" s="1"/>
  <c r="L1127" i="1" s="1"/>
  <c r="O1983" i="1"/>
  <c r="M1983" i="1"/>
  <c r="K1983" i="1" s="1"/>
  <c r="L1983" i="1" s="1"/>
  <c r="K2034" i="1"/>
  <c r="L2034" i="1" s="1"/>
  <c r="K3482" i="1"/>
  <c r="L3482" i="1" s="1"/>
  <c r="K3573" i="1"/>
  <c r="L3573" i="1" s="1"/>
  <c r="K3394" i="1"/>
  <c r="L3394" i="1" s="1"/>
  <c r="K2214" i="1"/>
  <c r="L2214" i="1" s="1"/>
  <c r="K689" i="1"/>
  <c r="L689" i="1" s="1"/>
  <c r="K2046" i="1"/>
  <c r="L2046" i="1" s="1"/>
  <c r="K3141" i="1"/>
  <c r="L3141" i="1" s="1"/>
  <c r="K4027" i="1"/>
  <c r="L4027" i="1" s="1"/>
  <c r="K3395" i="1"/>
  <c r="L3395" i="1" s="1"/>
  <c r="K1783" i="1"/>
  <c r="L1783" i="1" s="1"/>
  <c r="K4209" i="1"/>
  <c r="L4209" i="1" s="1"/>
  <c r="K1306" i="1"/>
  <c r="L1306" i="1" s="1"/>
  <c r="K1254" i="1"/>
  <c r="L1254" i="1" s="1"/>
  <c r="K1837" i="1"/>
  <c r="L1837" i="1" s="1"/>
  <c r="K1175" i="1"/>
  <c r="L1175" i="1" s="1"/>
  <c r="K4157" i="1"/>
  <c r="L4157" i="1" s="1"/>
  <c r="K2845" i="1"/>
  <c r="L2845" i="1" s="1"/>
  <c r="K1164" i="1"/>
  <c r="L1164" i="1" s="1"/>
  <c r="K3771" i="1"/>
  <c r="L3771" i="1" s="1"/>
  <c r="K3031" i="1"/>
  <c r="L3031" i="1" s="1"/>
  <c r="K3107" i="1"/>
  <c r="L3107" i="1" s="1"/>
  <c r="K4194" i="1"/>
  <c r="L4194" i="1" s="1"/>
  <c r="M2559" i="1"/>
  <c r="O2559" i="1"/>
  <c r="M1317" i="1"/>
  <c r="K1317" i="1" s="1"/>
  <c r="L1317" i="1" s="1"/>
  <c r="O1317" i="1"/>
  <c r="M2807" i="1"/>
  <c r="O2807" i="1"/>
  <c r="M1004" i="1"/>
  <c r="O1004" i="1"/>
  <c r="M4277" i="1"/>
  <c r="K4277" i="1" s="1"/>
  <c r="L4277" i="1" s="1"/>
  <c r="O4277" i="1"/>
  <c r="M3623" i="1"/>
  <c r="O3623" i="1"/>
  <c r="M1956" i="1"/>
  <c r="K1956" i="1" s="1"/>
  <c r="L1956" i="1" s="1"/>
  <c r="O1956" i="1"/>
  <c r="M2595" i="1"/>
  <c r="K2595" i="1" s="1"/>
  <c r="L2595" i="1" s="1"/>
  <c r="O2595" i="1"/>
  <c r="M1646" i="1"/>
  <c r="O1646" i="1"/>
  <c r="M1380" i="1"/>
  <c r="K1380" i="1" s="1"/>
  <c r="L1380" i="1" s="1"/>
  <c r="O1380" i="1"/>
  <c r="M1109" i="1"/>
  <c r="O1109" i="1"/>
  <c r="M2250" i="1"/>
  <c r="O2250" i="1"/>
  <c r="M4300" i="1"/>
  <c r="O4300" i="1"/>
  <c r="M4380" i="1"/>
  <c r="K4380" i="1" s="1"/>
  <c r="L4380" i="1" s="1"/>
  <c r="O4380" i="1"/>
  <c r="M1479" i="1"/>
  <c r="O1479" i="1"/>
  <c r="M2094" i="1"/>
  <c r="O2094" i="1"/>
  <c r="M2125" i="1"/>
  <c r="K2125" i="1" s="1"/>
  <c r="L2125" i="1" s="1"/>
  <c r="O2125" i="1"/>
  <c r="M2697" i="1"/>
  <c r="K2697" i="1" s="1"/>
  <c r="L2697" i="1" s="1"/>
  <c r="O2697" i="1"/>
  <c r="M4413" i="1"/>
  <c r="O4413" i="1"/>
  <c r="M2392" i="1"/>
  <c r="O2392" i="1"/>
  <c r="M1358" i="1"/>
  <c r="O1358" i="1"/>
  <c r="M3937" i="1"/>
  <c r="K3937" i="1" s="1"/>
  <c r="L3937" i="1" s="1"/>
  <c r="O3937" i="1"/>
  <c r="M154" i="1"/>
  <c r="O154" i="1"/>
  <c r="M4087" i="1"/>
  <c r="O4087" i="1"/>
  <c r="M4224" i="1"/>
  <c r="O4224" i="1"/>
  <c r="M1986" i="1"/>
  <c r="O1986" i="1"/>
  <c r="M221" i="1"/>
  <c r="K221" i="1" s="1"/>
  <c r="L221" i="1" s="1"/>
  <c r="O221" i="1"/>
  <c r="M497" i="1"/>
  <c r="K497" i="1" s="1"/>
  <c r="L497" i="1" s="1"/>
  <c r="O497" i="1"/>
  <c r="M3597" i="1"/>
  <c r="K3597" i="1" s="1"/>
  <c r="L3597" i="1" s="1"/>
  <c r="O3597" i="1"/>
  <c r="M2255" i="1"/>
  <c r="K2255" i="1" s="1"/>
  <c r="L2255" i="1" s="1"/>
  <c r="O2255" i="1"/>
  <c r="M1868" i="1"/>
  <c r="O1868" i="1"/>
  <c r="M180" i="1"/>
  <c r="O180" i="1"/>
  <c r="M4145" i="1"/>
  <c r="O4145" i="1"/>
  <c r="M303" i="1"/>
  <c r="N1593" i="1" s="1"/>
  <c r="O303" i="1"/>
  <c r="M1454" i="1"/>
  <c r="O1454" i="1"/>
  <c r="M2386" i="1"/>
  <c r="O2386" i="1"/>
  <c r="M1112" i="1"/>
  <c r="K1112" i="1" s="1"/>
  <c r="L1112" i="1" s="1"/>
  <c r="O1112" i="1"/>
  <c r="M4155" i="1"/>
  <c r="K4155" i="1" s="1"/>
  <c r="L4155" i="1" s="1"/>
  <c r="O4155" i="1"/>
  <c r="M4483" i="1"/>
  <c r="K4483" i="1" s="1"/>
  <c r="L4483" i="1" s="1"/>
  <c r="O4483" i="1"/>
  <c r="M122" i="1"/>
  <c r="K122" i="1" s="1"/>
  <c r="L122" i="1" s="1"/>
  <c r="O122" i="1"/>
  <c r="M2169" i="1"/>
  <c r="K2169" i="1" s="1"/>
  <c r="L2169" i="1" s="1"/>
  <c r="O2169" i="1"/>
  <c r="M4357" i="1"/>
  <c r="O4357" i="1"/>
  <c r="M3174" i="1"/>
  <c r="O3174" i="1"/>
  <c r="M2692" i="1"/>
  <c r="O2692" i="1"/>
  <c r="M1280" i="1"/>
  <c r="K1280" i="1" s="1"/>
  <c r="L1280" i="1" s="1"/>
  <c r="O1280" i="1"/>
  <c r="M1268" i="1"/>
  <c r="K1268" i="1" s="1"/>
  <c r="L1268" i="1" s="1"/>
  <c r="O1268" i="1"/>
  <c r="M1543" i="1"/>
  <c r="K1543" i="1" s="1"/>
  <c r="L1543" i="1" s="1"/>
  <c r="O1543" i="1"/>
  <c r="M3618" i="1"/>
  <c r="K3618" i="1" s="1"/>
  <c r="L3618" i="1" s="1"/>
  <c r="O3618" i="1"/>
  <c r="M151" i="1"/>
  <c r="K151" i="1" s="1"/>
  <c r="L151" i="1" s="1"/>
  <c r="O151" i="1"/>
  <c r="M150" i="1"/>
  <c r="K150" i="1" s="1"/>
  <c r="L150" i="1" s="1"/>
  <c r="O150" i="1"/>
  <c r="M3059" i="1"/>
  <c r="O3059" i="1"/>
  <c r="M1665" i="1"/>
  <c r="K1665" i="1" s="1"/>
  <c r="L1665" i="1" s="1"/>
  <c r="O1665" i="1"/>
  <c r="M4433" i="1"/>
  <c r="K4433" i="1" s="1"/>
  <c r="L4433" i="1" s="1"/>
  <c r="O4433" i="1"/>
  <c r="M52" i="1"/>
  <c r="K52" i="1" s="1"/>
  <c r="L52" i="1" s="1"/>
  <c r="O52" i="1"/>
  <c r="M4488" i="1"/>
  <c r="O4488" i="1"/>
  <c r="M1706" i="1"/>
  <c r="K1706" i="1" s="1"/>
  <c r="L1706" i="1" s="1"/>
  <c r="O1706" i="1"/>
  <c r="M3728" i="1"/>
  <c r="O3728" i="1"/>
  <c r="M1913" i="1"/>
  <c r="O1913" i="1"/>
  <c r="M2222" i="1"/>
  <c r="K2222" i="1" s="1"/>
  <c r="L2222" i="1" s="1"/>
  <c r="O2222" i="1"/>
  <c r="M4183" i="1"/>
  <c r="K4183" i="1" s="1"/>
  <c r="L4183" i="1" s="1"/>
  <c r="O4183" i="1"/>
  <c r="M261" i="1"/>
  <c r="K261" i="1" s="1"/>
  <c r="L261" i="1" s="1"/>
  <c r="O261" i="1"/>
  <c r="M3479" i="1"/>
  <c r="O3479" i="1"/>
  <c r="M3340" i="1"/>
  <c r="O3340" i="1"/>
  <c r="M2273" i="1"/>
  <c r="K2273" i="1" s="1"/>
  <c r="L2273" i="1" s="1"/>
  <c r="O2273" i="1"/>
  <c r="M2073" i="1"/>
  <c r="O2073" i="1"/>
  <c r="M931" i="1"/>
  <c r="O931" i="1"/>
  <c r="M3004" i="1"/>
  <c r="O3004" i="1"/>
  <c r="M4435" i="1"/>
  <c r="O4435" i="1"/>
  <c r="M2925" i="1"/>
  <c r="K2925" i="1" s="1"/>
  <c r="L2925" i="1" s="1"/>
  <c r="O2925" i="1"/>
  <c r="M781" i="1"/>
  <c r="O781" i="1"/>
  <c r="M498" i="1"/>
  <c r="O498" i="1"/>
  <c r="M3832" i="1"/>
  <c r="O258" i="1"/>
  <c r="M258" i="1"/>
  <c r="K258" i="1" s="1"/>
  <c r="L258" i="1" s="1"/>
  <c r="M1632" i="1"/>
  <c r="K1632" i="1" s="1"/>
  <c r="L1632" i="1" s="1"/>
  <c r="O2246" i="1"/>
  <c r="M2246" i="1"/>
  <c r="M2408" i="1"/>
  <c r="K2408" i="1" s="1"/>
  <c r="L2408" i="1" s="1"/>
  <c r="O4463" i="1"/>
  <c r="M4463" i="1"/>
  <c r="K4463" i="1" s="1"/>
  <c r="L4463" i="1" s="1"/>
  <c r="M1477" i="1"/>
  <c r="N563" i="1" s="1"/>
  <c r="O1711" i="1"/>
  <c r="M1711" i="1"/>
  <c r="K1711" i="1" s="1"/>
  <c r="L1711" i="1" s="1"/>
  <c r="M1638" i="1"/>
  <c r="N4668" i="1" s="1"/>
  <c r="O857" i="1"/>
  <c r="M857" i="1"/>
  <c r="K857" i="1" s="1"/>
  <c r="L857" i="1" s="1"/>
  <c r="M827" i="1"/>
  <c r="K827" i="1" s="1"/>
  <c r="L827" i="1" s="1"/>
  <c r="O2237" i="1"/>
  <c r="M2237" i="1"/>
  <c r="M4415" i="1"/>
  <c r="O3828" i="1"/>
  <c r="M3828" i="1"/>
  <c r="K3828" i="1" s="1"/>
  <c r="L3828" i="1" s="1"/>
  <c r="M2323" i="1"/>
  <c r="N4748" i="1" s="1"/>
  <c r="O1276" i="1"/>
  <c r="M1276" i="1"/>
  <c r="K1276" i="1" s="1"/>
  <c r="L1276" i="1" s="1"/>
  <c r="M3844" i="1"/>
  <c r="O430" i="1"/>
  <c r="M430" i="1"/>
  <c r="M3747" i="1"/>
  <c r="N4578" i="1" s="1"/>
  <c r="O1865" i="1"/>
  <c r="M1865" i="1"/>
  <c r="K1865" i="1" s="1"/>
  <c r="L1865" i="1" s="1"/>
  <c r="M3815" i="1"/>
  <c r="O3443" i="1"/>
  <c r="M3443" i="1"/>
  <c r="M2124" i="1"/>
  <c r="O2213" i="1"/>
  <c r="M2213" i="1"/>
  <c r="K2213" i="1" s="1"/>
  <c r="L2213" i="1" s="1"/>
  <c r="M3353" i="1"/>
  <c r="K3353" i="1" s="1"/>
  <c r="L3353" i="1" s="1"/>
  <c r="O1146" i="1"/>
  <c r="M1146" i="1"/>
  <c r="M2517" i="1"/>
  <c r="K2517" i="1" s="1"/>
  <c r="L2517" i="1" s="1"/>
  <c r="O3259" i="1"/>
  <c r="M3259" i="1"/>
  <c r="K3259" i="1" s="1"/>
  <c r="L3259" i="1" s="1"/>
  <c r="M3026" i="1"/>
  <c r="K3026" i="1" s="1"/>
  <c r="L3026" i="1" s="1"/>
  <c r="O2101" i="1"/>
  <c r="M2101" i="1"/>
  <c r="K2101" i="1" s="1"/>
  <c r="L2101" i="1" s="1"/>
  <c r="M3013" i="1"/>
  <c r="O683" i="1"/>
  <c r="M683" i="1"/>
  <c r="K683" i="1" s="1"/>
  <c r="L683" i="1" s="1"/>
  <c r="M2757" i="1"/>
  <c r="K2757" i="1" s="1"/>
  <c r="L2757" i="1" s="1"/>
  <c r="O453" i="1"/>
  <c r="M453" i="1"/>
  <c r="K453" i="1" s="1"/>
  <c r="L453" i="1" s="1"/>
  <c r="M4030" i="1"/>
  <c r="N668" i="1" s="1"/>
  <c r="O2018" i="1"/>
  <c r="M2018" i="1"/>
  <c r="M3617" i="1"/>
  <c r="K3617" i="1" s="1"/>
  <c r="L3617" i="1" s="1"/>
  <c r="O2668" i="1"/>
  <c r="M2668" i="1"/>
  <c r="O3604" i="1"/>
  <c r="M3604" i="1"/>
  <c r="K3604" i="1" s="1"/>
  <c r="L3604" i="1" s="1"/>
  <c r="O2880" i="1"/>
  <c r="M2880" i="1"/>
  <c r="K2880" i="1" s="1"/>
  <c r="L2880" i="1" s="1"/>
  <c r="O2933" i="1"/>
  <c r="M2933" i="1"/>
  <c r="K2933" i="1" s="1"/>
  <c r="L2933" i="1" s="1"/>
  <c r="O3196" i="1"/>
  <c r="M3196" i="1"/>
  <c r="K3196" i="1" s="1"/>
  <c r="L3196" i="1" s="1"/>
  <c r="O929" i="1"/>
  <c r="M929" i="1"/>
  <c r="O617" i="1"/>
  <c r="M617" i="1"/>
  <c r="K617" i="1" s="1"/>
  <c r="L617" i="1" s="1"/>
  <c r="O3032" i="1"/>
  <c r="M3032" i="1"/>
  <c r="O2554" i="1"/>
  <c r="M2554" i="1"/>
  <c r="K2554" i="1" s="1"/>
  <c r="L2554" i="1" s="1"/>
  <c r="O3956" i="1"/>
  <c r="M3956" i="1"/>
  <c r="O3584" i="1"/>
  <c r="M3584" i="1"/>
  <c r="K3584" i="1" s="1"/>
  <c r="L3584" i="1" s="1"/>
  <c r="O285" i="1"/>
  <c r="M285" i="1"/>
  <c r="K285" i="1" s="1"/>
  <c r="L285" i="1" s="1"/>
  <c r="O1403" i="1"/>
  <c r="M1403" i="1"/>
  <c r="O1048" i="1"/>
  <c r="M1048" i="1"/>
  <c r="K1048" i="1" s="1"/>
  <c r="L1048" i="1" s="1"/>
  <c r="O3757" i="1"/>
  <c r="M3757" i="1"/>
  <c r="K3757" i="1" s="1"/>
  <c r="L3757" i="1" s="1"/>
  <c r="O346" i="1"/>
  <c r="M346" i="1"/>
  <c r="K346" i="1" s="1"/>
  <c r="L346" i="1" s="1"/>
  <c r="O1780" i="1"/>
  <c r="M1780" i="1"/>
  <c r="O3624" i="1"/>
  <c r="M3624" i="1"/>
  <c r="K3624" i="1" s="1"/>
  <c r="L3624" i="1" s="1"/>
  <c r="O1659" i="1"/>
  <c r="M1659" i="1"/>
  <c r="K1659" i="1" s="1"/>
  <c r="L1659" i="1" s="1"/>
  <c r="O1705" i="1"/>
  <c r="M1705" i="1"/>
  <c r="O2819" i="1"/>
  <c r="M2819" i="1"/>
  <c r="K2819" i="1" s="1"/>
  <c r="L2819" i="1" s="1"/>
  <c r="O800" i="1"/>
  <c r="M800" i="1"/>
  <c r="O3116" i="1"/>
  <c r="M3116" i="1"/>
  <c r="K3116" i="1" s="1"/>
  <c r="L3116" i="1" s="1"/>
  <c r="O1404" i="1"/>
  <c r="M1404" i="1"/>
  <c r="O1714" i="1"/>
  <c r="M1714" i="1"/>
  <c r="O3098" i="1"/>
  <c r="M3098" i="1"/>
  <c r="K3098" i="1" s="1"/>
  <c r="L3098" i="1" s="1"/>
  <c r="M864" i="1"/>
  <c r="K864" i="1" s="1"/>
  <c r="L864" i="1" s="1"/>
  <c r="O864" i="1"/>
  <c r="M1544" i="1"/>
  <c r="K1544" i="1" s="1"/>
  <c r="L1544" i="1" s="1"/>
  <c r="O1544" i="1"/>
  <c r="O4042" i="1"/>
  <c r="K4042" i="1"/>
  <c r="L4042" i="1" s="1"/>
  <c r="O3881" i="1"/>
  <c r="K3881" i="1"/>
  <c r="L3881" i="1" s="1"/>
  <c r="O965" i="1"/>
  <c r="K965" i="1"/>
  <c r="L965" i="1" s="1"/>
  <c r="O3103" i="1"/>
  <c r="K3103" i="1"/>
  <c r="L3103" i="1" s="1"/>
  <c r="O388" i="1"/>
  <c r="K388" i="1"/>
  <c r="L388" i="1" s="1"/>
  <c r="O4228" i="1"/>
  <c r="K4228" i="1"/>
  <c r="L4228" i="1" s="1"/>
  <c r="O3128" i="1"/>
  <c r="K3128" i="1"/>
  <c r="L3128" i="1" s="1"/>
  <c r="O2296" i="1"/>
  <c r="K2296" i="1"/>
  <c r="L2296" i="1" s="1"/>
  <c r="O2648" i="1"/>
  <c r="O1334" i="1"/>
  <c r="O2338" i="1"/>
  <c r="O2669" i="1"/>
  <c r="K2669" i="1"/>
  <c r="L2669" i="1" s="1"/>
  <c r="O1844" i="1"/>
  <c r="O3393" i="1"/>
  <c r="K3393" i="1"/>
  <c r="L3393" i="1" s="1"/>
  <c r="O409" i="1"/>
  <c r="O3803" i="1"/>
  <c r="K3803" i="1"/>
  <c r="L3803" i="1" s="1"/>
  <c r="O2163" i="1"/>
  <c r="K2163" i="1"/>
  <c r="L2163" i="1" s="1"/>
  <c r="O2326" i="1"/>
  <c r="K2326" i="1"/>
  <c r="L2326" i="1" s="1"/>
  <c r="O3561" i="1"/>
  <c r="K3561" i="1"/>
  <c r="L3561" i="1" s="1"/>
  <c r="O1584" i="1"/>
  <c r="K1584" i="1"/>
  <c r="L1584" i="1" s="1"/>
  <c r="O446" i="1"/>
  <c r="K446" i="1"/>
  <c r="L446" i="1" s="1"/>
  <c r="O1233" i="1"/>
  <c r="K1233" i="1"/>
  <c r="L1233" i="1" s="1"/>
  <c r="O2868" i="1"/>
  <c r="K2868" i="1"/>
  <c r="L2868" i="1" s="1"/>
  <c r="O1287" i="1"/>
  <c r="O3629" i="1"/>
  <c r="K3629" i="1"/>
  <c r="L3629" i="1" s="1"/>
  <c r="O2495" i="1"/>
  <c r="K2495" i="1"/>
  <c r="L2495" i="1" s="1"/>
  <c r="O1141" i="1"/>
  <c r="K1141" i="1"/>
  <c r="L1141" i="1" s="1"/>
  <c r="O468" i="1"/>
  <c r="K468" i="1"/>
  <c r="L468" i="1" s="1"/>
  <c r="O1359" i="1"/>
  <c r="K1359" i="1"/>
  <c r="L1359" i="1" s="1"/>
  <c r="O1560" i="1"/>
  <c r="K1560" i="1"/>
  <c r="L1560" i="1" s="1"/>
  <c r="O1812" i="1"/>
  <c r="K1812" i="1"/>
  <c r="L1812" i="1" s="1"/>
  <c r="O2090" i="1"/>
  <c r="K2090" i="1"/>
  <c r="L2090" i="1" s="1"/>
  <c r="O615" i="1"/>
  <c r="K615" i="1"/>
  <c r="L615" i="1" s="1"/>
  <c r="O2530" i="1"/>
  <c r="K2530" i="1"/>
  <c r="L2530" i="1" s="1"/>
  <c r="O2232" i="1"/>
  <c r="K2232" i="1"/>
  <c r="L2232" i="1" s="1"/>
  <c r="O455" i="1"/>
  <c r="K455" i="1"/>
  <c r="L455" i="1" s="1"/>
  <c r="O3988" i="1"/>
  <c r="K3988" i="1"/>
  <c r="L3988" i="1" s="1"/>
  <c r="O2494" i="1"/>
  <c r="K2494" i="1"/>
  <c r="L2494" i="1" s="1"/>
  <c r="O3348" i="1"/>
  <c r="O2629" i="1"/>
  <c r="K2629" i="1"/>
  <c r="L2629" i="1" s="1"/>
  <c r="O4232" i="1"/>
  <c r="O836" i="1"/>
  <c r="K836" i="1"/>
  <c r="L836" i="1" s="1"/>
  <c r="O42" i="1"/>
  <c r="O4" i="1"/>
  <c r="K4" i="1"/>
  <c r="L4" i="1" s="1"/>
  <c r="O1100" i="1"/>
  <c r="O936" i="1"/>
  <c r="K936" i="1"/>
  <c r="L936" i="1" s="1"/>
  <c r="O1368" i="1"/>
  <c r="O266" i="1"/>
  <c r="K266" i="1"/>
  <c r="L266" i="1" s="1"/>
  <c r="O413" i="1"/>
  <c r="K413" i="1"/>
  <c r="L413" i="1" s="1"/>
  <c r="O1651" i="1"/>
  <c r="K1651" i="1"/>
  <c r="L1651" i="1" s="1"/>
  <c r="O668" i="1"/>
  <c r="K668" i="1"/>
  <c r="L668" i="1" s="1"/>
  <c r="O96" i="1"/>
  <c r="K96" i="1"/>
  <c r="L96" i="1" s="1"/>
  <c r="O736" i="1"/>
  <c r="K736" i="1"/>
  <c r="L736" i="1" s="1"/>
  <c r="O3339" i="1"/>
  <c r="K3339" i="1"/>
  <c r="L3339" i="1" s="1"/>
  <c r="O3441" i="1"/>
  <c r="K3441" i="1"/>
  <c r="L3441" i="1" s="1"/>
  <c r="K874" i="1"/>
  <c r="L874" i="1" s="1"/>
  <c r="K3056" i="1"/>
  <c r="L3056" i="1" s="1"/>
  <c r="K2083" i="1"/>
  <c r="L2083" i="1" s="1"/>
  <c r="K2562" i="1"/>
  <c r="L2562" i="1" s="1"/>
  <c r="K4511" i="1"/>
  <c r="L4511" i="1" s="1"/>
  <c r="K2391" i="1"/>
  <c r="L2391" i="1" s="1"/>
  <c r="K3472" i="1"/>
  <c r="L3472" i="1" s="1"/>
  <c r="K1139" i="1"/>
  <c r="L1139" i="1" s="1"/>
  <c r="M1219" i="1"/>
  <c r="K1219" i="1" s="1"/>
  <c r="L1219" i="1" s="1"/>
  <c r="M485" i="1"/>
  <c r="N485" i="1" s="1"/>
  <c r="M2480" i="1"/>
  <c r="M974" i="1"/>
  <c r="M4172" i="1"/>
  <c r="M1312" i="1"/>
  <c r="M1081" i="1"/>
  <c r="K1081" i="1" s="1"/>
  <c r="L1081" i="1" s="1"/>
  <c r="M2206" i="1"/>
  <c r="M1117" i="1"/>
  <c r="M1502" i="1"/>
  <c r="K1502" i="1" s="1"/>
  <c r="L1502" i="1" s="1"/>
  <c r="M2961" i="1"/>
  <c r="M4273" i="1"/>
  <c r="M1314" i="1"/>
  <c r="M1909" i="1"/>
  <c r="K1909" i="1" s="1"/>
  <c r="L1909" i="1" s="1"/>
  <c r="M1277" i="1"/>
  <c r="K1277" i="1" s="1"/>
  <c r="L1277" i="1" s="1"/>
  <c r="M2776" i="1"/>
  <c r="N2775" i="1" s="1"/>
  <c r="K3627" i="1"/>
  <c r="L3627" i="1" s="1"/>
  <c r="K2049" i="1"/>
  <c r="L2049" i="1" s="1"/>
  <c r="K1438" i="1"/>
  <c r="L1438" i="1" s="1"/>
  <c r="K3158" i="1"/>
  <c r="L3158" i="1" s="1"/>
  <c r="K1441" i="1"/>
  <c r="L1441" i="1" s="1"/>
  <c r="K1210" i="1"/>
  <c r="L1210" i="1" s="1"/>
  <c r="K1248" i="1"/>
  <c r="L1248" i="1" s="1"/>
  <c r="K4296" i="1"/>
  <c r="L4296" i="1" s="1"/>
  <c r="N1611" i="1"/>
  <c r="M876" i="1"/>
  <c r="O876" i="1"/>
  <c r="M3785" i="1"/>
  <c r="O3785" i="1"/>
  <c r="M4542" i="1"/>
  <c r="N4057" i="1" s="1"/>
  <c r="O4542" i="1"/>
  <c r="M3160" i="1"/>
  <c r="K3160" i="1" s="1"/>
  <c r="L3160" i="1" s="1"/>
  <c r="M1553" i="1"/>
  <c r="K1553" i="1" s="1"/>
  <c r="L1553" i="1" s="1"/>
  <c r="O1553" i="1"/>
  <c r="K3239" i="1"/>
  <c r="L3239" i="1" s="1"/>
  <c r="K3165" i="1"/>
  <c r="L3165" i="1" s="1"/>
  <c r="K3458" i="1"/>
  <c r="L3458" i="1" s="1"/>
  <c r="K1725" i="1"/>
  <c r="L1725" i="1" s="1"/>
  <c r="K2820" i="1"/>
  <c r="L2820" i="1" s="1"/>
  <c r="K559" i="1"/>
  <c r="L559" i="1" s="1"/>
  <c r="K3936" i="1"/>
  <c r="L3936" i="1" s="1"/>
  <c r="K1717" i="1"/>
  <c r="L1717" i="1" s="1"/>
  <c r="K373" i="1"/>
  <c r="L373" i="1" s="1"/>
  <c r="K3653" i="1"/>
  <c r="L3653" i="1" s="1"/>
  <c r="K2313" i="1"/>
  <c r="L2313" i="1" s="1"/>
  <c r="K132" i="1"/>
  <c r="L132" i="1" s="1"/>
  <c r="K2859" i="1"/>
  <c r="L2859" i="1" s="1"/>
  <c r="N2277" i="1"/>
  <c r="N3489" i="1"/>
  <c r="K3489" i="1"/>
  <c r="L3489" i="1" s="1"/>
  <c r="K4138" i="1"/>
  <c r="L4138" i="1" s="1"/>
  <c r="K3099" i="1"/>
  <c r="L3099" i="1" s="1"/>
  <c r="K4197" i="1"/>
  <c r="L4197" i="1" s="1"/>
  <c r="K136" i="1"/>
  <c r="L136" i="1" s="1"/>
  <c r="K2521" i="1"/>
  <c r="L2521" i="1" s="1"/>
  <c r="K1841" i="1"/>
  <c r="L1841" i="1" s="1"/>
  <c r="K298" i="1"/>
  <c r="L298" i="1" s="1"/>
  <c r="K2470" i="1"/>
  <c r="L2470" i="1" s="1"/>
  <c r="K273" i="1"/>
  <c r="L273" i="1" s="1"/>
  <c r="K2888" i="1"/>
  <c r="L2888" i="1" s="1"/>
  <c r="K598" i="1"/>
  <c r="L598" i="1" s="1"/>
  <c r="K4392" i="1"/>
  <c r="L4392" i="1" s="1"/>
  <c r="K3511" i="1"/>
  <c r="L3511" i="1" s="1"/>
  <c r="K2194" i="1"/>
  <c r="L2194" i="1" s="1"/>
  <c r="K593" i="1"/>
  <c r="L593" i="1" s="1"/>
  <c r="K1823" i="1"/>
  <c r="L1823" i="1" s="1"/>
  <c r="K3113" i="1"/>
  <c r="L3113" i="1" s="1"/>
  <c r="O4530" i="1"/>
  <c r="M4530" i="1"/>
  <c r="O1635" i="1"/>
  <c r="M1635" i="1"/>
  <c r="K1635" i="1" s="1"/>
  <c r="L1635" i="1" s="1"/>
  <c r="O3734" i="1"/>
  <c r="M3734" i="1"/>
  <c r="O3401" i="1"/>
  <c r="M3401" i="1"/>
  <c r="O2116" i="1"/>
  <c r="M2116" i="1"/>
  <c r="N4804" i="1" s="1"/>
  <c r="O2344" i="1"/>
  <c r="M2344" i="1"/>
  <c r="O621" i="1"/>
  <c r="M621" i="1"/>
  <c r="O1427" i="1"/>
  <c r="M1427" i="1"/>
  <c r="O3250" i="1"/>
  <c r="M3250" i="1"/>
  <c r="K3250" i="1" s="1"/>
  <c r="L3250" i="1" s="1"/>
  <c r="O1790" i="1"/>
  <c r="M1790" i="1"/>
  <c r="K1790" i="1" s="1"/>
  <c r="L1790" i="1" s="1"/>
  <c r="O2003" i="1"/>
  <c r="M2003" i="1"/>
  <c r="O1196" i="1"/>
  <c r="M1196" i="1"/>
  <c r="O4292" i="1"/>
  <c r="M4292" i="1"/>
  <c r="M3612" i="1"/>
  <c r="O2361" i="1"/>
  <c r="M2361" i="1"/>
  <c r="K2361" i="1" s="1"/>
  <c r="L2361" i="1" s="1"/>
  <c r="O3087" i="1"/>
  <c r="M3087" i="1"/>
  <c r="N4740" i="1" s="1"/>
  <c r="M38" i="1"/>
  <c r="O38" i="1"/>
  <c r="M1729" i="1"/>
  <c r="K1729" i="1" s="1"/>
  <c r="L1729" i="1" s="1"/>
  <c r="O1729" i="1"/>
  <c r="M3285" i="1"/>
  <c r="O3285" i="1"/>
  <c r="M4541" i="1"/>
  <c r="N4540" i="1" s="1"/>
  <c r="O4541" i="1"/>
  <c r="M2418" i="1"/>
  <c r="O2418" i="1"/>
  <c r="M713" i="1"/>
  <c r="O713" i="1"/>
  <c r="M1042" i="1"/>
  <c r="K1042" i="1" s="1"/>
  <c r="L1042" i="1" s="1"/>
  <c r="O1042" i="1"/>
  <c r="M86" i="1"/>
  <c r="K86" i="1" s="1"/>
  <c r="L86" i="1" s="1"/>
  <c r="O86" i="1"/>
  <c r="M3178" i="1"/>
  <c r="O3178" i="1"/>
  <c r="M2893" i="1"/>
  <c r="O2893" i="1"/>
  <c r="M3526" i="1"/>
  <c r="O3526" i="1"/>
  <c r="M2024" i="1"/>
  <c r="K2024" i="1" s="1"/>
  <c r="L2024" i="1" s="1"/>
  <c r="O2024" i="1"/>
  <c r="M1178" i="1"/>
  <c r="K1178" i="1" s="1"/>
  <c r="L1178" i="1" s="1"/>
  <c r="O1178" i="1"/>
  <c r="M3347" i="1"/>
  <c r="O3347" i="1"/>
  <c r="M1633" i="1"/>
  <c r="O1633" i="1"/>
  <c r="M2839" i="1"/>
  <c r="K2839" i="1" s="1"/>
  <c r="L2839" i="1" s="1"/>
  <c r="O2839" i="1"/>
  <c r="M2727" i="1"/>
  <c r="N1745" i="1" s="1"/>
  <c r="O2727" i="1"/>
  <c r="M3385" i="1"/>
  <c r="O3385" i="1"/>
  <c r="M760" i="1"/>
  <c r="O760" i="1"/>
  <c r="M2491" i="1"/>
  <c r="O2491" i="1"/>
  <c r="M2371" i="1"/>
  <c r="N4762" i="1" s="1"/>
  <c r="O2371" i="1"/>
  <c r="M1218" i="1"/>
  <c r="K1218" i="1" s="1"/>
  <c r="L1218" i="1" s="1"/>
  <c r="O1218" i="1"/>
  <c r="K847" i="1"/>
  <c r="L847" i="1" s="1"/>
  <c r="K2458" i="1"/>
  <c r="L2458" i="1" s="1"/>
  <c r="K922" i="1"/>
  <c r="L922" i="1" s="1"/>
  <c r="K2831" i="1"/>
  <c r="L2831" i="1" s="1"/>
  <c r="K840" i="1"/>
  <c r="L840" i="1" s="1"/>
  <c r="K3419" i="1"/>
  <c r="L3419" i="1" s="1"/>
  <c r="K3292" i="1"/>
  <c r="L3292" i="1" s="1"/>
  <c r="K733" i="1"/>
  <c r="L733" i="1" s="1"/>
  <c r="K2885" i="1"/>
  <c r="L2885" i="1" s="1"/>
  <c r="K2087" i="1"/>
  <c r="L2087" i="1" s="1"/>
  <c r="K945" i="1"/>
  <c r="L945" i="1" s="1"/>
  <c r="K4457" i="1"/>
  <c r="L4457" i="1" s="1"/>
  <c r="K871" i="1"/>
  <c r="L871" i="1" s="1"/>
  <c r="K3052" i="1"/>
  <c r="L3052" i="1" s="1"/>
  <c r="K820" i="1"/>
  <c r="L820" i="1" s="1"/>
  <c r="N1302" i="1"/>
  <c r="K1302" i="1"/>
  <c r="L1302" i="1" s="1"/>
  <c r="K2362" i="1"/>
  <c r="L2362" i="1" s="1"/>
  <c r="K2584" i="1"/>
  <c r="L2584" i="1" s="1"/>
  <c r="N367" i="1"/>
  <c r="K1859" i="1"/>
  <c r="L1859" i="1" s="1"/>
  <c r="N4556" i="1"/>
  <c r="K4556" i="1"/>
  <c r="L4556" i="1" s="1"/>
  <c r="K204" i="1"/>
  <c r="L204" i="1" s="1"/>
  <c r="M3064" i="1"/>
  <c r="O3064" i="1"/>
  <c r="M4420" i="1"/>
  <c r="K4420" i="1" s="1"/>
  <c r="L4420" i="1" s="1"/>
  <c r="O4420" i="1"/>
  <c r="M3431" i="1"/>
  <c r="O3431" i="1"/>
  <c r="O1189" i="1"/>
  <c r="M1189" i="1"/>
  <c r="K1189" i="1" s="1"/>
  <c r="L1189" i="1" s="1"/>
  <c r="O1784" i="1"/>
  <c r="K4170" i="1"/>
  <c r="L4170" i="1" s="1"/>
  <c r="K224" i="1"/>
  <c r="L224" i="1" s="1"/>
  <c r="O1492" i="1"/>
  <c r="O1520" i="1"/>
  <c r="K1217" i="1"/>
  <c r="L1217" i="1" s="1"/>
  <c r="O4471" i="1"/>
  <c r="O3931" i="1"/>
  <c r="K1565" i="1"/>
  <c r="L1565" i="1" s="1"/>
  <c r="K2931" i="1"/>
  <c r="L2931" i="1" s="1"/>
  <c r="O513" i="1"/>
  <c r="K2838" i="1"/>
  <c r="L2838" i="1" s="1"/>
  <c r="K1140" i="1"/>
  <c r="L1140" i="1" s="1"/>
  <c r="O188" i="1"/>
  <c r="K2216" i="1"/>
  <c r="L2216" i="1" s="1"/>
  <c r="K866" i="1"/>
  <c r="L866" i="1" s="1"/>
  <c r="O2664" i="1"/>
  <c r="K838" i="1"/>
  <c r="L838" i="1" s="1"/>
  <c r="K1241" i="1"/>
  <c r="L1241" i="1" s="1"/>
  <c r="O4390" i="1"/>
  <c r="O2945" i="1"/>
  <c r="K1265" i="1"/>
  <c r="L1265" i="1" s="1"/>
  <c r="O3664" i="1"/>
  <c r="O4311" i="1"/>
  <c r="K211" i="1"/>
  <c r="L211" i="1" s="1"/>
  <c r="K2901" i="1"/>
  <c r="L2901" i="1" s="1"/>
  <c r="K612" i="1"/>
  <c r="L612" i="1" s="1"/>
  <c r="K3768" i="1"/>
  <c r="L3768" i="1" s="1"/>
  <c r="K37" i="1"/>
  <c r="L37" i="1" s="1"/>
  <c r="K2351" i="1"/>
  <c r="L2351" i="1" s="1"/>
  <c r="K973" i="1"/>
  <c r="L973" i="1" s="1"/>
  <c r="K4485" i="1"/>
  <c r="L4485" i="1" s="1"/>
  <c r="K2941" i="1"/>
  <c r="L2941" i="1" s="1"/>
  <c r="K2549" i="1"/>
  <c r="L2549" i="1" s="1"/>
  <c r="K4554" i="1"/>
  <c r="L4554" i="1" s="1"/>
  <c r="K1163" i="1"/>
  <c r="L1163" i="1" s="1"/>
  <c r="K3565" i="1"/>
  <c r="L3565" i="1" s="1"/>
  <c r="K763" i="1"/>
  <c r="L763" i="1" s="1"/>
  <c r="K3964" i="1"/>
  <c r="L3964" i="1" s="1"/>
  <c r="K1137" i="1"/>
  <c r="L1137" i="1" s="1"/>
  <c r="K3020" i="1"/>
  <c r="L3020" i="1" s="1"/>
  <c r="M1809" i="1"/>
  <c r="O1809" i="1"/>
  <c r="K3240" i="1"/>
  <c r="L3240" i="1" s="1"/>
  <c r="O3240" i="1"/>
  <c r="K214" i="1"/>
  <c r="L214" i="1" s="1"/>
  <c r="O214" i="1"/>
  <c r="K949" i="1"/>
  <c r="L949" i="1" s="1"/>
  <c r="O949" i="1"/>
  <c r="K2025" i="1"/>
  <c r="L2025" i="1" s="1"/>
  <c r="O2025" i="1"/>
  <c r="K2240" i="1"/>
  <c r="L2240" i="1" s="1"/>
  <c r="O2240" i="1"/>
  <c r="K1478" i="1"/>
  <c r="L1478" i="1" s="1"/>
  <c r="O1478" i="1"/>
  <c r="K4093" i="1"/>
  <c r="L4093" i="1" s="1"/>
  <c r="O4093" i="1"/>
  <c r="K1416" i="1"/>
  <c r="L1416" i="1" s="1"/>
  <c r="O1416" i="1"/>
  <c r="K3951" i="1"/>
  <c r="L3951" i="1" s="1"/>
  <c r="O3951" i="1"/>
  <c r="K290" i="1"/>
  <c r="L290" i="1" s="1"/>
  <c r="O290" i="1"/>
  <c r="K2184" i="1"/>
  <c r="L2184" i="1" s="1"/>
  <c r="O2184" i="1"/>
  <c r="K2750" i="1"/>
  <c r="L2750" i="1" s="1"/>
  <c r="O2750" i="1"/>
  <c r="O4368" i="1"/>
  <c r="K105" i="1"/>
  <c r="L105" i="1" s="1"/>
  <c r="O105" i="1"/>
  <c r="K1673" i="1"/>
  <c r="L1673" i="1" s="1"/>
  <c r="O1673" i="1"/>
  <c r="K3763" i="1"/>
  <c r="L3763" i="1" s="1"/>
  <c r="K884" i="1"/>
  <c r="L884" i="1" s="1"/>
  <c r="K2136" i="1"/>
  <c r="L2136" i="1" s="1"/>
  <c r="K4520" i="1"/>
  <c r="L4520" i="1" s="1"/>
  <c r="K420" i="1"/>
  <c r="L420" i="1" s="1"/>
  <c r="K1971" i="1"/>
  <c r="L1971" i="1" s="1"/>
  <c r="K3157" i="1"/>
  <c r="L3157" i="1" s="1"/>
  <c r="K1863" i="1"/>
  <c r="L1863" i="1" s="1"/>
  <c r="K4480" i="1"/>
  <c r="L4480" i="1" s="1"/>
  <c r="K3230" i="1"/>
  <c r="L3230" i="1" s="1"/>
  <c r="K2953" i="1"/>
  <c r="L2953" i="1" s="1"/>
  <c r="K2672" i="1"/>
  <c r="L2672" i="1" s="1"/>
  <c r="K2746" i="1"/>
  <c r="L2746" i="1" s="1"/>
  <c r="K244" i="1"/>
  <c r="L244" i="1" s="1"/>
  <c r="K521" i="1"/>
  <c r="L521" i="1" s="1"/>
  <c r="K2621" i="1"/>
  <c r="L2621" i="1" s="1"/>
  <c r="K1040" i="1"/>
  <c r="L1040" i="1" s="1"/>
  <c r="K3687" i="1"/>
  <c r="L3687" i="1" s="1"/>
  <c r="K2207" i="1"/>
  <c r="L2207" i="1" s="1"/>
  <c r="K2081" i="1"/>
  <c r="L2081" i="1" s="1"/>
  <c r="K2476" i="1"/>
  <c r="L2476" i="1" s="1"/>
  <c r="K1519" i="1"/>
  <c r="L1519" i="1" s="1"/>
  <c r="K1745" i="1"/>
  <c r="L1745" i="1" s="1"/>
  <c r="K2460" i="1"/>
  <c r="L2460" i="1" s="1"/>
  <c r="K3733" i="1"/>
  <c r="L3733" i="1" s="1"/>
  <c r="K3613" i="1"/>
  <c r="L3613" i="1" s="1"/>
  <c r="K1010" i="1"/>
  <c r="L1010" i="1" s="1"/>
  <c r="K853" i="1"/>
  <c r="L853" i="1" s="1"/>
  <c r="K1555" i="1"/>
  <c r="L1555" i="1" s="1"/>
  <c r="N1248" i="1"/>
  <c r="K846" i="1"/>
  <c r="L846" i="1" s="1"/>
  <c r="M2677" i="1"/>
  <c r="K2677" i="1" s="1"/>
  <c r="L2677" i="1" s="1"/>
  <c r="O2677" i="1"/>
  <c r="K4272" i="1"/>
  <c r="L4272" i="1" s="1"/>
  <c r="M602" i="1"/>
  <c r="O602" i="1"/>
  <c r="M2647" i="1"/>
  <c r="K2647" i="1" s="1"/>
  <c r="L2647" i="1" s="1"/>
  <c r="O2647" i="1"/>
  <c r="N2177" i="1"/>
  <c r="K2177" i="1"/>
  <c r="L2177" i="1" s="1"/>
  <c r="M1803" i="1"/>
  <c r="N4599" i="1" s="1"/>
  <c r="O1803" i="1"/>
  <c r="M1167" i="1"/>
  <c r="O1167" i="1"/>
  <c r="O3986" i="1"/>
  <c r="M3986" i="1"/>
  <c r="M43" i="1"/>
  <c r="K43" i="1" s="1"/>
  <c r="L43" i="1" s="1"/>
  <c r="O43" i="1"/>
  <c r="O1600" i="1"/>
  <c r="M1600" i="1"/>
  <c r="K1600" i="1" s="1"/>
  <c r="L1600" i="1" s="1"/>
  <c r="M1784" i="1"/>
  <c r="K1784" i="1" s="1"/>
  <c r="L1784" i="1" s="1"/>
  <c r="K2913" i="1"/>
  <c r="L2913" i="1" s="1"/>
  <c r="O2913" i="1"/>
  <c r="K2219" i="1"/>
  <c r="L2219" i="1" s="1"/>
  <c r="O2219" i="1"/>
  <c r="M1492" i="1"/>
  <c r="O2026" i="1"/>
  <c r="M1520" i="1"/>
  <c r="K2926" i="1"/>
  <c r="L2926" i="1" s="1"/>
  <c r="M4471" i="1"/>
  <c r="K4471" i="1" s="1"/>
  <c r="L4471" i="1" s="1"/>
  <c r="K3940" i="1"/>
  <c r="L3940" i="1" s="1"/>
  <c r="O3940" i="1"/>
  <c r="K2040" i="1"/>
  <c r="L2040" i="1" s="1"/>
  <c r="O2040" i="1"/>
  <c r="M4043" i="1"/>
  <c r="K4043" i="1" s="1"/>
  <c r="L4043" i="1" s="1"/>
  <c r="O1666" i="1"/>
  <c r="M513" i="1"/>
  <c r="K513" i="1" s="1"/>
  <c r="L513" i="1" s="1"/>
  <c r="K2616" i="1"/>
  <c r="L2616" i="1" s="1"/>
  <c r="M3761" i="1"/>
  <c r="K3761" i="1" s="1"/>
  <c r="L3761" i="1" s="1"/>
  <c r="K3290" i="1"/>
  <c r="L3290" i="1" s="1"/>
  <c r="O3290" i="1"/>
  <c r="K325" i="1"/>
  <c r="L325" i="1" s="1"/>
  <c r="O325" i="1"/>
  <c r="M3682" i="1"/>
  <c r="K3682" i="1" s="1"/>
  <c r="L3682" i="1" s="1"/>
  <c r="O2780" i="1"/>
  <c r="M2664" i="1"/>
  <c r="K3075" i="1"/>
  <c r="L3075" i="1" s="1"/>
  <c r="M2608" i="1"/>
  <c r="K2608" i="1" s="1"/>
  <c r="L2608" i="1" s="1"/>
  <c r="K4254" i="1"/>
  <c r="L4254" i="1" s="1"/>
  <c r="O4254" i="1"/>
  <c r="K1301" i="1"/>
  <c r="L1301" i="1" s="1"/>
  <c r="O1301" i="1"/>
  <c r="M2945" i="1"/>
  <c r="K2945" i="1" s="1"/>
  <c r="L2945" i="1" s="1"/>
  <c r="O4551" i="1"/>
  <c r="M3664" i="1"/>
  <c r="N4566" i="1" s="1"/>
  <c r="K1670" i="1"/>
  <c r="L1670" i="1" s="1"/>
  <c r="M4311" i="1"/>
  <c r="N4310" i="1" s="1"/>
  <c r="K817" i="1"/>
  <c r="L817" i="1" s="1"/>
  <c r="O3275" i="1"/>
  <c r="K1168" i="1"/>
  <c r="L1168" i="1" s="1"/>
  <c r="O2901" i="1"/>
  <c r="K3948" i="1"/>
  <c r="L3948" i="1" s="1"/>
  <c r="O612" i="1"/>
  <c r="O3768" i="1"/>
  <c r="K49" i="1"/>
  <c r="L49" i="1" s="1"/>
  <c r="K1916" i="1"/>
  <c r="L1916" i="1" s="1"/>
  <c r="O3118" i="1"/>
  <c r="K4377" i="1"/>
  <c r="L4377" i="1" s="1"/>
  <c r="O3720" i="1"/>
  <c r="K1505" i="1"/>
  <c r="L1505" i="1" s="1"/>
  <c r="O2351" i="1"/>
  <c r="K452" i="1"/>
  <c r="L452" i="1" s="1"/>
  <c r="O973" i="1"/>
  <c r="K2657" i="1"/>
  <c r="L2657" i="1" s="1"/>
  <c r="O2752" i="1"/>
  <c r="K2775" i="1"/>
  <c r="L2775" i="1" s="1"/>
  <c r="O4485" i="1"/>
  <c r="K469" i="1"/>
  <c r="L469" i="1" s="1"/>
  <c r="O2941" i="1"/>
  <c r="K1954" i="1"/>
  <c r="L1954" i="1" s="1"/>
  <c r="O2549" i="1"/>
  <c r="O3914" i="1"/>
  <c r="O2511" i="1"/>
  <c r="O3007" i="1"/>
  <c r="N2733" i="1"/>
  <c r="K2733" i="1"/>
  <c r="L2733" i="1" s="1"/>
  <c r="O2368" i="1"/>
  <c r="K1029" i="1"/>
  <c r="L1029" i="1" s="1"/>
  <c r="K552" i="1"/>
  <c r="L552" i="1" s="1"/>
  <c r="N2585" i="1"/>
  <c r="N3648" i="1"/>
  <c r="N753" i="1"/>
  <c r="K3610" i="1"/>
  <c r="L3610" i="1" s="1"/>
  <c r="K3718" i="1"/>
  <c r="L3718" i="1" s="1"/>
  <c r="K1890" i="1"/>
  <c r="L1890" i="1" s="1"/>
  <c r="K4515" i="1"/>
  <c r="L4515" i="1" s="1"/>
  <c r="K4058" i="1"/>
  <c r="L4058" i="1" s="1"/>
  <c r="K362" i="1"/>
  <c r="L362" i="1" s="1"/>
  <c r="K495" i="1"/>
  <c r="L495" i="1" s="1"/>
  <c r="K4376" i="1"/>
  <c r="L4376" i="1" s="1"/>
  <c r="N950" i="1"/>
  <c r="K1767" i="1"/>
  <c r="L1767" i="1" s="1"/>
  <c r="M117" i="1"/>
  <c r="O117" i="1"/>
  <c r="M1311" i="1"/>
  <c r="N2292" i="1" s="1"/>
  <c r="O1311" i="1"/>
  <c r="M4455" i="1"/>
  <c r="O4455" i="1"/>
  <c r="O2594" i="1"/>
  <c r="M2594" i="1"/>
  <c r="K2594" i="1" s="1"/>
  <c r="L2594" i="1" s="1"/>
  <c r="K4140" i="1"/>
  <c r="L4140" i="1" s="1"/>
  <c r="K3596" i="1"/>
  <c r="L3596" i="1" s="1"/>
  <c r="O3500" i="1"/>
  <c r="O817" i="1"/>
  <c r="O3763" i="1"/>
  <c r="O1955" i="1"/>
  <c r="O16" i="1"/>
  <c r="O1168" i="1"/>
  <c r="O884" i="1"/>
  <c r="O432" i="1"/>
  <c r="O1845" i="1"/>
  <c r="O3948" i="1"/>
  <c r="O2136" i="1"/>
  <c r="O4339" i="1"/>
  <c r="O1787" i="1"/>
  <c r="O4520" i="1"/>
  <c r="O4037" i="1"/>
  <c r="O3200" i="1"/>
  <c r="O49" i="1"/>
  <c r="O420" i="1"/>
  <c r="O745" i="1"/>
  <c r="O3402" i="1"/>
  <c r="O1916" i="1"/>
  <c r="O1971" i="1"/>
  <c r="O2890" i="1"/>
  <c r="O4150" i="1"/>
  <c r="O4377" i="1"/>
  <c r="O3157" i="1"/>
  <c r="O1713" i="1"/>
  <c r="O2566" i="1"/>
  <c r="O1505" i="1"/>
  <c r="O1863" i="1"/>
  <c r="O1249" i="1"/>
  <c r="O2659" i="1"/>
  <c r="O452" i="1"/>
  <c r="O4480" i="1"/>
  <c r="O3495" i="1"/>
  <c r="O1778" i="1"/>
  <c r="O2657" i="1"/>
  <c r="O3230" i="1"/>
  <c r="O3739" i="1"/>
  <c r="O1761" i="1"/>
  <c r="O2775" i="1"/>
  <c r="O2953" i="1"/>
  <c r="O4545" i="1"/>
  <c r="O2208" i="1"/>
  <c r="O469" i="1"/>
  <c r="O2672" i="1"/>
  <c r="O142" i="1"/>
  <c r="O2984" i="1"/>
  <c r="O1954" i="1"/>
  <c r="O2746" i="1"/>
  <c r="O525" i="1"/>
  <c r="O2763" i="1"/>
  <c r="K3033" i="1"/>
  <c r="L3033" i="1" s="1"/>
  <c r="K1157" i="1"/>
  <c r="L1157" i="1" s="1"/>
  <c r="K3984" i="1"/>
  <c r="L3984" i="1" s="1"/>
  <c r="K1925" i="1"/>
  <c r="L1925" i="1" s="1"/>
  <c r="K3002" i="1"/>
  <c r="L3002" i="1" s="1"/>
  <c r="K1059" i="1"/>
  <c r="L1059" i="1" s="1"/>
  <c r="K2865" i="1"/>
  <c r="L2865" i="1" s="1"/>
  <c r="K3928" i="1"/>
  <c r="L3928" i="1" s="1"/>
  <c r="K1076" i="1"/>
  <c r="L1076" i="1" s="1"/>
  <c r="K1992" i="1"/>
  <c r="L1992" i="1" s="1"/>
  <c r="K3280" i="1"/>
  <c r="L3280" i="1" s="1"/>
  <c r="K963" i="1"/>
  <c r="L963" i="1" s="1"/>
  <c r="K3715" i="1"/>
  <c r="L3715" i="1" s="1"/>
  <c r="K3320" i="1"/>
  <c r="L3320" i="1" s="1"/>
  <c r="K642" i="1"/>
  <c r="L642" i="1" s="1"/>
  <c r="K187" i="1"/>
  <c r="L187" i="1" s="1"/>
  <c r="K3968" i="1"/>
  <c r="L3968" i="1" s="1"/>
  <c r="K3439" i="1"/>
  <c r="L3439" i="1" s="1"/>
  <c r="K440" i="1"/>
  <c r="L440" i="1" s="1"/>
  <c r="K1873" i="1"/>
  <c r="L1873" i="1" s="1"/>
  <c r="K3896" i="1"/>
  <c r="L3896" i="1" s="1"/>
  <c r="K2165" i="1"/>
  <c r="L2165" i="1" s="1"/>
  <c r="K1264" i="1"/>
  <c r="L1264" i="1" s="1"/>
  <c r="K1629" i="1"/>
  <c r="L1629" i="1" s="1"/>
  <c r="K4282" i="1"/>
  <c r="L4282" i="1" s="1"/>
  <c r="K297" i="1"/>
  <c r="L297" i="1" s="1"/>
  <c r="K3959" i="1"/>
  <c r="L3959" i="1" s="1"/>
  <c r="K466" i="1"/>
  <c r="L466" i="1" s="1"/>
  <c r="K3765" i="1"/>
  <c r="L3765" i="1" s="1"/>
  <c r="K48" i="1"/>
  <c r="L48" i="1" s="1"/>
  <c r="K4021" i="1"/>
  <c r="L4021" i="1" s="1"/>
  <c r="K3522" i="1"/>
  <c r="L3522" i="1" s="1"/>
  <c r="K1236" i="1"/>
  <c r="L1236" i="1" s="1"/>
  <c r="K3790" i="1"/>
  <c r="L3790" i="1" s="1"/>
  <c r="K2632" i="1"/>
  <c r="L2632" i="1" s="1"/>
  <c r="K95" i="1"/>
  <c r="L95" i="1" s="1"/>
  <c r="K2585" i="1"/>
  <c r="L2585" i="1" s="1"/>
  <c r="K3679" i="1"/>
  <c r="L3679" i="1" s="1"/>
  <c r="K3223" i="1"/>
  <c r="L3223" i="1" s="1"/>
  <c r="K4201" i="1"/>
  <c r="L4201" i="1" s="1"/>
  <c r="K2050" i="1"/>
  <c r="L2050" i="1" s="1"/>
  <c r="K3902" i="1"/>
  <c r="L3902" i="1" s="1"/>
  <c r="K4529" i="1"/>
  <c r="L4529" i="1" s="1"/>
  <c r="K3648" i="1"/>
  <c r="L3648" i="1" s="1"/>
  <c r="K2201" i="1"/>
  <c r="L2201" i="1" s="1"/>
  <c r="K2322" i="1"/>
  <c r="L2322" i="1" s="1"/>
  <c r="K2676" i="1"/>
  <c r="L2676" i="1" s="1"/>
  <c r="K2542" i="1"/>
  <c r="L2542" i="1" s="1"/>
  <c r="K957" i="1"/>
  <c r="L957" i="1" s="1"/>
  <c r="K586" i="1"/>
  <c r="L586" i="1" s="1"/>
  <c r="K1266" i="1"/>
  <c r="L1266" i="1" s="1"/>
  <c r="K3455" i="1"/>
  <c r="L3455" i="1" s="1"/>
  <c r="K753" i="1"/>
  <c r="L753" i="1" s="1"/>
  <c r="K2777" i="1"/>
  <c r="L2777" i="1" s="1"/>
  <c r="K631" i="1"/>
  <c r="L631" i="1" s="1"/>
  <c r="K2062" i="1"/>
  <c r="L2062" i="1" s="1"/>
  <c r="K1539" i="1"/>
  <c r="L1539" i="1" s="1"/>
  <c r="K1197" i="1"/>
  <c r="L1197" i="1" s="1"/>
  <c r="K507" i="1"/>
  <c r="L507" i="1" s="1"/>
  <c r="K4493" i="1"/>
  <c r="L4493" i="1" s="1"/>
  <c r="K1797" i="1"/>
  <c r="L1797" i="1" s="1"/>
  <c r="K1820" i="1"/>
  <c r="L1820" i="1" s="1"/>
  <c r="K337" i="1"/>
  <c r="L337" i="1" s="1"/>
  <c r="K1674" i="1"/>
  <c r="L1674" i="1" s="1"/>
  <c r="K4263" i="1"/>
  <c r="L4263" i="1" s="1"/>
  <c r="K4171" i="1"/>
  <c r="L4171" i="1" s="1"/>
  <c r="K4003" i="1"/>
  <c r="L4003" i="1" s="1"/>
  <c r="K2964" i="1"/>
  <c r="L2964" i="1" s="1"/>
  <c r="K4151" i="1"/>
  <c r="L4151" i="1" s="1"/>
  <c r="K1486" i="1"/>
  <c r="L1486" i="1" s="1"/>
  <c r="K2315" i="1"/>
  <c r="L2315" i="1" s="1"/>
  <c r="K2231" i="1"/>
  <c r="L2231" i="1" s="1"/>
  <c r="K4141" i="1"/>
  <c r="L4141" i="1" s="1"/>
  <c r="K57" i="1"/>
  <c r="L57" i="1" s="1"/>
  <c r="K348" i="1"/>
  <c r="L348" i="1" s="1"/>
  <c r="K4049" i="1"/>
  <c r="L4049" i="1" s="1"/>
  <c r="K3050" i="1"/>
  <c r="L3050" i="1" s="1"/>
  <c r="K2421" i="1"/>
  <c r="L2421" i="1" s="1"/>
  <c r="K1855" i="1"/>
  <c r="L1855" i="1" s="1"/>
  <c r="K1963" i="1"/>
  <c r="L1963" i="1" s="1"/>
  <c r="K3961" i="1"/>
  <c r="L3961" i="1" s="1"/>
  <c r="K2802" i="1"/>
  <c r="L2802" i="1" s="1"/>
  <c r="K1655" i="1"/>
  <c r="L1655" i="1" s="1"/>
  <c r="K3738" i="1"/>
  <c r="L3738" i="1" s="1"/>
  <c r="K2586" i="1"/>
  <c r="L2586" i="1" s="1"/>
  <c r="K3012" i="1"/>
  <c r="L3012" i="1" s="1"/>
  <c r="K950" i="1"/>
  <c r="L950" i="1" s="1"/>
  <c r="M4108" i="1"/>
  <c r="O4108" i="1"/>
  <c r="N3628" i="1"/>
  <c r="M1993" i="1"/>
  <c r="O1993" i="1"/>
  <c r="O3610" i="1"/>
  <c r="K3365" i="1"/>
  <c r="L3365" i="1" s="1"/>
  <c r="O2721" i="1"/>
  <c r="K3991" i="1"/>
  <c r="L3991" i="1" s="1"/>
  <c r="K3879" i="1"/>
  <c r="L3879" i="1" s="1"/>
  <c r="O3718" i="1"/>
  <c r="K6" i="1"/>
  <c r="L6" i="1" s="1"/>
  <c r="O1890" i="1"/>
  <c r="K3006" i="1"/>
  <c r="L3006" i="1" s="1"/>
  <c r="K3121" i="1"/>
  <c r="L3121" i="1" s="1"/>
  <c r="O4515" i="1"/>
  <c r="K3044" i="1"/>
  <c r="L3044" i="1" s="1"/>
  <c r="O4058" i="1"/>
  <c r="K754" i="1"/>
  <c r="L754" i="1" s="1"/>
  <c r="O362" i="1"/>
  <c r="K2916" i="1"/>
  <c r="L2916" i="1" s="1"/>
  <c r="O495" i="1"/>
  <c r="K2030" i="1"/>
  <c r="L2030" i="1" s="1"/>
  <c r="O4376" i="1"/>
  <c r="K1766" i="1"/>
  <c r="L1766" i="1" s="1"/>
  <c r="O1767" i="1"/>
  <c r="K1099" i="1"/>
  <c r="L1099" i="1" s="1"/>
  <c r="O3817" i="1"/>
  <c r="M3817" i="1"/>
  <c r="O3625" i="1"/>
  <c r="M3625" i="1"/>
  <c r="N4689" i="1" s="1"/>
  <c r="O1211" i="1"/>
  <c r="M1211" i="1"/>
  <c r="N1210" i="1" s="1"/>
  <c r="K1663" i="1"/>
  <c r="L1663" i="1" s="1"/>
  <c r="O1663" i="1"/>
  <c r="K937" i="1"/>
  <c r="L937" i="1" s="1"/>
  <c r="O937" i="1"/>
  <c r="K906" i="1"/>
  <c r="L906" i="1" s="1"/>
  <c r="O906" i="1"/>
  <c r="K2131" i="1"/>
  <c r="L2131" i="1" s="1"/>
  <c r="O2131" i="1"/>
  <c r="O1377" i="1"/>
  <c r="O2799" i="1"/>
  <c r="M2799" i="1"/>
  <c r="K2799" i="1" s="1"/>
  <c r="L2799" i="1" s="1"/>
  <c r="K927" i="1"/>
  <c r="L927" i="1" s="1"/>
  <c r="K1559" i="1"/>
  <c r="L1559" i="1" s="1"/>
  <c r="K2091" i="1"/>
  <c r="L2091" i="1" s="1"/>
  <c r="M2072" i="1"/>
  <c r="K2072" i="1" s="1"/>
  <c r="L2072" i="1" s="1"/>
  <c r="K1377" i="1"/>
  <c r="L1377" i="1" s="1"/>
  <c r="M2156" i="1"/>
  <c r="M2346" i="1"/>
  <c r="M1256" i="1"/>
  <c r="K1256" i="1" s="1"/>
  <c r="L1256" i="1" s="1"/>
  <c r="M2767" i="1"/>
  <c r="K2767" i="1" s="1"/>
  <c r="L2767" i="1" s="1"/>
  <c r="M677" i="1"/>
  <c r="O677" i="1"/>
  <c r="O3513" i="1"/>
  <c r="M3513" i="1"/>
  <c r="K3513" i="1" s="1"/>
  <c r="L3513" i="1" s="1"/>
  <c r="O3164" i="1"/>
  <c r="M3164" i="1"/>
  <c r="M723" i="1"/>
  <c r="O723" i="1"/>
  <c r="M543" i="1"/>
  <c r="K543" i="1" s="1"/>
  <c r="L543" i="1" s="1"/>
  <c r="O543" i="1"/>
  <c r="K565" i="1"/>
  <c r="L565" i="1" s="1"/>
  <c r="K3712" i="1"/>
  <c r="L3712" i="1" s="1"/>
  <c r="O3712" i="1"/>
  <c r="K1657" i="1"/>
  <c r="L1657" i="1" s="1"/>
  <c r="O1657" i="1"/>
  <c r="K1894" i="1"/>
  <c r="L1894" i="1" s="1"/>
  <c r="O1894" i="1"/>
  <c r="O2497" i="1"/>
  <c r="M2497" i="1"/>
  <c r="O172" i="1"/>
  <c r="M172" i="1"/>
  <c r="O4025" i="1"/>
  <c r="M4025" i="1"/>
  <c r="K4025" i="1" s="1"/>
  <c r="L4025" i="1" s="1"/>
  <c r="O3207" i="1"/>
  <c r="M3207" i="1"/>
  <c r="K3207" i="1" s="1"/>
  <c r="L3207" i="1" s="1"/>
  <c r="O2310" i="1"/>
  <c r="M2310" i="1"/>
  <c r="K519" i="1"/>
  <c r="L519" i="1" s="1"/>
  <c r="K870" i="1"/>
  <c r="L870" i="1" s="1"/>
  <c r="K3449" i="1"/>
  <c r="L3449" i="1" s="1"/>
  <c r="N803" i="1"/>
  <c r="K803" i="1"/>
  <c r="L803" i="1" s="1"/>
  <c r="K4402" i="1"/>
  <c r="L4402" i="1" s="1"/>
  <c r="K1442" i="1"/>
  <c r="L1442" i="1" s="1"/>
  <c r="K983" i="1"/>
  <c r="L983" i="1" s="1"/>
  <c r="K4310" i="1"/>
  <c r="L4310" i="1" s="1"/>
  <c r="K2759" i="1"/>
  <c r="L2759" i="1" s="1"/>
  <c r="K3369" i="1"/>
  <c r="L3369" i="1" s="1"/>
  <c r="K2735" i="1"/>
  <c r="L2735" i="1" s="1"/>
  <c r="O4374" i="1"/>
  <c r="O693" i="1"/>
  <c r="O4130" i="1"/>
  <c r="O1329" i="1"/>
  <c r="O3748" i="1"/>
  <c r="K4538" i="1"/>
  <c r="L4538" i="1" s="1"/>
  <c r="K4071" i="1"/>
  <c r="L4071" i="1" s="1"/>
  <c r="K278" i="1"/>
  <c r="L278" i="1" s="1"/>
  <c r="N833" i="1"/>
  <c r="K3161" i="1"/>
  <c r="L3161" i="1" s="1"/>
  <c r="K4478" i="1"/>
  <c r="L4478" i="1" s="1"/>
  <c r="K2316" i="1"/>
  <c r="L2316" i="1" s="1"/>
  <c r="K1650" i="1"/>
  <c r="L1650" i="1" s="1"/>
  <c r="K3252" i="1"/>
  <c r="L3252" i="1" s="1"/>
  <c r="K2319" i="1"/>
  <c r="L2319" i="1" s="1"/>
  <c r="K2399" i="1"/>
  <c r="L2399" i="1" s="1"/>
  <c r="K1742" i="1"/>
  <c r="L1742" i="1" s="1"/>
  <c r="K40" i="1"/>
  <c r="L40" i="1" s="1"/>
  <c r="N4297" i="1"/>
  <c r="N4296" i="1" s="1"/>
  <c r="K1383" i="1"/>
  <c r="L1383" i="1" s="1"/>
  <c r="M2215" i="1"/>
  <c r="K2215" i="1" s="1"/>
  <c r="L2215" i="1" s="1"/>
  <c r="M1077" i="1"/>
  <c r="M1400" i="1"/>
  <c r="K1400" i="1" s="1"/>
  <c r="L1400" i="1" s="1"/>
  <c r="M2247" i="1"/>
  <c r="M1021" i="1"/>
  <c r="N1020" i="1" s="1"/>
  <c r="O1021" i="1"/>
  <c r="M2551" i="1"/>
  <c r="K2551" i="1" s="1"/>
  <c r="L2551" i="1" s="1"/>
  <c r="O2551" i="1"/>
  <c r="M2119" i="1"/>
  <c r="N4634" i="1" s="1"/>
  <c r="O2119" i="1"/>
  <c r="M3186" i="1"/>
  <c r="K3186" i="1" s="1"/>
  <c r="L3186" i="1" s="1"/>
  <c r="O3186" i="1"/>
  <c r="O3237" i="1"/>
  <c r="M3237" i="1"/>
  <c r="K3237" i="1" s="1"/>
  <c r="L3237" i="1" s="1"/>
  <c r="O2884" i="1"/>
  <c r="M2884" i="1"/>
  <c r="K2884" i="1" s="1"/>
  <c r="L2884" i="1" s="1"/>
  <c r="K4423" i="1"/>
  <c r="L4423" i="1" s="1"/>
  <c r="K2978" i="1"/>
  <c r="L2978" i="1" s="1"/>
  <c r="O2978" i="1"/>
  <c r="K1608" i="1"/>
  <c r="L1608" i="1" s="1"/>
  <c r="O1608" i="1"/>
  <c r="K977" i="1"/>
  <c r="L977" i="1" s="1"/>
  <c r="O977" i="1"/>
  <c r="K2662" i="1"/>
  <c r="L2662" i="1" s="1"/>
  <c r="O2662" i="1"/>
  <c r="O533" i="1"/>
  <c r="M4374" i="1"/>
  <c r="K2523" i="1"/>
  <c r="L2523" i="1" s="1"/>
  <c r="O2523" i="1"/>
  <c r="M693" i="1"/>
  <c r="K693" i="1" s="1"/>
  <c r="L693" i="1" s="1"/>
  <c r="K4301" i="1"/>
  <c r="L4301" i="1" s="1"/>
  <c r="O4301" i="1"/>
  <c r="M4130" i="1"/>
  <c r="O3426" i="1"/>
  <c r="M1329" i="1"/>
  <c r="K3284" i="1"/>
  <c r="L3284" i="1" s="1"/>
  <c r="O3284" i="1"/>
  <c r="M3748" i="1"/>
  <c r="K3748" i="1" s="1"/>
  <c r="L3748" i="1" s="1"/>
  <c r="K215" i="1"/>
  <c r="L215" i="1" s="1"/>
  <c r="O215" i="1"/>
  <c r="K1390" i="1"/>
  <c r="L1390" i="1" s="1"/>
  <c r="K73" i="1"/>
  <c r="L73" i="1" s="1"/>
  <c r="K3602" i="1"/>
  <c r="L3602" i="1" s="1"/>
  <c r="K726" i="1"/>
  <c r="L726" i="1" s="1"/>
  <c r="N377" i="1"/>
  <c r="K2702" i="1"/>
  <c r="L2702" i="1" s="1"/>
  <c r="K2265" i="1"/>
  <c r="L2265" i="1" s="1"/>
  <c r="K2234" i="1"/>
  <c r="L2234" i="1" s="1"/>
  <c r="K2060" i="1"/>
  <c r="L2060" i="1" s="1"/>
  <c r="K1075" i="1"/>
  <c r="L1075" i="1" s="1"/>
  <c r="K2200" i="1"/>
  <c r="L2200" i="1" s="1"/>
  <c r="K779" i="1"/>
  <c r="L779" i="1" s="1"/>
  <c r="K3845" i="1"/>
  <c r="L3845" i="1" s="1"/>
  <c r="K101" i="1"/>
  <c r="L101" i="1" s="1"/>
  <c r="K1362" i="1"/>
  <c r="L1362" i="1" s="1"/>
  <c r="K3704" i="1"/>
  <c r="L3704" i="1" s="1"/>
  <c r="K2564" i="1"/>
  <c r="L2564" i="1" s="1"/>
  <c r="K2590" i="1"/>
  <c r="L2590" i="1" s="1"/>
  <c r="N287" i="1"/>
  <c r="K287" i="1"/>
  <c r="L287" i="1" s="1"/>
  <c r="K3909" i="1"/>
  <c r="L3909" i="1" s="1"/>
  <c r="K2717" i="1"/>
  <c r="L2717" i="1" s="1"/>
  <c r="K877" i="1"/>
  <c r="L877" i="1" s="1"/>
  <c r="K1529" i="1"/>
  <c r="L1529" i="1" s="1"/>
  <c r="K112" i="1"/>
  <c r="L112" i="1" s="1"/>
  <c r="M3440" i="1"/>
  <c r="K3440" i="1" s="1"/>
  <c r="L3440" i="1" s="1"/>
  <c r="O3440" i="1"/>
  <c r="O1214" i="1"/>
  <c r="M1214" i="1"/>
  <c r="N1214" i="1" s="1"/>
  <c r="M494" i="1"/>
  <c r="N4849" i="1" s="1"/>
  <c r="O494" i="1"/>
  <c r="K3798" i="1"/>
  <c r="L3798" i="1" s="1"/>
  <c r="O3798" i="1"/>
  <c r="K4353" i="1"/>
  <c r="L4353" i="1" s="1"/>
  <c r="O4353" i="1"/>
  <c r="K4341" i="1"/>
  <c r="L4341" i="1" s="1"/>
  <c r="O4341" i="1"/>
  <c r="K1658" i="1"/>
  <c r="L1658" i="1" s="1"/>
  <c r="O1658" i="1"/>
  <c r="K914" i="1"/>
  <c r="L914" i="1" s="1"/>
  <c r="O914" i="1"/>
  <c r="K1240" i="1"/>
  <c r="L1240" i="1" s="1"/>
  <c r="K1939" i="1"/>
  <c r="L1939" i="1" s="1"/>
  <c r="O1939" i="1"/>
  <c r="K3523" i="1"/>
  <c r="L3523" i="1" s="1"/>
  <c r="K2515" i="1"/>
  <c r="L2515" i="1" s="1"/>
  <c r="K2758" i="1"/>
  <c r="L2758" i="1" s="1"/>
  <c r="K3927" i="1"/>
  <c r="L3927" i="1" s="1"/>
  <c r="K4438" i="1"/>
  <c r="L4438" i="1" s="1"/>
  <c r="K4015" i="1"/>
  <c r="L4015" i="1" s="1"/>
  <c r="K1497" i="1"/>
  <c r="L1497" i="1" s="1"/>
  <c r="K1940" i="1"/>
  <c r="L1940" i="1" s="1"/>
  <c r="K377" i="1"/>
  <c r="L377" i="1" s="1"/>
  <c r="K68" i="1"/>
  <c r="L68" i="1" s="1"/>
  <c r="K719" i="1"/>
  <c r="L719" i="1" s="1"/>
  <c r="K2986" i="1"/>
  <c r="L2986" i="1" s="1"/>
  <c r="K2342" i="1"/>
  <c r="L2342" i="1" s="1"/>
  <c r="K3047" i="1"/>
  <c r="L3047" i="1" s="1"/>
  <c r="N3283" i="1"/>
  <c r="K1885" i="1"/>
  <c r="L1885" i="1" s="1"/>
  <c r="K3863" i="1"/>
  <c r="L3863" i="1" s="1"/>
  <c r="K1547" i="1"/>
  <c r="L1547" i="1" s="1"/>
  <c r="K702" i="1"/>
  <c r="L702" i="1" s="1"/>
  <c r="O2215" i="1"/>
  <c r="O1077" i="1"/>
  <c r="O1400" i="1"/>
  <c r="O2247" i="1"/>
  <c r="O1892" i="1"/>
  <c r="M1892" i="1"/>
  <c r="O2770" i="1"/>
  <c r="M2770" i="1"/>
  <c r="M2229" i="1"/>
  <c r="O2229" i="1"/>
  <c r="O1050" i="1"/>
  <c r="K2243" i="1"/>
  <c r="L2243" i="1" s="1"/>
  <c r="O893" i="1"/>
  <c r="O793" i="1"/>
  <c r="K1204" i="1"/>
  <c r="L1204" i="1" s="1"/>
  <c r="O917" i="1"/>
  <c r="K2731" i="1"/>
  <c r="L2731" i="1" s="1"/>
  <c r="O1949" i="1"/>
  <c r="K3270" i="1"/>
  <c r="L3270" i="1" s="1"/>
  <c r="O3270" i="1"/>
  <c r="K1747" i="1"/>
  <c r="L1747" i="1" s="1"/>
  <c r="O2954" i="1"/>
  <c r="M737" i="1"/>
  <c r="M2409" i="1"/>
  <c r="O4097" i="1"/>
  <c r="M4097" i="1"/>
  <c r="K4097" i="1" s="1"/>
  <c r="L4097" i="1" s="1"/>
  <c r="M3143" i="1"/>
  <c r="K3143" i="1" s="1"/>
  <c r="L3143" i="1" s="1"/>
  <c r="O748" i="1"/>
  <c r="M748" i="1"/>
  <c r="M1065" i="1"/>
  <c r="K1065" i="1" s="1"/>
  <c r="L1065" i="1" s="1"/>
  <c r="O509" i="1"/>
  <c r="M509" i="1"/>
  <c r="M3190" i="1"/>
  <c r="K3190" i="1" s="1"/>
  <c r="L3190" i="1" s="1"/>
  <c r="O3190" i="1"/>
  <c r="O400" i="1"/>
  <c r="M400" i="1"/>
  <c r="N399" i="1" s="1"/>
  <c r="O3202" i="1"/>
  <c r="M3202" i="1"/>
  <c r="M743" i="1"/>
  <c r="O743" i="1"/>
  <c r="K1461" i="1"/>
  <c r="L1461" i="1" s="1"/>
  <c r="O2020" i="1"/>
  <c r="O1620" i="1"/>
  <c r="O1390" i="1"/>
  <c r="O2758" i="1"/>
  <c r="O3925" i="1"/>
  <c r="O1768" i="1"/>
  <c r="O73" i="1"/>
  <c r="O4438" i="1"/>
  <c r="O2661" i="1"/>
  <c r="O1929" i="1"/>
  <c r="O3602" i="1"/>
  <c r="O1497" i="1"/>
  <c r="O3709" i="1"/>
  <c r="O4514" i="1"/>
  <c r="O726" i="1"/>
  <c r="O377" i="1"/>
  <c r="O1496" i="1"/>
  <c r="O4532" i="1"/>
  <c r="O2702" i="1"/>
  <c r="O68" i="1"/>
  <c r="O360" i="1"/>
  <c r="O415" i="1"/>
  <c r="K1308" i="1"/>
  <c r="L1308" i="1" s="1"/>
  <c r="O1308" i="1"/>
  <c r="K3326" i="1"/>
  <c r="L3326" i="1" s="1"/>
  <c r="O3326" i="1"/>
  <c r="O2442" i="1"/>
  <c r="O3911" i="1"/>
  <c r="M3911" i="1"/>
  <c r="M3370" i="1"/>
  <c r="K3370" i="1" s="1"/>
  <c r="L3370" i="1" s="1"/>
  <c r="O2256" i="1"/>
  <c r="M2256" i="1"/>
  <c r="K2256" i="1" s="1"/>
  <c r="L2256" i="1" s="1"/>
  <c r="K179" i="1"/>
  <c r="L179" i="1" s="1"/>
  <c r="O179" i="1"/>
  <c r="K3349" i="1"/>
  <c r="L3349" i="1" s="1"/>
  <c r="O3349" i="1"/>
  <c r="M644" i="1"/>
  <c r="O2508" i="1"/>
  <c r="M2508" i="1"/>
  <c r="K2508" i="1" s="1"/>
  <c r="L2508" i="1" s="1"/>
  <c r="M3637" i="1"/>
  <c r="K3637" i="1" s="1"/>
  <c r="L3637" i="1" s="1"/>
  <c r="O916" i="1"/>
  <c r="M916" i="1"/>
  <c r="O352" i="1"/>
  <c r="M352" i="1"/>
  <c r="O1319" i="1"/>
  <c r="M1319" i="1"/>
  <c r="O2710" i="1"/>
  <c r="M2710" i="1"/>
  <c r="K2710" i="1" s="1"/>
  <c r="L2710" i="1" s="1"/>
  <c r="O2649" i="1"/>
  <c r="M2649" i="1"/>
  <c r="K2649" i="1" s="1"/>
  <c r="L2649" i="1" s="1"/>
  <c r="O3203" i="1"/>
  <c r="M3203" i="1"/>
  <c r="O3969" i="1"/>
  <c r="M3969" i="1"/>
  <c r="N4686" i="1" s="1"/>
  <c r="O4247" i="1"/>
  <c r="M4247" i="1"/>
  <c r="N3651" i="1" s="1"/>
  <c r="O3741" i="1"/>
  <c r="M3741" i="1"/>
  <c r="O3355" i="1"/>
  <c r="M3355" i="1"/>
  <c r="K3355" i="1" s="1"/>
  <c r="L3355" i="1" s="1"/>
  <c r="O51" i="1"/>
  <c r="M51" i="1"/>
  <c r="K51" i="1" s="1"/>
  <c r="L51" i="1" s="1"/>
  <c r="O2339" i="1"/>
  <c r="M2339" i="1"/>
  <c r="K2339" i="1" s="1"/>
  <c r="L2339" i="1" s="1"/>
  <c r="O3849" i="1"/>
  <c r="M3849" i="1"/>
  <c r="K3849" i="1" s="1"/>
  <c r="L3849" i="1" s="1"/>
  <c r="O4381" i="1"/>
  <c r="M4381" i="1"/>
  <c r="K4381" i="1" s="1"/>
  <c r="L4381" i="1" s="1"/>
  <c r="O1757" i="1"/>
  <c r="M1757" i="1"/>
  <c r="O1292" i="1"/>
  <c r="M1292" i="1"/>
  <c r="K1292" i="1" s="1"/>
  <c r="L1292" i="1" s="1"/>
  <c r="O478" i="1"/>
  <c r="M478" i="1"/>
  <c r="K478" i="1" s="1"/>
  <c r="L478" i="1" s="1"/>
  <c r="O2745" i="1"/>
  <c r="M2745" i="1"/>
  <c r="K2745" i="1" s="1"/>
  <c r="L2745" i="1" s="1"/>
  <c r="O2129" i="1"/>
  <c r="M2129" i="1"/>
  <c r="K2129" i="1" s="1"/>
  <c r="L2129" i="1" s="1"/>
  <c r="O2698" i="1"/>
  <c r="M2698" i="1"/>
  <c r="O3147" i="1"/>
  <c r="M3147" i="1"/>
  <c r="K3147" i="1" s="1"/>
  <c r="L3147" i="1" s="1"/>
  <c r="M4408" i="1"/>
  <c r="K4408" i="1" s="1"/>
  <c r="L4408" i="1" s="1"/>
  <c r="O4408" i="1"/>
  <c r="O3245" i="1"/>
  <c r="M3245" i="1"/>
  <c r="K3245" i="1" s="1"/>
  <c r="L3245" i="1" s="1"/>
  <c r="M1050" i="1"/>
  <c r="K1050" i="1" s="1"/>
  <c r="L1050" i="1" s="1"/>
  <c r="K1987" i="1"/>
  <c r="L1987" i="1" s="1"/>
  <c r="O1987" i="1"/>
  <c r="M893" i="1"/>
  <c r="K666" i="1"/>
  <c r="L666" i="1" s="1"/>
  <c r="O666" i="1"/>
  <c r="M793" i="1"/>
  <c r="K793" i="1" s="1"/>
  <c r="L793" i="1" s="1"/>
  <c r="O431" i="1"/>
  <c r="M917" i="1"/>
  <c r="K2076" i="1"/>
  <c r="L2076" i="1" s="1"/>
  <c r="O2076" i="1"/>
  <c r="K3702" i="1"/>
  <c r="L3702" i="1" s="1"/>
  <c r="O3702" i="1"/>
  <c r="O708" i="1"/>
  <c r="M1949" i="1"/>
  <c r="K1949" i="1" s="1"/>
  <c r="L1949" i="1" s="1"/>
  <c r="O3370" i="1"/>
  <c r="K1647" i="1"/>
  <c r="L1647" i="1" s="1"/>
  <c r="O1647" i="1"/>
  <c r="O624" i="1"/>
  <c r="O1747" i="1"/>
  <c r="M2954" i="1"/>
  <c r="K2954" i="1" s="1"/>
  <c r="L2954" i="1" s="1"/>
  <c r="O737" i="1"/>
  <c r="K427" i="1"/>
  <c r="L427" i="1" s="1"/>
  <c r="O427" i="1"/>
  <c r="O2409" i="1"/>
  <c r="K3061" i="1"/>
  <c r="L3061" i="1" s="1"/>
  <c r="O3061" i="1"/>
  <c r="M2029" i="1"/>
  <c r="K2029" i="1" s="1"/>
  <c r="L2029" i="1" s="1"/>
  <c r="O375" i="1"/>
  <c r="M375" i="1"/>
  <c r="M1056" i="1"/>
  <c r="K1056" i="1" s="1"/>
  <c r="L1056" i="1" s="1"/>
  <c r="O3000" i="1"/>
  <c r="M3000" i="1"/>
  <c r="O1349" i="1"/>
  <c r="M1349" i="1"/>
  <c r="N1348" i="1" s="1"/>
  <c r="O1899" i="1"/>
  <c r="M1899" i="1"/>
  <c r="K1720" i="1"/>
  <c r="L1720" i="1" s="1"/>
  <c r="O1720" i="1"/>
  <c r="K399" i="1"/>
  <c r="L399" i="1" s="1"/>
  <c r="O399" i="1"/>
  <c r="O2818" i="1"/>
  <c r="K3833" i="1"/>
  <c r="L3833" i="1" s="1"/>
  <c r="O3833" i="1"/>
  <c r="K3329" i="1"/>
  <c r="L3329" i="1" s="1"/>
  <c r="O3329" i="1"/>
  <c r="O4342" i="1"/>
  <c r="O3445" i="1"/>
  <c r="M3445" i="1"/>
  <c r="K3445" i="1" s="1"/>
  <c r="L3445" i="1" s="1"/>
  <c r="O4187" i="1"/>
  <c r="O129" i="1"/>
  <c r="M129" i="1"/>
  <c r="N1647" i="1" s="1"/>
  <c r="O2847" i="1"/>
  <c r="O3904" i="1"/>
  <c r="M3904" i="1"/>
  <c r="K3904" i="1" s="1"/>
  <c r="L3904" i="1" s="1"/>
  <c r="O3581" i="1"/>
  <c r="O2932" i="1"/>
  <c r="M2932" i="1"/>
  <c r="K2932" i="1" s="1"/>
  <c r="L2932" i="1" s="1"/>
  <c r="O1896" i="1"/>
  <c r="O1997" i="1"/>
  <c r="M1997" i="1"/>
  <c r="O1688" i="1"/>
  <c r="O2052" i="1"/>
  <c r="M2052" i="1"/>
  <c r="K2052" i="1" s="1"/>
  <c r="L2052" i="1" s="1"/>
  <c r="O3889" i="1"/>
  <c r="O2534" i="1"/>
  <c r="M2534" i="1"/>
  <c r="N112" i="1" s="1"/>
  <c r="O2230" i="1"/>
  <c r="O946" i="1"/>
  <c r="M946" i="1"/>
  <c r="K946" i="1" s="1"/>
  <c r="L946" i="1" s="1"/>
  <c r="O1405" i="1"/>
  <c r="M1405" i="1"/>
  <c r="O3273" i="1"/>
  <c r="O3636" i="1"/>
  <c r="M3636" i="1"/>
  <c r="O1617" i="1"/>
  <c r="O4064" i="1"/>
  <c r="M4064" i="1"/>
  <c r="O3176" i="1"/>
  <c r="O1626" i="1"/>
  <c r="M1626" i="1"/>
  <c r="K1626" i="1" s="1"/>
  <c r="L1626" i="1" s="1"/>
  <c r="O424" i="1"/>
  <c r="O1541" i="1"/>
  <c r="M1541" i="1"/>
  <c r="K1541" i="1" s="1"/>
  <c r="L1541" i="1" s="1"/>
  <c r="O3120" i="1"/>
  <c r="O4092" i="1"/>
  <c r="M4092" i="1"/>
  <c r="K4092" i="1" s="1"/>
  <c r="L4092" i="1" s="1"/>
  <c r="O3222" i="1"/>
  <c r="O197" i="1"/>
  <c r="M197" i="1"/>
  <c r="K197" i="1" s="1"/>
  <c r="L197" i="1" s="1"/>
  <c r="O2292" i="1"/>
  <c r="O558" i="1"/>
  <c r="M558" i="1"/>
  <c r="O2723" i="1"/>
  <c r="O4307" i="1"/>
  <c r="M4307" i="1"/>
  <c r="O1011" i="1"/>
  <c r="O13" i="1"/>
  <c r="M13" i="1"/>
  <c r="O496" i="1"/>
  <c r="O1686" i="1"/>
  <c r="M1686" i="1"/>
  <c r="K1686" i="1" s="1"/>
  <c r="L1686" i="1" s="1"/>
  <c r="O1279" i="1"/>
  <c r="O940" i="1"/>
  <c r="M940" i="1"/>
  <c r="O1667" i="1"/>
  <c r="O1735" i="1"/>
  <c r="M1735" i="1"/>
  <c r="K1735" i="1" s="1"/>
  <c r="L1735" i="1" s="1"/>
  <c r="O4010" i="1"/>
  <c r="O739" i="1"/>
  <c r="M739" i="1"/>
  <c r="K739" i="1" s="1"/>
  <c r="L739" i="1" s="1"/>
  <c r="O1108" i="1"/>
  <c r="O1538" i="1"/>
  <c r="M1538" i="1"/>
  <c r="O3799" i="1"/>
  <c r="O4219" i="1"/>
  <c r="M4219" i="1"/>
  <c r="O4469" i="1"/>
  <c r="O4222" i="1"/>
  <c r="M4222" i="1"/>
  <c r="O3632" i="1"/>
  <c r="O1708" i="1"/>
  <c r="M1708" i="1"/>
  <c r="K1708" i="1" s="1"/>
  <c r="L1708" i="1" s="1"/>
  <c r="O1811" i="1"/>
  <c r="O1298" i="1"/>
  <c r="M1298" i="1"/>
  <c r="K1298" i="1" s="1"/>
  <c r="L1298" i="1" s="1"/>
  <c r="O4460" i="1"/>
  <c r="O3729" i="1"/>
  <c r="M3729" i="1"/>
  <c r="O75" i="1"/>
  <c r="O2732" i="1"/>
  <c r="M2732" i="1"/>
  <c r="K2732" i="1" s="1"/>
  <c r="L2732" i="1" s="1"/>
  <c r="O2947" i="1"/>
  <c r="M2947" i="1"/>
  <c r="O168" i="1"/>
  <c r="M168" i="1"/>
  <c r="K168" i="1" s="1"/>
  <c r="L168" i="1" s="1"/>
  <c r="O3425" i="1"/>
  <c r="M3425" i="1"/>
  <c r="K3425" i="1" s="1"/>
  <c r="L3425" i="1" s="1"/>
  <c r="M1315" i="1"/>
  <c r="O1315" i="1"/>
  <c r="O1732" i="1"/>
  <c r="M1732" i="1"/>
  <c r="O4336" i="1"/>
  <c r="M4336" i="1"/>
  <c r="M50" i="1"/>
  <c r="O50" i="1"/>
  <c r="K3278" i="1"/>
  <c r="L3278" i="1" s="1"/>
  <c r="O2465" i="1"/>
  <c r="M2465" i="1"/>
  <c r="K2465" i="1" s="1"/>
  <c r="L2465" i="1" s="1"/>
  <c r="M1781" i="1"/>
  <c r="O1781" i="1"/>
  <c r="O3979" i="1"/>
  <c r="M3979" i="1"/>
  <c r="M3839" i="1"/>
  <c r="O3839" i="1"/>
  <c r="M4548" i="1"/>
  <c r="K4548" i="1" s="1"/>
  <c r="L4548" i="1" s="1"/>
  <c r="O4548" i="1"/>
  <c r="M999" i="1"/>
  <c r="K999" i="1" s="1"/>
  <c r="L999" i="1" s="1"/>
  <c r="O999" i="1"/>
  <c r="M2617" i="1"/>
  <c r="K2617" i="1" s="1"/>
  <c r="L2617" i="1" s="1"/>
  <c r="O2617" i="1"/>
  <c r="M4165" i="1"/>
  <c r="O4165" i="1"/>
  <c r="M1656" i="1"/>
  <c r="M3809" i="1"/>
  <c r="M997" i="1"/>
  <c r="M3077" i="1"/>
  <c r="M3035" i="1"/>
  <c r="M2897" i="1"/>
  <c r="M898" i="1"/>
  <c r="M2830" i="1"/>
  <c r="K2830" i="1" s="1"/>
  <c r="L2830" i="1" s="1"/>
  <c r="M4559" i="1"/>
  <c r="M3883" i="1"/>
  <c r="M4379" i="1"/>
  <c r="K4379" i="1" s="1"/>
  <c r="L4379" i="1" s="1"/>
  <c r="M181" i="1"/>
  <c r="M3542" i="1"/>
  <c r="M2051" i="1"/>
  <c r="K2051" i="1" s="1"/>
  <c r="L2051" i="1" s="1"/>
  <c r="M3297" i="1"/>
  <c r="K3297" i="1" s="1"/>
  <c r="L3297" i="1" s="1"/>
  <c r="N942" i="1"/>
  <c r="M3865" i="1"/>
  <c r="K3865" i="1" s="1"/>
  <c r="L3865" i="1" s="1"/>
  <c r="M4302" i="1"/>
  <c r="N4301" i="1" s="1"/>
  <c r="N4342" i="1" s="1"/>
  <c r="M1951" i="1"/>
  <c r="K1951" i="1" s="1"/>
  <c r="L1951" i="1" s="1"/>
  <c r="M742" i="1"/>
  <c r="N4725" i="1" s="1"/>
  <c r="M1333" i="1"/>
  <c r="N1333" i="1" s="1"/>
  <c r="M1201" i="1"/>
  <c r="K1201" i="1" s="1"/>
  <c r="L1201" i="1" s="1"/>
  <c r="K4460" i="1"/>
  <c r="L4460" i="1" s="1"/>
  <c r="M3105" i="1"/>
  <c r="K3105" i="1" s="1"/>
  <c r="L3105" i="1" s="1"/>
  <c r="K75" i="1"/>
  <c r="L75" i="1" s="1"/>
  <c r="O1252" i="1"/>
  <c r="M1252" i="1"/>
  <c r="M3676" i="1"/>
  <c r="K3676" i="1" s="1"/>
  <c r="L3676" i="1" s="1"/>
  <c r="O3676" i="1"/>
  <c r="O3148" i="1"/>
  <c r="M3148" i="1"/>
  <c r="M4168" i="1"/>
  <c r="O4168" i="1"/>
  <c r="O2718" i="1"/>
  <c r="M2718" i="1"/>
  <c r="K2718" i="1" s="1"/>
  <c r="L2718" i="1" s="1"/>
  <c r="O2471" i="1"/>
  <c r="M2471" i="1"/>
  <c r="M2610" i="1"/>
  <c r="O2610" i="1"/>
  <c r="K3027" i="1"/>
  <c r="L3027" i="1" s="1"/>
  <c r="O2220" i="1"/>
  <c r="M2220" i="1"/>
  <c r="K2220" i="1" s="1"/>
  <c r="L2220" i="1" s="1"/>
  <c r="M4125" i="1"/>
  <c r="O4125" i="1"/>
  <c r="M4479" i="1"/>
  <c r="O4479" i="1"/>
  <c r="K841" i="1"/>
  <c r="L841" i="1" s="1"/>
  <c r="O841" i="1"/>
  <c r="K2827" i="1"/>
  <c r="L2827" i="1" s="1"/>
  <c r="O2827" i="1"/>
  <c r="K1033" i="1"/>
  <c r="L1033" i="1" s="1"/>
  <c r="O1033" i="1"/>
  <c r="N3889" i="1"/>
  <c r="O703" i="1"/>
  <c r="M703" i="1"/>
  <c r="M588" i="1"/>
  <c r="K588" i="1" s="1"/>
  <c r="L588" i="1" s="1"/>
  <c r="O391" i="1"/>
  <c r="M391" i="1"/>
  <c r="M2328" i="1"/>
  <c r="K2328" i="1" s="1"/>
  <c r="L2328" i="1" s="1"/>
  <c r="O2328" i="1"/>
  <c r="O2581" i="1"/>
  <c r="M2581" i="1"/>
  <c r="O2531" i="1"/>
  <c r="M2531" i="1"/>
  <c r="M3363" i="1"/>
  <c r="K3363" i="1" s="1"/>
  <c r="L3363" i="1" s="1"/>
  <c r="O3363" i="1"/>
  <c r="O4539" i="1"/>
  <c r="M4539" i="1"/>
  <c r="N4538" i="1" s="1"/>
  <c r="K2873" i="1"/>
  <c r="L2873" i="1" s="1"/>
  <c r="O3915" i="1"/>
  <c r="M3915" i="1"/>
  <c r="M1476" i="1"/>
  <c r="K1476" i="1" s="1"/>
  <c r="L1476" i="1" s="1"/>
  <c r="O1476" i="1"/>
  <c r="M3841" i="1"/>
  <c r="O3841" i="1"/>
  <c r="K1551" i="1"/>
  <c r="L1551" i="1" s="1"/>
  <c r="M376" i="1"/>
  <c r="O376" i="1"/>
  <c r="M982" i="1"/>
  <c r="K982" i="1" s="1"/>
  <c r="L982" i="1" s="1"/>
  <c r="O982" i="1"/>
  <c r="O64" i="1"/>
  <c r="M64" i="1"/>
  <c r="M3261" i="1"/>
  <c r="K3261" i="1" s="1"/>
  <c r="L3261" i="1" s="1"/>
  <c r="O1151" i="1"/>
  <c r="M1151" i="1"/>
  <c r="K1151" i="1" s="1"/>
  <c r="L1151" i="1" s="1"/>
  <c r="M3408" i="1"/>
  <c r="O1494" i="1"/>
  <c r="M1494" i="1"/>
  <c r="M2027" i="1"/>
  <c r="O2548" i="1"/>
  <c r="M2548" i="1"/>
  <c r="M3749" i="1"/>
  <c r="O3" i="1"/>
  <c r="M3" i="1"/>
  <c r="N4870" i="1" s="1"/>
  <c r="M4094" i="1"/>
  <c r="O1586" i="1"/>
  <c r="M1586" i="1"/>
  <c r="K1586" i="1" s="1"/>
  <c r="L1586" i="1" s="1"/>
  <c r="M2022" i="1"/>
  <c r="K2022" i="1" s="1"/>
  <c r="L2022" i="1" s="1"/>
  <c r="O4102" i="1"/>
  <c r="M4102" i="1"/>
  <c r="M968" i="1"/>
  <c r="O2537" i="1"/>
  <c r="M2537" i="1"/>
  <c r="M479" i="1"/>
  <c r="K3576" i="1"/>
  <c r="L3576" i="1" s="1"/>
  <c r="O3576" i="1"/>
  <c r="K2441" i="1"/>
  <c r="L2441" i="1" s="1"/>
  <c r="K1091" i="1"/>
  <c r="L1091" i="1" s="1"/>
  <c r="K1864" i="1"/>
  <c r="L1864" i="1" s="1"/>
  <c r="K770" i="1"/>
  <c r="L770" i="1" s="1"/>
  <c r="M382" i="1"/>
  <c r="O2527" i="1"/>
  <c r="N4290" i="1"/>
  <c r="K421" i="1"/>
  <c r="L421" i="1" s="1"/>
  <c r="O421" i="1"/>
  <c r="M2168" i="1"/>
  <c r="K2168" i="1" s="1"/>
  <c r="L2168" i="1" s="1"/>
  <c r="K1132" i="1"/>
  <c r="L1132" i="1" s="1"/>
  <c r="O137" i="1"/>
  <c r="M137" i="1"/>
  <c r="K137" i="1" s="1"/>
  <c r="L137" i="1" s="1"/>
  <c r="M1257" i="1"/>
  <c r="O4382" i="1"/>
  <c r="M4382" i="1"/>
  <c r="M1230" i="1"/>
  <c r="N3130" i="1" s="1"/>
  <c r="N1026" i="1"/>
  <c r="O1230" i="1"/>
  <c r="M3856" i="1"/>
  <c r="K955" i="1"/>
  <c r="L955" i="1" s="1"/>
  <c r="O955" i="1"/>
  <c r="K2689" i="1"/>
  <c r="L2689" i="1" s="1"/>
  <c r="K938" i="1"/>
  <c r="L938" i="1" s="1"/>
  <c r="O938" i="1"/>
  <c r="K4525" i="1"/>
  <c r="L4525" i="1" s="1"/>
  <c r="K1738" i="1"/>
  <c r="L1738" i="1" s="1"/>
  <c r="O1738" i="1"/>
  <c r="K1088" i="1"/>
  <c r="L1088" i="1" s="1"/>
  <c r="K379" i="1"/>
  <c r="L379" i="1" s="1"/>
  <c r="O379" i="1"/>
  <c r="K404" i="1"/>
  <c r="L404" i="1" s="1"/>
  <c r="O404" i="1"/>
  <c r="O3877" i="1"/>
  <c r="K3621" i="1"/>
  <c r="L3621" i="1" s="1"/>
  <c r="K1190" i="1"/>
  <c r="L1190" i="1" s="1"/>
  <c r="O1190" i="1"/>
  <c r="K1035" i="1"/>
  <c r="L1035" i="1" s="1"/>
  <c r="K3847" i="1"/>
  <c r="L3847" i="1" s="1"/>
  <c r="O3847" i="1"/>
  <c r="K2417" i="1"/>
  <c r="L2417" i="1" s="1"/>
  <c r="O2417" i="1"/>
  <c r="K845" i="1"/>
  <c r="L845" i="1" s="1"/>
  <c r="K563" i="1"/>
  <c r="L563" i="1" s="1"/>
  <c r="O563" i="1"/>
  <c r="K108" i="1"/>
  <c r="L108" i="1" s="1"/>
  <c r="K4536" i="1"/>
  <c r="L4536" i="1" s="1"/>
  <c r="O4536" i="1"/>
  <c r="K200" i="1"/>
  <c r="L200" i="1" s="1"/>
  <c r="K2977" i="1"/>
  <c r="L2977" i="1" s="1"/>
  <c r="O2977" i="1"/>
  <c r="K4242" i="1"/>
  <c r="L4242" i="1" s="1"/>
  <c r="K1243" i="1"/>
  <c r="L1243" i="1" s="1"/>
  <c r="O1243" i="1"/>
  <c r="K3952" i="1"/>
  <c r="L3952" i="1" s="1"/>
  <c r="K341" i="1"/>
  <c r="L341" i="1" s="1"/>
  <c r="O341" i="1"/>
  <c r="K2602" i="1"/>
  <c r="L2602" i="1" s="1"/>
  <c r="K1483" i="1"/>
  <c r="L1483" i="1" s="1"/>
  <c r="O1483" i="1"/>
  <c r="K1874" i="1"/>
  <c r="L1874" i="1" s="1"/>
  <c r="K2651" i="1"/>
  <c r="L2651" i="1" s="1"/>
  <c r="O2651" i="1"/>
  <c r="K520" i="1"/>
  <c r="L520" i="1" s="1"/>
  <c r="K2270" i="1"/>
  <c r="L2270" i="1" s="1"/>
  <c r="O2270" i="1"/>
  <c r="K441" i="1"/>
  <c r="L441" i="1" s="1"/>
  <c r="O4322" i="1"/>
  <c r="K772" i="1"/>
  <c r="L772" i="1" s="1"/>
  <c r="K805" i="1"/>
  <c r="L805" i="1" s="1"/>
  <c r="O805" i="1"/>
  <c r="K776" i="1"/>
  <c r="L776" i="1" s="1"/>
  <c r="K1212" i="1"/>
  <c r="L1212" i="1" s="1"/>
  <c r="O1212" i="1"/>
  <c r="K619" i="1"/>
  <c r="L619" i="1" s="1"/>
  <c r="O858" i="1"/>
  <c r="K3616" i="1"/>
  <c r="L3616" i="1" s="1"/>
  <c r="K2501" i="1"/>
  <c r="L2501" i="1" s="1"/>
  <c r="O2501" i="1"/>
  <c r="K2950" i="1"/>
  <c r="L2950" i="1" s="1"/>
  <c r="K766" i="1"/>
  <c r="L766" i="1" s="1"/>
  <c r="O766" i="1"/>
  <c r="K942" i="1"/>
  <c r="L942" i="1" s="1"/>
  <c r="K1456" i="1"/>
  <c r="L1456" i="1" s="1"/>
  <c r="O1456" i="1"/>
  <c r="K2682" i="1"/>
  <c r="L2682" i="1" s="1"/>
  <c r="K1585" i="1"/>
  <c r="L1585" i="1" s="1"/>
  <c r="O1585" i="1"/>
  <c r="K3398" i="1"/>
  <c r="L3398" i="1" s="1"/>
  <c r="K1067" i="1"/>
  <c r="L1067" i="1" s="1"/>
  <c r="O1067" i="1"/>
  <c r="K477" i="1"/>
  <c r="L477" i="1" s="1"/>
  <c r="O477" i="1"/>
  <c r="K4356" i="1"/>
  <c r="L4356" i="1" s="1"/>
  <c r="O939" i="1"/>
  <c r="K1270" i="1"/>
  <c r="L1270" i="1" s="1"/>
  <c r="O1012" i="1"/>
  <c r="K1085" i="1"/>
  <c r="L1085" i="1" s="1"/>
  <c r="O2654" i="1"/>
  <c r="K195" i="1"/>
  <c r="L195" i="1" s="1"/>
  <c r="O195" i="1"/>
  <c r="K3030" i="1"/>
  <c r="L3030" i="1" s="1"/>
  <c r="O3030" i="1"/>
  <c r="K3669" i="1"/>
  <c r="L3669" i="1" s="1"/>
  <c r="O3669" i="1"/>
  <c r="O247" i="1"/>
  <c r="O3261" i="1"/>
  <c r="O2760" i="1"/>
  <c r="K1063" i="1"/>
  <c r="L1063" i="1" s="1"/>
  <c r="O1063" i="1"/>
  <c r="O3433" i="1"/>
  <c r="O3408" i="1"/>
  <c r="K2620" i="1"/>
  <c r="L2620" i="1" s="1"/>
  <c r="O2620" i="1"/>
  <c r="K786" i="1"/>
  <c r="L786" i="1" s="1"/>
  <c r="O786" i="1"/>
  <c r="O2183" i="1"/>
  <c r="O2027" i="1"/>
  <c r="K1347" i="1"/>
  <c r="L1347" i="1" s="1"/>
  <c r="O1347" i="1"/>
  <c r="K289" i="1"/>
  <c r="L289" i="1" s="1"/>
  <c r="O289" i="1"/>
  <c r="O3982" i="1"/>
  <c r="O3749" i="1"/>
  <c r="K2218" i="1"/>
  <c r="L2218" i="1" s="1"/>
  <c r="O2218" i="1"/>
  <c r="K422" i="1"/>
  <c r="L422" i="1" s="1"/>
  <c r="O422" i="1"/>
  <c r="O544" i="1"/>
  <c r="O4094" i="1"/>
  <c r="K248" i="1"/>
  <c r="L248" i="1" s="1"/>
  <c r="O248" i="1"/>
  <c r="K783" i="1"/>
  <c r="L783" i="1" s="1"/>
  <c r="O783" i="1"/>
  <c r="O2381" i="1"/>
  <c r="O2022" i="1"/>
  <c r="K61" i="1"/>
  <c r="L61" i="1" s="1"/>
  <c r="O61" i="1"/>
  <c r="K953" i="1"/>
  <c r="L953" i="1" s="1"/>
  <c r="O953" i="1"/>
  <c r="O98" i="1"/>
  <c r="O968" i="1"/>
  <c r="K628" i="1"/>
  <c r="L628" i="1" s="1"/>
  <c r="O628" i="1"/>
  <c r="K1474" i="1"/>
  <c r="L1474" i="1" s="1"/>
  <c r="O1474" i="1"/>
  <c r="O1749" i="1"/>
  <c r="K903" i="1"/>
  <c r="L903" i="1" s="1"/>
  <c r="K599" i="1"/>
  <c r="L599" i="1" s="1"/>
  <c r="K76" i="1"/>
  <c r="L76" i="1" s="1"/>
  <c r="K3858" i="1"/>
  <c r="L3858" i="1" s="1"/>
  <c r="N2660" i="1"/>
  <c r="K2660" i="1"/>
  <c r="L2660" i="1" s="1"/>
  <c r="K3661" i="1"/>
  <c r="L3661" i="1" s="1"/>
  <c r="K2582" i="1"/>
  <c r="L2582" i="1" s="1"/>
  <c r="K2822" i="1"/>
  <c r="L2822" i="1" s="1"/>
  <c r="M4073" i="1"/>
  <c r="N1551" i="1" s="1"/>
  <c r="K834" i="1"/>
  <c r="L834" i="1" s="1"/>
  <c r="O834" i="1"/>
  <c r="K672" i="1"/>
  <c r="L672" i="1" s="1"/>
  <c r="K2016" i="1"/>
  <c r="L2016" i="1" s="1"/>
  <c r="K1255" i="1"/>
  <c r="L1255" i="1" s="1"/>
  <c r="O1072" i="1"/>
  <c r="M1072" i="1"/>
  <c r="M4083" i="1"/>
  <c r="O4083" i="1"/>
  <c r="M3378" i="1"/>
  <c r="O3378" i="1"/>
  <c r="M3384" i="1"/>
  <c r="K1580" i="1"/>
  <c r="L1580" i="1" s="1"/>
  <c r="O1580" i="1"/>
  <c r="O2550" i="1"/>
  <c r="M2550" i="1"/>
  <c r="O3585" i="1"/>
  <c r="M3585" i="1"/>
  <c r="K3585" i="1" s="1"/>
  <c r="L3585" i="1" s="1"/>
  <c r="O912" i="1"/>
  <c r="M912" i="1"/>
  <c r="K912" i="1" s="1"/>
  <c r="L912" i="1" s="1"/>
  <c r="M4351" i="1"/>
  <c r="K4351" i="1" s="1"/>
  <c r="L4351" i="1" s="1"/>
  <c r="O4351" i="1"/>
  <c r="N4298" i="1"/>
  <c r="M2044" i="1"/>
  <c r="K2044" i="1" s="1"/>
  <c r="L2044" i="1" s="1"/>
  <c r="O2044" i="1"/>
  <c r="N4552" i="1"/>
  <c r="O1510" i="1"/>
  <c r="M1510" i="1"/>
  <c r="K1689" i="1"/>
  <c r="L1689" i="1" s="1"/>
  <c r="O1689" i="1"/>
  <c r="O573" i="1"/>
  <c r="K3193" i="1"/>
  <c r="L3193" i="1" s="1"/>
  <c r="O3193" i="1"/>
  <c r="K2784" i="1"/>
  <c r="L2784" i="1" s="1"/>
  <c r="O2784" i="1"/>
  <c r="K532" i="1"/>
  <c r="L532" i="1" s="1"/>
  <c r="O532" i="1"/>
  <c r="K1548" i="1"/>
  <c r="L1548" i="1" s="1"/>
  <c r="O1548" i="1"/>
  <c r="K4528" i="1"/>
  <c r="L4528" i="1" s="1"/>
  <c r="O4528" i="1"/>
  <c r="O2145" i="1"/>
  <c r="K3025" i="1"/>
  <c r="L3025" i="1" s="1"/>
  <c r="O3025" i="1"/>
  <c r="K4099" i="1"/>
  <c r="L4099" i="1" s="1"/>
  <c r="O4099" i="1"/>
  <c r="K810" i="1"/>
  <c r="L810" i="1" s="1"/>
  <c r="O810" i="1"/>
  <c r="K3074" i="1"/>
  <c r="L3074" i="1" s="1"/>
  <c r="O3074" i="1"/>
  <c r="K4235" i="1"/>
  <c r="L4235" i="1" s="1"/>
  <c r="O4235" i="1"/>
  <c r="K2012" i="1"/>
  <c r="L2012" i="1" s="1"/>
  <c r="O2012" i="1"/>
  <c r="K1628" i="1"/>
  <c r="L1628" i="1" s="1"/>
  <c r="O1628" i="1"/>
  <c r="K2108" i="1"/>
  <c r="L2108" i="1" s="1"/>
  <c r="O2108" i="1"/>
  <c r="K2245" i="1"/>
  <c r="L2245" i="1" s="1"/>
  <c r="O2245" i="1"/>
  <c r="K806" i="1"/>
  <c r="L806" i="1" s="1"/>
  <c r="O806" i="1"/>
  <c r="O2938" i="1"/>
  <c r="K1489" i="1"/>
  <c r="L1489" i="1" s="1"/>
  <c r="O1489" i="1"/>
  <c r="K3913" i="1"/>
  <c r="L3913" i="1" s="1"/>
  <c r="O3913" i="1"/>
  <c r="K2286" i="1"/>
  <c r="L2286" i="1" s="1"/>
  <c r="O2286" i="1"/>
  <c r="K1682" i="1"/>
  <c r="L1682" i="1" s="1"/>
  <c r="O1682" i="1"/>
  <c r="K4508" i="1"/>
  <c r="L4508" i="1" s="1"/>
  <c r="O4508" i="1"/>
  <c r="K638" i="1"/>
  <c r="L638" i="1" s="1"/>
  <c r="O638" i="1"/>
  <c r="K785" i="1"/>
  <c r="L785" i="1" s="1"/>
  <c r="O785" i="1"/>
  <c r="O4181" i="1"/>
  <c r="K3420" i="1"/>
  <c r="L3420" i="1" s="1"/>
  <c r="O3420" i="1"/>
  <c r="O504" i="1"/>
  <c r="O292" i="1"/>
  <c r="M292" i="1"/>
  <c r="M1258" i="1"/>
  <c r="O1744" i="1"/>
  <c r="O3538" i="1"/>
  <c r="M3538" i="1"/>
  <c r="K3538" i="1" s="1"/>
  <c r="L3538" i="1" s="1"/>
  <c r="M205" i="1"/>
  <c r="O4512" i="1"/>
  <c r="O2114" i="1"/>
  <c r="M2114" i="1"/>
  <c r="M3708" i="1"/>
  <c r="O1653" i="1"/>
  <c r="O4259" i="1"/>
  <c r="M4259" i="1"/>
  <c r="M4267" i="1"/>
  <c r="K4267" i="1" s="1"/>
  <c r="L4267" i="1" s="1"/>
  <c r="O250" i="1"/>
  <c r="O4245" i="1"/>
  <c r="M4245" i="1"/>
  <c r="K4245" i="1" s="1"/>
  <c r="L4245" i="1" s="1"/>
  <c r="M2266" i="1"/>
  <c r="O3688" i="1"/>
  <c r="O3309" i="1"/>
  <c r="M3309" i="1"/>
  <c r="M3226" i="1"/>
  <c r="O1593" i="1"/>
  <c r="O637" i="1"/>
  <c r="M637" i="1"/>
  <c r="M3725" i="1"/>
  <c r="K3725" i="1" s="1"/>
  <c r="L3725" i="1" s="1"/>
  <c r="O1263" i="1"/>
  <c r="O3891" i="1"/>
  <c r="M3891" i="1"/>
  <c r="M3255" i="1"/>
  <c r="O2665" i="1"/>
  <c r="O1154" i="1"/>
  <c r="M1154" i="1"/>
  <c r="N4674" i="1" s="1"/>
  <c r="M2862" i="1"/>
  <c r="O3719" i="1"/>
  <c r="O479" i="1"/>
  <c r="K4547" i="1"/>
  <c r="L4547" i="1" s="1"/>
  <c r="K123" i="1"/>
  <c r="L123" i="1" s="1"/>
  <c r="O1180" i="1"/>
  <c r="K991" i="1"/>
  <c r="L991" i="1" s="1"/>
  <c r="O2441" i="1"/>
  <c r="K231" i="1"/>
  <c r="L231" i="1" s="1"/>
  <c r="K77" i="1"/>
  <c r="L77" i="1" s="1"/>
  <c r="K4424" i="1"/>
  <c r="L4424" i="1" s="1"/>
  <c r="M1982" i="1"/>
  <c r="O1864" i="1"/>
  <c r="K1760" i="1"/>
  <c r="L1760" i="1" s="1"/>
  <c r="O1760" i="1"/>
  <c r="K145" i="1"/>
  <c r="L145" i="1" s="1"/>
  <c r="M1293" i="1"/>
  <c r="K1293" i="1" s="1"/>
  <c r="L1293" i="1" s="1"/>
  <c r="O382" i="1"/>
  <c r="O1862" i="1"/>
  <c r="K915" i="1"/>
  <c r="L915" i="1" s="1"/>
  <c r="O4290" i="1"/>
  <c r="M1001" i="1"/>
  <c r="N4857" i="1" s="1"/>
  <c r="O1001" i="1"/>
  <c r="O3434" i="1"/>
  <c r="M3434" i="1"/>
  <c r="K3434" i="1" s="1"/>
  <c r="L3434" i="1" s="1"/>
  <c r="O403" i="1"/>
  <c r="M403" i="1"/>
  <c r="K403" i="1" s="1"/>
  <c r="L403" i="1" s="1"/>
  <c r="M3980" i="1"/>
  <c r="O3980" i="1"/>
  <c r="M33" i="1"/>
  <c r="O33" i="1"/>
  <c r="M1516" i="1"/>
  <c r="K1516" i="1" s="1"/>
  <c r="L1516" i="1" s="1"/>
  <c r="O2168" i="1"/>
  <c r="M2467" i="1"/>
  <c r="O2467" i="1"/>
  <c r="M3192" i="1"/>
  <c r="K3192" i="1" s="1"/>
  <c r="L3192" i="1" s="1"/>
  <c r="O3192" i="1"/>
  <c r="M3861" i="1"/>
  <c r="K3861" i="1" s="1"/>
  <c r="L3861" i="1" s="1"/>
  <c r="O3861" i="1"/>
  <c r="O716" i="1"/>
  <c r="M716" i="1"/>
  <c r="O3499" i="1"/>
  <c r="M3499" i="1"/>
  <c r="K3499" i="1" s="1"/>
  <c r="L3499" i="1" s="1"/>
  <c r="K65" i="1"/>
  <c r="L65" i="1" s="1"/>
  <c r="O65" i="1"/>
  <c r="K2300" i="1"/>
  <c r="L2300" i="1" s="1"/>
  <c r="O2300" i="1"/>
  <c r="K3606" i="1"/>
  <c r="L3606" i="1" s="1"/>
  <c r="O3606" i="1"/>
  <c r="K3975" i="1"/>
  <c r="L3975" i="1" s="1"/>
  <c r="O3975" i="1"/>
  <c r="K2753" i="1"/>
  <c r="L2753" i="1" s="1"/>
  <c r="O2753" i="1"/>
  <c r="K192" i="1"/>
  <c r="L192" i="1" s="1"/>
  <c r="O192" i="1"/>
  <c r="K1191" i="1"/>
  <c r="L1191" i="1" s="1"/>
  <c r="O1191" i="1"/>
  <c r="K2998" i="1"/>
  <c r="L2998" i="1" s="1"/>
  <c r="O2998" i="1"/>
  <c r="K3563" i="1"/>
  <c r="L3563" i="1" s="1"/>
  <c r="O3563" i="1"/>
  <c r="K2896" i="1"/>
  <c r="L2896" i="1" s="1"/>
  <c r="O2896" i="1"/>
  <c r="K2583" i="1"/>
  <c r="L2583" i="1" s="1"/>
  <c r="O2583" i="1"/>
  <c r="K1337" i="1"/>
  <c r="L1337" i="1" s="1"/>
  <c r="O1337" i="1"/>
  <c r="K1231" i="1"/>
  <c r="L1231" i="1" s="1"/>
  <c r="O1231" i="1"/>
  <c r="K2384" i="1"/>
  <c r="L2384" i="1" s="1"/>
  <c r="O2384" i="1"/>
  <c r="K1419" i="1"/>
  <c r="L1419" i="1" s="1"/>
  <c r="O1419" i="1"/>
  <c r="K2227" i="1"/>
  <c r="L2227" i="1" s="1"/>
  <c r="O2227" i="1"/>
  <c r="K79" i="1"/>
  <c r="L79" i="1" s="1"/>
  <c r="O79" i="1"/>
  <c r="K1470" i="1"/>
  <c r="L1470" i="1" s="1"/>
  <c r="K1536" i="1"/>
  <c r="L1536" i="1" s="1"/>
  <c r="K2816" i="1"/>
  <c r="L2816" i="1" s="1"/>
  <c r="K1893" i="1"/>
  <c r="L1893" i="1" s="1"/>
  <c r="K246" i="1"/>
  <c r="L246" i="1" s="1"/>
  <c r="K3958" i="1"/>
  <c r="L3958" i="1" s="1"/>
  <c r="K110" i="1"/>
  <c r="L110" i="1" s="1"/>
  <c r="M1407" i="1"/>
  <c r="O832" i="1"/>
  <c r="M832" i="1"/>
  <c r="M3453" i="1"/>
  <c r="O3453" i="1"/>
  <c r="M3316" i="1"/>
  <c r="O3316" i="1"/>
  <c r="M1457" i="1"/>
  <c r="O3807" i="1"/>
  <c r="M3807" i="1"/>
  <c r="M2576" i="1"/>
  <c r="K2576" i="1" s="1"/>
  <c r="L2576" i="1" s="1"/>
  <c r="K408" i="1"/>
  <c r="L408" i="1" s="1"/>
  <c r="M778" i="1"/>
  <c r="O778" i="1"/>
  <c r="M620" i="1"/>
  <c r="K620" i="1" s="1"/>
  <c r="L620" i="1" s="1"/>
  <c r="O620" i="1"/>
  <c r="M518" i="1"/>
  <c r="O212" i="1"/>
  <c r="M212" i="1"/>
  <c r="M2295" i="1"/>
  <c r="N2627" i="1" s="1"/>
  <c r="O2295" i="1"/>
  <c r="K1278" i="1"/>
  <c r="L1278" i="1" s="1"/>
  <c r="O1278" i="1"/>
  <c r="K1031" i="1"/>
  <c r="L1031" i="1" s="1"/>
  <c r="O1031" i="1"/>
  <c r="K1908" i="1"/>
  <c r="L1908" i="1" s="1"/>
  <c r="O1908" i="1"/>
  <c r="K899" i="1"/>
  <c r="L899" i="1" s="1"/>
  <c r="O899" i="1"/>
  <c r="K1013" i="1"/>
  <c r="L1013" i="1" s="1"/>
  <c r="O1013" i="1"/>
  <c r="K809" i="1"/>
  <c r="L809" i="1" s="1"/>
  <c r="O809" i="1"/>
  <c r="K2348" i="1"/>
  <c r="L2348" i="1" s="1"/>
  <c r="O2348" i="1"/>
  <c r="K1527" i="1"/>
  <c r="L1527" i="1" s="1"/>
  <c r="M484" i="1"/>
  <c r="O484" i="1"/>
  <c r="K2282" i="1"/>
  <c r="L2282" i="1" s="1"/>
  <c r="N578" i="1"/>
  <c r="M2158" i="1"/>
  <c r="K2158" i="1" s="1"/>
  <c r="L2158" i="1" s="1"/>
  <c r="O2158" i="1"/>
  <c r="K2217" i="1"/>
  <c r="L2217" i="1" s="1"/>
  <c r="M3504" i="1"/>
  <c r="K3504" i="1" s="1"/>
  <c r="L3504" i="1" s="1"/>
  <c r="O3504" i="1"/>
  <c r="O149" i="1"/>
  <c r="M149" i="1"/>
  <c r="N1556" i="1" s="1"/>
  <c r="M1779" i="1"/>
  <c r="O1779" i="1"/>
  <c r="O731" i="1"/>
  <c r="M731" i="1"/>
  <c r="O994" i="1"/>
  <c r="M994" i="1"/>
  <c r="N993" i="1" s="1"/>
  <c r="K4065" i="1"/>
  <c r="L4065" i="1" s="1"/>
  <c r="O4065" i="1"/>
  <c r="K46" i="1"/>
  <c r="L46" i="1" s="1"/>
  <c r="O46" i="1"/>
  <c r="K4039" i="1"/>
  <c r="L4039" i="1" s="1"/>
  <c r="O4039" i="1"/>
  <c r="K271" i="1"/>
  <c r="L271" i="1" s="1"/>
  <c r="O271" i="1"/>
  <c r="K4123" i="1"/>
  <c r="L4123" i="1" s="1"/>
  <c r="O4123" i="1"/>
  <c r="K1792" i="1"/>
  <c r="L1792" i="1" s="1"/>
  <c r="O1792" i="1"/>
  <c r="K4210" i="1"/>
  <c r="L4210" i="1" s="1"/>
  <c r="O4210" i="1"/>
  <c r="K2871" i="1"/>
  <c r="L2871" i="1" s="1"/>
  <c r="K720" i="1"/>
  <c r="L720" i="1" s="1"/>
  <c r="O707" i="1"/>
  <c r="M707" i="1"/>
  <c r="K707" i="1" s="1"/>
  <c r="L707" i="1" s="1"/>
  <c r="O3942" i="1"/>
  <c r="M3942" i="1"/>
  <c r="K3942" i="1" s="1"/>
  <c r="L3942" i="1" s="1"/>
  <c r="O3201" i="1"/>
  <c r="M3201" i="1"/>
  <c r="O3543" i="1"/>
  <c r="M3543" i="1"/>
  <c r="M380" i="1"/>
  <c r="O380" i="1"/>
  <c r="O1897" i="1"/>
  <c r="M1897" i="1"/>
  <c r="M887" i="1"/>
  <c r="O2254" i="1"/>
  <c r="M2254" i="1"/>
  <c r="M1595" i="1"/>
  <c r="O1595" i="1"/>
  <c r="M2457" i="1"/>
  <c r="O2457" i="1"/>
  <c r="O1527" i="1"/>
  <c r="O2871" i="1"/>
  <c r="O1132" i="1"/>
  <c r="O3248" i="1"/>
  <c r="O2282" i="1"/>
  <c r="O3997" i="1"/>
  <c r="O408" i="1"/>
  <c r="O711" i="1"/>
  <c r="O2217" i="1"/>
  <c r="O720" i="1"/>
  <c r="O2043" i="1"/>
  <c r="O1905" i="1"/>
  <c r="K3527" i="1"/>
  <c r="L3527" i="1" s="1"/>
  <c r="O3527" i="1"/>
  <c r="K286" i="1"/>
  <c r="L286" i="1" s="1"/>
  <c r="K138" i="1"/>
  <c r="L138" i="1" s="1"/>
  <c r="O138" i="1"/>
  <c r="K4298" i="1"/>
  <c r="L4298" i="1" s="1"/>
  <c r="K2726" i="1"/>
  <c r="L2726" i="1" s="1"/>
  <c r="O2726" i="1"/>
  <c r="K2673" i="1"/>
  <c r="L2673" i="1" s="1"/>
  <c r="O2673" i="1"/>
  <c r="K3965" i="1"/>
  <c r="L3965" i="1" s="1"/>
  <c r="O3965" i="1"/>
  <c r="K3772" i="1"/>
  <c r="L3772" i="1" s="1"/>
  <c r="O3772" i="1"/>
  <c r="K1110" i="1"/>
  <c r="L1110" i="1" s="1"/>
  <c r="O1110" i="1"/>
  <c r="K4552" i="1"/>
  <c r="L4552" i="1" s="1"/>
  <c r="O4552" i="1"/>
  <c r="K2912" i="1"/>
  <c r="L2912" i="1" s="1"/>
  <c r="O2912" i="1"/>
  <c r="K2577" i="1"/>
  <c r="L2577" i="1" s="1"/>
  <c r="O2577" i="1"/>
  <c r="K664" i="1"/>
  <c r="L664" i="1" s="1"/>
  <c r="O664" i="1"/>
  <c r="K331" i="1"/>
  <c r="L331" i="1" s="1"/>
  <c r="O331" i="1"/>
  <c r="O1205" i="1"/>
  <c r="M1205" i="1"/>
  <c r="M1326" i="1"/>
  <c r="O1564" i="1"/>
  <c r="O4175" i="1"/>
  <c r="M4175" i="1"/>
  <c r="M751" i="1"/>
  <c r="N2231" i="1" s="1"/>
  <c r="O3713" i="1"/>
  <c r="O4445" i="1"/>
  <c r="M4445" i="1"/>
  <c r="K4445" i="1" s="1"/>
  <c r="L4445" i="1" s="1"/>
  <c r="M2866" i="1"/>
  <c r="O1036" i="1"/>
  <c r="M1245" i="1"/>
  <c r="M3851" i="1"/>
  <c r="O3851" i="1"/>
  <c r="K163" i="1"/>
  <c r="L163" i="1" s="1"/>
  <c r="O163" i="1"/>
  <c r="K4176" i="1"/>
  <c r="L4176" i="1" s="1"/>
  <c r="O4176" i="1"/>
  <c r="K3391" i="1"/>
  <c r="L3391" i="1" s="1"/>
  <c r="O3391" i="1"/>
  <c r="K1661" i="1"/>
  <c r="L1661" i="1" s="1"/>
  <c r="O1661" i="1"/>
  <c r="K270" i="1"/>
  <c r="L270" i="1" s="1"/>
  <c r="O270" i="1"/>
  <c r="K2055" i="1"/>
  <c r="L2055" i="1" s="1"/>
  <c r="O2055" i="1"/>
  <c r="K1517" i="1"/>
  <c r="L1517" i="1" s="1"/>
  <c r="O1517" i="1"/>
  <c r="K1184" i="1"/>
  <c r="L1184" i="1" s="1"/>
  <c r="K1680" i="1"/>
  <c r="L1680" i="1" s="1"/>
  <c r="K2811" i="1"/>
  <c r="L2811" i="1" s="1"/>
  <c r="O797" i="1"/>
  <c r="O1026" i="1"/>
  <c r="O2811" i="1"/>
  <c r="K3735" i="1"/>
  <c r="L3735" i="1" s="1"/>
  <c r="K1079" i="1"/>
  <c r="L1079" i="1" s="1"/>
  <c r="K3178" i="1"/>
  <c r="L3178" i="1" s="1"/>
  <c r="K158" i="1"/>
  <c r="L158" i="1" s="1"/>
  <c r="K3535" i="1"/>
  <c r="L3535" i="1" s="1"/>
  <c r="K3285" i="1"/>
  <c r="L3285" i="1" s="1"/>
  <c r="K3381" i="1"/>
  <c r="L3381" i="1" s="1"/>
  <c r="N3606" i="1"/>
  <c r="N1620" i="1"/>
  <c r="K3421" i="1"/>
  <c r="L3421" i="1" s="1"/>
  <c r="K3967" i="1"/>
  <c r="L3967" i="1" s="1"/>
  <c r="K670" i="1"/>
  <c r="L670" i="1" s="1"/>
  <c r="K255" i="1"/>
  <c r="L255" i="1" s="1"/>
  <c r="N4562" i="1"/>
  <c r="K1588" i="1"/>
  <c r="L1588" i="1" s="1"/>
  <c r="N216" i="1"/>
  <c r="K238" i="1"/>
  <c r="L238" i="1" s="1"/>
  <c r="K1251" i="1"/>
  <c r="L1251" i="1" s="1"/>
  <c r="N907" i="1"/>
  <c r="N1680" i="1"/>
  <c r="N708" i="1"/>
  <c r="N3006" i="1"/>
  <c r="K47" i="1"/>
  <c r="L47" i="1" s="1"/>
  <c r="N550" i="1"/>
  <c r="K4383" i="1"/>
  <c r="L4383" i="1" s="1"/>
  <c r="K4428" i="1"/>
  <c r="L4428" i="1" s="1"/>
  <c r="K1321" i="1"/>
  <c r="L1321" i="1" s="1"/>
  <c r="K16" i="1"/>
  <c r="L16" i="1" s="1"/>
  <c r="K4562" i="1"/>
  <c r="L4562" i="1" s="1"/>
  <c r="K794" i="1"/>
  <c r="L794" i="1" s="1"/>
  <c r="K2782" i="1"/>
  <c r="L2782" i="1" s="1"/>
  <c r="K29" i="1"/>
  <c r="L29" i="1" s="1"/>
  <c r="K1152" i="1"/>
  <c r="L1152" i="1" s="1"/>
  <c r="K1180" i="1"/>
  <c r="L1180" i="1" s="1"/>
  <c r="N2620" i="1"/>
  <c r="K662" i="1"/>
  <c r="L662" i="1" s="1"/>
  <c r="K654" i="1"/>
  <c r="L654" i="1" s="1"/>
  <c r="N469" i="1"/>
  <c r="N3290" i="1"/>
  <c r="K2071" i="1"/>
  <c r="L2071" i="1" s="1"/>
  <c r="K3095" i="1"/>
  <c r="L3095" i="1" s="1"/>
  <c r="K1448" i="1"/>
  <c r="L1448" i="1" s="1"/>
  <c r="N3009" i="1"/>
  <c r="N2042" i="1"/>
  <c r="K684" i="1"/>
  <c r="L684" i="1" s="1"/>
  <c r="K1639" i="1"/>
  <c r="L1639" i="1" s="1"/>
  <c r="K1318" i="1"/>
  <c r="L1318" i="1" s="1"/>
  <c r="K436" i="1"/>
  <c r="L436" i="1" s="1"/>
  <c r="K2882" i="1"/>
  <c r="L2882" i="1" s="1"/>
  <c r="K2924" i="1"/>
  <c r="L2924" i="1" s="1"/>
  <c r="K2539" i="1"/>
  <c r="L2539" i="1" s="1"/>
  <c r="K3779" i="1"/>
  <c r="L3779" i="1" s="1"/>
  <c r="K3705" i="1"/>
  <c r="L3705" i="1" s="1"/>
  <c r="K3866" i="1"/>
  <c r="L3866" i="1" s="1"/>
  <c r="K1737" i="1"/>
  <c r="L1737" i="1" s="1"/>
  <c r="K633" i="1"/>
  <c r="L633" i="1" s="1"/>
  <c r="K1778" i="1"/>
  <c r="L1778" i="1" s="1"/>
  <c r="K4332" i="1"/>
  <c r="L4332" i="1" s="1"/>
  <c r="N1670" i="1"/>
  <c r="N4358" i="1"/>
  <c r="K4358" i="1"/>
  <c r="L4358" i="1" s="1"/>
  <c r="K464" i="1"/>
  <c r="L464" i="1" s="1"/>
  <c r="K2023" i="1"/>
  <c r="L2023" i="1" s="1"/>
  <c r="K3299" i="1"/>
  <c r="L3299" i="1" s="1"/>
  <c r="K2643" i="1"/>
  <c r="L2643" i="1" s="1"/>
  <c r="N4501" i="1"/>
  <c r="K4501" i="1"/>
  <c r="L4501" i="1" s="1"/>
  <c r="K2744" i="1"/>
  <c r="L2744" i="1" s="1"/>
  <c r="N2723" i="1"/>
  <c r="K1492" i="1"/>
  <c r="L1492" i="1" s="1"/>
  <c r="N72" i="1"/>
  <c r="N661" i="1"/>
  <c r="K1149" i="1"/>
  <c r="L1149" i="1" s="1"/>
  <c r="K2438" i="1"/>
  <c r="L2438" i="1" s="1"/>
  <c r="K107" i="1"/>
  <c r="L107" i="1" s="1"/>
  <c r="K2171" i="1"/>
  <c r="L2171" i="1" s="1"/>
  <c r="K3137" i="1"/>
  <c r="L3137" i="1" s="1"/>
  <c r="K3787" i="1"/>
  <c r="L3787" i="1" s="1"/>
  <c r="K2069" i="1"/>
  <c r="L2069" i="1" s="1"/>
  <c r="K792" i="1"/>
  <c r="L792" i="1" s="1"/>
  <c r="K2821" i="1"/>
  <c r="L2821" i="1" s="1"/>
  <c r="K536" i="1"/>
  <c r="L536" i="1" s="1"/>
  <c r="K4002" i="1"/>
  <c r="L4002" i="1" s="1"/>
  <c r="K2420" i="1"/>
  <c r="L2420" i="1" s="1"/>
  <c r="N61" i="1"/>
  <c r="N1733" i="1"/>
  <c r="N1278" i="1"/>
  <c r="N3779" i="1"/>
  <c r="K117" i="1"/>
  <c r="L117" i="1" s="1"/>
  <c r="K2418" i="1"/>
  <c r="L2418" i="1" s="1"/>
  <c r="K1117" i="1"/>
  <c r="L1117" i="1" s="1"/>
  <c r="K2480" i="1"/>
  <c r="L2480" i="1" s="1"/>
  <c r="K4299" i="1"/>
  <c r="L4299" i="1" s="1"/>
  <c r="K4238" i="1"/>
  <c r="L4238" i="1" s="1"/>
  <c r="K1561" i="1"/>
  <c r="L1561" i="1" s="1"/>
  <c r="K4492" i="1"/>
  <c r="L4492" i="1" s="1"/>
  <c r="K3947" i="1"/>
  <c r="L3947" i="1" s="1"/>
  <c r="N2443" i="1"/>
  <c r="N1879" i="1"/>
  <c r="N1617" i="1"/>
  <c r="K3362" i="1"/>
  <c r="L3362" i="1" s="1"/>
  <c r="K1803" i="1"/>
  <c r="L1803" i="1" s="1"/>
  <c r="N1673" i="1"/>
  <c r="N1265" i="1"/>
  <c r="K800" i="1"/>
  <c r="L800" i="1" s="1"/>
  <c r="K3956" i="1"/>
  <c r="L3956" i="1" s="1"/>
  <c r="K929" i="1"/>
  <c r="L929" i="1" s="1"/>
  <c r="K3013" i="1"/>
  <c r="L3013" i="1" s="1"/>
  <c r="K2124" i="1"/>
  <c r="L2124" i="1" s="1"/>
  <c r="K1477" i="1"/>
  <c r="L1477" i="1" s="1"/>
  <c r="K2653" i="1"/>
  <c r="L2653" i="1" s="1"/>
  <c r="K201" i="1"/>
  <c r="L201" i="1" s="1"/>
  <c r="K4355" i="1"/>
  <c r="L4355" i="1" s="1"/>
  <c r="K4075" i="1"/>
  <c r="L4075" i="1" s="1"/>
  <c r="K1104" i="1"/>
  <c r="L1104" i="1" s="1"/>
  <c r="J675" i="1"/>
  <c r="M675" i="1" s="1"/>
  <c r="K12" i="1"/>
  <c r="L12" i="1" s="1"/>
  <c r="K485" i="1" l="1"/>
  <c r="L485" i="1" s="1"/>
  <c r="M3179" i="1"/>
  <c r="K3179" i="1" s="1"/>
  <c r="L3179" i="1" s="1"/>
  <c r="O3179" i="1"/>
  <c r="M3475" i="1"/>
  <c r="K3475" i="1" s="1"/>
  <c r="L3475" i="1" s="1"/>
  <c r="O3475" i="1"/>
  <c r="O2261" i="1"/>
  <c r="M2261" i="1"/>
  <c r="K2261" i="1" s="1"/>
  <c r="L2261" i="1" s="1"/>
  <c r="O1869" i="1"/>
  <c r="M1869" i="1"/>
  <c r="M2540" i="1"/>
  <c r="K2540" i="1" s="1"/>
  <c r="L2540" i="1" s="1"/>
  <c r="O2540" i="1"/>
  <c r="M1283" i="1"/>
  <c r="K1283" i="1" s="1"/>
  <c r="L1283" i="1" s="1"/>
  <c r="M1736" i="1"/>
  <c r="O1736" i="1"/>
  <c r="M134" i="1"/>
  <c r="O134" i="1"/>
  <c r="M1185" i="1"/>
  <c r="O1185" i="1"/>
  <c r="M1977" i="1"/>
  <c r="O1977" i="1"/>
  <c r="M476" i="1"/>
  <c r="O476" i="1"/>
  <c r="M411" i="1"/>
  <c r="N4843" i="1" s="1"/>
  <c r="O411" i="1"/>
  <c r="M2518" i="1"/>
  <c r="K2518" i="1" s="1"/>
  <c r="L2518" i="1" s="1"/>
  <c r="O2518" i="1"/>
  <c r="M4527" i="1"/>
  <c r="O4527" i="1"/>
  <c r="M3417" i="1"/>
  <c r="O3417" i="1"/>
  <c r="M2952" i="1"/>
  <c r="K2952" i="1" s="1"/>
  <c r="L2952" i="1" s="1"/>
  <c r="O2952" i="1"/>
  <c r="M3066" i="1"/>
  <c r="K3066" i="1" s="1"/>
  <c r="L3066" i="1" s="1"/>
  <c r="O3066" i="1"/>
  <c r="M3587" i="1"/>
  <c r="O3587" i="1"/>
  <c r="O3822" i="1"/>
  <c r="M2499" i="1"/>
  <c r="K2499" i="1" s="1"/>
  <c r="L2499" i="1" s="1"/>
  <c r="O2499" i="1"/>
  <c r="M1028" i="1"/>
  <c r="K1028" i="1" s="1"/>
  <c r="L1028" i="1" s="1"/>
  <c r="O1028" i="1"/>
  <c r="M1995" i="1"/>
  <c r="K1995" i="1" s="1"/>
  <c r="L1995" i="1" s="1"/>
  <c r="O1995" i="1"/>
  <c r="M2801" i="1"/>
  <c r="K2801" i="1" s="1"/>
  <c r="L2801" i="1" s="1"/>
  <c r="O2801" i="1"/>
  <c r="M1267" i="1"/>
  <c r="K1267" i="1" s="1"/>
  <c r="L1267" i="1" s="1"/>
  <c r="O1267" i="1"/>
  <c r="M1084" i="1"/>
  <c r="K1084" i="1" s="1"/>
  <c r="L1084" i="1" s="1"/>
  <c r="O1084" i="1"/>
  <c r="M3668" i="1"/>
  <c r="K3668" i="1" s="1"/>
  <c r="L3668" i="1" s="1"/>
  <c r="O3668" i="1"/>
  <c r="M2298" i="1"/>
  <c r="K2298" i="1" s="1"/>
  <c r="L2298" i="1" s="1"/>
  <c r="O2298" i="1"/>
  <c r="M761" i="1"/>
  <c r="K761" i="1" s="1"/>
  <c r="L761" i="1" s="1"/>
  <c r="O761" i="1"/>
  <c r="M1009" i="1"/>
  <c r="K1009" i="1" s="1"/>
  <c r="L1009" i="1" s="1"/>
  <c r="O1009" i="1"/>
  <c r="M4519" i="1"/>
  <c r="K4519" i="1" s="1"/>
  <c r="L4519" i="1" s="1"/>
  <c r="O4519" i="1"/>
  <c r="M2988" i="1"/>
  <c r="K2988" i="1" s="1"/>
  <c r="L2988" i="1" s="1"/>
  <c r="M3746" i="1"/>
  <c r="K3746" i="1" s="1"/>
  <c r="L3746" i="1" s="1"/>
  <c r="O3746" i="1"/>
  <c r="M909" i="1"/>
  <c r="O909" i="1"/>
  <c r="M609" i="1"/>
  <c r="K609" i="1" s="1"/>
  <c r="L609" i="1" s="1"/>
  <c r="O609" i="1"/>
  <c r="M4127" i="1"/>
  <c r="K4127" i="1" s="1"/>
  <c r="L4127" i="1" s="1"/>
  <c r="O4127" i="1"/>
  <c r="M791" i="1"/>
  <c r="O791" i="1"/>
  <c r="M1459" i="1"/>
  <c r="K1459" i="1" s="1"/>
  <c r="L1459" i="1" s="1"/>
  <c r="O1459" i="1"/>
  <c r="M489" i="1"/>
  <c r="K489" i="1" s="1"/>
  <c r="L489" i="1" s="1"/>
  <c r="O489" i="1"/>
  <c r="M3028" i="1"/>
  <c r="O3028" i="1"/>
  <c r="M1660" i="1"/>
  <c r="O1660" i="1"/>
  <c r="M1242" i="1"/>
  <c r="O1242" i="1"/>
  <c r="M3706" i="1"/>
  <c r="K3706" i="1" s="1"/>
  <c r="L3706" i="1" s="1"/>
  <c r="O3706" i="1"/>
  <c r="O2569" i="1"/>
  <c r="M2031" i="1"/>
  <c r="N4695" i="1" s="1"/>
  <c r="O1876" i="1"/>
  <c r="M1876" i="1"/>
  <c r="N4815" i="1" s="1"/>
  <c r="M2343" i="1"/>
  <c r="O2343" i="1"/>
  <c r="M5" i="1"/>
  <c r="K5" i="1" s="1"/>
  <c r="L5" i="1" s="1"/>
  <c r="O5" i="1"/>
  <c r="M2966" i="1"/>
  <c r="K2966" i="1" s="1"/>
  <c r="L2966" i="1" s="1"/>
  <c r="O2966" i="1"/>
  <c r="M3387" i="1"/>
  <c r="N4750" i="1" s="1"/>
  <c r="O3387" i="1"/>
  <c r="O162" i="1"/>
  <c r="M162" i="1"/>
  <c r="N3264" i="1"/>
  <c r="K1134" i="1"/>
  <c r="L1134" i="1" s="1"/>
  <c r="N1184" i="1"/>
  <c r="K4344" i="1"/>
  <c r="L4344" i="1" s="1"/>
  <c r="N1282" i="1"/>
  <c r="N119" i="1"/>
  <c r="M1830" i="1"/>
  <c r="K1830" i="1" s="1"/>
  <c r="L1830" i="1" s="1"/>
  <c r="M3488" i="1"/>
  <c r="K3488" i="1" s="1"/>
  <c r="L3488" i="1" s="1"/>
  <c r="M2569" i="1"/>
  <c r="K2569" i="1" s="1"/>
  <c r="L2569" i="1" s="1"/>
  <c r="M1097" i="1"/>
  <c r="K1097" i="1" s="1"/>
  <c r="L1097" i="1" s="1"/>
  <c r="O1374" i="1"/>
  <c r="O103" i="1"/>
  <c r="O4016" i="1"/>
  <c r="O3818" i="1"/>
  <c r="O3655" i="1"/>
  <c r="M3566" i="1"/>
  <c r="M80" i="1"/>
  <c r="O640" i="1"/>
  <c r="M4294" i="1"/>
  <c r="K4294" i="1" s="1"/>
  <c r="L4294" i="1" s="1"/>
  <c r="K3417" i="1"/>
  <c r="L3417" i="1" s="1"/>
  <c r="N4614" i="1"/>
  <c r="K1507" i="1"/>
  <c r="L1507" i="1" s="1"/>
  <c r="N4692" i="1"/>
  <c r="K4096" i="1"/>
  <c r="L4096" i="1" s="1"/>
  <c r="M306" i="1"/>
  <c r="N4714" i="1"/>
  <c r="K3343" i="1"/>
  <c r="L3343" i="1" s="1"/>
  <c r="K4311" i="1"/>
  <c r="L4311" i="1" s="1"/>
  <c r="K2343" i="1"/>
  <c r="L2343" i="1" s="1"/>
  <c r="M818" i="1"/>
  <c r="O4468" i="1"/>
  <c r="M3822" i="1"/>
  <c r="K3822" i="1" s="1"/>
  <c r="L3822" i="1" s="1"/>
  <c r="M106" i="1"/>
  <c r="K106" i="1" s="1"/>
  <c r="L106" i="1" s="1"/>
  <c r="O2898" i="1"/>
  <c r="N4796" i="1"/>
  <c r="K2814" i="1"/>
  <c r="L2814" i="1" s="1"/>
  <c r="M1814" i="1"/>
  <c r="K1814" i="1" s="1"/>
  <c r="L1814" i="1" s="1"/>
  <c r="K2166" i="1"/>
  <c r="L2166" i="1" s="1"/>
  <c r="M4524" i="1"/>
  <c r="K4524" i="1" s="1"/>
  <c r="L4524" i="1" s="1"/>
  <c r="O1431" i="1"/>
  <c r="O2580" i="1"/>
  <c r="O4500" i="1"/>
  <c r="O1855" i="1"/>
  <c r="O950" i="1"/>
  <c r="O1655" i="1"/>
  <c r="O4049" i="1"/>
  <c r="O552" i="1"/>
  <c r="O2081" i="1"/>
  <c r="K2890" i="1"/>
  <c r="L2890" i="1" s="1"/>
  <c r="M597" i="1"/>
  <c r="K597" i="1" s="1"/>
  <c r="L597" i="1" s="1"/>
  <c r="M2522" i="1"/>
  <c r="M954" i="1"/>
  <c r="K954" i="1" s="1"/>
  <c r="L954" i="1" s="1"/>
  <c r="O3292" i="1"/>
  <c r="O945" i="1"/>
  <c r="O3223" i="1"/>
  <c r="O4554" i="1"/>
  <c r="M3447" i="1"/>
  <c r="K3447" i="1" s="1"/>
  <c r="L3447" i="1" s="1"/>
  <c r="M3081" i="1"/>
  <c r="K3081" i="1" s="1"/>
  <c r="L3081" i="1" s="1"/>
  <c r="O3419" i="1"/>
  <c r="M4462" i="1"/>
  <c r="K4462" i="1" s="1"/>
  <c r="L4462" i="1" s="1"/>
  <c r="M1322" i="1"/>
  <c r="O3056" i="1"/>
  <c r="M3300" i="1"/>
  <c r="K3300" i="1" s="1"/>
  <c r="L3300" i="1" s="1"/>
  <c r="M1835" i="1"/>
  <c r="K1835" i="1" s="1"/>
  <c r="L1835" i="1" s="1"/>
  <c r="O1835" i="1"/>
  <c r="M4284" i="1"/>
  <c r="K4284" i="1" s="1"/>
  <c r="L4284" i="1" s="1"/>
  <c r="O4284" i="1"/>
  <c r="M4249" i="1"/>
  <c r="K4249" i="1" s="1"/>
  <c r="L4249" i="1" s="1"/>
  <c r="O4249" i="1"/>
  <c r="M816" i="1"/>
  <c r="O816" i="1"/>
  <c r="M3756" i="1"/>
  <c r="O3756" i="1"/>
  <c r="M2307" i="1"/>
  <c r="O2307" i="1"/>
  <c r="M428" i="1"/>
  <c r="K428" i="1" s="1"/>
  <c r="L428" i="1" s="1"/>
  <c r="O428" i="1"/>
  <c r="O3835" i="1"/>
  <c r="M3835" i="1"/>
  <c r="K3835" i="1" s="1"/>
  <c r="L3835" i="1" s="1"/>
  <c r="O1882" i="1"/>
  <c r="M1882" i="1"/>
  <c r="K1882" i="1" s="1"/>
  <c r="L1882" i="1" s="1"/>
  <c r="O4409" i="1"/>
  <c r="M4409" i="1"/>
  <c r="K4409" i="1" s="1"/>
  <c r="L4409" i="1" s="1"/>
  <c r="O2354" i="1"/>
  <c r="M2354" i="1"/>
  <c r="M283" i="1"/>
  <c r="K283" i="1" s="1"/>
  <c r="L283" i="1" s="1"/>
  <c r="O283" i="1"/>
  <c r="O3795" i="1"/>
  <c r="M3795" i="1"/>
  <c r="O510" i="1"/>
  <c r="M510" i="1"/>
  <c r="K510" i="1" s="1"/>
  <c r="L510" i="1" s="1"/>
  <c r="M3198" i="1"/>
  <c r="K3198" i="1" s="1"/>
  <c r="L3198" i="1" s="1"/>
  <c r="O3198" i="1"/>
  <c r="O1791" i="1"/>
  <c r="M1791" i="1"/>
  <c r="K1791" i="1" s="1"/>
  <c r="L1791" i="1" s="1"/>
  <c r="O1238" i="1"/>
  <c r="M1238" i="1"/>
  <c r="M3424" i="1"/>
  <c r="K3424" i="1" s="1"/>
  <c r="L3424" i="1" s="1"/>
  <c r="O3424" i="1"/>
  <c r="M4429" i="1"/>
  <c r="O4429" i="1"/>
  <c r="M2918" i="1"/>
  <c r="K2918" i="1" s="1"/>
  <c r="L2918" i="1" s="1"/>
  <c r="O2918" i="1"/>
  <c r="M1046" i="1"/>
  <c r="O1046" i="1"/>
  <c r="O3422" i="1"/>
  <c r="M3422" i="1"/>
  <c r="K3422" i="1" s="1"/>
  <c r="L3422" i="1" s="1"/>
  <c r="M116" i="1"/>
  <c r="K116" i="1" s="1"/>
  <c r="L116" i="1" s="1"/>
  <c r="O116" i="1"/>
  <c r="O3656" i="1"/>
  <c r="M3656" i="1"/>
  <c r="K3656" i="1" s="1"/>
  <c r="L3656" i="1" s="1"/>
  <c r="M475" i="1"/>
  <c r="K475" i="1" s="1"/>
  <c r="L475" i="1" s="1"/>
  <c r="O475" i="1"/>
  <c r="M3108" i="1"/>
  <c r="O3108" i="1"/>
  <c r="M3360" i="1"/>
  <c r="K3360" i="1" s="1"/>
  <c r="L3360" i="1" s="1"/>
  <c r="O3360" i="1"/>
  <c r="O2940" i="1"/>
  <c r="M2940" i="1"/>
  <c r="K2940" i="1" s="1"/>
  <c r="L2940" i="1" s="1"/>
  <c r="M1722" i="1"/>
  <c r="K1722" i="1" s="1"/>
  <c r="L1722" i="1" s="1"/>
  <c r="O1722" i="1"/>
  <c r="O678" i="1"/>
  <c r="M678" i="1"/>
  <c r="O2191" i="1"/>
  <c r="M2191" i="1"/>
  <c r="O2063" i="1"/>
  <c r="M2063" i="1"/>
  <c r="M1430" i="1"/>
  <c r="O1430" i="1"/>
  <c r="O3521" i="1"/>
  <c r="M3521" i="1"/>
  <c r="O688" i="1"/>
  <c r="M688" i="1"/>
  <c r="K688" i="1" s="1"/>
  <c r="L688" i="1" s="1"/>
  <c r="M2035" i="1"/>
  <c r="K2035" i="1" s="1"/>
  <c r="L2035" i="1" s="1"/>
  <c r="O2035" i="1"/>
  <c r="O767" i="1"/>
  <c r="M767" i="1"/>
  <c r="M3739" i="1"/>
  <c r="K3739" i="1"/>
  <c r="L3739" i="1" s="1"/>
  <c r="M648" i="1"/>
  <c r="O648" i="1"/>
  <c r="M412" i="1"/>
  <c r="K412" i="1" s="1"/>
  <c r="L412" i="1" s="1"/>
  <c r="O412" i="1"/>
  <c r="M3461" i="1"/>
  <c r="K3461" i="1" s="1"/>
  <c r="L3461" i="1" s="1"/>
  <c r="O3461" i="1"/>
  <c r="M1630" i="1"/>
  <c r="O1630" i="1"/>
  <c r="M3024" i="1"/>
  <c r="K3024" i="1" s="1"/>
  <c r="L3024" i="1" s="1"/>
  <c r="O3024" i="1"/>
  <c r="M83" i="1"/>
  <c r="K83" i="1" s="1"/>
  <c r="L83" i="1" s="1"/>
  <c r="O83" i="1"/>
  <c r="M88" i="1"/>
  <c r="O88" i="1"/>
  <c r="M2405" i="1"/>
  <c r="K2405" i="1" s="1"/>
  <c r="L2405" i="1" s="1"/>
  <c r="O2405" i="1"/>
  <c r="M2630" i="1"/>
  <c r="K2630" i="1" s="1"/>
  <c r="L2630" i="1" s="1"/>
  <c r="O2630" i="1"/>
  <c r="M1443" i="1"/>
  <c r="K1443" i="1" s="1"/>
  <c r="L1443" i="1" s="1"/>
  <c r="O1443" i="1"/>
  <c r="M3397" i="1"/>
  <c r="K3397" i="1" s="1"/>
  <c r="L3397" i="1" s="1"/>
  <c r="O3397" i="1"/>
  <c r="O2778" i="1"/>
  <c r="M2778" i="1"/>
  <c r="K2778" i="1" s="1"/>
  <c r="L2778" i="1" s="1"/>
  <c r="M1320" i="1"/>
  <c r="K1320" i="1" s="1"/>
  <c r="L1320" i="1" s="1"/>
  <c r="O1320" i="1"/>
  <c r="M39" i="1"/>
  <c r="K39" i="1" s="1"/>
  <c r="L39" i="1" s="1"/>
  <c r="O39" i="1"/>
  <c r="O2615" i="1"/>
  <c r="M2615" i="1"/>
  <c r="K2615" i="1" s="1"/>
  <c r="L2615" i="1" s="1"/>
  <c r="O2658" i="1"/>
  <c r="M2658" i="1"/>
  <c r="K2658" i="1" s="1"/>
  <c r="L2658" i="1" s="1"/>
  <c r="O2936" i="1"/>
  <c r="M2936" i="1"/>
  <c r="K2936" i="1" s="1"/>
  <c r="L2936" i="1" s="1"/>
  <c r="M2863" i="1"/>
  <c r="K2863" i="1" s="1"/>
  <c r="L2863" i="1" s="1"/>
  <c r="O2863" i="1"/>
  <c r="O1118" i="1"/>
  <c r="M1118" i="1"/>
  <c r="K1118" i="1" s="1"/>
  <c r="L1118" i="1" s="1"/>
  <c r="O4293" i="1"/>
  <c r="M4293" i="1"/>
  <c r="O390" i="1"/>
  <c r="M390" i="1"/>
  <c r="K390" i="1" s="1"/>
  <c r="L390" i="1" s="1"/>
  <c r="O1423" i="1"/>
  <c r="M1423" i="1"/>
  <c r="K1423" i="1" s="1"/>
  <c r="L1423" i="1" s="1"/>
  <c r="O3097" i="1"/>
  <c r="M3097" i="1"/>
  <c r="K3097" i="1" s="1"/>
  <c r="L3097" i="1" s="1"/>
  <c r="M2737" i="1"/>
  <c r="K2737" i="1" s="1"/>
  <c r="L2737" i="1" s="1"/>
  <c r="O2737" i="1"/>
  <c r="M3159" i="1"/>
  <c r="N4660" i="1" s="1"/>
  <c r="O3159" i="1"/>
  <c r="M1929" i="1"/>
  <c r="K1929" i="1"/>
  <c r="L1929" i="1" s="1"/>
  <c r="M2605" i="1"/>
  <c r="O2605" i="1"/>
  <c r="M4116" i="1"/>
  <c r="K4116" i="1" s="1"/>
  <c r="L4116" i="1" s="1"/>
  <c r="O4116" i="1"/>
  <c r="O1373" i="1"/>
  <c r="M1373" i="1"/>
  <c r="O2449" i="1"/>
  <c r="M2449" i="1"/>
  <c r="K2449" i="1" s="1"/>
  <c r="L2449" i="1" s="1"/>
  <c r="O339" i="1"/>
  <c r="M339" i="1"/>
  <c r="K339" i="1" s="1"/>
  <c r="L339" i="1" s="1"/>
  <c r="O3313" i="1"/>
  <c r="M3313" i="1"/>
  <c r="K3313" i="1" s="1"/>
  <c r="L3313" i="1" s="1"/>
  <c r="O1005" i="1"/>
  <c r="M1005" i="1"/>
  <c r="K1005" i="1" s="1"/>
  <c r="L1005" i="1" s="1"/>
  <c r="N4373" i="1"/>
  <c r="O1670" i="1"/>
  <c r="K4551" i="1"/>
  <c r="L4551" i="1" s="1"/>
  <c r="O3075" i="1"/>
  <c r="K2780" i="1"/>
  <c r="L2780" i="1" s="1"/>
  <c r="O2616" i="1"/>
  <c r="K1666" i="1"/>
  <c r="L1666" i="1" s="1"/>
  <c r="O2926" i="1"/>
  <c r="K2026" i="1"/>
  <c r="L2026" i="1" s="1"/>
  <c r="M2013" i="1"/>
  <c r="N2012" i="1" s="1"/>
  <c r="K1700" i="1"/>
  <c r="L1700" i="1" s="1"/>
  <c r="K1915" i="1"/>
  <c r="L1915" i="1" s="1"/>
  <c r="K262" i="1"/>
  <c r="L262" i="1" s="1"/>
  <c r="K3108" i="1"/>
  <c r="L3108" i="1" s="1"/>
  <c r="K1046" i="1"/>
  <c r="L1046" i="1" s="1"/>
  <c r="K4429" i="1"/>
  <c r="L4429" i="1" s="1"/>
  <c r="K867" i="1"/>
  <c r="L867" i="1" s="1"/>
  <c r="K242" i="1"/>
  <c r="L242" i="1" s="1"/>
  <c r="K2307" i="1"/>
  <c r="L2307" i="1" s="1"/>
  <c r="K3521" i="1"/>
  <c r="L3521" i="1" s="1"/>
  <c r="K2522" i="1"/>
  <c r="L2522" i="1" s="1"/>
  <c r="K4207" i="1"/>
  <c r="L4207" i="1" s="1"/>
  <c r="K2354" i="1"/>
  <c r="L2354" i="1" s="1"/>
  <c r="K594" i="1"/>
  <c r="L594" i="1" s="1"/>
  <c r="M1159" i="1"/>
  <c r="N4812" i="1" s="1"/>
  <c r="N3292" i="1"/>
  <c r="O3381" i="1"/>
  <c r="O1406" i="1"/>
  <c r="M232" i="1"/>
  <c r="M1599" i="1"/>
  <c r="K1599" i="1" s="1"/>
  <c r="L1599" i="1" s="1"/>
  <c r="O3843" i="1"/>
  <c r="O3945" i="1"/>
  <c r="O2574" i="1"/>
  <c r="O4163" i="1"/>
  <c r="M1777" i="1"/>
  <c r="K1777" i="1" s="1"/>
  <c r="L1777" i="1" s="1"/>
  <c r="O1076" i="1"/>
  <c r="O3613" i="1"/>
  <c r="O521" i="1"/>
  <c r="K4545" i="1"/>
  <c r="L4545" i="1" s="1"/>
  <c r="M795" i="1"/>
  <c r="K795" i="1" s="1"/>
  <c r="L795" i="1" s="1"/>
  <c r="O2362" i="1"/>
  <c r="O1302" i="1"/>
  <c r="O2964" i="1"/>
  <c r="M3269" i="1"/>
  <c r="K3269" i="1" s="1"/>
  <c r="L3269" i="1" s="1"/>
  <c r="M4074" i="1"/>
  <c r="K4074" i="1" s="1"/>
  <c r="L4074" i="1" s="1"/>
  <c r="O983" i="1"/>
  <c r="M2667" i="1"/>
  <c r="K2667" i="1" s="1"/>
  <c r="L2667" i="1" s="1"/>
  <c r="M919" i="1"/>
  <c r="K919" i="1" s="1"/>
  <c r="L919" i="1" s="1"/>
  <c r="M4173" i="1"/>
  <c r="K4173" i="1" s="1"/>
  <c r="L4173" i="1" s="1"/>
  <c r="M1572" i="1"/>
  <c r="O1572" i="1"/>
  <c r="M2340" i="1"/>
  <c r="O2340" i="1"/>
  <c r="M2929" i="1"/>
  <c r="K2929" i="1" s="1"/>
  <c r="L2929" i="1" s="1"/>
  <c r="O2929" i="1"/>
  <c r="M3533" i="1"/>
  <c r="O3533" i="1"/>
  <c r="M1481" i="1"/>
  <c r="K1481" i="1" s="1"/>
  <c r="L1481" i="1" s="1"/>
  <c r="O1481" i="1"/>
  <c r="O2033" i="1"/>
  <c r="M2033" i="1"/>
  <c r="O2764" i="1"/>
  <c r="M2764" i="1"/>
  <c r="O3740" i="1"/>
  <c r="M3740" i="1"/>
  <c r="K3740" i="1" s="1"/>
  <c r="L3740" i="1" s="1"/>
  <c r="M1938" i="1"/>
  <c r="K1938" i="1" s="1"/>
  <c r="L1938" i="1" s="1"/>
  <c r="O1938" i="1"/>
  <c r="M2704" i="1"/>
  <c r="K2704" i="1" s="1"/>
  <c r="L2704" i="1" s="1"/>
  <c r="O2704" i="1"/>
  <c r="M2466" i="1"/>
  <c r="O2466" i="1"/>
  <c r="M2435" i="1"/>
  <c r="O2435" i="1"/>
  <c r="M4022" i="1"/>
  <c r="K4022" i="1" s="1"/>
  <c r="L4022" i="1" s="1"/>
  <c r="O4022" i="1"/>
  <c r="M1563" i="1"/>
  <c r="O1563" i="1"/>
  <c r="M3361" i="1"/>
  <c r="O3361" i="1"/>
  <c r="M4384" i="1"/>
  <c r="K4384" i="1" s="1"/>
  <c r="L4384" i="1" s="1"/>
  <c r="O4384" i="1"/>
  <c r="M589" i="1"/>
  <c r="K589" i="1"/>
  <c r="L589" i="1" s="1"/>
  <c r="O589" i="1"/>
  <c r="M2304" i="1"/>
  <c r="K2304" i="1" s="1"/>
  <c r="L2304" i="1" s="1"/>
  <c r="O2304" i="1"/>
  <c r="O3415" i="1"/>
  <c r="M3415" i="1"/>
  <c r="K3415" i="1" s="1"/>
  <c r="L3415" i="1" s="1"/>
  <c r="M1451" i="1"/>
  <c r="K1451" i="1" s="1"/>
  <c r="L1451" i="1" s="1"/>
  <c r="O1451" i="1"/>
  <c r="M1281" i="1"/>
  <c r="K1281" i="1" s="1"/>
  <c r="L1281" i="1" s="1"/>
  <c r="O1281" i="1"/>
  <c r="M329" i="1"/>
  <c r="O329" i="1"/>
  <c r="O1891" i="1"/>
  <c r="M1891" i="1"/>
  <c r="K1891" i="1" s="1"/>
  <c r="L1891" i="1" s="1"/>
  <c r="M1756" i="1"/>
  <c r="K1756" i="1" s="1"/>
  <c r="L1756" i="1" s="1"/>
  <c r="O1756" i="1"/>
  <c r="M1142" i="1"/>
  <c r="O1142" i="1"/>
  <c r="M1759" i="1"/>
  <c r="K1759" i="1"/>
  <c r="L1759" i="1" s="1"/>
  <c r="M1036" i="1"/>
  <c r="K1036" i="1"/>
  <c r="L1036" i="1" s="1"/>
  <c r="N2200" i="1"/>
  <c r="O4202" i="1"/>
  <c r="M653" i="1"/>
  <c r="K653" i="1" s="1"/>
  <c r="L653" i="1" s="1"/>
  <c r="M3464" i="1"/>
  <c r="K3464" i="1" s="1"/>
  <c r="L3464" i="1" s="1"/>
  <c r="O4306" i="1"/>
  <c r="M3505" i="1"/>
  <c r="K3505" i="1" s="1"/>
  <c r="L3505" i="1" s="1"/>
  <c r="M222" i="1"/>
  <c r="K222" i="1" s="1"/>
  <c r="L222" i="1" s="1"/>
  <c r="O681" i="1"/>
  <c r="O1589" i="1"/>
  <c r="O3698" i="1"/>
  <c r="K3224" i="1"/>
  <c r="L3224" i="1" s="1"/>
  <c r="O2431" i="1"/>
  <c r="M1165" i="1"/>
  <c r="K1165" i="1" s="1"/>
  <c r="L1165" i="1" s="1"/>
  <c r="O2327" i="1"/>
  <c r="M2983" i="1"/>
  <c r="K2983" i="1" s="1"/>
  <c r="L2983" i="1" s="1"/>
  <c r="O2983" i="1"/>
  <c r="M1576" i="1"/>
  <c r="K1576" i="1" s="1"/>
  <c r="L1576" i="1" s="1"/>
  <c r="O1576" i="1"/>
  <c r="O1765" i="1"/>
  <c r="M1765" i="1"/>
  <c r="M3626" i="1"/>
  <c r="K3626" i="1" s="1"/>
  <c r="L3626" i="1" s="1"/>
  <c r="O3626" i="1"/>
  <c r="O1441" i="1"/>
  <c r="O1197" i="1"/>
  <c r="N1045" i="1"/>
  <c r="O824" i="1"/>
  <c r="O128" i="1"/>
  <c r="O2341" i="1"/>
  <c r="O312" i="1"/>
  <c r="N4852" i="1"/>
  <c r="K2488" i="1"/>
  <c r="L2488" i="1" s="1"/>
  <c r="N4667" i="1"/>
  <c r="K4109" i="1"/>
  <c r="L4109" i="1" s="1"/>
  <c r="K4030" i="1"/>
  <c r="L4030" i="1" s="1"/>
  <c r="M1143" i="1"/>
  <c r="K1143" i="1" s="1"/>
  <c r="L1143" i="1" s="1"/>
  <c r="M2948" i="1"/>
  <c r="K2948" i="1" s="1"/>
  <c r="L2948" i="1" s="1"/>
  <c r="O2948" i="1"/>
  <c r="O53" i="1"/>
  <c r="M53" i="1"/>
  <c r="M4348" i="1"/>
  <c r="K4348" i="1" s="1"/>
  <c r="L4348" i="1" s="1"/>
  <c r="O4348" i="1"/>
  <c r="M561" i="1"/>
  <c r="O561" i="1"/>
  <c r="O4534" i="1"/>
  <c r="M4534" i="1"/>
  <c r="N4533" i="1" s="1"/>
  <c r="M3106" i="1"/>
  <c r="O3106" i="1"/>
  <c r="O2715" i="1"/>
  <c r="M2715" i="1"/>
  <c r="K2715" i="1" s="1"/>
  <c r="L2715" i="1" s="1"/>
  <c r="M3268" i="1"/>
  <c r="O3268" i="1"/>
  <c r="M1571" i="1"/>
  <c r="K1571" i="1" s="1"/>
  <c r="L1571" i="1" s="1"/>
  <c r="O1571" i="1"/>
  <c r="M4223" i="1"/>
  <c r="K4223" i="1" s="1"/>
  <c r="L4223" i="1" s="1"/>
  <c r="O4223" i="1"/>
  <c r="M634" i="1"/>
  <c r="K634" i="1" s="1"/>
  <c r="L634" i="1" s="1"/>
  <c r="O634" i="1"/>
  <c r="M1008" i="1"/>
  <c r="N4831" i="1" s="1"/>
  <c r="O1008" i="1"/>
  <c r="O135" i="1"/>
  <c r="M135" i="1"/>
  <c r="K135" i="1" s="1"/>
  <c r="L135" i="1" s="1"/>
  <c r="M3995" i="1"/>
  <c r="O3995" i="1"/>
  <c r="O2456" i="1"/>
  <c r="M2456" i="1"/>
  <c r="K2456" i="1" s="1"/>
  <c r="L2456" i="1" s="1"/>
  <c r="O580" i="1"/>
  <c r="M580" i="1"/>
  <c r="K580" i="1" s="1"/>
  <c r="L580" i="1" s="1"/>
  <c r="M2263" i="1"/>
  <c r="K2263" i="1" s="1"/>
  <c r="L2263" i="1" s="1"/>
  <c r="O2263" i="1"/>
  <c r="M1928" i="1"/>
  <c r="O1928" i="1"/>
  <c r="O4063" i="1"/>
  <c r="M4063" i="1"/>
  <c r="K4063" i="1" s="1"/>
  <c r="L4063" i="1" s="1"/>
  <c r="M1429" i="1"/>
  <c r="K1429" i="1" s="1"/>
  <c r="L1429" i="1" s="1"/>
  <c r="N89" i="1"/>
  <c r="O2412" i="1"/>
  <c r="O1604" i="1"/>
  <c r="O1911" i="1"/>
  <c r="O3367" i="1"/>
  <c r="O3714" i="1"/>
  <c r="M3589" i="1"/>
  <c r="M2109" i="1"/>
  <c r="K2109" i="1" s="1"/>
  <c r="L2109" i="1" s="1"/>
  <c r="K3533" i="1"/>
  <c r="L3533" i="1" s="1"/>
  <c r="O3119" i="1"/>
  <c r="O3569" i="1"/>
  <c r="O2922" i="1"/>
  <c r="O4209" i="1"/>
  <c r="O3141" i="1"/>
  <c r="O3511" i="1"/>
  <c r="O598" i="1"/>
  <c r="O273" i="1"/>
  <c r="O298" i="1"/>
  <c r="M1652" i="1"/>
  <c r="M890" i="1"/>
  <c r="K890" i="1" s="1"/>
  <c r="L890" i="1" s="1"/>
  <c r="O3335" i="1"/>
  <c r="M1813" i="1"/>
  <c r="K1813" i="1" s="1"/>
  <c r="L1813" i="1" s="1"/>
  <c r="O3338" i="1"/>
  <c r="M4442" i="1"/>
  <c r="O847" i="1"/>
  <c r="O1901" i="1"/>
  <c r="O1126" i="1"/>
  <c r="M1836" i="1"/>
  <c r="O1413" i="1"/>
  <c r="M264" i="1"/>
  <c r="K264" i="1" s="1"/>
  <c r="L264" i="1" s="1"/>
  <c r="O2956" i="1"/>
  <c r="N1910" i="1"/>
  <c r="M3955" i="1"/>
  <c r="M3229" i="1"/>
  <c r="K3229" i="1" s="1"/>
  <c r="L3229" i="1" s="1"/>
  <c r="M1974" i="1"/>
  <c r="K1974" i="1" s="1"/>
  <c r="L1974" i="1" s="1"/>
  <c r="M3168" i="1"/>
  <c r="K3168" i="1" s="1"/>
  <c r="L3168" i="1" s="1"/>
  <c r="M472" i="1"/>
  <c r="K472" i="1" s="1"/>
  <c r="L472" i="1" s="1"/>
  <c r="O1789" i="1"/>
  <c r="K1604" i="1"/>
  <c r="L1604" i="1" s="1"/>
  <c r="O1398" i="1"/>
  <c r="K3367" i="1"/>
  <c r="L3367" i="1" s="1"/>
  <c r="O1590" i="1"/>
  <c r="O4393" i="1"/>
  <c r="K3119" i="1"/>
  <c r="L3119" i="1" s="1"/>
  <c r="O4136" i="1"/>
  <c r="O1771" i="1"/>
  <c r="M1932" i="1"/>
  <c r="K1932" i="1" s="1"/>
  <c r="L1932" i="1" s="1"/>
  <c r="M1691" i="1"/>
  <c r="N4596" i="1" s="1"/>
  <c r="M3864" i="1"/>
  <c r="O2046" i="1"/>
  <c r="M4537" i="1"/>
  <c r="K4537" i="1" s="1"/>
  <c r="L4537" i="1" s="1"/>
  <c r="O606" i="1"/>
  <c r="K3831" i="1"/>
  <c r="L3831" i="1" s="1"/>
  <c r="O4196" i="1"/>
  <c r="K1848" i="1"/>
  <c r="L1848" i="1" s="1"/>
  <c r="O368" i="1"/>
  <c r="O3046" i="1"/>
  <c r="O4051" i="1"/>
  <c r="O4446" i="1"/>
  <c r="O4121" i="1"/>
  <c r="M66" i="1"/>
  <c r="K66" i="1" s="1"/>
  <c r="L66" i="1" s="1"/>
  <c r="M964" i="1"/>
  <c r="O3960" i="1"/>
  <c r="M4227" i="1"/>
  <c r="K4227" i="1" s="1"/>
  <c r="L4227" i="1" s="1"/>
  <c r="N3939" i="1"/>
  <c r="N4193" i="1"/>
  <c r="N1777" i="1" s="1"/>
  <c r="K3525" i="1"/>
  <c r="L3525" i="1" s="1"/>
  <c r="K2980" i="1"/>
  <c r="L2980" i="1" s="1"/>
  <c r="K2323" i="1"/>
  <c r="L2323" i="1" s="1"/>
  <c r="N4375" i="1"/>
  <c r="N3420" i="1"/>
  <c r="N2893" i="1"/>
  <c r="K1579" i="1"/>
  <c r="L1579" i="1" s="1"/>
  <c r="K611" i="1"/>
  <c r="L611" i="1" s="1"/>
  <c r="K818" i="1"/>
  <c r="L818" i="1" s="1"/>
  <c r="O3846" i="1"/>
  <c r="K3846" i="1"/>
  <c r="L3846" i="1" s="1"/>
  <c r="K1406" i="1"/>
  <c r="L1406" i="1" s="1"/>
  <c r="N1383" i="1"/>
  <c r="K3332" i="1"/>
  <c r="L3332" i="1" s="1"/>
  <c r="O4324" i="1"/>
  <c r="K1193" i="1"/>
  <c r="L1193" i="1" s="1"/>
  <c r="K941" i="1"/>
  <c r="L941" i="1" s="1"/>
  <c r="N2041" i="1"/>
  <c r="K3293" i="1"/>
  <c r="L3293" i="1" s="1"/>
  <c r="K4079" i="1"/>
  <c r="L4079" i="1" s="1"/>
  <c r="K1159" i="1"/>
  <c r="L1159" i="1" s="1"/>
  <c r="N255" i="1"/>
  <c r="K3625" i="1"/>
  <c r="L3625" i="1" s="1"/>
  <c r="N755" i="1"/>
  <c r="N2105" i="1"/>
  <c r="N1744" i="1"/>
  <c r="K3747" i="1"/>
  <c r="L3747" i="1" s="1"/>
  <c r="M2678" i="1"/>
  <c r="K2678" i="1" s="1"/>
  <c r="L2678" i="1" s="1"/>
  <c r="K625" i="1"/>
  <c r="L625" i="1" s="1"/>
  <c r="K4436" i="1"/>
  <c r="L4436" i="1" s="1"/>
  <c r="K2999" i="1"/>
  <c r="L2999" i="1" s="1"/>
  <c r="N2664" i="1"/>
  <c r="N1584" i="1"/>
  <c r="K509" i="1"/>
  <c r="L509" i="1" s="1"/>
  <c r="N4693" i="1"/>
  <c r="K2386" i="1"/>
  <c r="L2386" i="1" s="1"/>
  <c r="K4534" i="1"/>
  <c r="L4534" i="1" s="1"/>
  <c r="N4687" i="1"/>
  <c r="M3838" i="1"/>
  <c r="K3838" i="1" s="1"/>
  <c r="L3838" i="1" s="1"/>
  <c r="O3838" i="1"/>
  <c r="K2431" i="1"/>
  <c r="L2431" i="1" s="1"/>
  <c r="K4035" i="1"/>
  <c r="L4035" i="1" s="1"/>
  <c r="N4035" i="1"/>
  <c r="K3335" i="1"/>
  <c r="L3335" i="1" s="1"/>
  <c r="N4587" i="1"/>
  <c r="K997" i="1"/>
  <c r="L997" i="1" s="1"/>
  <c r="N4880" i="1"/>
  <c r="K2947" i="1"/>
  <c r="L2947" i="1" s="1"/>
  <c r="N4821" i="1"/>
  <c r="N3911" i="1"/>
  <c r="N4589" i="1"/>
  <c r="N737" i="1"/>
  <c r="N4643" i="1"/>
  <c r="N4292" i="1"/>
  <c r="K185" i="1"/>
  <c r="L185" i="1" s="1"/>
  <c r="N4844" i="1"/>
  <c r="K292" i="1"/>
  <c r="L292" i="1" s="1"/>
  <c r="N4632" i="1"/>
  <c r="K4382" i="1"/>
  <c r="L4382" i="1" s="1"/>
  <c r="N4586" i="1"/>
  <c r="K940" i="1"/>
  <c r="L940" i="1" s="1"/>
  <c r="N4882" i="1"/>
  <c r="K558" i="1"/>
  <c r="L558" i="1" s="1"/>
  <c r="N4746" i="1"/>
  <c r="N3329" i="1"/>
  <c r="K498" i="1"/>
  <c r="L498" i="1" s="1"/>
  <c r="N4652" i="1"/>
  <c r="K3174" i="1"/>
  <c r="L3174" i="1" s="1"/>
  <c r="N4633" i="1"/>
  <c r="N2046" i="1"/>
  <c r="N4581" i="1"/>
  <c r="O3549" i="1"/>
  <c r="N1942" i="1"/>
  <c r="K2271" i="1"/>
  <c r="L2271" i="1" s="1"/>
  <c r="N4675" i="1"/>
  <c r="K3795" i="1"/>
  <c r="L3795" i="1" s="1"/>
  <c r="N4573" i="1"/>
  <c r="N4806" i="1"/>
  <c r="N1993" i="1"/>
  <c r="N4807" i="1"/>
  <c r="K1404" i="1"/>
  <c r="L1404" i="1" s="1"/>
  <c r="N4624" i="1"/>
  <c r="K1705" i="1"/>
  <c r="L1705" i="1" s="1"/>
  <c r="N506" i="1"/>
  <c r="K4415" i="1"/>
  <c r="L4415" i="1" s="1"/>
  <c r="N4736" i="1"/>
  <c r="K2404" i="1"/>
  <c r="L2404" i="1" s="1"/>
  <c r="N4771" i="1"/>
  <c r="K3262" i="1"/>
  <c r="L3262" i="1" s="1"/>
  <c r="N4760" i="1"/>
  <c r="K2691" i="1"/>
  <c r="L2691" i="1" s="1"/>
  <c r="N4744" i="1"/>
  <c r="K198" i="1"/>
  <c r="L198" i="1" s="1"/>
  <c r="N4727" i="1"/>
  <c r="K3268" i="1"/>
  <c r="L3268" i="1" s="1"/>
  <c r="N4699" i="1"/>
  <c r="K1572" i="1"/>
  <c r="L1572" i="1" s="1"/>
  <c r="N4611" i="1"/>
  <c r="N3797" i="1"/>
  <c r="N4625" i="1"/>
  <c r="K2283" i="1"/>
  <c r="L2283" i="1" s="1"/>
  <c r="N4631" i="1"/>
  <c r="N849" i="1"/>
  <c r="N457" i="1"/>
  <c r="K935" i="1"/>
  <c r="L935" i="1" s="1"/>
  <c r="N4810" i="1"/>
  <c r="K3641" i="1"/>
  <c r="L3641" i="1" s="1"/>
  <c r="N4709" i="1"/>
  <c r="K4200" i="1"/>
  <c r="L4200" i="1" s="1"/>
  <c r="N4577" i="1"/>
  <c r="N2980" i="1"/>
  <c r="O2955" i="1"/>
  <c r="O646" i="1"/>
  <c r="K3569" i="1"/>
  <c r="L3569" i="1" s="1"/>
  <c r="O1602" i="1"/>
  <c r="K2922" i="1"/>
  <c r="L2922" i="1" s="1"/>
  <c r="K4121" i="1"/>
  <c r="L4121" i="1" s="1"/>
  <c r="O1692" i="1"/>
  <c r="M4401" i="1"/>
  <c r="K4401" i="1" s="1"/>
  <c r="L4401" i="1" s="1"/>
  <c r="M3125" i="1"/>
  <c r="N4638" i="1" s="1"/>
  <c r="O2280" i="1"/>
  <c r="M2684" i="1"/>
  <c r="K2684" i="1" s="1"/>
  <c r="L2684" i="1" s="1"/>
  <c r="K3995" i="1"/>
  <c r="L3995" i="1" s="1"/>
  <c r="O3149" i="1"/>
  <c r="O629" i="1"/>
  <c r="O3767" i="1"/>
  <c r="M3515" i="1"/>
  <c r="O4346" i="1"/>
  <c r="O3199" i="1"/>
  <c r="O3666" i="1"/>
  <c r="N4784" i="1"/>
  <c r="K2374" i="1"/>
  <c r="L2374" i="1" s="1"/>
  <c r="N4785" i="1"/>
  <c r="O2047" i="1"/>
  <c r="M821" i="1"/>
  <c r="K821" i="1" s="1"/>
  <c r="L821" i="1" s="1"/>
  <c r="O3489" i="1"/>
  <c r="O1113" i="1"/>
  <c r="N1679" i="1"/>
  <c r="K1991" i="1"/>
  <c r="L1991" i="1" s="1"/>
  <c r="N4659" i="1"/>
  <c r="M2687" i="1"/>
  <c r="M3929" i="1"/>
  <c r="K3929" i="1" s="1"/>
  <c r="L3929" i="1" s="1"/>
  <c r="O2214" i="1"/>
  <c r="M473" i="1"/>
  <c r="K473" i="1" s="1"/>
  <c r="L473" i="1" s="1"/>
  <c r="K141" i="1"/>
  <c r="L141" i="1" s="1"/>
  <c r="N4822" i="1"/>
  <c r="M4531" i="1"/>
  <c r="K4531" i="1" s="1"/>
  <c r="L4531" i="1" s="1"/>
  <c r="O1717" i="1"/>
  <c r="M3971" i="1"/>
  <c r="O414" i="1"/>
  <c r="K3348" i="1"/>
  <c r="L3348" i="1" s="1"/>
  <c r="N3242" i="1"/>
  <c r="K1100" i="1"/>
  <c r="L1100" i="1" s="1"/>
  <c r="N4805" i="1"/>
  <c r="K3816" i="1"/>
  <c r="L3816" i="1" s="1"/>
  <c r="N4630" i="1"/>
  <c r="K2575" i="1"/>
  <c r="L2575" i="1" s="1"/>
  <c r="N4761" i="1"/>
  <c r="K3118" i="1"/>
  <c r="L3118" i="1" s="1"/>
  <c r="N4592" i="1"/>
  <c r="N4060" i="1"/>
  <c r="N4604" i="1"/>
  <c r="K2145" i="1"/>
  <c r="L2145" i="1" s="1"/>
  <c r="N4811" i="1"/>
  <c r="N3089" i="1"/>
  <c r="N1597" i="1"/>
  <c r="O4474" i="1"/>
  <c r="K1370" i="1"/>
  <c r="L1370" i="1" s="1"/>
  <c r="N4877" i="1"/>
  <c r="K3388" i="1"/>
  <c r="L3388" i="1" s="1"/>
  <c r="N4670" i="1"/>
  <c r="K3085" i="1"/>
  <c r="L3085" i="1" s="1"/>
  <c r="N4737" i="1"/>
  <c r="K1922" i="1"/>
  <c r="L1922" i="1" s="1"/>
  <c r="N4702" i="1"/>
  <c r="N4400" i="1" s="1"/>
  <c r="N2311" i="1"/>
  <c r="K2246" i="1"/>
  <c r="L2246" i="1" s="1"/>
  <c r="N4862" i="1"/>
  <c r="K1957" i="1"/>
  <c r="L1957" i="1" s="1"/>
  <c r="N4841" i="1"/>
  <c r="N4359" i="1"/>
  <c r="N4755" i="1"/>
  <c r="N4480" i="1" s="1"/>
  <c r="O4481" i="1"/>
  <c r="O1305" i="1"/>
  <c r="O3831" i="1"/>
  <c r="K1911" i="1"/>
  <c r="L1911" i="1" s="1"/>
  <c r="O393" i="1"/>
  <c r="O1848" i="1"/>
  <c r="K646" i="1"/>
  <c r="L646" i="1" s="1"/>
  <c r="O3071" i="1"/>
  <c r="O2650" i="1"/>
  <c r="O3021" i="1"/>
  <c r="O2198" i="1"/>
  <c r="O1195" i="1"/>
  <c r="K1602" i="1"/>
  <c r="L1602" i="1" s="1"/>
  <c r="O2057" i="1"/>
  <c r="O3177" i="1"/>
  <c r="O2946" i="1"/>
  <c r="O515" i="1"/>
  <c r="M207" i="1"/>
  <c r="K207" i="1" s="1"/>
  <c r="L207" i="1" s="1"/>
  <c r="K4346" i="1"/>
  <c r="L4346" i="1" s="1"/>
  <c r="K4533" i="1"/>
  <c r="L4533" i="1" s="1"/>
  <c r="N4646" i="1"/>
  <c r="K3067" i="1"/>
  <c r="L3067" i="1" s="1"/>
  <c r="N4742" i="1"/>
  <c r="K3134" i="1"/>
  <c r="L3134" i="1" s="1"/>
  <c r="N4759" i="1"/>
  <c r="O4157" i="1"/>
  <c r="O1343" i="1"/>
  <c r="N813" i="1"/>
  <c r="O3573" i="1"/>
  <c r="O3482" i="1"/>
  <c r="O386" i="1"/>
  <c r="O3344" i="1"/>
  <c r="O198" i="1"/>
  <c r="O2042" i="1"/>
  <c r="M2433" i="1"/>
  <c r="O2845" i="1"/>
  <c r="O1837" i="1"/>
  <c r="M2123" i="1"/>
  <c r="K2123" i="1" s="1"/>
  <c r="L2123" i="1" s="1"/>
  <c r="O689" i="1"/>
  <c r="M2846" i="1"/>
  <c r="K2846" i="1" s="1"/>
  <c r="L2846" i="1" s="1"/>
  <c r="O3996" i="1"/>
  <c r="O2452" i="1"/>
  <c r="O1725" i="1"/>
  <c r="O3394" i="1"/>
  <c r="N4281" i="1"/>
  <c r="K3283" i="1"/>
  <c r="L3283" i="1" s="1"/>
  <c r="N4738" i="1"/>
  <c r="N3237" i="1" s="1"/>
  <c r="M4169" i="1"/>
  <c r="K4169" i="1" s="1"/>
  <c r="L4169" i="1" s="1"/>
  <c r="M2036" i="1"/>
  <c r="K2036" i="1" s="1"/>
  <c r="L2036" i="1" s="1"/>
  <c r="M659" i="1"/>
  <c r="K659" i="1" s="1"/>
  <c r="L659" i="1" s="1"/>
  <c r="M2908" i="1"/>
  <c r="O1306" i="1"/>
  <c r="K1372" i="1"/>
  <c r="L1372" i="1" s="1"/>
  <c r="N4697" i="1"/>
  <c r="N1854" i="1"/>
  <c r="K1142" i="1"/>
  <c r="L1142" i="1" s="1"/>
  <c r="N4572" i="1"/>
  <c r="O4385" i="1"/>
  <c r="O3806" i="1"/>
  <c r="N55" i="1"/>
  <c r="O1815" i="1"/>
  <c r="K2800" i="1"/>
  <c r="L2800" i="1" s="1"/>
  <c r="N4726" i="1"/>
  <c r="O3379" i="1"/>
  <c r="O3403" i="1"/>
  <c r="K206" i="1"/>
  <c r="L206" i="1" s="1"/>
  <c r="N4888" i="1"/>
  <c r="K745" i="1"/>
  <c r="L745" i="1" s="1"/>
  <c r="N4665" i="1"/>
  <c r="K4514" i="1"/>
  <c r="L4514" i="1" s="1"/>
  <c r="N4690" i="1"/>
  <c r="N4268" i="1" s="1"/>
  <c r="M1436" i="1"/>
  <c r="M92" i="1"/>
  <c r="K2447" i="1"/>
  <c r="L2447" i="1" s="1"/>
  <c r="N4801" i="1"/>
  <c r="O3462" i="1"/>
  <c r="K272" i="1"/>
  <c r="L272" i="1" s="1"/>
  <c r="N4867" i="1"/>
  <c r="N3446" i="1"/>
  <c r="N2791" i="1" s="1"/>
  <c r="K4318" i="1"/>
  <c r="L4318" i="1" s="1"/>
  <c r="N4834" i="1"/>
  <c r="O2888" i="1"/>
  <c r="O1783" i="1"/>
  <c r="O4027" i="1"/>
  <c r="O136" i="1"/>
  <c r="M1822" i="1"/>
  <c r="K1822" i="1" s="1"/>
  <c r="L1822" i="1" s="1"/>
  <c r="M1107" i="1"/>
  <c r="K1107" i="1" s="1"/>
  <c r="L1107" i="1" s="1"/>
  <c r="O132" i="1"/>
  <c r="O3936" i="1"/>
  <c r="O3165" i="1"/>
  <c r="O2277" i="1"/>
  <c r="N4583" i="1"/>
  <c r="O2521" i="1"/>
  <c r="M3650" i="1"/>
  <c r="K3650" i="1" s="1"/>
  <c r="L3650" i="1" s="1"/>
  <c r="K2696" i="1"/>
  <c r="L2696" i="1" s="1"/>
  <c r="N4601" i="1"/>
  <c r="K2808" i="1"/>
  <c r="L2808" i="1" s="1"/>
  <c r="N4654" i="1"/>
  <c r="K370" i="1"/>
  <c r="L370" i="1" s="1"/>
  <c r="N4881" i="1"/>
  <c r="K4266" i="1"/>
  <c r="L4266" i="1" s="1"/>
  <c r="N4680" i="1"/>
  <c r="N4312" i="1"/>
  <c r="O3100" i="1"/>
  <c r="N3574" i="1"/>
  <c r="K1857" i="1"/>
  <c r="L1857" i="1" s="1"/>
  <c r="N4776" i="1"/>
  <c r="N718" i="1"/>
  <c r="M2535" i="1"/>
  <c r="K2535" i="1" s="1"/>
  <c r="L2535" i="1" s="1"/>
  <c r="N3195" i="1"/>
  <c r="O2670" i="1"/>
  <c r="O2671" i="1"/>
  <c r="K2442" i="1"/>
  <c r="L2442" i="1" s="1"/>
  <c r="O4262" i="1"/>
  <c r="O614" i="1"/>
  <c r="O4191" i="1"/>
  <c r="O958" i="1"/>
  <c r="O3867" i="1"/>
  <c r="O3383" i="1"/>
  <c r="O4236" i="1"/>
  <c r="O4484" i="1"/>
  <c r="K4374" i="1"/>
  <c r="L4374" i="1" s="1"/>
  <c r="O274" i="1"/>
  <c r="M2122" i="1"/>
  <c r="N211" i="1" s="1"/>
  <c r="O2696" i="1"/>
  <c r="O1591" i="1"/>
  <c r="M1051" i="1"/>
  <c r="K1051" i="1" s="1"/>
  <c r="L1051" i="1" s="1"/>
  <c r="O874" i="1"/>
  <c r="O4498" i="1"/>
  <c r="O1841" i="1"/>
  <c r="M4476" i="1"/>
  <c r="M4441" i="1"/>
  <c r="K4441" i="1" s="1"/>
  <c r="L4441" i="1" s="1"/>
  <c r="O2733" i="1"/>
  <c r="O2473" i="1"/>
  <c r="O175" i="1"/>
  <c r="O1259" i="1"/>
  <c r="O1336" i="1"/>
  <c r="M587" i="1"/>
  <c r="N592" i="1" s="1"/>
  <c r="M2005" i="1"/>
  <c r="K2005" i="1" s="1"/>
  <c r="L2005" i="1" s="1"/>
  <c r="M4315" i="1"/>
  <c r="K4315" i="1" s="1"/>
  <c r="L4315" i="1" s="1"/>
  <c r="O1807" i="1"/>
  <c r="O868" i="1"/>
  <c r="O2486" i="1"/>
  <c r="O719" i="1"/>
  <c r="M2450" i="1"/>
  <c r="O3977" i="1"/>
  <c r="M4417" i="1"/>
  <c r="K4417" i="1" s="1"/>
  <c r="L4417" i="1" s="1"/>
  <c r="K1332" i="1"/>
  <c r="L1332" i="1" s="1"/>
  <c r="K4542" i="1"/>
  <c r="L4542" i="1" s="1"/>
  <c r="N1019" i="1"/>
  <c r="N1018" i="1"/>
  <c r="N2745" i="1"/>
  <c r="O575" i="1"/>
  <c r="K575" i="1"/>
  <c r="L575" i="1" s="1"/>
  <c r="K2776" i="1"/>
  <c r="L2776" i="1" s="1"/>
  <c r="K3347" i="1"/>
  <c r="L3347" i="1" s="1"/>
  <c r="N1552" i="1"/>
  <c r="K355" i="1"/>
  <c r="L355" i="1" s="1"/>
  <c r="K172" i="1"/>
  <c r="L172" i="1" s="1"/>
  <c r="N2879" i="1"/>
  <c r="K1329" i="1"/>
  <c r="L1329" i="1" s="1"/>
  <c r="N2931" i="1"/>
  <c r="N3784" i="1"/>
  <c r="N2707" i="1"/>
  <c r="O34" i="1"/>
  <c r="O22" i="1"/>
  <c r="O20" i="1"/>
  <c r="K22" i="1"/>
  <c r="L22" i="1" s="1"/>
  <c r="K2666" i="1"/>
  <c r="L2666" i="1" s="1"/>
  <c r="N2666" i="1"/>
  <c r="N924" i="1"/>
  <c r="O2905" i="1"/>
  <c r="M4206" i="1"/>
  <c r="K4206" i="1" s="1"/>
  <c r="L4206" i="1" s="1"/>
  <c r="M3302" i="1"/>
  <c r="K3302" i="1" s="1"/>
  <c r="L3302" i="1" s="1"/>
  <c r="O3536" i="1"/>
  <c r="M3888" i="1"/>
  <c r="K3888" i="1" s="1"/>
  <c r="L3888" i="1" s="1"/>
  <c r="N4020" i="1"/>
  <c r="O3653" i="1"/>
  <c r="O4266" i="1"/>
  <c r="M3463" i="1"/>
  <c r="M3430" i="1"/>
  <c r="K3430" i="1" s="1"/>
  <c r="L3430" i="1" s="1"/>
  <c r="O4197" i="1"/>
  <c r="M2695" i="1"/>
  <c r="O3738" i="1"/>
  <c r="O565" i="1"/>
  <c r="M2274" i="1"/>
  <c r="K2274" i="1" s="1"/>
  <c r="L2274" i="1" s="1"/>
  <c r="M933" i="1"/>
  <c r="K933" i="1" s="1"/>
  <c r="L933" i="1" s="1"/>
  <c r="O1366" i="1"/>
  <c r="O1804" i="1"/>
  <c r="M3781" i="1"/>
  <c r="K3781" i="1" s="1"/>
  <c r="L3781" i="1" s="1"/>
  <c r="O304" i="1"/>
  <c r="O3298" i="1"/>
  <c r="O3337" i="1"/>
  <c r="O712" i="1"/>
  <c r="O1612" i="1"/>
  <c r="O710" i="1"/>
  <c r="O4059" i="1"/>
  <c r="O4006" i="1"/>
  <c r="O3788" i="1"/>
  <c r="N1201" i="1"/>
  <c r="N1200" i="1" s="1"/>
  <c r="K1993" i="1"/>
  <c r="L1993" i="1" s="1"/>
  <c r="N1311" i="1"/>
  <c r="N4541" i="1"/>
  <c r="O1255" i="1"/>
  <c r="O2553" i="1"/>
  <c r="O4248" i="1"/>
  <c r="M854" i="1"/>
  <c r="O4258" i="1"/>
  <c r="N4331" i="1"/>
  <c r="M549" i="1"/>
  <c r="K549" i="1" s="1"/>
  <c r="L549" i="1" s="1"/>
  <c r="N1684" i="1"/>
  <c r="O297" i="1"/>
  <c r="M4372" i="1"/>
  <c r="K4372" i="1" s="1"/>
  <c r="L4372" i="1" s="1"/>
  <c r="M2971" i="1"/>
  <c r="K2971" i="1" s="1"/>
  <c r="L2971" i="1" s="1"/>
  <c r="O2699" i="1"/>
  <c r="K494" i="1"/>
  <c r="L494" i="1" s="1"/>
  <c r="N493" i="1"/>
  <c r="N3369" i="1"/>
  <c r="N3074" i="1" s="1"/>
  <c r="N2579" i="1" s="1"/>
  <c r="N1585" i="1"/>
  <c r="N945" i="1"/>
  <c r="K3636" i="1"/>
  <c r="L3636" i="1" s="1"/>
  <c r="N1229" i="1"/>
  <c r="N3525" i="1"/>
  <c r="N1297" i="1"/>
  <c r="N3188" i="1"/>
  <c r="N2479" i="1"/>
  <c r="K303" i="1"/>
  <c r="L303" i="1" s="1"/>
  <c r="N1685" i="1"/>
  <c r="K2094" i="1"/>
  <c r="L2094" i="1" s="1"/>
  <c r="K2185" i="1"/>
  <c r="L2185" i="1" s="1"/>
  <c r="N2184" i="1"/>
  <c r="N4528" i="1"/>
  <c r="N903" i="1"/>
  <c r="N3243" i="1"/>
  <c r="N3639" i="1"/>
  <c r="N3520" i="1"/>
  <c r="N897" i="1"/>
  <c r="N1687" i="1"/>
  <c r="N4036" i="1"/>
  <c r="O4309" i="1"/>
  <c r="O3228" i="1"/>
  <c r="N3448" i="1"/>
  <c r="N3447" i="1" s="1"/>
  <c r="O511" i="1"/>
  <c r="N2378" i="1"/>
  <c r="N2377" i="1" s="1"/>
  <c r="N1799" i="1"/>
  <c r="K2627" i="1"/>
  <c r="L2627" i="1" s="1"/>
  <c r="N2626" i="1"/>
  <c r="N2818" i="1"/>
  <c r="N4313" i="1"/>
  <c r="M1192" i="1"/>
  <c r="K1192" i="1" s="1"/>
  <c r="L1192" i="1" s="1"/>
  <c r="M3289" i="1"/>
  <c r="K3289" i="1" s="1"/>
  <c r="L3289" i="1" s="1"/>
  <c r="N4131" i="1"/>
  <c r="N4147" i="1" s="1"/>
  <c r="N3882" i="1" s="1"/>
  <c r="N2312" i="1"/>
  <c r="M1853" i="1"/>
  <c r="K1853" i="1" s="1"/>
  <c r="L1853" i="1" s="1"/>
  <c r="O680" i="1"/>
  <c r="N1254" i="1"/>
  <c r="M730" i="1"/>
  <c r="O4310" i="1"/>
  <c r="N3471" i="1"/>
  <c r="N2720" i="1"/>
  <c r="M4137" i="1"/>
  <c r="K4137" i="1" s="1"/>
  <c r="L4137" i="1" s="1"/>
  <c r="N3234" i="1"/>
  <c r="O2804" i="1"/>
  <c r="O4198" i="1"/>
  <c r="O1328" i="1"/>
  <c r="N775" i="1"/>
  <c r="O1568" i="1"/>
  <c r="O2736" i="1"/>
  <c r="K3468" i="1"/>
  <c r="L3468" i="1" s="1"/>
  <c r="O2385" i="1"/>
  <c r="N1658" i="1"/>
  <c r="K1003" i="1"/>
  <c r="L1003" i="1" s="1"/>
  <c r="O2159" i="1"/>
  <c r="O3423" i="1"/>
  <c r="N1672" i="1"/>
  <c r="M979" i="1"/>
  <c r="N2930" i="1"/>
  <c r="M1158" i="1"/>
  <c r="N2485" i="1" s="1"/>
  <c r="N398" i="1"/>
  <c r="O3684" i="1"/>
  <c r="N3586" i="1"/>
  <c r="N2798" i="1" s="1"/>
  <c r="M1480" i="1"/>
  <c r="M811" i="1"/>
  <c r="K811" i="1" s="1"/>
  <c r="L811" i="1" s="1"/>
  <c r="O3184" i="1"/>
  <c r="O4216" i="1"/>
  <c r="O458" i="1"/>
  <c r="O280" i="1"/>
  <c r="O910" i="1"/>
  <c r="O2805" i="1"/>
  <c r="M3918" i="1"/>
  <c r="O2469" i="1"/>
  <c r="O1878" i="1"/>
  <c r="O789" i="1"/>
  <c r="M3263" i="1"/>
  <c r="O1724" i="1"/>
  <c r="M220" i="1"/>
  <c r="O281" i="1"/>
  <c r="O4104" i="1"/>
  <c r="O364" i="1"/>
  <c r="O1723" i="1"/>
  <c r="O3212" i="1"/>
  <c r="O881" i="1"/>
  <c r="O474" i="1"/>
  <c r="O2464" i="1"/>
  <c r="O603" i="1"/>
  <c r="O423" i="1"/>
  <c r="O2496" i="1"/>
  <c r="O1498" i="1"/>
  <c r="N3681" i="1"/>
  <c r="M1500" i="1"/>
  <c r="K1500" i="1" s="1"/>
  <c r="L1500" i="1" s="1"/>
  <c r="M2674" i="1"/>
  <c r="N2897" i="1" s="1"/>
  <c r="M3677" i="1"/>
  <c r="M1798" i="1"/>
  <c r="K1798" i="1" s="1"/>
  <c r="L1798" i="1" s="1"/>
  <c r="N863" i="1"/>
  <c r="O4253" i="1"/>
  <c r="N709" i="1"/>
  <c r="N4516" i="1" s="1"/>
  <c r="O416" i="1"/>
  <c r="K905" i="1"/>
  <c r="L905" i="1" s="1"/>
  <c r="K2605" i="1"/>
  <c r="L2605" i="1" s="1"/>
  <c r="K2938" i="1"/>
  <c r="L2938" i="1" s="1"/>
  <c r="K3100" i="1"/>
  <c r="L3100" i="1" s="1"/>
  <c r="K360" i="1"/>
  <c r="L360" i="1" s="1"/>
  <c r="K415" i="1"/>
  <c r="L415" i="1" s="1"/>
  <c r="N1896" i="1"/>
  <c r="K1896" i="1"/>
  <c r="L1896" i="1" s="1"/>
  <c r="K2596" i="1"/>
  <c r="L2596" i="1" s="1"/>
  <c r="K3997" i="1"/>
  <c r="L3997" i="1" s="1"/>
  <c r="N2001" i="1"/>
  <c r="K175" i="1"/>
  <c r="L175" i="1" s="1"/>
  <c r="K3176" i="1"/>
  <c r="L3176" i="1" s="1"/>
  <c r="K4322" i="1"/>
  <c r="L4322" i="1" s="1"/>
  <c r="K4527" i="1"/>
  <c r="L4527" i="1" s="1"/>
  <c r="K1761" i="1"/>
  <c r="L1761" i="1" s="1"/>
  <c r="N1284" i="1"/>
  <c r="K1068" i="1"/>
  <c r="L1068" i="1" s="1"/>
  <c r="N2291" i="1"/>
  <c r="K2291" i="1"/>
  <c r="L2291" i="1" s="1"/>
  <c r="K784" i="1"/>
  <c r="L784" i="1" s="1"/>
  <c r="K431" i="1"/>
  <c r="L431" i="1" s="1"/>
  <c r="N1316" i="1"/>
  <c r="M2190" i="1"/>
  <c r="O1394" i="1"/>
  <c r="O305" i="1"/>
  <c r="O3400" i="1"/>
  <c r="M1978" i="1"/>
  <c r="K1978" i="1" s="1"/>
  <c r="L1978" i="1" s="1"/>
  <c r="M1014" i="1"/>
  <c r="K1014" i="1" s="1"/>
  <c r="L1014" i="1" s="1"/>
  <c r="M2188" i="1"/>
  <c r="K2188" i="1" s="1"/>
  <c r="L2188" i="1" s="1"/>
  <c r="M3318" i="1"/>
  <c r="O3303" i="1"/>
  <c r="M1490" i="1"/>
  <c r="M1006" i="1"/>
  <c r="K1006" i="1" s="1"/>
  <c r="L1006" i="1" s="1"/>
  <c r="O2832" i="1"/>
  <c r="M560" i="1"/>
  <c r="K560" i="1" s="1"/>
  <c r="L560" i="1" s="1"/>
  <c r="O1092" i="1"/>
  <c r="M2607" i="1"/>
  <c r="O2541" i="1"/>
  <c r="K1892" i="1"/>
  <c r="L1892" i="1" s="1"/>
  <c r="N1730" i="1"/>
  <c r="O3824" i="1"/>
  <c r="O3172" i="1"/>
  <c r="O2211" i="1"/>
  <c r="O1453" i="1"/>
  <c r="O230" i="1"/>
  <c r="O1357" i="1"/>
  <c r="O1131" i="1"/>
  <c r="O1068" i="1"/>
  <c r="O301" i="1"/>
  <c r="O109" i="1"/>
  <c r="O2525" i="1"/>
  <c r="M1047" i="1"/>
  <c r="O2841" i="1"/>
  <c r="O1465" i="1"/>
  <c r="M1466" i="1"/>
  <c r="M2504" i="1"/>
  <c r="K2504" i="1" s="1"/>
  <c r="L2504" i="1" s="1"/>
  <c r="M2356" i="1"/>
  <c r="O2155" i="1"/>
  <c r="O4271" i="1"/>
  <c r="M3978" i="1"/>
  <c r="O2238" i="1"/>
  <c r="O54" i="1"/>
  <c r="O23" i="1"/>
  <c r="M4461" i="1"/>
  <c r="K4461" i="1" s="1"/>
  <c r="L4461" i="1" s="1"/>
  <c r="O3992" i="1"/>
  <c r="O2958" i="1"/>
  <c r="O3052" i="1"/>
  <c r="O1241" i="1"/>
  <c r="M3276" i="1"/>
  <c r="K3276" i="1" s="1"/>
  <c r="L3276" i="1" s="1"/>
  <c r="O3455" i="1"/>
  <c r="M357" i="1"/>
  <c r="O2293" i="1"/>
  <c r="M1043" i="1"/>
  <c r="N4779" i="1" s="1"/>
  <c r="O447" i="1"/>
  <c r="M1506" i="1"/>
  <c r="N2475" i="1" s="1"/>
  <c r="O960" i="1"/>
  <c r="O630" i="1"/>
  <c r="O1396" i="1"/>
  <c r="O293" i="1"/>
  <c r="O4226" i="1"/>
  <c r="O1902" i="1"/>
  <c r="N1131" i="1"/>
  <c r="N381" i="1"/>
  <c r="M4391" i="1"/>
  <c r="O2579" i="1"/>
  <c r="O1221" i="1"/>
  <c r="O3554" i="1"/>
  <c r="M24" i="1"/>
  <c r="O3215" i="1"/>
  <c r="M2870" i="1"/>
  <c r="O3541" i="1"/>
  <c r="M1356" i="1"/>
  <c r="K1356" i="1" s="1"/>
  <c r="L1356" i="1" s="1"/>
  <c r="M1354" i="1"/>
  <c r="O3045" i="1"/>
  <c r="O697" i="1"/>
  <c r="M568" i="1"/>
  <c r="K568" i="1" s="1"/>
  <c r="L568" i="1" s="1"/>
  <c r="O3830" i="1"/>
  <c r="O2152" i="1"/>
  <c r="N2089" i="1"/>
  <c r="N1728" i="1" s="1"/>
  <c r="N2631" i="1"/>
  <c r="K2807" i="1"/>
  <c r="L2807" i="1" s="1"/>
  <c r="N2212" i="1"/>
  <c r="K2764" i="1"/>
  <c r="L2764" i="1" s="1"/>
  <c r="M3376" i="1"/>
  <c r="K3376" i="1" s="1"/>
  <c r="L3376" i="1" s="1"/>
  <c r="O3376" i="1"/>
  <c r="M1649" i="1"/>
  <c r="K1649" i="1" s="1"/>
  <c r="L1649" i="1" s="1"/>
  <c r="O1649" i="1"/>
  <c r="K3106" i="1"/>
  <c r="L3106" i="1" s="1"/>
  <c r="N720" i="1"/>
  <c r="K1333" i="1"/>
  <c r="L1333" i="1" s="1"/>
  <c r="K1656" i="1"/>
  <c r="L1656" i="1" s="1"/>
  <c r="N2981" i="1"/>
  <c r="N1570" i="1"/>
  <c r="N1657" i="1"/>
  <c r="K3032" i="1"/>
  <c r="L3032" i="1" s="1"/>
  <c r="N4487" i="1"/>
  <c r="K162" i="1"/>
  <c r="L162" i="1" s="1"/>
  <c r="K449" i="1"/>
  <c r="L449" i="1" s="1"/>
  <c r="K3799" i="1"/>
  <c r="L3799" i="1" s="1"/>
  <c r="N722" i="1"/>
  <c r="N721" i="1" s="1"/>
  <c r="N3950" i="1"/>
  <c r="N508" i="1"/>
  <c r="N329" i="1" s="1"/>
  <c r="K3331" i="1"/>
  <c r="L3331" i="1" s="1"/>
  <c r="N2774" i="1"/>
  <c r="K4095" i="1"/>
  <c r="L4095" i="1" s="1"/>
  <c r="M4208" i="1"/>
  <c r="O4208" i="1"/>
  <c r="M1327" i="1"/>
  <c r="O1327" i="1"/>
  <c r="N862" i="1"/>
  <c r="N3370" i="1"/>
  <c r="K1167" i="1"/>
  <c r="L1167" i="1" s="1"/>
  <c r="N1218" i="1"/>
  <c r="N837" i="1"/>
  <c r="K4357" i="1"/>
  <c r="L4357" i="1" s="1"/>
  <c r="N2514" i="1"/>
  <c r="N2513" i="1" s="1"/>
  <c r="K3142" i="1"/>
  <c r="L3142" i="1" s="1"/>
  <c r="N3185" i="1"/>
  <c r="N2712" i="1" s="1"/>
  <c r="N1138" i="1"/>
  <c r="N3548" i="1"/>
  <c r="K4229" i="1"/>
  <c r="L4229" i="1" s="1"/>
  <c r="N1341" i="1"/>
  <c r="M2360" i="1"/>
  <c r="K2360" i="1" s="1"/>
  <c r="L2360" i="1" s="1"/>
  <c r="O2360" i="1"/>
  <c r="M1542" i="1"/>
  <c r="K1542" i="1" s="1"/>
  <c r="L1542" i="1" s="1"/>
  <c r="O1542" i="1"/>
  <c r="K3384" i="1"/>
  <c r="L3384" i="1" s="1"/>
  <c r="K2497" i="1"/>
  <c r="L2497" i="1" s="1"/>
  <c r="K4172" i="1"/>
  <c r="L4172" i="1" s="1"/>
  <c r="N2249" i="1"/>
  <c r="N1992" i="1" s="1"/>
  <c r="N2690" i="1"/>
  <c r="N472" i="1"/>
  <c r="K4442" i="1"/>
  <c r="L4442" i="1" s="1"/>
  <c r="M237" i="1"/>
  <c r="K237" i="1" s="1"/>
  <c r="L237" i="1" s="1"/>
  <c r="O237" i="1"/>
  <c r="K3058" i="1"/>
  <c r="L3058" i="1" s="1"/>
  <c r="N259" i="1"/>
  <c r="O3274" i="1"/>
  <c r="N4467" i="1"/>
  <c r="N3627" i="1"/>
  <c r="N3854" i="1"/>
  <c r="N4354" i="1"/>
  <c r="M2112" i="1"/>
  <c r="O2112" i="1"/>
  <c r="M1930" i="1"/>
  <c r="K1930" i="1" s="1"/>
  <c r="L1930" i="1" s="1"/>
  <c r="O2635" i="1"/>
  <c r="M2635" i="1"/>
  <c r="K2635" i="1" s="1"/>
  <c r="L2635" i="1" s="1"/>
  <c r="K1772" i="1"/>
  <c r="L1772" i="1" s="1"/>
  <c r="O2835" i="1"/>
  <c r="M2835" i="1"/>
  <c r="K2835" i="1" s="1"/>
  <c r="L2835" i="1" s="1"/>
  <c r="M4412" i="1"/>
  <c r="N3080" i="1" s="1"/>
  <c r="O4412" i="1"/>
  <c r="M3040" i="1"/>
  <c r="O3040" i="1"/>
  <c r="K368" i="1"/>
  <c r="L368" i="1" s="1"/>
  <c r="N738" i="1"/>
  <c r="N3646" i="1"/>
  <c r="N2079" i="1"/>
  <c r="O4003" i="1"/>
  <c r="O1442" i="1"/>
  <c r="M2142" i="1"/>
  <c r="M2410" i="1"/>
  <c r="K2410" i="1" s="1"/>
  <c r="L2410" i="1" s="1"/>
  <c r="O2410" i="1"/>
  <c r="O4473" i="1"/>
  <c r="M4544" i="1"/>
  <c r="K4544" i="1" s="1"/>
  <c r="L4544" i="1" s="1"/>
  <c r="O4544" i="1"/>
  <c r="M3722" i="1"/>
  <c r="K3722" i="1" s="1"/>
  <c r="L3722" i="1" s="1"/>
  <c r="O3722" i="1"/>
  <c r="M2359" i="1"/>
  <c r="K2359" i="1" s="1"/>
  <c r="L2359" i="1" s="1"/>
  <c r="O2359" i="1"/>
  <c r="O184" i="1"/>
  <c r="M184" i="1"/>
  <c r="K184" i="1" s="1"/>
  <c r="L184" i="1" s="1"/>
  <c r="O1224" i="1"/>
  <c r="M1224" i="1"/>
  <c r="K1224" i="1" s="1"/>
  <c r="L1224" i="1" s="1"/>
  <c r="O1614" i="1"/>
  <c r="M1614" i="1"/>
  <c r="N1613" i="1" s="1"/>
  <c r="M71" i="1"/>
  <c r="N70" i="1" s="1"/>
  <c r="O71" i="1"/>
  <c r="N3319" i="1"/>
  <c r="K2544" i="1"/>
  <c r="L2544" i="1" s="1"/>
  <c r="O189" i="1"/>
  <c r="O2852" i="1"/>
  <c r="M2506" i="1"/>
  <c r="K2506" i="1" s="1"/>
  <c r="L2506" i="1" s="1"/>
  <c r="N3291" i="1"/>
  <c r="K1188" i="1"/>
  <c r="L1188" i="1" s="1"/>
  <c r="K3818" i="1"/>
  <c r="L3818" i="1" s="1"/>
  <c r="N660" i="1"/>
  <c r="N551" i="1"/>
  <c r="N3783" i="1"/>
  <c r="O2019" i="1"/>
  <c r="O1801" i="1"/>
  <c r="O2470" i="1"/>
  <c r="N1437" i="1"/>
  <c r="N4326" i="1"/>
  <c r="N1296" i="1"/>
  <c r="O440" i="1"/>
  <c r="M3776" i="1"/>
  <c r="K3776" i="1" s="1"/>
  <c r="L3776" i="1" s="1"/>
  <c r="O1266" i="1"/>
  <c r="M873" i="1"/>
  <c r="K873" i="1" s="1"/>
  <c r="L873" i="1" s="1"/>
  <c r="O3124" i="1"/>
  <c r="M19" i="1"/>
  <c r="O3909" i="1"/>
  <c r="O2759" i="1"/>
  <c r="N456" i="1"/>
  <c r="O1216" i="1"/>
  <c r="M1216" i="1"/>
  <c r="O231" i="1"/>
  <c r="M2729" i="1"/>
  <c r="K2729" i="1" s="1"/>
  <c r="L2729" i="1" s="1"/>
  <c r="O2729" i="1"/>
  <c r="M1124" i="1"/>
  <c r="N473" i="1" s="1"/>
  <c r="O1124" i="1"/>
  <c r="M3932" i="1"/>
  <c r="O3932" i="1"/>
  <c r="O1930" i="1"/>
  <c r="O3572" i="1"/>
  <c r="M790" i="1"/>
  <c r="O790" i="1"/>
  <c r="O4359" i="1"/>
  <c r="M1636" i="1"/>
  <c r="M3583" i="1"/>
  <c r="K3583" i="1" s="1"/>
  <c r="L3583" i="1" s="1"/>
  <c r="O3583" i="1"/>
  <c r="M4334" i="1"/>
  <c r="O4334" i="1"/>
  <c r="M2949" i="1"/>
  <c r="O2949" i="1"/>
  <c r="M3258" i="1"/>
  <c r="O3258" i="1"/>
  <c r="O4112" i="1"/>
  <c r="M4112" i="1"/>
  <c r="K4112" i="1" s="1"/>
  <c r="L4112" i="1" s="1"/>
  <c r="M1426" i="1"/>
  <c r="O1426" i="1"/>
  <c r="K1368" i="1"/>
  <c r="L1368" i="1" s="1"/>
  <c r="N3368" i="1"/>
  <c r="N433" i="1" s="1"/>
  <c r="N300" i="1"/>
  <c r="N2318" i="1"/>
  <c r="O1210" i="1"/>
  <c r="M3567" i="1"/>
  <c r="M2809" i="1"/>
  <c r="M2202" i="1"/>
  <c r="K2202" i="1" s="1"/>
  <c r="L2202" i="1" s="1"/>
  <c r="M1209" i="1"/>
  <c r="K708" i="1"/>
  <c r="L708" i="1" s="1"/>
  <c r="M2244" i="1"/>
  <c r="N487" i="1"/>
  <c r="N3366" i="1"/>
  <c r="M3786" i="1"/>
  <c r="K3786" i="1" s="1"/>
  <c r="L3786" i="1" s="1"/>
  <c r="O3786" i="1"/>
  <c r="M529" i="1"/>
  <c r="O529" i="1"/>
  <c r="K2841" i="1"/>
  <c r="L2841" i="1" s="1"/>
  <c r="M1345" i="1"/>
  <c r="O1345" i="1"/>
  <c r="M3903" i="1"/>
  <c r="N3675" i="1" s="1"/>
  <c r="O3903" i="1"/>
  <c r="M2196" i="1"/>
  <c r="K2196" i="1" s="1"/>
  <c r="L2196" i="1" s="1"/>
  <c r="O2196" i="1"/>
  <c r="M1044" i="1"/>
  <c r="N3127" i="1" s="1"/>
  <c r="O1044" i="1"/>
  <c r="N1183" i="1"/>
  <c r="O2754" i="1"/>
  <c r="M2754" i="1"/>
  <c r="M679" i="1"/>
  <c r="O679" i="1"/>
  <c r="O2563" i="1"/>
  <c r="M2563" i="1"/>
  <c r="O435" i="1"/>
  <c r="M435" i="1"/>
  <c r="O1802" i="1"/>
  <c r="O2628" i="1"/>
  <c r="O1850" i="1"/>
  <c r="M3314" i="1"/>
  <c r="K3170" i="1"/>
  <c r="L3170" i="1" s="1"/>
  <c r="O4192" i="1"/>
  <c r="M3163" i="1"/>
  <c r="N3163" i="1" s="1"/>
  <c r="M1039" i="1"/>
  <c r="O249" i="1"/>
  <c r="K3907" i="1"/>
  <c r="L3907" i="1" s="1"/>
  <c r="N4486" i="1"/>
  <c r="O4117" i="1"/>
  <c r="O765" i="1"/>
  <c r="O2766" i="1"/>
  <c r="M540" i="1"/>
  <c r="N4647" i="1" s="1"/>
  <c r="M371" i="1"/>
  <c r="K371" i="1" s="1"/>
  <c r="L371" i="1" s="1"/>
  <c r="O291" i="1"/>
  <c r="O4218" i="1"/>
  <c r="M1199" i="1"/>
  <c r="O3090" i="1"/>
  <c r="M3820" i="1"/>
  <c r="O3976" i="1"/>
  <c r="O4269" i="1"/>
  <c r="M104" i="1"/>
  <c r="K104" i="1" s="1"/>
  <c r="L104" i="1" s="1"/>
  <c r="O4289" i="1"/>
  <c r="O3743" i="1"/>
  <c r="O1488" i="1"/>
  <c r="O676" i="1"/>
  <c r="M571" i="1"/>
  <c r="M2683" i="1"/>
  <c r="M3562" i="1"/>
  <c r="K3562" i="1" s="1"/>
  <c r="L3562" i="1" s="1"/>
  <c r="M2939" i="1"/>
  <c r="K2939" i="1" s="1"/>
  <c r="L2939" i="1" s="1"/>
  <c r="M3946" i="1"/>
  <c r="K3946" i="1" s="1"/>
  <c r="L3946" i="1" s="1"/>
  <c r="M2139" i="1"/>
  <c r="K1269" i="1"/>
  <c r="L1269" i="1" s="1"/>
  <c r="M1610" i="1"/>
  <c r="K1610" i="1" s="1"/>
  <c r="L1610" i="1" s="1"/>
  <c r="O3999" i="1"/>
  <c r="O894" i="1"/>
  <c r="O2133" i="1"/>
  <c r="O3204" i="1"/>
  <c r="M4189" i="1"/>
  <c r="K4189" i="1" s="1"/>
  <c r="L4189" i="1" s="1"/>
  <c r="O3840" i="1"/>
  <c r="O1903" i="1"/>
  <c r="K4236" i="1"/>
  <c r="L4236" i="1" s="1"/>
  <c r="N531" i="1"/>
  <c r="O3517" i="1"/>
  <c r="O2439" i="1"/>
  <c r="O385" i="1"/>
  <c r="O2066" i="1"/>
  <c r="O3155" i="1"/>
  <c r="M674" i="1"/>
  <c r="K674" i="1" s="1"/>
  <c r="L674" i="1" s="1"/>
  <c r="O3062" i="1"/>
  <c r="O2810" i="1"/>
  <c r="O1917" i="1"/>
  <c r="O2400" i="1"/>
  <c r="N3459" i="1"/>
  <c r="O1150" i="1"/>
  <c r="K3246" i="1"/>
  <c r="L3246" i="1" s="1"/>
  <c r="N2226" i="1"/>
  <c r="O556" i="1"/>
  <c r="O213" i="1"/>
  <c r="O4503" i="1"/>
  <c r="M4139" i="1"/>
  <c r="K4139" i="1" s="1"/>
  <c r="L4139" i="1" s="1"/>
  <c r="O3813" i="1"/>
  <c r="O2815" i="1"/>
  <c r="M641" i="1"/>
  <c r="O1922" i="1"/>
  <c r="O2251" i="1"/>
  <c r="O4513" i="1"/>
  <c r="O3251" i="1"/>
  <c r="O226" i="1"/>
  <c r="O3327" i="1"/>
  <c r="O2995" i="1"/>
  <c r="M2855" i="1"/>
  <c r="N378" i="1"/>
  <c r="K3931" i="1"/>
  <c r="L3931" i="1" s="1"/>
  <c r="K602" i="1"/>
  <c r="L602" i="1" s="1"/>
  <c r="N1261" i="1"/>
  <c r="K865" i="1"/>
  <c r="L865" i="1" s="1"/>
  <c r="K1126" i="1"/>
  <c r="L1126" i="1" s="1"/>
  <c r="N1238" i="1"/>
  <c r="K1238" i="1"/>
  <c r="L1238" i="1" s="1"/>
  <c r="O397" i="1"/>
  <c r="M397" i="1"/>
  <c r="N419" i="1" s="1"/>
  <c r="O1174" i="1"/>
  <c r="M1174" i="1"/>
  <c r="N4677" i="1" s="1"/>
  <c r="O196" i="1"/>
  <c r="M196" i="1"/>
  <c r="K196" i="1" s="1"/>
  <c r="L196" i="1" s="1"/>
  <c r="M880" i="1"/>
  <c r="O880" i="1"/>
  <c r="M975" i="1"/>
  <c r="N4773" i="1" s="1"/>
  <c r="O975" i="1"/>
  <c r="M4018" i="1"/>
  <c r="K4018" i="1" s="1"/>
  <c r="L4018" i="1" s="1"/>
  <c r="O4018" i="1"/>
  <c r="M3336" i="1"/>
  <c r="K3336" i="1" s="1"/>
  <c r="L3336" i="1" s="1"/>
  <c r="O3336" i="1"/>
  <c r="M2149" i="1"/>
  <c r="K2149" i="1" s="1"/>
  <c r="L2149" i="1" s="1"/>
  <c r="O2149" i="1"/>
  <c r="M2422" i="1"/>
  <c r="O2422" i="1"/>
  <c r="O3382" i="1"/>
  <c r="M3382" i="1"/>
  <c r="M3428" i="1"/>
  <c r="K3428" i="1" s="1"/>
  <c r="L3428" i="1" s="1"/>
  <c r="O3428" i="1"/>
  <c r="M203" i="1"/>
  <c r="O203" i="1"/>
  <c r="M934" i="1"/>
  <c r="K934" i="1" s="1"/>
  <c r="L934" i="1" s="1"/>
  <c r="O934" i="1"/>
  <c r="M735" i="1"/>
  <c r="K735" i="1" s="1"/>
  <c r="L735" i="1" s="1"/>
  <c r="O735" i="1"/>
  <c r="M359" i="1"/>
  <c r="K359" i="1" s="1"/>
  <c r="L359" i="1" s="1"/>
  <c r="O359" i="1"/>
  <c r="K3714" i="1"/>
  <c r="L3714" i="1" s="1"/>
  <c r="M3588" i="1"/>
  <c r="N1880" i="1" s="1"/>
  <c r="O3588" i="1"/>
  <c r="M3922" i="1"/>
  <c r="O3922" i="1"/>
  <c r="M4319" i="1"/>
  <c r="O4319" i="1"/>
  <c r="M3558" i="1"/>
  <c r="O3558" i="1"/>
  <c r="M1458" i="1"/>
  <c r="K1458" i="1" s="1"/>
  <c r="L1458" i="1" s="1"/>
  <c r="O1458" i="1"/>
  <c r="M3205" i="1"/>
  <c r="K3205" i="1" s="1"/>
  <c r="L3205" i="1" s="1"/>
  <c r="O3205" i="1"/>
  <c r="M1313" i="1"/>
  <c r="K1313" i="1" s="1"/>
  <c r="L1313" i="1" s="1"/>
  <c r="O1313" i="1"/>
  <c r="M3496" i="1"/>
  <c r="O3496" i="1"/>
  <c r="O3519" i="1"/>
  <c r="M2854" i="1"/>
  <c r="O2854" i="1"/>
  <c r="M7" i="1"/>
  <c r="O7" i="1"/>
  <c r="M2693" i="1"/>
  <c r="K2693" i="1" s="1"/>
  <c r="L2693" i="1" s="1"/>
  <c r="O2693" i="1"/>
  <c r="M930" i="1"/>
  <c r="K930" i="1" s="1"/>
  <c r="L930" i="1" s="1"/>
  <c r="O930" i="1"/>
  <c r="M1273" i="1"/>
  <c r="O1273" i="1"/>
  <c r="M1509" i="1"/>
  <c r="O1509" i="1"/>
  <c r="O581" i="1"/>
  <c r="M581" i="1"/>
  <c r="O3848" i="1"/>
  <c r="M3848" i="1"/>
  <c r="N4734" i="1" s="1"/>
  <c r="M705" i="1"/>
  <c r="O705" i="1"/>
  <c r="O869" i="1"/>
  <c r="M869" i="1"/>
  <c r="M1512" i="1"/>
  <c r="O1512" i="1"/>
  <c r="O3920" i="1"/>
  <c r="M3920" i="1"/>
  <c r="M1339" i="1"/>
  <c r="N1339" i="1" s="1"/>
  <c r="O1339" i="1"/>
  <c r="O265" i="1"/>
  <c r="M265" i="1"/>
  <c r="N4848" i="1" s="1"/>
  <c r="O4398" i="1"/>
  <c r="M4398" i="1"/>
  <c r="M1355" i="1"/>
  <c r="O1355" i="1"/>
  <c r="O1875" i="1"/>
  <c r="M1875" i="1"/>
  <c r="K1875" i="1" s="1"/>
  <c r="L1875" i="1" s="1"/>
  <c r="M3953" i="1"/>
  <c r="O3953" i="1"/>
  <c r="O332" i="1"/>
  <c r="M332" i="1"/>
  <c r="M2305" i="1"/>
  <c r="N2304" i="1" s="1"/>
  <c r="O2305" i="1"/>
  <c r="O1697" i="1"/>
  <c r="M1697" i="1"/>
  <c r="O4430" i="1"/>
  <c r="M4430" i="1"/>
  <c r="N4429" i="1" s="1"/>
  <c r="M2858" i="1"/>
  <c r="O2858" i="1"/>
  <c r="O1369" i="1"/>
  <c r="M1369" i="1"/>
  <c r="M4188" i="1"/>
  <c r="O4188" i="1"/>
  <c r="O3819" i="1"/>
  <c r="M3819" i="1"/>
  <c r="K3819" i="1" s="1"/>
  <c r="L3819" i="1" s="1"/>
  <c r="O2193" i="1"/>
  <c r="M2193" i="1"/>
  <c r="K2193" i="1" s="1"/>
  <c r="L2193" i="1" s="1"/>
  <c r="O4214" i="1"/>
  <c r="M4214" i="1"/>
  <c r="O429" i="1"/>
  <c r="M429" i="1"/>
  <c r="O2320" i="1"/>
  <c r="M2320" i="1"/>
  <c r="M239" i="1"/>
  <c r="O239" i="1"/>
  <c r="O28" i="1"/>
  <c r="M28" i="1"/>
  <c r="K28" i="1" s="1"/>
  <c r="L28" i="1" s="1"/>
  <c r="O3721" i="1"/>
  <c r="M3721" i="1"/>
  <c r="N3720" i="1" s="1"/>
  <c r="N3334" i="1" s="1"/>
  <c r="N527" i="1" s="1"/>
  <c r="O2098" i="1"/>
  <c r="M2098" i="1"/>
  <c r="K2098" i="1" s="1"/>
  <c r="L2098" i="1" s="1"/>
  <c r="M1253" i="1"/>
  <c r="K1253" i="1" s="1"/>
  <c r="L1253" i="1" s="1"/>
  <c r="O1253" i="1"/>
  <c r="O3578" i="1"/>
  <c r="M3578" i="1"/>
  <c r="O4098" i="1"/>
  <c r="M4098" i="1"/>
  <c r="N4098" i="1" s="1"/>
  <c r="N3834" i="1" s="1"/>
  <c r="N3534" i="1" s="1"/>
  <c r="O782" i="1"/>
  <c r="M782" i="1"/>
  <c r="K3387" i="1"/>
  <c r="L3387" i="1" s="1"/>
  <c r="O1399" i="1"/>
  <c r="M1399" i="1"/>
  <c r="O1041" i="1"/>
  <c r="M1041" i="1"/>
  <c r="K1041" i="1" s="1"/>
  <c r="L1041" i="1" s="1"/>
  <c r="M3502" i="1"/>
  <c r="K3502" i="1" s="1"/>
  <c r="L3502" i="1" s="1"/>
  <c r="O3502" i="1"/>
  <c r="O3070" i="1"/>
  <c r="M3070" i="1"/>
  <c r="K3070" i="1" s="1"/>
  <c r="L3070" i="1" s="1"/>
  <c r="O2056" i="1"/>
  <c r="M2056" i="1"/>
  <c r="O1388" i="1"/>
  <c r="M1388" i="1"/>
  <c r="N1387" i="1" s="1"/>
  <c r="M2779" i="1"/>
  <c r="N2779" i="1" s="1"/>
  <c r="O2779" i="1"/>
  <c r="O3530" i="1"/>
  <c r="M3530" i="1"/>
  <c r="O547" i="1"/>
  <c r="M547" i="1"/>
  <c r="O2032" i="1"/>
  <c r="M2032" i="1"/>
  <c r="K2032" i="1" s="1"/>
  <c r="L2032" i="1" s="1"/>
  <c r="M2857" i="1"/>
  <c r="O2857" i="1"/>
  <c r="O2500" i="1"/>
  <c r="M2500" i="1"/>
  <c r="O1534" i="1"/>
  <c r="M1534" i="1"/>
  <c r="K1534" i="1" s="1"/>
  <c r="L1534" i="1" s="1"/>
  <c r="O3122" i="1"/>
  <c r="M3122" i="1"/>
  <c r="K3122" i="1" s="1"/>
  <c r="L3122" i="1" s="1"/>
  <c r="O275" i="1"/>
  <c r="M275" i="1"/>
  <c r="K275" i="1" s="1"/>
  <c r="L275" i="1" s="1"/>
  <c r="O888" i="1"/>
  <c r="M888" i="1"/>
  <c r="M4122" i="1"/>
  <c r="O4122" i="1"/>
  <c r="O1946" i="1"/>
  <c r="M1946" i="1"/>
  <c r="K1946" i="1" s="1"/>
  <c r="L1946" i="1" s="1"/>
  <c r="O2920" i="1"/>
  <c r="M2920" i="1"/>
  <c r="K2920" i="1" s="1"/>
  <c r="L2920" i="1" s="1"/>
  <c r="O3043" i="1"/>
  <c r="M3043" i="1"/>
  <c r="M4366" i="1"/>
  <c r="O4366" i="1"/>
  <c r="O989" i="1"/>
  <c r="M989" i="1"/>
  <c r="O3599" i="1"/>
  <c r="M3599" i="1"/>
  <c r="N3598" i="1" s="1"/>
  <c r="O3893" i="1"/>
  <c r="M3893" i="1"/>
  <c r="M4260" i="1"/>
  <c r="O4260" i="1"/>
  <c r="O2601" i="1"/>
  <c r="M2601" i="1"/>
  <c r="O1508" i="1"/>
  <c r="M1508" i="1"/>
  <c r="O956" i="1"/>
  <c r="M956" i="1"/>
  <c r="O345" i="1"/>
  <c r="M345" i="1"/>
  <c r="K345" i="1" s="1"/>
  <c r="L345" i="1" s="1"/>
  <c r="O2552" i="1"/>
  <c r="M2552" i="1"/>
  <c r="K2552" i="1" s="1"/>
  <c r="L2552" i="1" s="1"/>
  <c r="M2192" i="1"/>
  <c r="O2192" i="1"/>
  <c r="O2725" i="1"/>
  <c r="M2725" i="1"/>
  <c r="O1740" i="1"/>
  <c r="M1740" i="1"/>
  <c r="O2934" i="1"/>
  <c r="M2934" i="1"/>
  <c r="M1550" i="1"/>
  <c r="O1550" i="1"/>
  <c r="O1531" i="1"/>
  <c r="M1531" i="1"/>
  <c r="N1530" i="1" s="1"/>
  <c r="O1842" i="1"/>
  <c r="M1842" i="1"/>
  <c r="O3699" i="1"/>
  <c r="M3699" i="1"/>
  <c r="M1145" i="1"/>
  <c r="O1145" i="1"/>
  <c r="O918" i="1"/>
  <c r="M918" i="1"/>
  <c r="K918" i="1" s="1"/>
  <c r="L918" i="1" s="1"/>
  <c r="O2130" i="1"/>
  <c r="M2130" i="1"/>
  <c r="O125" i="1"/>
  <c r="M125" i="1"/>
  <c r="K2580" i="1"/>
  <c r="L2580" i="1" s="1"/>
  <c r="N1344" i="1"/>
  <c r="O3876" i="1"/>
  <c r="M3876" i="1"/>
  <c r="O3282" i="1"/>
  <c r="M3282" i="1"/>
  <c r="M799" i="1"/>
  <c r="O799" i="1"/>
  <c r="O2161" i="1"/>
  <c r="M2161" i="1"/>
  <c r="N2535" i="1"/>
  <c r="K3206" i="1"/>
  <c r="L3206" i="1" s="1"/>
  <c r="K3491" i="1"/>
  <c r="L3491" i="1" s="1"/>
  <c r="K2419" i="1"/>
  <c r="L2419" i="1" s="1"/>
  <c r="K3784" i="1"/>
  <c r="L3784" i="1" s="1"/>
  <c r="N455" i="1"/>
  <c r="N454" i="1" s="1"/>
  <c r="K3281" i="1"/>
  <c r="L3281" i="1" s="1"/>
  <c r="N468" i="1"/>
  <c r="N2115" i="1"/>
  <c r="K4561" i="1"/>
  <c r="L4561" i="1" s="1"/>
  <c r="O115" i="1"/>
  <c r="N1652" i="1"/>
  <c r="K1652" i="1"/>
  <c r="L1652" i="1" s="1"/>
  <c r="M3519" i="1"/>
  <c r="K3519" i="1" s="1"/>
  <c r="L3519" i="1" s="1"/>
  <c r="K2796" i="1"/>
  <c r="L2796" i="1" s="1"/>
  <c r="K3905" i="1"/>
  <c r="L3905" i="1" s="1"/>
  <c r="K751" i="1"/>
  <c r="L751" i="1" s="1"/>
  <c r="N751" i="1"/>
  <c r="N899" i="1"/>
  <c r="N898" i="1" s="1"/>
  <c r="K2537" i="1"/>
  <c r="L2537" i="1" s="1"/>
  <c r="K2548" i="1"/>
  <c r="L2548" i="1" s="1"/>
  <c r="K4247" i="1"/>
  <c r="L4247" i="1" s="1"/>
  <c r="K352" i="1"/>
  <c r="L352" i="1" s="1"/>
  <c r="N2230" i="1"/>
  <c r="K2344" i="1"/>
  <c r="L2344" i="1" s="1"/>
  <c r="M3390" i="1"/>
  <c r="O1372" i="1"/>
  <c r="O3998" i="1"/>
  <c r="N3154" i="1"/>
  <c r="K2110" i="1"/>
  <c r="L2110" i="1" s="1"/>
  <c r="N3643" i="1"/>
  <c r="N3349" i="1" s="1"/>
  <c r="K3986" i="1"/>
  <c r="L3986" i="1" s="1"/>
  <c r="N4187" i="1"/>
  <c r="N1011" i="1"/>
  <c r="N474" i="1" s="1"/>
  <c r="M3663" i="1"/>
  <c r="O652" i="1"/>
  <c r="K1198" i="1"/>
  <c r="L1198" i="1" s="1"/>
  <c r="O3557" i="1"/>
  <c r="M2526" i="1"/>
  <c r="O2526" i="1"/>
  <c r="O2017" i="1"/>
  <c r="M2017" i="1"/>
  <c r="M369" i="1"/>
  <c r="N369" i="1" s="1"/>
  <c r="O369" i="1"/>
  <c r="M1073" i="1"/>
  <c r="O1073" i="1"/>
  <c r="M959" i="1"/>
  <c r="O959" i="1"/>
  <c r="N4368" i="1"/>
  <c r="M4085" i="1"/>
  <c r="N1453" i="1" s="1"/>
  <c r="O4085" i="1"/>
  <c r="O10" i="1"/>
  <c r="M10" i="1"/>
  <c r="K10" i="1" s="1"/>
  <c r="L10" i="1" s="1"/>
  <c r="M2634" i="1"/>
  <c r="N4763" i="1" s="1"/>
  <c r="O2634" i="1"/>
  <c r="O988" i="1"/>
  <c r="M988" i="1"/>
  <c r="K988" i="1" s="1"/>
  <c r="L988" i="1" s="1"/>
  <c r="M1988" i="1"/>
  <c r="O1988" i="1"/>
  <c r="O3466" i="1"/>
  <c r="M3466" i="1"/>
  <c r="K3466" i="1" s="1"/>
  <c r="L3466" i="1" s="1"/>
  <c r="M2290" i="1"/>
  <c r="K2290" i="1" s="1"/>
  <c r="L2290" i="1" s="1"/>
  <c r="O2290" i="1"/>
  <c r="M463" i="1"/>
  <c r="N463" i="1" s="1"/>
  <c r="O463" i="1"/>
  <c r="O356" i="1"/>
  <c r="M356" i="1"/>
  <c r="M2334" i="1"/>
  <c r="K2334" i="1" s="1"/>
  <c r="L2334" i="1" s="1"/>
  <c r="O2334" i="1"/>
  <c r="K2809" i="1"/>
  <c r="L2809" i="1" s="1"/>
  <c r="O37" i="1"/>
  <c r="K1787" i="1"/>
  <c r="L1787" i="1" s="1"/>
  <c r="O780" i="1"/>
  <c r="O4024" i="1"/>
  <c r="O4299" i="1"/>
  <c r="K1765" i="1"/>
  <c r="L1765" i="1" s="1"/>
  <c r="O3697" i="1"/>
  <c r="K2191" i="1"/>
  <c r="L2191" i="1" s="1"/>
  <c r="O3503" i="1"/>
  <c r="M3503" i="1"/>
  <c r="K3503" i="1" s="1"/>
  <c r="L3503" i="1" s="1"/>
  <c r="M2038" i="1"/>
  <c r="O2038" i="1"/>
  <c r="M562" i="1"/>
  <c r="O562" i="1"/>
  <c r="M3493" i="1"/>
  <c r="O3493" i="1"/>
  <c r="M462" i="1"/>
  <c r="K462" i="1" s="1"/>
  <c r="L462" i="1" s="1"/>
  <c r="O462" i="1"/>
  <c r="M1937" i="1"/>
  <c r="K1937" i="1" s="1"/>
  <c r="L1937" i="1" s="1"/>
  <c r="O1937" i="1"/>
  <c r="M1246" i="1"/>
  <c r="O1246" i="1"/>
  <c r="M4179" i="1"/>
  <c r="K4179" i="1" s="1"/>
  <c r="L4179" i="1" s="1"/>
  <c r="O4179" i="1"/>
  <c r="M1727" i="1"/>
  <c r="N1727" i="1" s="1"/>
  <c r="O1727" i="1"/>
  <c r="M4046" i="1"/>
  <c r="K4046" i="1" s="1"/>
  <c r="L4046" i="1" s="1"/>
  <c r="M4414" i="1"/>
  <c r="O4414" i="1"/>
  <c r="O251" i="1"/>
  <c r="M251" i="1"/>
  <c r="N48" i="1" s="1"/>
  <c r="M133" i="1"/>
  <c r="K133" i="1" s="1"/>
  <c r="L133" i="1" s="1"/>
  <c r="O133" i="1"/>
  <c r="M539" i="1"/>
  <c r="O539" i="1"/>
  <c r="M1361" i="1"/>
  <c r="K1361" i="1" s="1"/>
  <c r="L1361" i="1" s="1"/>
  <c r="O1361" i="1"/>
  <c r="M2268" i="1"/>
  <c r="N2428" i="1" s="1"/>
  <c r="M3054" i="1"/>
  <c r="K3054" i="1" s="1"/>
  <c r="L3054" i="1" s="1"/>
  <c r="O3054" i="1"/>
  <c r="O1795" i="1"/>
  <c r="M1795" i="1"/>
  <c r="N3514" i="1" s="1"/>
  <c r="N2845" i="1" s="1"/>
  <c r="O4054" i="1"/>
  <c r="M4054" i="1"/>
  <c r="N4054" i="1" s="1"/>
  <c r="M1058" i="1"/>
  <c r="N1057" i="1" s="1"/>
  <c r="O1058" i="1"/>
  <c r="O3436" i="1"/>
  <c r="M3436" i="1"/>
  <c r="O1794" i="1"/>
  <c r="M1794" i="1"/>
  <c r="N1793" i="1" s="1"/>
  <c r="O263" i="1"/>
  <c r="M263" i="1"/>
  <c r="M3114" i="1"/>
  <c r="O4118" i="1"/>
  <c r="M4118" i="1"/>
  <c r="M2228" i="1"/>
  <c r="K2228" i="1" s="1"/>
  <c r="L2228" i="1" s="1"/>
  <c r="O2228" i="1"/>
  <c r="O4012" i="1"/>
  <c r="M4012" i="1"/>
  <c r="O3894" i="1"/>
  <c r="M3894" i="1"/>
  <c r="M1060" i="1"/>
  <c r="K1060" i="1" s="1"/>
  <c r="L1060" i="1" s="1"/>
  <c r="O1060" i="1"/>
  <c r="M2103" i="1"/>
  <c r="N2103" i="1" s="1"/>
  <c r="O2103" i="1"/>
  <c r="M3138" i="1"/>
  <c r="O3138" i="1"/>
  <c r="M3778" i="1"/>
  <c r="O3778" i="1"/>
  <c r="M1469" i="1"/>
  <c r="N4622" i="1" s="1"/>
  <c r="O1671" i="1"/>
  <c r="K1671" i="1"/>
  <c r="L1671" i="1" s="1"/>
  <c r="M4113" i="1"/>
  <c r="O4113" i="1"/>
  <c r="K3064" i="1"/>
  <c r="L3064" i="1" s="1"/>
  <c r="K760" i="1"/>
  <c r="L760" i="1" s="1"/>
  <c r="K2654" i="1"/>
  <c r="L2654" i="1" s="1"/>
  <c r="N639" i="1"/>
  <c r="K3426" i="1"/>
  <c r="L3426" i="1" s="1"/>
  <c r="M349" i="1"/>
  <c r="K3159" i="1"/>
  <c r="L3159" i="1" s="1"/>
  <c r="K3018" i="1"/>
  <c r="L3018" i="1" s="1"/>
  <c r="O4053" i="1"/>
  <c r="K780" i="1"/>
  <c r="L780" i="1" s="1"/>
  <c r="K4368" i="1"/>
  <c r="L4368" i="1" s="1"/>
  <c r="K3720" i="1"/>
  <c r="L3720" i="1" s="1"/>
  <c r="O928" i="1"/>
  <c r="O365" i="1"/>
  <c r="O2874" i="1"/>
  <c r="O2755" i="1"/>
  <c r="M1038" i="1"/>
  <c r="N2483" i="1"/>
  <c r="M4543" i="1"/>
  <c r="O1175" i="1"/>
  <c r="M825" i="1"/>
  <c r="K825" i="1" s="1"/>
  <c r="L825" i="1" s="1"/>
  <c r="O825" i="1"/>
  <c r="M3217" i="1"/>
  <c r="O3217" i="1"/>
  <c r="O505" i="1"/>
  <c r="M505" i="1"/>
  <c r="K505" i="1" s="1"/>
  <c r="L505" i="1" s="1"/>
  <c r="M3342" i="1"/>
  <c r="K3342" i="1" s="1"/>
  <c r="L3342" i="1" s="1"/>
  <c r="O3342" i="1"/>
  <c r="M2430" i="1"/>
  <c r="K2430" i="1" s="1"/>
  <c r="L2430" i="1" s="1"/>
  <c r="O2430" i="1"/>
  <c r="M3760" i="1"/>
  <c r="O3760" i="1"/>
  <c r="M758" i="1"/>
  <c r="K758" i="1" s="1"/>
  <c r="L758" i="1" s="1"/>
  <c r="O758" i="1"/>
  <c r="M1944" i="1"/>
  <c r="N4729" i="1" s="1"/>
  <c r="O1944" i="1"/>
  <c r="M4437" i="1"/>
  <c r="M1070" i="1"/>
  <c r="K1070" i="1" s="1"/>
  <c r="L1070" i="1" s="1"/>
  <c r="O1070" i="1"/>
  <c r="M1540" i="1"/>
  <c r="K1540" i="1" s="1"/>
  <c r="L1540" i="1" s="1"/>
  <c r="O1540" i="1"/>
  <c r="M3518" i="1"/>
  <c r="O3518" i="1"/>
  <c r="M2771" i="1"/>
  <c r="K2771" i="1" s="1"/>
  <c r="L2771" i="1" s="1"/>
  <c r="O2771" i="1"/>
  <c r="M2061" i="1"/>
  <c r="O2061" i="1"/>
  <c r="M194" i="1"/>
  <c r="K194" i="1" s="1"/>
  <c r="L194" i="1" s="1"/>
  <c r="O194" i="1"/>
  <c r="M1408" i="1"/>
  <c r="K1408" i="1" s="1"/>
  <c r="L1408" i="1" s="1"/>
  <c r="O1408" i="1"/>
  <c r="M1128" i="1"/>
  <c r="O1128" i="1"/>
  <c r="M4091" i="1"/>
  <c r="K4091" i="1" s="1"/>
  <c r="L4091" i="1" s="1"/>
  <c r="O4091" i="1"/>
  <c r="O835" i="1"/>
  <c r="M835" i="1"/>
  <c r="K835" i="1" s="1"/>
  <c r="L835" i="1" s="1"/>
  <c r="M338" i="1"/>
  <c r="O338" i="1"/>
  <c r="O3545" i="1"/>
  <c r="M3545" i="1"/>
  <c r="O1179" i="1"/>
  <c r="M1179" i="1"/>
  <c r="M1160" i="1"/>
  <c r="O1160" i="1"/>
  <c r="M663" i="1"/>
  <c r="O663" i="1"/>
  <c r="M1558" i="1"/>
  <c r="O1558" i="1"/>
  <c r="M4363" i="1"/>
  <c r="O4363" i="1"/>
  <c r="O3015" i="1"/>
  <c r="M3015" i="1"/>
  <c r="M3312" i="1"/>
  <c r="O3312" i="1"/>
  <c r="M4017" i="1"/>
  <c r="N3487" i="1" s="1"/>
  <c r="O4017" i="1"/>
  <c r="M1402" i="1"/>
  <c r="M1578" i="1"/>
  <c r="O1578" i="1"/>
  <c r="M3923" i="1"/>
  <c r="K3923" i="1" s="1"/>
  <c r="L3923" i="1" s="1"/>
  <c r="O3923" i="1"/>
  <c r="M1310" i="1"/>
  <c r="N2926" i="1" s="1"/>
  <c r="N2925" i="1" s="1"/>
  <c r="O1310" i="1"/>
  <c r="O4495" i="1"/>
  <c r="M4495" i="1"/>
  <c r="N3118" i="1"/>
  <c r="N1273" i="1"/>
  <c r="O754" i="1"/>
  <c r="O3620" i="1"/>
  <c r="M3620" i="1"/>
  <c r="K3620" i="1" s="1"/>
  <c r="L3620" i="1" s="1"/>
  <c r="O320" i="1"/>
  <c r="M320" i="1"/>
  <c r="N319" i="1" s="1"/>
  <c r="M2762" i="1"/>
  <c r="K2762" i="1" s="1"/>
  <c r="L2762" i="1" s="1"/>
  <c r="O2762" i="1"/>
  <c r="M3249" i="1"/>
  <c r="N3248" i="1" s="1"/>
  <c r="N2812" i="1" s="1"/>
  <c r="O3249" i="1"/>
  <c r="M734" i="1"/>
  <c r="O734" i="1"/>
  <c r="M3532" i="1"/>
  <c r="O3532" i="1"/>
  <c r="O1000" i="1"/>
  <c r="M1000" i="1"/>
  <c r="M1985" i="1"/>
  <c r="O1985" i="1"/>
  <c r="M3315" i="1"/>
  <c r="K3315" i="1" s="1"/>
  <c r="L3315" i="1" s="1"/>
  <c r="O3315" i="1"/>
  <c r="M1422" i="1"/>
  <c r="K1422" i="1" s="1"/>
  <c r="L1422" i="1" s="1"/>
  <c r="O1422" i="1"/>
  <c r="O4496" i="1"/>
  <c r="M4496" i="1"/>
  <c r="N4496" i="1" s="1"/>
  <c r="M1676" i="1"/>
  <c r="N4772" i="1" s="1"/>
  <c r="O1676" i="1"/>
  <c r="M1884" i="1"/>
  <c r="N1883" i="1" s="1"/>
  <c r="O1884" i="1"/>
  <c r="M2639" i="1"/>
  <c r="O2639" i="1"/>
  <c r="O3469" i="1"/>
  <c r="M3469" i="1"/>
  <c r="O30" i="1"/>
  <c r="M30" i="1"/>
  <c r="K30" i="1" s="1"/>
  <c r="L30" i="1" s="1"/>
  <c r="K2648" i="1"/>
  <c r="L2648" i="1" s="1"/>
  <c r="O2204" i="1"/>
  <c r="M2204" i="1"/>
  <c r="M1439" i="1"/>
  <c r="O1439" i="1"/>
  <c r="N2214" i="1"/>
  <c r="N2213" i="1" s="1"/>
  <c r="M26" i="1"/>
  <c r="K26" i="1" s="1"/>
  <c r="L26" i="1" s="1"/>
  <c r="O26" i="1"/>
  <c r="O1856" i="1"/>
  <c r="M1856" i="1"/>
  <c r="N2484" i="1" s="1"/>
  <c r="N2438" i="1"/>
  <c r="N2069" i="1"/>
  <c r="O2157" i="1"/>
  <c r="O647" i="1"/>
  <c r="O3559" i="1"/>
  <c r="M3135" i="1"/>
  <c r="K3135" i="1" s="1"/>
  <c r="L3135" i="1" s="1"/>
  <c r="O3386" i="1"/>
  <c r="M3386" i="1"/>
  <c r="O4386" i="1"/>
  <c r="M4386" i="1"/>
  <c r="K4386" i="1" s="1"/>
  <c r="L4386" i="1" s="1"/>
  <c r="M3690" i="1"/>
  <c r="K3690" i="1" s="1"/>
  <c r="L3690" i="1" s="1"/>
  <c r="O3690" i="1"/>
  <c r="M3254" i="1"/>
  <c r="N1660" i="1"/>
  <c r="N2260" i="1" s="1"/>
  <c r="O4264" i="1"/>
  <c r="M4264" i="1"/>
  <c r="O2859" i="1"/>
  <c r="O820" i="1"/>
  <c r="N3960" i="1"/>
  <c r="N3959" i="1" s="1"/>
  <c r="M2224" i="1"/>
  <c r="O2224" i="1"/>
  <c r="N4353" i="1"/>
  <c r="N2211" i="1"/>
  <c r="N2343" i="1" s="1"/>
  <c r="M2482" i="1"/>
  <c r="O2482" i="1"/>
  <c r="M491" i="1"/>
  <c r="N115" i="1" s="1"/>
  <c r="N114" i="1" s="1"/>
  <c r="O491" i="1"/>
  <c r="M1424" i="1"/>
  <c r="O333" i="1"/>
  <c r="M1726" i="1"/>
  <c r="K1726" i="1" s="1"/>
  <c r="L1726" i="1" s="1"/>
  <c r="O1726" i="1"/>
  <c r="M3871" i="1"/>
  <c r="O3871" i="1"/>
  <c r="M481" i="1"/>
  <c r="O481" i="1"/>
  <c r="O3213" i="1"/>
  <c r="M3213" i="1"/>
  <c r="K3213" i="1" s="1"/>
  <c r="L3213" i="1" s="1"/>
  <c r="O4404" i="1"/>
  <c r="M4404" i="1"/>
  <c r="O1397" i="1"/>
  <c r="M1397" i="1"/>
  <c r="N1486" i="1" s="1"/>
  <c r="N3340" i="1"/>
  <c r="N1109" i="1"/>
  <c r="N2546" i="1"/>
  <c r="N4056" i="1"/>
  <c r="M2587" i="1"/>
  <c r="O2587" i="1"/>
  <c r="M1562" i="1"/>
  <c r="K1562" i="1" s="1"/>
  <c r="L1562" i="1" s="1"/>
  <c r="O1562" i="1"/>
  <c r="M2474" i="1"/>
  <c r="O2474" i="1"/>
  <c r="M4328" i="1"/>
  <c r="O4328" i="1"/>
  <c r="M3981" i="1"/>
  <c r="O3981" i="1"/>
  <c r="O2308" i="1"/>
  <c r="M2308" i="1"/>
  <c r="M3483" i="1"/>
  <c r="N3482" i="1" s="1"/>
  <c r="O3483" i="1"/>
  <c r="N1478" i="1"/>
  <c r="N432" i="1"/>
  <c r="M174" i="1"/>
  <c r="K174" i="1" s="1"/>
  <c r="L174" i="1" s="1"/>
  <c r="M1826" i="1"/>
  <c r="O3954" i="1"/>
  <c r="O1915" i="1"/>
  <c r="N2040" i="1"/>
  <c r="N2039" i="1" s="1"/>
  <c r="O187" i="1"/>
  <c r="M2850" i="1"/>
  <c r="O2850" i="1"/>
  <c r="O2478" i="1"/>
  <c r="M2478" i="1"/>
  <c r="N2293" i="1" s="1"/>
  <c r="M2235" i="1"/>
  <c r="O2235" i="1"/>
  <c r="N1666" i="1"/>
  <c r="M3608" i="1"/>
  <c r="O3608" i="1"/>
  <c r="O2709" i="1"/>
  <c r="M2709" i="1"/>
  <c r="N2708" i="1" s="1"/>
  <c r="M2085" i="1"/>
  <c r="O2085" i="1"/>
  <c r="M740" i="1"/>
  <c r="O740" i="1"/>
  <c r="M2911" i="1"/>
  <c r="O2911" i="1"/>
  <c r="O4144" i="1"/>
  <c r="O2612" i="1"/>
  <c r="M3405" i="1"/>
  <c r="M2856" i="1"/>
  <c r="M514" i="1"/>
  <c r="N1579" i="1" s="1"/>
  <c r="O1999" i="1"/>
  <c r="M1999" i="1"/>
  <c r="N3719" i="1" s="1"/>
  <c r="N1897" i="1" s="1"/>
  <c r="O2140" i="1"/>
  <c r="M111" i="1"/>
  <c r="O2800" i="1"/>
  <c r="M1501" i="1"/>
  <c r="K1501" i="1" s="1"/>
  <c r="L1501" i="1" s="1"/>
  <c r="O1501" i="1"/>
  <c r="M2462" i="1"/>
  <c r="N2461" i="1" s="1"/>
  <c r="O2462" i="1"/>
  <c r="M4427" i="1"/>
  <c r="K4427" i="1" s="1"/>
  <c r="L4427" i="1" s="1"/>
  <c r="O4427" i="1"/>
  <c r="O2446" i="1"/>
  <c r="M2446" i="1"/>
  <c r="K2446" i="1" s="1"/>
  <c r="L2446" i="1" s="1"/>
  <c r="M1435" i="1"/>
  <c r="K1435" i="1" s="1"/>
  <c r="L1435" i="1" s="1"/>
  <c r="O1435" i="1"/>
  <c r="M4119" i="1"/>
  <c r="K4119" i="1" s="1"/>
  <c r="L4119" i="1" s="1"/>
  <c r="O4119" i="1"/>
  <c r="O3648" i="1"/>
  <c r="O1486" i="1"/>
  <c r="M1575" i="1"/>
  <c r="O4161" i="1"/>
  <c r="O1487" i="1"/>
  <c r="O655" i="1"/>
  <c r="O1996" i="1"/>
  <c r="M1513" i="1"/>
  <c r="O1513" i="1"/>
  <c r="M2009" i="1"/>
  <c r="O2009" i="1"/>
  <c r="M4089" i="1"/>
  <c r="N2037" i="1" s="1"/>
  <c r="O4089" i="1"/>
  <c r="M3380" i="1"/>
  <c r="K3380" i="1" s="1"/>
  <c r="L3380" i="1" s="1"/>
  <c r="O3380" i="1"/>
  <c r="O4071" i="1"/>
  <c r="O2342" i="1"/>
  <c r="O1075" i="1"/>
  <c r="M3594" i="1"/>
  <c r="O943" i="1"/>
  <c r="M4162" i="1"/>
  <c r="M4287" i="1"/>
  <c r="M4395" i="1"/>
  <c r="M1364" i="1"/>
  <c r="O2507" i="1"/>
  <c r="O2011" i="1"/>
  <c r="M701" i="1"/>
  <c r="K701" i="1" s="1"/>
  <c r="L701" i="1" s="1"/>
  <c r="O701" i="1"/>
  <c r="M3540" i="1"/>
  <c r="O3540" i="1"/>
  <c r="M327" i="1"/>
  <c r="O327" i="1"/>
  <c r="M2793" i="1"/>
  <c r="O2793" i="1"/>
  <c r="M2413" i="1"/>
  <c r="O2413" i="1"/>
  <c r="O2503" i="1"/>
  <c r="O1177" i="1"/>
  <c r="O3580" i="1"/>
  <c r="O3444" i="1"/>
  <c r="O1816" i="1"/>
  <c r="O425" i="1"/>
  <c r="O3577" i="1"/>
  <c r="M2468" i="1"/>
  <c r="O3512" i="1"/>
  <c r="O2848" i="1"/>
  <c r="O2440" i="1"/>
  <c r="M451" i="1"/>
  <c r="O3277" i="1"/>
  <c r="O4159" i="1"/>
  <c r="O1755" i="1"/>
  <c r="M4426" i="1"/>
  <c r="O2007" i="1"/>
  <c r="O2919" i="1"/>
  <c r="M2401" i="1"/>
  <c r="O1473" i="1"/>
  <c r="O2138" i="1"/>
  <c r="O2979" i="1"/>
  <c r="O328" i="1"/>
  <c r="O2180" i="1"/>
  <c r="O1393" i="1"/>
  <c r="O4177" i="1"/>
  <c r="O2592" i="1"/>
  <c r="O336" i="1"/>
  <c r="O3575" i="1"/>
  <c r="M986" i="1"/>
  <c r="N4818" i="1" s="1"/>
  <c r="O9" i="1"/>
  <c r="O3085" i="1"/>
  <c r="O4190" i="1"/>
  <c r="O1121" i="1"/>
  <c r="O2331" i="1"/>
  <c r="M4213" i="1"/>
  <c r="O228" i="1"/>
  <c r="O535" i="1"/>
  <c r="O4504" i="1"/>
  <c r="M2730" i="1"/>
  <c r="O1769" i="1"/>
  <c r="O4431" i="1"/>
  <c r="O3183" i="1"/>
  <c r="O1906" i="1"/>
  <c r="O3916" i="1"/>
  <c r="O1624" i="1"/>
  <c r="O3005" i="1"/>
  <c r="O2414" i="1"/>
  <c r="O2797" i="1"/>
  <c r="M157" i="1"/>
  <c r="K157" i="1" s="1"/>
  <c r="L157" i="1" s="1"/>
  <c r="O1752" i="1"/>
  <c r="M3874" i="1"/>
  <c r="O2389" i="1"/>
  <c r="O2221" i="1"/>
  <c r="O1215" i="1"/>
  <c r="O1080" i="1"/>
  <c r="O2223" i="1"/>
  <c r="O3990" i="1"/>
  <c r="O1331" i="1"/>
  <c r="O3641" i="1"/>
  <c r="M4323" i="1"/>
  <c r="M3993" i="1"/>
  <c r="N3992" i="1" s="1"/>
  <c r="O2275" i="1"/>
  <c r="O574" i="1"/>
  <c r="O100" i="1"/>
  <c r="O2074" i="1"/>
  <c r="O700" i="1"/>
  <c r="O1363" i="1"/>
  <c r="O2914" i="1"/>
  <c r="O3908" i="1"/>
  <c r="M3182" i="1"/>
  <c r="O44" i="1"/>
  <c r="O2876" i="1"/>
  <c r="O1515" i="1"/>
  <c r="O1090" i="1"/>
  <c r="O2394" i="1"/>
  <c r="K2033" i="1"/>
  <c r="L2033" i="1" s="1"/>
  <c r="K3462" i="1"/>
  <c r="L3462" i="1" s="1"/>
  <c r="K1327" i="1"/>
  <c r="L1327" i="1" s="1"/>
  <c r="K3451" i="1"/>
  <c r="L3451" i="1" s="1"/>
  <c r="K1226" i="1"/>
  <c r="L1226" i="1" s="1"/>
  <c r="K2340" i="1"/>
  <c r="L2340" i="1" s="1"/>
  <c r="K2546" i="1"/>
  <c r="L2546" i="1" s="1"/>
  <c r="O3451" i="1"/>
  <c r="N710" i="1"/>
  <c r="K4032" i="1"/>
  <c r="L4032" i="1" s="1"/>
  <c r="K1185" i="1"/>
  <c r="L1185" i="1" s="1"/>
  <c r="N3199" i="1"/>
  <c r="N1164" i="1" s="1"/>
  <c r="N1163" i="1" s="1"/>
  <c r="K3199" i="1"/>
  <c r="L3199" i="1" s="1"/>
  <c r="K2137" i="1"/>
  <c r="L2137" i="1" s="1"/>
  <c r="N1481" i="1"/>
  <c r="K476" i="1"/>
  <c r="L476" i="1" s="1"/>
  <c r="N476" i="1"/>
  <c r="N166" i="1" s="1"/>
  <c r="K1771" i="1"/>
  <c r="L1771" i="1" s="1"/>
  <c r="K985" i="1"/>
  <c r="L985" i="1" s="1"/>
  <c r="N782" i="1"/>
  <c r="K782" i="1"/>
  <c r="L782" i="1" s="1"/>
  <c r="K1736" i="1"/>
  <c r="L1736" i="1" s="1"/>
  <c r="K2895" i="1"/>
  <c r="L2895" i="1" s="1"/>
  <c r="N2895" i="1"/>
  <c r="K3004" i="1"/>
  <c r="L3004" i="1" s="1"/>
  <c r="K2073" i="1"/>
  <c r="L2073" i="1" s="1"/>
  <c r="K3059" i="1"/>
  <c r="L3059" i="1" s="1"/>
  <c r="N3059" i="1"/>
  <c r="N345" i="1"/>
  <c r="K1454" i="1"/>
  <c r="L1454" i="1" s="1"/>
  <c r="K4145" i="1"/>
  <c r="L4145" i="1" s="1"/>
  <c r="K4224" i="1"/>
  <c r="L4224" i="1" s="1"/>
  <c r="N336" i="1"/>
  <c r="N2056" i="1"/>
  <c r="N2055" i="1" s="1"/>
  <c r="K4413" i="1"/>
  <c r="L4413" i="1" s="1"/>
  <c r="N1479" i="1"/>
  <c r="K3377" i="1"/>
  <c r="L3377" i="1" s="1"/>
  <c r="K2826" i="1"/>
  <c r="L2826" i="1" s="1"/>
  <c r="K2785" i="1"/>
  <c r="L2785" i="1" s="1"/>
  <c r="K2864" i="1"/>
  <c r="L2864" i="1" s="1"/>
  <c r="K1083" i="1"/>
  <c r="L1083" i="1" s="1"/>
  <c r="K645" i="1"/>
  <c r="L645" i="1" s="1"/>
  <c r="N645" i="1"/>
  <c r="N1800" i="1"/>
  <c r="K1819" i="1"/>
  <c r="L1819" i="1" s="1"/>
  <c r="K3145" i="1"/>
  <c r="L3145" i="1" s="1"/>
  <c r="K995" i="1"/>
  <c r="L995" i="1" s="1"/>
  <c r="K1876" i="1"/>
  <c r="L1876" i="1" s="1"/>
  <c r="K3922" i="1"/>
  <c r="L3922" i="1" s="1"/>
  <c r="K3895" i="1"/>
  <c r="L3895" i="1" s="1"/>
  <c r="K1078" i="1"/>
  <c r="L1078" i="1" s="1"/>
  <c r="K2028" i="1"/>
  <c r="L2028" i="1" s="1"/>
  <c r="K4134" i="1"/>
  <c r="L4134" i="1" s="1"/>
  <c r="K159" i="1"/>
  <c r="L159" i="1" s="1"/>
  <c r="N1014" i="1"/>
  <c r="K3587" i="1"/>
  <c r="L3587" i="1" s="1"/>
  <c r="N203" i="1"/>
  <c r="K89" i="1"/>
  <c r="L89" i="1" s="1"/>
  <c r="K3557" i="1"/>
  <c r="L3557" i="1" s="1"/>
  <c r="K3350" i="1"/>
  <c r="L3350" i="1" s="1"/>
  <c r="N1604" i="1"/>
  <c r="N2785" i="1" s="1"/>
  <c r="N2609" i="1"/>
  <c r="K2609" i="1"/>
  <c r="L2609" i="1" s="1"/>
  <c r="K606" i="1"/>
  <c r="L606" i="1" s="1"/>
  <c r="N4481" i="1"/>
  <c r="K1025" i="1"/>
  <c r="L1025" i="1" s="1"/>
  <c r="K53" i="1"/>
  <c r="L53" i="1" s="1"/>
  <c r="N2764" i="1"/>
  <c r="K306" i="1"/>
  <c r="L306" i="1" s="1"/>
  <c r="N127" i="1"/>
  <c r="K2934" i="1"/>
  <c r="L2934" i="1" s="1"/>
  <c r="K80" i="1"/>
  <c r="L80" i="1" s="1"/>
  <c r="K2395" i="1"/>
  <c r="L2395" i="1" s="1"/>
  <c r="N2395" i="1"/>
  <c r="K235" i="1"/>
  <c r="L235" i="1" s="1"/>
  <c r="K2373" i="1"/>
  <c r="L2373" i="1" s="1"/>
  <c r="K386" i="1"/>
  <c r="L386" i="1" s="1"/>
  <c r="K3172" i="1"/>
  <c r="L3172" i="1" s="1"/>
  <c r="N1865" i="1"/>
  <c r="N1428" i="1"/>
  <c r="N2436" i="1"/>
  <c r="N122" i="1" s="1"/>
  <c r="N232" i="1"/>
  <c r="N1848" i="1"/>
  <c r="N3515" i="1"/>
  <c r="N93" i="1"/>
  <c r="N92" i="1" s="1"/>
  <c r="N1431" i="1"/>
  <c r="N4537" i="1" s="1"/>
  <c r="N1937" i="1"/>
  <c r="N2298" i="1"/>
  <c r="M2335" i="1"/>
  <c r="K2335" i="1" s="1"/>
  <c r="L2335" i="1" s="1"/>
  <c r="N388" i="1"/>
  <c r="N60" i="1" s="1"/>
  <c r="K90" i="1"/>
  <c r="L90" i="1" s="1"/>
  <c r="K3043" i="1"/>
  <c r="L3043" i="1" s="1"/>
  <c r="K125" i="1"/>
  <c r="L125" i="1" s="1"/>
  <c r="N1665" i="1"/>
  <c r="K2013" i="1"/>
  <c r="L2013" i="1" s="1"/>
  <c r="N4357" i="1"/>
  <c r="N4356" i="1" s="1"/>
  <c r="N2285" i="1"/>
  <c r="K3623" i="1"/>
  <c r="L3623" i="1" s="1"/>
  <c r="N394" i="1"/>
  <c r="K2727" i="1"/>
  <c r="L2727" i="1" s="1"/>
  <c r="N1505" i="1"/>
  <c r="K767" i="1"/>
  <c r="L767" i="1" s="1"/>
  <c r="N150" i="1"/>
  <c r="N149" i="1" s="1"/>
  <c r="N4155" i="1"/>
  <c r="N3747" i="1"/>
  <c r="N1638" i="1"/>
  <c r="N3510" i="1"/>
  <c r="N2998" i="1" s="1"/>
  <c r="K3510" i="1"/>
  <c r="L3510" i="1" s="1"/>
  <c r="N1932" i="1"/>
  <c r="K2433" i="1"/>
  <c r="L2433" i="1" s="1"/>
  <c r="N3888" i="1"/>
  <c r="N3712" i="1" s="1"/>
  <c r="K1388" i="1"/>
  <c r="L1388" i="1" s="1"/>
  <c r="K188" i="1"/>
  <c r="L188" i="1" s="1"/>
  <c r="N3658" i="1"/>
  <c r="K640" i="1"/>
  <c r="L640" i="1" s="1"/>
  <c r="K3566" i="1"/>
  <c r="L3566" i="1" s="1"/>
  <c r="K4541" i="1"/>
  <c r="L4541" i="1" s="1"/>
  <c r="N2522" i="1"/>
  <c r="K3864" i="1"/>
  <c r="L3864" i="1" s="1"/>
  <c r="N3864" i="1"/>
  <c r="N2940" i="1"/>
  <c r="N902" i="1"/>
  <c r="N2153" i="1"/>
  <c r="K3344" i="1"/>
  <c r="L3344" i="1" s="1"/>
  <c r="N2872" i="1"/>
  <c r="K4262" i="1"/>
  <c r="L4262" i="1" s="1"/>
  <c r="K2898" i="1"/>
  <c r="L2898" i="1" s="1"/>
  <c r="K3685" i="1"/>
  <c r="L3685" i="1" s="1"/>
  <c r="K2946" i="1"/>
  <c r="L2946" i="1" s="1"/>
  <c r="N152" i="1"/>
  <c r="K2264" i="1"/>
  <c r="L2264" i="1" s="1"/>
  <c r="K3890" i="1"/>
  <c r="L3890" i="1" s="1"/>
  <c r="K4204" i="1"/>
  <c r="L4204" i="1" s="1"/>
  <c r="N1170" i="1"/>
  <c r="K1844" i="1"/>
  <c r="L1844" i="1" s="1"/>
  <c r="K1774" i="1"/>
  <c r="L1774" i="1" s="1"/>
  <c r="N3777" i="1"/>
  <c r="N3072" i="1" s="1"/>
  <c r="N3359" i="1"/>
  <c r="N1941" i="1" s="1"/>
  <c r="K3359" i="1"/>
  <c r="L3359" i="1" s="1"/>
  <c r="K925" i="1"/>
  <c r="L925" i="1" s="1"/>
  <c r="K787" i="1"/>
  <c r="L787" i="1" s="1"/>
  <c r="K4476" i="1"/>
  <c r="L4476" i="1" s="1"/>
  <c r="N1583" i="1"/>
  <c r="K2367" i="1"/>
  <c r="L2367" i="1" s="1"/>
  <c r="K448" i="1"/>
  <c r="L448" i="1" s="1"/>
  <c r="K1343" i="1"/>
  <c r="L1343" i="1" s="1"/>
  <c r="K3209" i="1"/>
  <c r="L3209" i="1" s="1"/>
  <c r="N1035" i="1"/>
  <c r="K1681" i="1"/>
  <c r="L1681" i="1" s="1"/>
  <c r="K956" i="1"/>
  <c r="L956" i="1" s="1"/>
  <c r="N2032" i="1"/>
  <c r="N3507" i="1"/>
  <c r="N2595" i="1"/>
  <c r="N2342" i="1" s="1"/>
  <c r="N989" i="1"/>
  <c r="N975" i="1"/>
  <c r="K2874" i="1"/>
  <c r="L2874" i="1" s="1"/>
  <c r="N2657" i="1"/>
  <c r="K4472" i="1"/>
  <c r="L4472" i="1" s="1"/>
  <c r="K3526" i="1"/>
  <c r="L3526" i="1" s="1"/>
  <c r="N3687" i="1"/>
  <c r="N3394" i="1" s="1"/>
  <c r="N21" i="1"/>
  <c r="K2668" i="1"/>
  <c r="L2668" i="1" s="1"/>
  <c r="K3352" i="1"/>
  <c r="L3352" i="1" s="1"/>
  <c r="K1664" i="1"/>
  <c r="L1664" i="1" s="1"/>
  <c r="K1156" i="1"/>
  <c r="L1156" i="1" s="1"/>
  <c r="K1924" i="1"/>
  <c r="L1924" i="1" s="1"/>
  <c r="K3971" i="1"/>
  <c r="L3971" i="1" s="1"/>
  <c r="N269" i="1"/>
  <c r="K2815" i="1"/>
  <c r="L2815" i="1" s="1"/>
  <c r="N321" i="1"/>
  <c r="K321" i="1"/>
  <c r="L321" i="1" s="1"/>
  <c r="N4103" i="1"/>
  <c r="K2636" i="1"/>
  <c r="L2636" i="1" s="1"/>
  <c r="N425" i="1"/>
  <c r="N2219" i="1"/>
  <c r="N28" i="1"/>
  <c r="N745" i="1"/>
  <c r="N2675" i="1"/>
  <c r="N3401" i="1"/>
  <c r="N2892" i="1" s="1"/>
  <c r="N3156" i="1"/>
  <c r="N2503" i="1"/>
  <c r="K338" i="1"/>
  <c r="L338" i="1" s="1"/>
  <c r="N105" i="1"/>
  <c r="N2684" i="1"/>
  <c r="N1506" i="1"/>
  <c r="K1162" i="1"/>
  <c r="L1162" i="1" s="1"/>
  <c r="K1440" i="1"/>
  <c r="L1440" i="1" s="1"/>
  <c r="N104" i="1"/>
  <c r="N3558" i="1"/>
  <c r="N3557" i="1" s="1"/>
  <c r="N1977" i="1"/>
  <c r="N1600" i="1" s="1"/>
  <c r="K1977" i="1"/>
  <c r="L1977" i="1" s="1"/>
  <c r="N3071" i="1"/>
  <c r="K277" i="1"/>
  <c r="L277" i="1" s="1"/>
  <c r="N1378" i="1"/>
  <c r="K3303" i="1"/>
  <c r="L3303" i="1" s="1"/>
  <c r="N2038" i="1"/>
  <c r="N1592" i="1"/>
  <c r="N1136" i="1"/>
  <c r="N3184" i="1"/>
  <c r="N3299" i="1"/>
  <c r="N2983" i="1"/>
  <c r="N4160" i="1"/>
  <c r="N3100" i="1"/>
  <c r="N796" i="1"/>
  <c r="N3468" i="1"/>
  <c r="K2364" i="1"/>
  <c r="L2364" i="1" s="1"/>
  <c r="O2364" i="1"/>
  <c r="K3664" i="1"/>
  <c r="L3664" i="1" s="1"/>
  <c r="N4122" i="1"/>
  <c r="N261" i="1"/>
  <c r="N3079" i="1"/>
  <c r="N3078" i="1" s="1"/>
  <c r="N1266" i="1" s="1"/>
  <c r="K781" i="1"/>
  <c r="L781" i="1" s="1"/>
  <c r="N3219" i="1"/>
  <c r="N1881" i="1"/>
  <c r="K678" i="1"/>
  <c r="L678" i="1" s="1"/>
  <c r="N4143" i="1"/>
  <c r="K1242" i="1"/>
  <c r="L1242" i="1" s="1"/>
  <c r="K1660" i="1"/>
  <c r="L1660" i="1" s="1"/>
  <c r="K3558" i="1"/>
  <c r="L3558" i="1" s="1"/>
  <c r="K93" i="1"/>
  <c r="L93" i="1" s="1"/>
  <c r="N16" i="1"/>
  <c r="K3152" i="1"/>
  <c r="L3152" i="1" s="1"/>
  <c r="N3597" i="1"/>
  <c r="N2388" i="1"/>
  <c r="K3832" i="1"/>
  <c r="L3832" i="1" s="1"/>
  <c r="K11" i="1"/>
  <c r="L11" i="1" s="1"/>
  <c r="N2918" i="1"/>
  <c r="N2165" i="1" s="1"/>
  <c r="K2103" i="1"/>
  <c r="L2103" i="1" s="1"/>
  <c r="N3549" i="1"/>
  <c r="N995" i="1"/>
  <c r="N4090" i="1"/>
  <c r="N1644" i="1" s="1"/>
  <c r="K3266" i="1"/>
  <c r="L3266" i="1" s="1"/>
  <c r="K2435" i="1"/>
  <c r="L2435" i="1" s="1"/>
  <c r="K2325" i="1"/>
  <c r="L2325" i="1" s="1"/>
  <c r="K230" i="1"/>
  <c r="L230" i="1" s="1"/>
  <c r="K2674" i="1"/>
  <c r="L2674" i="1" s="1"/>
  <c r="K859" i="1"/>
  <c r="L859" i="1" s="1"/>
  <c r="N747" i="1"/>
  <c r="N1217" i="1"/>
  <c r="N2697" i="1"/>
  <c r="K2961" i="1"/>
  <c r="L2961" i="1" s="1"/>
  <c r="N1253" i="1"/>
  <c r="K4024" i="1"/>
  <c r="L4024" i="1" s="1"/>
  <c r="N3431" i="1"/>
  <c r="K2803" i="1"/>
  <c r="L2803" i="1" s="1"/>
  <c r="K3844" i="1"/>
  <c r="L3844" i="1" s="1"/>
  <c r="N2124" i="1"/>
  <c r="N3914" i="1"/>
  <c r="N1915" i="1"/>
  <c r="N1504" i="1"/>
  <c r="N1079" i="1" s="1"/>
  <c r="N1078" i="1" s="1"/>
  <c r="N809" i="1" s="1"/>
  <c r="N1948" i="1"/>
  <c r="N3771" i="1"/>
  <c r="N344" i="1"/>
  <c r="N1205" i="1"/>
  <c r="K3201" i="1"/>
  <c r="L3201" i="1" s="1"/>
  <c r="K2266" i="1"/>
  <c r="L2266" i="1" s="1"/>
  <c r="N916" i="1"/>
  <c r="K743" i="1"/>
  <c r="L743" i="1" s="1"/>
  <c r="K647" i="1"/>
  <c r="L647" i="1" s="1"/>
  <c r="K153" i="1"/>
  <c r="L153" i="1" s="1"/>
  <c r="K3655" i="1"/>
  <c r="L3655" i="1" s="1"/>
  <c r="K3767" i="1"/>
  <c r="L3767" i="1" s="1"/>
  <c r="K2466" i="1"/>
  <c r="L2466" i="1" s="1"/>
  <c r="K515" i="1"/>
  <c r="L515" i="1" s="1"/>
  <c r="N1166" i="1"/>
  <c r="K1453" i="1"/>
  <c r="L1453" i="1" s="1"/>
  <c r="K791" i="1"/>
  <c r="L791" i="1" s="1"/>
  <c r="K1311" i="1"/>
  <c r="L1311" i="1" s="1"/>
  <c r="N906" i="1"/>
  <c r="K1232" i="1"/>
  <c r="L1232" i="1" s="1"/>
  <c r="N1232" i="1"/>
  <c r="K3654" i="1"/>
  <c r="L3654" i="1" s="1"/>
  <c r="K4101" i="1"/>
  <c r="L4101" i="1" s="1"/>
  <c r="K4319" i="1"/>
  <c r="L4319" i="1" s="1"/>
  <c r="K3400" i="1"/>
  <c r="L3400" i="1" s="1"/>
  <c r="K3361" i="1"/>
  <c r="L3361" i="1" s="1"/>
  <c r="K3021" i="1"/>
  <c r="L3021" i="1" s="1"/>
  <c r="N3676" i="1"/>
  <c r="N422" i="1"/>
  <c r="N421" i="1" s="1"/>
  <c r="K2823" i="1"/>
  <c r="L2823" i="1" s="1"/>
  <c r="K127" i="1"/>
  <c r="L127" i="1" s="1"/>
  <c r="K561" i="1"/>
  <c r="L561" i="1" s="1"/>
  <c r="K134" i="1"/>
  <c r="L134" i="1" s="1"/>
  <c r="K3506" i="1"/>
  <c r="L3506" i="1" s="1"/>
  <c r="K3028" i="1"/>
  <c r="L3028" i="1" s="1"/>
  <c r="K4051" i="1"/>
  <c r="L4051" i="1" s="1"/>
  <c r="N4149" i="1"/>
  <c r="K3496" i="1"/>
  <c r="L3496" i="1" s="1"/>
  <c r="O675" i="1"/>
  <c r="N195" i="1"/>
  <c r="N247" i="1"/>
  <c r="N1527" i="1"/>
  <c r="N1206" i="1"/>
  <c r="K4362" i="1"/>
  <c r="L4362" i="1" s="1"/>
  <c r="N4362" i="1"/>
  <c r="K4271" i="1"/>
  <c r="L4271" i="1" s="1"/>
  <c r="K23" i="1"/>
  <c r="L23" i="1" s="1"/>
  <c r="N996" i="1"/>
  <c r="K411" i="1"/>
  <c r="L411" i="1" s="1"/>
  <c r="K1692" i="1"/>
  <c r="L1692" i="1" s="1"/>
  <c r="K3810" i="1"/>
  <c r="L3810" i="1" s="1"/>
  <c r="N3341" i="1"/>
  <c r="K3341" i="1"/>
  <c r="L3341" i="1" s="1"/>
  <c r="N1030" i="1"/>
  <c r="N2696" i="1"/>
  <c r="M4456" i="1"/>
  <c r="O4456" i="1"/>
  <c r="M2529" i="1"/>
  <c r="O2529" i="1"/>
  <c r="O1788" i="1"/>
  <c r="M1788" i="1"/>
  <c r="M4464" i="1"/>
  <c r="O4464" i="1"/>
  <c r="M3279" i="1"/>
  <c r="O3279" i="1"/>
  <c r="M921" i="1"/>
  <c r="K921" i="1" s="1"/>
  <c r="L921" i="1" s="1"/>
  <c r="O921" i="1"/>
  <c r="M121" i="1"/>
  <c r="O121" i="1"/>
  <c r="M4142" i="1"/>
  <c r="O4142" i="1"/>
  <c r="O2242" i="1"/>
  <c r="M2242" i="1"/>
  <c r="N4271" i="1"/>
  <c r="N4340" i="1"/>
  <c r="N3803" i="1"/>
  <c r="N215" i="1" s="1"/>
  <c r="N4039" i="1"/>
  <c r="O3508" i="1"/>
  <c r="O1101" i="1"/>
  <c r="M2284" i="1"/>
  <c r="N2283" i="1" s="1"/>
  <c r="M788" i="1"/>
  <c r="M1758" i="1"/>
  <c r="K1758" i="1" s="1"/>
  <c r="L1758" i="1" s="1"/>
  <c r="M555" i="1"/>
  <c r="K555" i="1" s="1"/>
  <c r="L555" i="1" s="1"/>
  <c r="M2861" i="1"/>
  <c r="O4020" i="1"/>
  <c r="O2536" i="1"/>
  <c r="M1375" i="1"/>
  <c r="N2490" i="1" s="1"/>
  <c r="O130" i="1"/>
  <c r="M130" i="1"/>
  <c r="N2139" i="1" s="1"/>
  <c r="N1991" i="1" s="1"/>
  <c r="N1028" i="1"/>
  <c r="N1033" i="1"/>
  <c r="N2300" i="1"/>
  <c r="K2238" i="1"/>
  <c r="L2238" i="1" s="1"/>
  <c r="O2325" i="1"/>
  <c r="O2137" i="1"/>
  <c r="M2836" i="1"/>
  <c r="O2028" i="1"/>
  <c r="M667" i="1"/>
  <c r="O2636" i="1"/>
  <c r="O3058" i="1"/>
  <c r="O1931" i="1"/>
  <c r="O4013" i="1"/>
  <c r="O796" i="1"/>
  <c r="O948" i="1"/>
  <c r="O2694" i="1"/>
  <c r="N1361" i="1"/>
  <c r="M3287" i="1"/>
  <c r="O3287" i="1"/>
  <c r="M182" i="1"/>
  <c r="O182" i="1"/>
  <c r="N1196" i="1"/>
  <c r="N2207" i="1"/>
  <c r="N1099" i="1" s="1"/>
  <c r="N1690" i="1"/>
  <c r="N819" i="1"/>
  <c r="N2059" i="1"/>
  <c r="N3706" i="1"/>
  <c r="N3667" i="1"/>
  <c r="N3249" i="1"/>
  <c r="N1283" i="1"/>
  <c r="M2350" i="1"/>
  <c r="N2350" i="1" s="1"/>
  <c r="O859" i="1"/>
  <c r="M3591" i="1"/>
  <c r="M1582" i="1"/>
  <c r="M3857" i="1"/>
  <c r="K3857" i="1" s="1"/>
  <c r="L3857" i="1" s="1"/>
  <c r="M2287" i="1"/>
  <c r="O2287" i="1"/>
  <c r="M4007" i="1"/>
  <c r="N2558" i="1" s="1"/>
  <c r="N2557" i="1" s="1"/>
  <c r="O4007" i="1"/>
  <c r="M32" i="1"/>
  <c r="N32" i="1" s="1"/>
  <c r="O32" i="1"/>
  <c r="M2365" i="1"/>
  <c r="N2364" i="1" s="1"/>
  <c r="O2365" i="1"/>
  <c r="O2528" i="1"/>
  <c r="M2528" i="1"/>
  <c r="O1619" i="1"/>
  <c r="M1619" i="1"/>
  <c r="N2002" i="1" s="1"/>
  <c r="M2065" i="1"/>
  <c r="O2065" i="1"/>
  <c r="M2434" i="1"/>
  <c r="N1106" i="1" s="1"/>
  <c r="N118" i="1" s="1"/>
  <c r="N117" i="1" s="1"/>
  <c r="O2434" i="1"/>
  <c r="M467" i="1"/>
  <c r="O467" i="1"/>
  <c r="M3901" i="1"/>
  <c r="O3901" i="1"/>
  <c r="M3789" i="1"/>
  <c r="O3789" i="1"/>
  <c r="O1511" i="1"/>
  <c r="M1511" i="1"/>
  <c r="O517" i="1"/>
  <c r="M517" i="1"/>
  <c r="M657" i="1"/>
  <c r="O657" i="1"/>
  <c r="M596" i="1"/>
  <c r="K596" i="1" s="1"/>
  <c r="L596" i="1" s="1"/>
  <c r="O596" i="1"/>
  <c r="M4305" i="1"/>
  <c r="K4305" i="1" s="1"/>
  <c r="L4305" i="1" s="1"/>
  <c r="O4305" i="1"/>
  <c r="M1186" i="1"/>
  <c r="K1186" i="1" s="1"/>
  <c r="L1186" i="1" s="1"/>
  <c r="O1186" i="1"/>
  <c r="M2532" i="1"/>
  <c r="O2532" i="1"/>
  <c r="M4490" i="1"/>
  <c r="K4490" i="1" s="1"/>
  <c r="L4490" i="1" s="1"/>
  <c r="M1694" i="1"/>
  <c r="K1694" i="1" s="1"/>
  <c r="L1694" i="1" s="1"/>
  <c r="O1694" i="1"/>
  <c r="M4494" i="1"/>
  <c r="K4494" i="1" s="1"/>
  <c r="L4494" i="1" s="1"/>
  <c r="O4494" i="1"/>
  <c r="O3239" i="1"/>
  <c r="O3458" i="1"/>
  <c r="M1024" i="1"/>
  <c r="M2849" i="1"/>
  <c r="N453" i="1" s="1"/>
  <c r="M4349" i="1"/>
  <c r="K4349" i="1" s="1"/>
  <c r="L4349" i="1" s="1"/>
  <c r="O373" i="1"/>
  <c r="O4457" i="1"/>
  <c r="O2313" i="1"/>
  <c r="M4274" i="1"/>
  <c r="M3357" i="1"/>
  <c r="M1773" i="1"/>
  <c r="O2584" i="1"/>
  <c r="O1690" i="1"/>
  <c r="M148" i="1"/>
  <c r="N147" i="1" s="1"/>
  <c r="N146" i="1" s="1"/>
  <c r="M4023" i="1"/>
  <c r="K4023" i="1" s="1"/>
  <c r="L4023" i="1" s="1"/>
  <c r="O4023" i="1"/>
  <c r="M3812" i="1"/>
  <c r="O3812" i="1"/>
  <c r="O2262" i="1"/>
  <c r="M2262" i="1"/>
  <c r="M1446" i="1"/>
  <c r="N1445" i="1" s="1"/>
  <c r="O2398" i="1"/>
  <c r="M2398" i="1"/>
  <c r="N2688" i="1" s="1"/>
  <c r="O4405" i="1"/>
  <c r="M4405" i="1"/>
  <c r="N4700" i="1" s="1"/>
  <c r="M1958" i="1"/>
  <c r="N230" i="1" s="1"/>
  <c r="O1958" i="1"/>
  <c r="O2565" i="1"/>
  <c r="M2565" i="1"/>
  <c r="M872" i="1"/>
  <c r="O872" i="1"/>
  <c r="O685" i="1"/>
  <c r="M685" i="1"/>
  <c r="M2741" i="1"/>
  <c r="N2741" i="1" s="1"/>
  <c r="O2741" i="1"/>
  <c r="O2831" i="1"/>
  <c r="O2820" i="1"/>
  <c r="O1685" i="1"/>
  <c r="M3782" i="1"/>
  <c r="N57" i="1" s="1"/>
  <c r="M2951" i="1"/>
  <c r="K2951" i="1" s="1"/>
  <c r="L2951" i="1" s="1"/>
  <c r="M3987" i="1"/>
  <c r="O4056" i="1"/>
  <c r="O2134" i="1"/>
  <c r="O4392" i="1"/>
  <c r="O4556" i="1"/>
  <c r="M2997" i="1"/>
  <c r="M3427" i="1"/>
  <c r="M4286" i="1"/>
  <c r="N2352" i="1" s="1"/>
  <c r="N2351" i="1" s="1"/>
  <c r="M3994" i="1"/>
  <c r="O853" i="1"/>
  <c r="M254" i="1"/>
  <c r="M4333" i="1"/>
  <c r="N4333" i="1" s="1"/>
  <c r="N4061" i="1" s="1"/>
  <c r="M3325" i="1"/>
  <c r="N3324" i="1" s="1"/>
  <c r="N3323" i="1" s="1"/>
  <c r="N3322" i="1" s="1"/>
  <c r="O3325" i="1"/>
  <c r="M542" i="1"/>
  <c r="O4141" i="1"/>
  <c r="O1099" i="1"/>
  <c r="M2572" i="1"/>
  <c r="N4879" i="1" s="1"/>
  <c r="O2572" i="1"/>
  <c r="M1634" i="1"/>
  <c r="O1634" i="1"/>
  <c r="M4256" i="1"/>
  <c r="N3506" i="1" s="1"/>
  <c r="O4256" i="1"/>
  <c r="M3272" i="1"/>
  <c r="O3272" i="1"/>
  <c r="M294" i="1"/>
  <c r="O294" i="1"/>
  <c r="O3887" i="1"/>
  <c r="M3887" i="1"/>
  <c r="M2987" i="1"/>
  <c r="O2987" i="1"/>
  <c r="M2833" i="1"/>
  <c r="M4164" i="1"/>
  <c r="O4164" i="1"/>
  <c r="O4021" i="1"/>
  <c r="M2015" i="1"/>
  <c r="O2015" i="1"/>
  <c r="O1975" i="1"/>
  <c r="M1975" i="1"/>
  <c r="O2231" i="1"/>
  <c r="M2568" i="1"/>
  <c r="O2568" i="1"/>
  <c r="M4052" i="1"/>
  <c r="O4052" i="1"/>
  <c r="M1452" i="1"/>
  <c r="N4868" i="1" s="1"/>
  <c r="N4629" i="1" s="1"/>
  <c r="O1452" i="1"/>
  <c r="M4403" i="1"/>
  <c r="O4403" i="1"/>
  <c r="M1250" i="1"/>
  <c r="K1250" i="1" s="1"/>
  <c r="L1250" i="1" s="1"/>
  <c r="O1250" i="1"/>
  <c r="M627" i="1"/>
  <c r="M4526" i="1"/>
  <c r="K4526" i="1" s="1"/>
  <c r="L4526" i="1" s="1"/>
  <c r="O4526" i="1"/>
  <c r="N655" i="1"/>
  <c r="O4422" i="1"/>
  <c r="M4422" i="1"/>
  <c r="K4422" i="1" s="1"/>
  <c r="L4422" i="1" s="1"/>
  <c r="M1234" i="1"/>
  <c r="O1234" i="1"/>
  <c r="M3429" i="1"/>
  <c r="K3429" i="1" s="1"/>
  <c r="L3429" i="1" s="1"/>
  <c r="O3429" i="1"/>
  <c r="M3333" i="1"/>
  <c r="O3333" i="1"/>
  <c r="M3694" i="1"/>
  <c r="N2634" i="1" s="1"/>
  <c r="O3694" i="1"/>
  <c r="M1434" i="1"/>
  <c r="O1434" i="1"/>
  <c r="O1409" i="1"/>
  <c r="M1409" i="1"/>
  <c r="K1409" i="1" s="1"/>
  <c r="L1409" i="1" s="1"/>
  <c r="M1934" i="1"/>
  <c r="N1933" i="1" s="1"/>
  <c r="O1934" i="1"/>
  <c r="O566" i="1"/>
  <c r="M566" i="1"/>
  <c r="M14" i="1"/>
  <c r="O14" i="1"/>
  <c r="M3634" i="1"/>
  <c r="O3634" i="1"/>
  <c r="M2306" i="1"/>
  <c r="O2306" i="1"/>
  <c r="M3724" i="1"/>
  <c r="O3724" i="1"/>
  <c r="M1447" i="1"/>
  <c r="O2383" i="1"/>
  <c r="O76" i="1"/>
  <c r="M2111" i="1"/>
  <c r="N2110" i="1" s="1"/>
  <c r="N1955" i="1" s="1"/>
  <c r="O490" i="1"/>
  <c r="M402" i="1"/>
  <c r="K402" i="1" s="1"/>
  <c r="L402" i="1" s="1"/>
  <c r="M3570" i="1"/>
  <c r="O3570" i="1"/>
  <c r="O410" i="1"/>
  <c r="M3345" i="1"/>
  <c r="K3345" i="1" s="1"/>
  <c r="L3345" i="1" s="1"/>
  <c r="O3345" i="1"/>
  <c r="M2604" i="1"/>
  <c r="N4656" i="1" s="1"/>
  <c r="O2604" i="1"/>
  <c r="O1237" i="1"/>
  <c r="M1237" i="1"/>
  <c r="M725" i="1"/>
  <c r="O725" i="1"/>
  <c r="M3227" i="1"/>
  <c r="O3227" i="1"/>
  <c r="M4505" i="1"/>
  <c r="O4505" i="1"/>
  <c r="M3358" i="1"/>
  <c r="K3358" i="1" s="1"/>
  <c r="L3358" i="1" s="1"/>
  <c r="O3358" i="1"/>
  <c r="O1596" i="1"/>
  <c r="M1596" i="1"/>
  <c r="M4432" i="1"/>
  <c r="K4432" i="1" s="1"/>
  <c r="L4432" i="1" s="1"/>
  <c r="O4432" i="1"/>
  <c r="M585" i="1"/>
  <c r="O585" i="1"/>
  <c r="M4439" i="1"/>
  <c r="O4439" i="1"/>
  <c r="M590" i="1"/>
  <c r="K590" i="1" s="1"/>
  <c r="L590" i="1" s="1"/>
  <c r="O590" i="1"/>
  <c r="M3187" i="1"/>
  <c r="O3187" i="1"/>
  <c r="M1260" i="1"/>
  <c r="N4058" i="1" s="1"/>
  <c r="O1260" i="1"/>
  <c r="M4038" i="1"/>
  <c r="O4038" i="1"/>
  <c r="M764" i="1"/>
  <c r="O764" i="1"/>
  <c r="M3919" i="1"/>
  <c r="K3919" i="1" s="1"/>
  <c r="L3919" i="1" s="1"/>
  <c r="O3919" i="1"/>
  <c r="M1821" i="1"/>
  <c r="O1821" i="1"/>
  <c r="M3016" i="1"/>
  <c r="K3016" i="1" s="1"/>
  <c r="L3016" i="1" s="1"/>
  <c r="O3016" i="1"/>
  <c r="M3435" i="1"/>
  <c r="O3435" i="1"/>
  <c r="M2837" i="1"/>
  <c r="O2837" i="1"/>
  <c r="M4153" i="1"/>
  <c r="K4153" i="1" s="1"/>
  <c r="L4153" i="1" s="1"/>
  <c r="O4153" i="1"/>
  <c r="M2794" i="1"/>
  <c r="N2794" i="1" s="1"/>
  <c r="N2793" i="1" s="1"/>
  <c r="O2794" i="1"/>
  <c r="M2248" i="1"/>
  <c r="O2248" i="1"/>
  <c r="M4347" i="1"/>
  <c r="O4347" i="1"/>
  <c r="O2781" i="1"/>
  <c r="M2740" i="1"/>
  <c r="N2739" i="1" s="1"/>
  <c r="N2437" i="1" s="1"/>
  <c r="O2740" i="1"/>
  <c r="M3811" i="1"/>
  <c r="K3811" i="1" s="1"/>
  <c r="L3811" i="1" s="1"/>
  <c r="O3811" i="1"/>
  <c r="K3647" i="1"/>
  <c r="L3647" i="1" s="1"/>
  <c r="M3660" i="1"/>
  <c r="N3659" i="1" s="1"/>
  <c r="O3660" i="1"/>
  <c r="K4129" i="1"/>
  <c r="L4129" i="1" s="1"/>
  <c r="N4129" i="1"/>
  <c r="M3438" i="1"/>
  <c r="O3438" i="1"/>
  <c r="M1972" i="1"/>
  <c r="O1972" i="1"/>
  <c r="O1533" i="1"/>
  <c r="M1533" i="1"/>
  <c r="K1533" i="1" s="1"/>
  <c r="L1533" i="1" s="1"/>
  <c r="O1606" i="1"/>
  <c r="M1606" i="1"/>
  <c r="K1606" i="1" s="1"/>
  <c r="L1606" i="1" s="1"/>
  <c r="M1622" i="1"/>
  <c r="K1622" i="1" s="1"/>
  <c r="L1622" i="1" s="1"/>
  <c r="O1622" i="1"/>
  <c r="O4283" i="1"/>
  <c r="M4283" i="1"/>
  <c r="M1463" i="1"/>
  <c r="N1463" i="1" s="1"/>
  <c r="O1463" i="1"/>
  <c r="M3306" i="1"/>
  <c r="O3306" i="1"/>
  <c r="M1187" i="1"/>
  <c r="K1187" i="1" s="1"/>
  <c r="L1187" i="1" s="1"/>
  <c r="O1187" i="1"/>
  <c r="M2747" i="1"/>
  <c r="M3537" i="1"/>
  <c r="O3537" i="1"/>
  <c r="M4558" i="1"/>
  <c r="O4558" i="1"/>
  <c r="M3442" i="1"/>
  <c r="O3442" i="1"/>
  <c r="O1698" i="1"/>
  <c r="M1698" i="1"/>
  <c r="M1683" i="1"/>
  <c r="K1683" i="1" s="1"/>
  <c r="L1683" i="1" s="1"/>
  <c r="O1683" i="1"/>
  <c r="M1719" i="1"/>
  <c r="N3836" i="1" s="1"/>
  <c r="N3551" i="1" s="1"/>
  <c r="O1719" i="1"/>
  <c r="M3758" i="1"/>
  <c r="K3758" i="1" s="1"/>
  <c r="L3758" i="1" s="1"/>
  <c r="O3758" i="1"/>
  <c r="O3898" i="1"/>
  <c r="M3898" i="1"/>
  <c r="M282" i="1"/>
  <c r="K282" i="1" s="1"/>
  <c r="L282" i="1" s="1"/>
  <c r="O282" i="1"/>
  <c r="M2253" i="1"/>
  <c r="N3008" i="1"/>
  <c r="O4009" i="1"/>
  <c r="O470" i="1"/>
  <c r="O4522" i="1"/>
  <c r="O1370" i="1"/>
  <c r="N2797" i="1"/>
  <c r="K2139" i="1"/>
  <c r="L2139" i="1" s="1"/>
  <c r="O1350" i="1"/>
  <c r="M1350" i="1"/>
  <c r="M2877" i="1"/>
  <c r="K2877" i="1" s="1"/>
  <c r="L2877" i="1" s="1"/>
  <c r="O2877" i="1"/>
  <c r="O1346" i="1"/>
  <c r="M2407" i="1"/>
  <c r="O2407" i="1"/>
  <c r="O2747" i="1"/>
  <c r="O545" i="1"/>
  <c r="M545" i="1"/>
  <c r="K545" i="1" s="1"/>
  <c r="L545" i="1" s="1"/>
  <c r="O4535" i="1"/>
  <c r="M4535" i="1"/>
  <c r="N4570" i="1" s="1"/>
  <c r="M1304" i="1"/>
  <c r="N1907" i="1" s="1"/>
  <c r="O1304" i="1"/>
  <c r="M2181" i="1"/>
  <c r="N275" i="1" s="1"/>
  <c r="O2181" i="1"/>
  <c r="M2942" i="1"/>
  <c r="O2942" i="1"/>
  <c r="M1286" i="1"/>
  <c r="O1286" i="1"/>
  <c r="M3814" i="1"/>
  <c r="K3814" i="1" s="1"/>
  <c r="L3814" i="1" s="1"/>
  <c r="O3814" i="1"/>
  <c r="O3092" i="1"/>
  <c r="M3092" i="1"/>
  <c r="O4450" i="1"/>
  <c r="M4450" i="1"/>
  <c r="M3497" i="1"/>
  <c r="O3497" i="1"/>
  <c r="O3644" i="1"/>
  <c r="O3008" i="1"/>
  <c r="O1603" i="1"/>
  <c r="O1772" i="1"/>
  <c r="O3529" i="1"/>
  <c r="O140" i="1"/>
  <c r="N605" i="1"/>
  <c r="M2561" i="1"/>
  <c r="K2561" i="1" s="1"/>
  <c r="L2561" i="1" s="1"/>
  <c r="O2561" i="1"/>
  <c r="M623" i="1"/>
  <c r="O623" i="1"/>
  <c r="O2209" i="1"/>
  <c r="M2209" i="1"/>
  <c r="M3180" i="1"/>
  <c r="O3180" i="1"/>
  <c r="O1093" i="1"/>
  <c r="M1093" i="1"/>
  <c r="K1093" i="1" s="1"/>
  <c r="L1093" i="1" s="1"/>
  <c r="M4041" i="1"/>
  <c r="K4041" i="1" s="1"/>
  <c r="L4041" i="1" s="1"/>
  <c r="O4041" i="1"/>
  <c r="M3476" i="1"/>
  <c r="O3476" i="1"/>
  <c r="M978" i="1"/>
  <c r="N3314" i="1"/>
  <c r="O2393" i="1"/>
  <c r="M2393" i="1"/>
  <c r="M632" i="1"/>
  <c r="K632" i="1" s="1"/>
  <c r="L632" i="1" s="1"/>
  <c r="O632" i="1"/>
  <c r="M3509" i="1"/>
  <c r="O3509" i="1"/>
  <c r="O4045" i="1"/>
  <c r="K1802" i="1"/>
  <c r="L1802" i="1" s="1"/>
  <c r="O353" i="1"/>
  <c r="O3388" i="1"/>
  <c r="O1623" i="1"/>
  <c r="M3752" i="1"/>
  <c r="K3752" i="1" s="1"/>
  <c r="L3752" i="1" s="1"/>
  <c r="O3136" i="1"/>
  <c r="O1709" i="1"/>
  <c r="O165" i="1"/>
  <c r="O3659" i="1"/>
  <c r="O3468" i="1"/>
  <c r="O935" i="1"/>
  <c r="M1417" i="1"/>
  <c r="O4212" i="1"/>
  <c r="O1062" i="1"/>
  <c r="O842" i="1"/>
  <c r="O801" i="1"/>
  <c r="O1943" i="1"/>
  <c r="M591" i="1"/>
  <c r="O2070" i="1"/>
  <c r="O3034" i="1"/>
  <c r="O3246" i="1"/>
  <c r="O2872" i="1"/>
  <c r="M3111" i="1"/>
  <c r="O2" i="1"/>
  <c r="M1537" i="1"/>
  <c r="K1537" i="1" s="1"/>
  <c r="L1537" i="1" s="1"/>
  <c r="M2160" i="1"/>
  <c r="K2160" i="1" s="1"/>
  <c r="L2160" i="1" s="1"/>
  <c r="O3560" i="1"/>
  <c r="K444" i="1"/>
  <c r="L444" i="1" s="1"/>
  <c r="M2173" i="1"/>
  <c r="O1847" i="1"/>
  <c r="O3091" i="1"/>
  <c r="N876" i="1"/>
  <c r="K876" i="1"/>
  <c r="L876" i="1" s="1"/>
  <c r="N3573" i="1"/>
  <c r="N2374" i="1" s="1"/>
  <c r="K1312" i="1"/>
  <c r="L1312" i="1" s="1"/>
  <c r="N1075" i="1"/>
  <c r="K1638" i="1"/>
  <c r="L1638" i="1" s="1"/>
  <c r="K1868" i="1"/>
  <c r="L1868" i="1" s="1"/>
  <c r="K1646" i="1"/>
  <c r="L1646" i="1" s="1"/>
  <c r="N1646" i="1"/>
  <c r="K2559" i="1"/>
  <c r="L2559" i="1" s="1"/>
  <c r="K4130" i="1"/>
  <c r="L4130" i="1" s="1"/>
  <c r="N4495" i="1"/>
  <c r="N1803" i="1"/>
  <c r="N1809" i="1"/>
  <c r="N2827" i="1" s="1"/>
  <c r="N2826" i="1" s="1"/>
  <c r="N1860" i="1" s="1"/>
  <c r="K1809" i="1"/>
  <c r="L1809" i="1" s="1"/>
  <c r="N56" i="1"/>
  <c r="K3208" i="1"/>
  <c r="L3208" i="1" s="1"/>
  <c r="K3611" i="1"/>
  <c r="L3611" i="1" s="1"/>
  <c r="N3223" i="1"/>
  <c r="N2265" i="1" s="1"/>
  <c r="K3023" i="1"/>
  <c r="L3023" i="1" s="1"/>
  <c r="K400" i="1"/>
  <c r="L400" i="1" s="1"/>
  <c r="N786" i="1"/>
  <c r="N785" i="1" s="1"/>
  <c r="N784" i="1" s="1"/>
  <c r="K2247" i="1"/>
  <c r="L2247" i="1" s="1"/>
  <c r="N1636" i="1"/>
  <c r="K2018" i="1"/>
  <c r="L2018" i="1" s="1"/>
  <c r="N67" i="1"/>
  <c r="K1146" i="1"/>
  <c r="L1146" i="1" s="1"/>
  <c r="K3479" i="1"/>
  <c r="L3479" i="1" s="1"/>
  <c r="N3866" i="1"/>
  <c r="K2392" i="1"/>
  <c r="L2392" i="1" s="1"/>
  <c r="N1588" i="1"/>
  <c r="N1386" i="1"/>
  <c r="K1004" i="1"/>
  <c r="L1004" i="1" s="1"/>
  <c r="K50" i="1"/>
  <c r="L50" i="1" s="1"/>
  <c r="K3841" i="1"/>
  <c r="L3841" i="1" s="1"/>
  <c r="K3979" i="1"/>
  <c r="L3979" i="1" s="1"/>
  <c r="N205" i="1"/>
  <c r="K3542" i="1"/>
  <c r="L3542" i="1" s="1"/>
  <c r="K2371" i="1"/>
  <c r="L2371" i="1" s="1"/>
  <c r="N3461" i="1"/>
  <c r="K365" i="1"/>
  <c r="L365" i="1" s="1"/>
  <c r="K1751" i="1"/>
  <c r="L1751" i="1" s="1"/>
  <c r="N3877" i="1"/>
  <c r="N4053" i="1"/>
  <c r="K2403" i="1"/>
  <c r="L2403" i="1" s="1"/>
  <c r="K1727" i="1"/>
  <c r="L1727" i="1" s="1"/>
  <c r="K1436" i="1"/>
  <c r="L1436" i="1" s="1"/>
  <c r="K2350" i="1"/>
  <c r="L2350" i="1" s="1"/>
  <c r="N3518" i="1"/>
  <c r="K4208" i="1"/>
  <c r="L4208" i="1" s="1"/>
  <c r="N4461" i="1"/>
  <c r="N2844" i="1"/>
  <c r="K3200" i="1"/>
  <c r="L3200" i="1" s="1"/>
  <c r="N1735" i="1"/>
  <c r="K181" i="1"/>
  <c r="L181" i="1" s="1"/>
  <c r="K4390" i="1"/>
  <c r="L4390" i="1" s="1"/>
  <c r="N1204" i="1"/>
  <c r="N2932" i="1"/>
  <c r="N2649" i="1"/>
  <c r="N1732" i="1"/>
  <c r="N1731" i="1" s="1"/>
  <c r="K1314" i="1"/>
  <c r="L1314" i="1" s="1"/>
  <c r="K3385" i="1"/>
  <c r="L3385" i="1" s="1"/>
  <c r="K1520" i="1"/>
  <c r="L1520" i="1" s="1"/>
  <c r="K3817" i="1"/>
  <c r="L3817" i="1" s="1"/>
  <c r="K2409" i="1"/>
  <c r="L2409" i="1" s="1"/>
  <c r="K3911" i="1"/>
  <c r="L3911" i="1" s="1"/>
  <c r="N1292" i="1"/>
  <c r="N3363" i="1"/>
  <c r="K1001" i="1"/>
  <c r="L1001" i="1" s="1"/>
  <c r="N3609" i="1"/>
  <c r="K3785" i="1"/>
  <c r="L3785" i="1" s="1"/>
  <c r="N3385" i="1"/>
  <c r="N1779" i="1"/>
  <c r="N1778" i="1" s="1"/>
  <c r="N2799" i="1" s="1"/>
  <c r="K1077" i="1"/>
  <c r="L1077" i="1" s="1"/>
  <c r="K1897" i="1"/>
  <c r="L1897" i="1" s="1"/>
  <c r="N3527" i="1"/>
  <c r="K896" i="1"/>
  <c r="L896" i="1" s="1"/>
  <c r="K916" i="1"/>
  <c r="L916" i="1" s="1"/>
  <c r="N1256" i="1"/>
  <c r="K748" i="1"/>
  <c r="L748" i="1" s="1"/>
  <c r="K274" i="1"/>
  <c r="L274" i="1" s="1"/>
  <c r="N3190" i="1"/>
  <c r="K2893" i="1"/>
  <c r="L2893" i="1" s="1"/>
  <c r="K2664" i="1"/>
  <c r="L2664" i="1" s="1"/>
  <c r="K2491" i="1"/>
  <c r="L2491" i="1" s="1"/>
  <c r="N2024" i="1"/>
  <c r="N2023" i="1" s="1"/>
  <c r="K2229" i="1"/>
  <c r="L2229" i="1" s="1"/>
  <c r="N793" i="1"/>
  <c r="N792" i="1" s="1"/>
  <c r="N791" i="1" s="1"/>
  <c r="K253" i="1"/>
  <c r="L253" i="1" s="1"/>
  <c r="N2155" i="1"/>
  <c r="K2870" i="1"/>
  <c r="L2870" i="1" s="1"/>
  <c r="N4380" i="1"/>
  <c r="N4379" i="1" s="1"/>
  <c r="K4094" i="1"/>
  <c r="L4094" i="1" s="1"/>
  <c r="K2346" i="1"/>
  <c r="L2346" i="1" s="1"/>
  <c r="K4108" i="1"/>
  <c r="L4108" i="1" s="1"/>
  <c r="K391" i="1"/>
  <c r="L391" i="1" s="1"/>
  <c r="N3147" i="1"/>
  <c r="N4125" i="1"/>
  <c r="N3881" i="1" s="1"/>
  <c r="K1257" i="1"/>
  <c r="L1257" i="1" s="1"/>
  <c r="K3000" i="1"/>
  <c r="L3000" i="1" s="1"/>
  <c r="K898" i="1"/>
  <c r="L898" i="1" s="1"/>
  <c r="K1252" i="1"/>
  <c r="L1252" i="1" s="1"/>
  <c r="K380" i="1"/>
  <c r="L380" i="1" s="1"/>
  <c r="K2119" i="1"/>
  <c r="L2119" i="1" s="1"/>
  <c r="K3035" i="1"/>
  <c r="L3035" i="1" s="1"/>
  <c r="K3883" i="1"/>
  <c r="L3883" i="1" s="1"/>
  <c r="K1779" i="1"/>
  <c r="L1779" i="1" s="1"/>
  <c r="N974" i="1"/>
  <c r="K974" i="1"/>
  <c r="L974" i="1" s="1"/>
  <c r="K1986" i="1"/>
  <c r="L1986" i="1" s="1"/>
  <c r="N358" i="1"/>
  <c r="N76" i="1" s="1"/>
  <c r="N1293" i="1"/>
  <c r="K1072" i="1"/>
  <c r="L1072" i="1" s="1"/>
  <c r="N1686" i="1"/>
  <c r="N2896" i="1" s="1"/>
  <c r="N1905" i="1"/>
  <c r="N1904" i="1" s="1"/>
  <c r="K3" i="1"/>
  <c r="L3" i="1" s="1"/>
  <c r="K4165" i="1"/>
  <c r="L4165" i="1" s="1"/>
  <c r="K1405" i="1"/>
  <c r="L1405" i="1" s="1"/>
  <c r="N1405" i="1"/>
  <c r="K1757" i="1"/>
  <c r="L1757" i="1" s="1"/>
  <c r="N3019" i="1"/>
  <c r="N3213" i="1"/>
  <c r="N2647" i="1" s="1"/>
  <c r="K1319" i="1"/>
  <c r="L1319" i="1" s="1"/>
  <c r="N1319" i="1"/>
  <c r="K713" i="1"/>
  <c r="L713" i="1" s="1"/>
  <c r="K38" i="1"/>
  <c r="L38" i="1" s="1"/>
  <c r="K212" i="1"/>
  <c r="L212" i="1" s="1"/>
  <c r="K1510" i="1"/>
  <c r="L1510" i="1" s="1"/>
  <c r="N1301" i="1"/>
  <c r="N1510" i="1"/>
  <c r="K703" i="1"/>
  <c r="L703" i="1" s="1"/>
  <c r="N1651" i="1"/>
  <c r="K129" i="1"/>
  <c r="L129" i="1" s="1"/>
  <c r="N1133" i="1"/>
  <c r="N352" i="1" s="1"/>
  <c r="N2116" i="1"/>
  <c r="N2554" i="1"/>
  <c r="N4289" i="1"/>
  <c r="N430" i="1"/>
  <c r="K430" i="1"/>
  <c r="L430" i="1" s="1"/>
  <c r="N1308" i="1"/>
  <c r="K2237" i="1"/>
  <c r="L2237" i="1" s="1"/>
  <c r="N2884" i="1"/>
  <c r="K1039" i="1"/>
  <c r="L1039" i="1" s="1"/>
  <c r="N922" i="1"/>
  <c r="N4224" i="1"/>
  <c r="N2569" i="1"/>
  <c r="K2557" i="1"/>
  <c r="L2557" i="1" s="1"/>
  <c r="N2978" i="1"/>
  <c r="K4064" i="1"/>
  <c r="L4064" i="1" s="1"/>
  <c r="N1482" i="1"/>
  <c r="K3125" i="1"/>
  <c r="L3125" i="1" s="1"/>
  <c r="N3572" i="1"/>
  <c r="K1016" i="1"/>
  <c r="L1016" i="1" s="1"/>
  <c r="M351" i="1"/>
  <c r="N350" i="1" s="1"/>
  <c r="K1494" i="1"/>
  <c r="L1494" i="1" s="1"/>
  <c r="K1781" i="1"/>
  <c r="L1781" i="1" s="1"/>
  <c r="N992" i="1"/>
  <c r="K3202" i="1"/>
  <c r="L3202" i="1" s="1"/>
  <c r="K180" i="1"/>
  <c r="L180" i="1" s="1"/>
  <c r="N1861" i="1"/>
  <c r="K3309" i="1"/>
  <c r="L3309" i="1" s="1"/>
  <c r="K893" i="1"/>
  <c r="L893" i="1" s="1"/>
  <c r="K3749" i="1"/>
  <c r="L3749" i="1" s="1"/>
  <c r="N3480" i="1"/>
  <c r="N2767" i="1"/>
  <c r="N3513" i="1"/>
  <c r="K2610" i="1"/>
  <c r="L2610" i="1" s="1"/>
  <c r="K4292" i="1"/>
  <c r="L4292" i="1" s="1"/>
  <c r="K1714" i="1"/>
  <c r="L1714" i="1" s="1"/>
  <c r="K1403" i="1"/>
  <c r="L1403" i="1" s="1"/>
  <c r="K3340" i="1"/>
  <c r="L3340" i="1" s="1"/>
  <c r="K3728" i="1"/>
  <c r="L3728" i="1" s="1"/>
  <c r="N963" i="1"/>
  <c r="K4336" i="1"/>
  <c r="L4336" i="1" s="1"/>
  <c r="N4381" i="1"/>
  <c r="N677" i="1"/>
  <c r="K644" i="1"/>
  <c r="L644" i="1" s="1"/>
  <c r="K3839" i="1"/>
  <c r="L3839" i="1" s="1"/>
  <c r="N2381" i="1"/>
  <c r="N2380" i="1" s="1"/>
  <c r="K149" i="1"/>
  <c r="L149" i="1" s="1"/>
  <c r="K3915" i="1"/>
  <c r="L3915" i="1" s="1"/>
  <c r="K742" i="1"/>
  <c r="L742" i="1" s="1"/>
  <c r="K3148" i="1"/>
  <c r="L3148" i="1" s="1"/>
  <c r="N3148" i="1"/>
  <c r="K3431" i="1"/>
  <c r="L3431" i="1" s="1"/>
  <c r="N1873" i="1"/>
  <c r="K1109" i="1"/>
  <c r="L1109" i="1" s="1"/>
  <c r="N1688" i="1"/>
  <c r="N1538" i="1" s="1"/>
  <c r="K3258" i="1"/>
  <c r="L3258" i="1" s="1"/>
  <c r="K1633" i="1"/>
  <c r="L1633" i="1" s="1"/>
  <c r="K1691" i="1"/>
  <c r="L1691" i="1" s="1"/>
  <c r="N2048" i="1"/>
  <c r="K537" i="1"/>
  <c r="L537" i="1" s="1"/>
  <c r="K3042" i="1"/>
  <c r="L3042" i="1" s="1"/>
  <c r="K796" i="1"/>
  <c r="L796" i="1" s="1"/>
  <c r="N1252" i="1"/>
  <c r="N3500" i="1"/>
  <c r="K917" i="1"/>
  <c r="L917" i="1" s="1"/>
  <c r="K4168" i="1"/>
  <c r="L4168" i="1" s="1"/>
  <c r="K3856" i="1"/>
  <c r="L3856" i="1" s="1"/>
  <c r="K1538" i="1"/>
  <c r="L1538" i="1" s="1"/>
  <c r="K13" i="1"/>
  <c r="L13" i="1" s="1"/>
  <c r="N13" i="1"/>
  <c r="K3851" i="1"/>
  <c r="L3851" i="1" s="1"/>
  <c r="K479" i="1"/>
  <c r="L479" i="1" s="1"/>
  <c r="K518" i="1"/>
  <c r="L518" i="1" s="1"/>
  <c r="K3226" i="1"/>
  <c r="L3226" i="1" s="1"/>
  <c r="N848" i="1"/>
  <c r="K4167" i="1"/>
  <c r="L4167" i="1" s="1"/>
  <c r="N4543" i="1"/>
  <c r="K4543" i="1"/>
  <c r="L4543" i="1" s="1"/>
  <c r="K2116" i="1"/>
  <c r="L2116" i="1" s="1"/>
  <c r="K4273" i="1"/>
  <c r="L4273" i="1" s="1"/>
  <c r="N864" i="1"/>
  <c r="N776" i="1" s="1"/>
  <c r="N1091" i="1" s="1"/>
  <c r="K4005" i="1"/>
  <c r="L4005" i="1" s="1"/>
  <c r="K300" i="1"/>
  <c r="L300" i="1" s="1"/>
  <c r="K1921" i="1"/>
  <c r="L1921" i="1" s="1"/>
  <c r="N4299" i="1"/>
  <c r="K2725" i="1"/>
  <c r="L2725" i="1" s="1"/>
  <c r="K3945" i="1"/>
  <c r="L3945" i="1" s="1"/>
  <c r="N1494" i="1"/>
  <c r="N1493" i="1" s="1"/>
  <c r="N2051" i="1"/>
  <c r="N2830" i="1"/>
  <c r="N2027" i="1" s="1"/>
  <c r="N172" i="1"/>
  <c r="K3612" i="1"/>
  <c r="L3612" i="1" s="1"/>
  <c r="N800" i="1"/>
  <c r="N3141" i="1"/>
  <c r="N689" i="1"/>
  <c r="K581" i="1"/>
  <c r="L581" i="1" s="1"/>
  <c r="K397" i="1"/>
  <c r="L397" i="1" s="1"/>
  <c r="K734" i="1"/>
  <c r="L734" i="1" s="1"/>
  <c r="N1649" i="1"/>
  <c r="N1422" i="1" s="1"/>
  <c r="K1563" i="1"/>
  <c r="L1563" i="1" s="1"/>
  <c r="N1402" i="1"/>
  <c r="K4335" i="1"/>
  <c r="L4335" i="1" s="1"/>
  <c r="K535" i="1"/>
  <c r="L535" i="1" s="1"/>
  <c r="K375" i="1"/>
  <c r="L375" i="1" s="1"/>
  <c r="K4175" i="1"/>
  <c r="L4175" i="1" s="1"/>
  <c r="K1230" i="1"/>
  <c r="L1230" i="1" s="1"/>
  <c r="K33" i="1"/>
  <c r="L33" i="1" s="1"/>
  <c r="N982" i="1"/>
  <c r="K3408" i="1"/>
  <c r="L3408" i="1" s="1"/>
  <c r="K994" i="1"/>
  <c r="L994" i="1" s="1"/>
  <c r="K3891" i="1"/>
  <c r="L3891" i="1" s="1"/>
  <c r="N3725" i="1"/>
  <c r="N2581" i="1"/>
  <c r="K2027" i="1"/>
  <c r="L2027" i="1" s="1"/>
  <c r="N1245" i="1"/>
  <c r="N4175" i="1"/>
  <c r="N3499" i="1"/>
  <c r="K3378" i="1"/>
  <c r="L3378" i="1" s="1"/>
  <c r="N671" i="1"/>
  <c r="K1427" i="1"/>
  <c r="L1427" i="1" s="1"/>
  <c r="N3116" i="1"/>
  <c r="K3087" i="1"/>
  <c r="L3087" i="1" s="1"/>
  <c r="N1542" i="1"/>
  <c r="N2803" i="1" s="1"/>
  <c r="N928" i="1"/>
  <c r="K4488" i="1"/>
  <c r="L4488" i="1" s="1"/>
  <c r="K677" i="1"/>
  <c r="L677" i="1" s="1"/>
  <c r="K4530" i="1"/>
  <c r="L4530" i="1" s="1"/>
  <c r="N2915" i="1"/>
  <c r="N2167" i="1"/>
  <c r="K1607" i="1"/>
  <c r="L1607" i="1" s="1"/>
  <c r="K2742" i="1"/>
  <c r="L2742" i="1" s="1"/>
  <c r="K3719" i="1"/>
  <c r="L3719" i="1" s="1"/>
  <c r="K3878" i="1"/>
  <c r="L3878" i="1" s="1"/>
  <c r="N3275" i="1"/>
  <c r="N480" i="1" s="1"/>
  <c r="N4475" i="1" s="1"/>
  <c r="N2439" i="1"/>
  <c r="N794" i="1"/>
  <c r="N1004" i="1"/>
  <c r="N3963" i="1"/>
  <c r="N3745" i="1" s="1"/>
  <c r="K3150" i="1"/>
  <c r="L3150" i="1" s="1"/>
  <c r="N4000" i="1"/>
  <c r="K2370" i="1"/>
  <c r="L2370" i="1" s="1"/>
  <c r="K3727" i="1"/>
  <c r="L3727" i="1" s="1"/>
  <c r="N3012" i="1"/>
  <c r="N4216" i="1"/>
  <c r="K517" i="1"/>
  <c r="L517" i="1" s="1"/>
  <c r="K1815" i="1"/>
  <c r="L1815" i="1" s="1"/>
  <c r="K4359" i="1"/>
  <c r="L4359" i="1" s="1"/>
  <c r="K3659" i="1"/>
  <c r="L3659" i="1" s="1"/>
  <c r="K2536" i="1"/>
  <c r="L2536" i="1" s="1"/>
  <c r="K657" i="1"/>
  <c r="L657" i="1" s="1"/>
  <c r="K2797" i="1"/>
  <c r="L2797" i="1" s="1"/>
  <c r="K881" i="1"/>
  <c r="L881" i="1" s="1"/>
  <c r="K1506" i="1"/>
  <c r="L1506" i="1" s="1"/>
  <c r="K1044" i="1"/>
  <c r="L1044" i="1" s="1"/>
  <c r="K1614" i="1"/>
  <c r="L1614" i="1" s="1"/>
  <c r="K15" i="1"/>
  <c r="L15" i="1" s="1"/>
  <c r="N15" i="1"/>
  <c r="N196" i="1" s="1"/>
  <c r="O15" i="1"/>
  <c r="K2457" i="1"/>
  <c r="L2457" i="1" s="1"/>
  <c r="N1108" i="1"/>
  <c r="N1595" i="1"/>
  <c r="N1594" i="1" s="1"/>
  <c r="N3708" i="1"/>
  <c r="K205" i="1"/>
  <c r="L205" i="1" s="1"/>
  <c r="N3287" i="1"/>
  <c r="N292" i="1"/>
  <c r="N968" i="1"/>
  <c r="N618" i="1" s="1"/>
  <c r="K968" i="1"/>
  <c r="L968" i="1" s="1"/>
  <c r="N4378" i="1"/>
  <c r="K3077" i="1"/>
  <c r="L3077" i="1" s="1"/>
  <c r="K3809" i="1"/>
  <c r="L3809" i="1" s="1"/>
  <c r="N484" i="1"/>
  <c r="K484" i="1"/>
  <c r="L484" i="1" s="1"/>
  <c r="N1457" i="1"/>
  <c r="N1560" i="1"/>
  <c r="K3453" i="1"/>
  <c r="L3453" i="1" s="1"/>
  <c r="N3453" i="1"/>
  <c r="K1982" i="1"/>
  <c r="L1982" i="1" s="1"/>
  <c r="K637" i="1"/>
  <c r="L637" i="1" s="1"/>
  <c r="N376" i="1"/>
  <c r="N1326" i="1" s="1"/>
  <c r="N971" i="1" s="1"/>
  <c r="K376" i="1"/>
  <c r="L376" i="1" s="1"/>
  <c r="N4559" i="1"/>
  <c r="N4336" i="1" s="1"/>
  <c r="K4559" i="1"/>
  <c r="L4559" i="1" s="1"/>
  <c r="N2158" i="1"/>
  <c r="K1154" i="1"/>
  <c r="L1154" i="1" s="1"/>
  <c r="N4259" i="1"/>
  <c r="N1281" i="1" s="1"/>
  <c r="K4259" i="1"/>
  <c r="L4259" i="1" s="1"/>
  <c r="N2759" i="1"/>
  <c r="K64" i="1"/>
  <c r="L64" i="1" s="1"/>
  <c r="N844" i="1"/>
  <c r="K1997" i="1"/>
  <c r="L1997" i="1" s="1"/>
  <c r="K2866" i="1"/>
  <c r="L2866" i="1" s="1"/>
  <c r="N1243" i="1"/>
  <c r="N1242" i="1" s="1"/>
  <c r="K716" i="1"/>
  <c r="L716" i="1" s="1"/>
  <c r="N2728" i="1"/>
  <c r="N2576" i="1"/>
  <c r="N359" i="1"/>
  <c r="N3848" i="1" s="1"/>
  <c r="N3861" i="1"/>
  <c r="K2467" i="1"/>
  <c r="L2467" i="1" s="1"/>
  <c r="N3192" i="1"/>
  <c r="N4382" i="1"/>
  <c r="K1205" i="1"/>
  <c r="L1205" i="1" s="1"/>
  <c r="K1595" i="1"/>
  <c r="L1595" i="1" s="1"/>
  <c r="N620" i="1"/>
  <c r="N386" i="1" s="1"/>
  <c r="N1877" i="1" s="1"/>
  <c r="K1457" i="1"/>
  <c r="L1457" i="1" s="1"/>
  <c r="N1407" i="1"/>
  <c r="N1982" i="1"/>
  <c r="K2862" i="1"/>
  <c r="L2862" i="1" s="1"/>
  <c r="N1334" i="1"/>
  <c r="N1258" i="1"/>
  <c r="N4351" i="1"/>
  <c r="N4350" i="1" s="1"/>
  <c r="N1213" i="1" s="1"/>
  <c r="K4073" i="1"/>
  <c r="L4073" i="1" s="1"/>
  <c r="N1000" i="1"/>
  <c r="K4222" i="1"/>
  <c r="L4222" i="1" s="1"/>
  <c r="N4130" i="1"/>
  <c r="N3853" i="1" s="1"/>
  <c r="K1021" i="1"/>
  <c r="L1021" i="1" s="1"/>
  <c r="N51" i="1"/>
  <c r="N50" i="1" s="1"/>
  <c r="N49" i="1" s="1"/>
  <c r="K4307" i="1"/>
  <c r="L4307" i="1" s="1"/>
  <c r="K2770" i="1"/>
  <c r="L2770" i="1" s="1"/>
  <c r="K3164" i="1"/>
  <c r="L3164" i="1" s="1"/>
  <c r="N943" i="1"/>
  <c r="N3105" i="1"/>
  <c r="N3104" i="1" s="1"/>
  <c r="N742" i="1"/>
  <c r="N1656" i="1"/>
  <c r="N1655" i="1" s="1"/>
  <c r="N3440" i="1"/>
  <c r="N3439" i="1" s="1"/>
  <c r="N2586" i="1"/>
  <c r="N1056" i="1"/>
  <c r="N2029" i="1"/>
  <c r="K3741" i="1"/>
  <c r="L3741" i="1" s="1"/>
  <c r="K3203" i="1"/>
  <c r="L3203" i="1" s="1"/>
  <c r="K1211" i="1"/>
  <c r="L1211" i="1" s="1"/>
  <c r="N244" i="1"/>
  <c r="N617" i="1"/>
  <c r="N616" i="1" s="1"/>
  <c r="N3013" i="1"/>
  <c r="N1844" i="1" s="1"/>
  <c r="K1913" i="1"/>
  <c r="L1913" i="1" s="1"/>
  <c r="K2156" i="1"/>
  <c r="L2156" i="1" s="1"/>
  <c r="K1196" i="1"/>
  <c r="L1196" i="1" s="1"/>
  <c r="N2206" i="1"/>
  <c r="N2205" i="1" s="1"/>
  <c r="K931" i="1"/>
  <c r="L931" i="1" s="1"/>
  <c r="N2945" i="1"/>
  <c r="K2003" i="1"/>
  <c r="L2003" i="1" s="1"/>
  <c r="K3734" i="1"/>
  <c r="L3734" i="1" s="1"/>
  <c r="K1358" i="1"/>
  <c r="L1358" i="1" s="1"/>
  <c r="K4300" i="1"/>
  <c r="L4300" i="1" s="1"/>
  <c r="N4238" i="1"/>
  <c r="N3965" i="1" s="1"/>
  <c r="K3893" i="1"/>
  <c r="L3893" i="1" s="1"/>
  <c r="K267" i="1"/>
  <c r="L267" i="1" s="1"/>
  <c r="K856" i="1"/>
  <c r="L856" i="1" s="1"/>
  <c r="N4030" i="1"/>
  <c r="K2388" i="1"/>
  <c r="L2388" i="1" s="1"/>
  <c r="K3530" i="1"/>
  <c r="L3530" i="1" s="1"/>
  <c r="K3578" i="1"/>
  <c r="L3578" i="1" s="1"/>
  <c r="K154" i="1"/>
  <c r="L154" i="1" s="1"/>
  <c r="K1479" i="1"/>
  <c r="L1479" i="1" s="1"/>
  <c r="K3663" i="1"/>
  <c r="L3663" i="1" s="1"/>
  <c r="K3146" i="1"/>
  <c r="L3146" i="1" s="1"/>
  <c r="K3759" i="1"/>
  <c r="L3759" i="1" s="1"/>
  <c r="K2990" i="1"/>
  <c r="L2990" i="1" s="1"/>
  <c r="N2984" i="1"/>
  <c r="N1113" i="1"/>
  <c r="K2812" i="1"/>
  <c r="L2812" i="1" s="1"/>
  <c r="N2421" i="1"/>
  <c r="K526" i="1"/>
  <c r="L526" i="1" s="1"/>
  <c r="N4348" i="1"/>
  <c r="N3315" i="1"/>
  <c r="K1482" i="1"/>
  <c r="L1482" i="1" s="1"/>
  <c r="K2122" i="1"/>
  <c r="L2122" i="1" s="1"/>
  <c r="N2122" i="1"/>
  <c r="N3469" i="1" s="1"/>
  <c r="K3346" i="1"/>
  <c r="L3346" i="1" s="1"/>
  <c r="N3592" i="1"/>
  <c r="N2776" i="1" s="1"/>
  <c r="N2486" i="1" s="1"/>
  <c r="K2619" i="1"/>
  <c r="L2619" i="1" s="1"/>
  <c r="K2711" i="1"/>
  <c r="L2711" i="1" s="1"/>
  <c r="K506" i="1"/>
  <c r="L506" i="1" s="1"/>
  <c r="K3532" i="1"/>
  <c r="L3532" i="1" s="1"/>
  <c r="K2591" i="1"/>
  <c r="L2591" i="1" s="1"/>
  <c r="K3008" i="1"/>
  <c r="L3008" i="1" s="1"/>
  <c r="K571" i="1"/>
  <c r="L571" i="1" s="1"/>
  <c r="K3183" i="1"/>
  <c r="L3183" i="1" s="1"/>
  <c r="K3007" i="1"/>
  <c r="L3007" i="1" s="1"/>
  <c r="N1564" i="1"/>
  <c r="N1563" i="1" s="1"/>
  <c r="N1036" i="1"/>
  <c r="K1636" i="1"/>
  <c r="L1636" i="1" s="1"/>
  <c r="K3903" i="1"/>
  <c r="L3903" i="1" s="1"/>
  <c r="K4044" i="1"/>
  <c r="L4044" i="1" s="1"/>
  <c r="N1610" i="1"/>
  <c r="K605" i="1"/>
  <c r="L605" i="1" s="1"/>
  <c r="K2592" i="1"/>
  <c r="L2592" i="1" s="1"/>
  <c r="N364" i="1"/>
  <c r="N2582" i="1"/>
  <c r="N108" i="1"/>
  <c r="N2665" i="1"/>
  <c r="N2338" i="1" s="1"/>
  <c r="K4455" i="1"/>
  <c r="L4455" i="1" s="1"/>
  <c r="N1519" i="1"/>
  <c r="N1729" i="1"/>
  <c r="K3401" i="1"/>
  <c r="L3401" i="1" s="1"/>
  <c r="N2961" i="1"/>
  <c r="N1404" i="1"/>
  <c r="N1659" i="1"/>
  <c r="K2295" i="1"/>
  <c r="L2295" i="1" s="1"/>
  <c r="K2550" i="1"/>
  <c r="L2550" i="1" s="1"/>
  <c r="K832" i="1"/>
  <c r="L832" i="1" s="1"/>
  <c r="N3504" i="1"/>
  <c r="N4267" i="1"/>
  <c r="N1199" i="1" s="1"/>
  <c r="K2254" i="1"/>
  <c r="L2254" i="1" s="1"/>
  <c r="K2114" i="1"/>
  <c r="L2114" i="1" s="1"/>
  <c r="K3316" i="1"/>
  <c r="L3316" i="1" s="1"/>
  <c r="K3708" i="1"/>
  <c r="L3708" i="1" s="1"/>
  <c r="K4083" i="1"/>
  <c r="L4083" i="1" s="1"/>
  <c r="N4073" i="1"/>
  <c r="K2581" i="1"/>
  <c r="L2581" i="1" s="1"/>
  <c r="K4302" i="1"/>
  <c r="L4302" i="1" s="1"/>
  <c r="K1732" i="1"/>
  <c r="L1732" i="1" s="1"/>
  <c r="K3729" i="1"/>
  <c r="L3729" i="1" s="1"/>
  <c r="K4219" i="1"/>
  <c r="L4219" i="1" s="1"/>
  <c r="N1626" i="1"/>
  <c r="K1899" i="1"/>
  <c r="L1899" i="1" s="1"/>
  <c r="K1349" i="1"/>
  <c r="L1349" i="1" s="1"/>
  <c r="K2698" i="1"/>
  <c r="L2698" i="1" s="1"/>
  <c r="N798" i="1"/>
  <c r="N797" i="1" s="1"/>
  <c r="N1189" i="1"/>
  <c r="N26" i="1"/>
  <c r="K621" i="1"/>
  <c r="L621" i="1" s="1"/>
  <c r="N1495" i="1"/>
  <c r="N191" i="1"/>
  <c r="K2206" i="1"/>
  <c r="L2206" i="1" s="1"/>
  <c r="N1219" i="1"/>
  <c r="K675" i="1"/>
  <c r="L675" i="1" s="1"/>
  <c r="K778" i="1"/>
  <c r="L778" i="1" s="1"/>
  <c r="K4102" i="1"/>
  <c r="L4102" i="1" s="1"/>
  <c r="N3255" i="1"/>
  <c r="N3807" i="1"/>
  <c r="K731" i="1"/>
  <c r="L731" i="1" s="1"/>
  <c r="K3543" i="1"/>
  <c r="L3543" i="1" s="1"/>
  <c r="K1245" i="1"/>
  <c r="L1245" i="1" s="1"/>
  <c r="K737" i="1"/>
  <c r="L737" i="1" s="1"/>
  <c r="N2229" i="1"/>
  <c r="K1214" i="1"/>
  <c r="L1214" i="1" s="1"/>
  <c r="K723" i="1"/>
  <c r="L723" i="1" s="1"/>
  <c r="N2652" i="1"/>
  <c r="N1167" i="1"/>
  <c r="N4377" i="1"/>
  <c r="N2497" i="1" s="1"/>
  <c r="N3231" i="1"/>
  <c r="N2179" i="1" s="1"/>
  <c r="N2474" i="1"/>
  <c r="N3039" i="1" s="1"/>
  <c r="K1780" i="1"/>
  <c r="L1780" i="1" s="1"/>
  <c r="N3026" i="1"/>
  <c r="N3025" i="1" s="1"/>
  <c r="N1429" i="1"/>
  <c r="K1315" i="1"/>
  <c r="L1315" i="1" s="1"/>
  <c r="N4492" i="1"/>
  <c r="N1780" i="1" s="1"/>
  <c r="N1516" i="1"/>
  <c r="N778" i="1"/>
  <c r="N777" i="1" s="1"/>
  <c r="K887" i="1"/>
  <c r="L887" i="1" s="1"/>
  <c r="K4479" i="1"/>
  <c r="L4479" i="1" s="1"/>
  <c r="K2531" i="1"/>
  <c r="L2531" i="1" s="1"/>
  <c r="K1258" i="1"/>
  <c r="L1258" i="1" s="1"/>
  <c r="N707" i="1"/>
  <c r="N380" i="1"/>
  <c r="K382" i="1"/>
  <c r="L382" i="1" s="1"/>
  <c r="K3807" i="1"/>
  <c r="L3807" i="1" s="1"/>
  <c r="N2594" i="1"/>
  <c r="K3980" i="1"/>
  <c r="L3980" i="1" s="1"/>
  <c r="K2897" i="1"/>
  <c r="L2897" i="1" s="1"/>
  <c r="K1326" i="1"/>
  <c r="L1326" i="1" s="1"/>
  <c r="K1407" i="1"/>
  <c r="L1407" i="1" s="1"/>
  <c r="K3255" i="1"/>
  <c r="L3255" i="1" s="1"/>
  <c r="N3309" i="1"/>
  <c r="N2548" i="1"/>
  <c r="K4539" i="1"/>
  <c r="L4539" i="1" s="1"/>
  <c r="K4125" i="1"/>
  <c r="L4125" i="1" s="1"/>
  <c r="K2471" i="1"/>
  <c r="L2471" i="1" s="1"/>
  <c r="N1781" i="1"/>
  <c r="N1315" i="1"/>
  <c r="K2534" i="1"/>
  <c r="L2534" i="1" s="1"/>
  <c r="K3969" i="1"/>
  <c r="L3969" i="1" s="1"/>
  <c r="N1892" i="1"/>
  <c r="K2310" i="1"/>
  <c r="L2310" i="1" s="1"/>
  <c r="N723" i="1"/>
  <c r="N312" i="1" s="1"/>
  <c r="N3817" i="1"/>
  <c r="N1161" i="1"/>
  <c r="N4542" i="1"/>
  <c r="N1089" i="1"/>
  <c r="N598" i="1" s="1"/>
  <c r="N4314" i="1"/>
  <c r="N285" i="1"/>
  <c r="K3443" i="1"/>
  <c r="L3443" i="1" s="1"/>
  <c r="N3443" i="1"/>
  <c r="N1188" i="1"/>
  <c r="K1748" i="1"/>
  <c r="L1748" i="1" s="1"/>
  <c r="K1103" i="1"/>
  <c r="L1103" i="1" s="1"/>
  <c r="N4319" i="1"/>
  <c r="K534" i="1"/>
  <c r="L534" i="1" s="1"/>
  <c r="K3589" i="1"/>
  <c r="L3589" i="1" s="1"/>
  <c r="N41" i="1"/>
  <c r="K4188" i="1"/>
  <c r="L4188" i="1" s="1"/>
  <c r="K3920" i="1"/>
  <c r="L3920" i="1" s="1"/>
  <c r="N134" i="1"/>
  <c r="N133" i="1" s="1"/>
  <c r="K4366" i="1"/>
  <c r="L4366" i="1" s="1"/>
  <c r="N1963" i="1"/>
  <c r="N3962" i="1"/>
  <c r="N3961" i="1" s="1"/>
  <c r="N1477" i="1"/>
  <c r="K4435" i="1"/>
  <c r="L4435" i="1" s="1"/>
  <c r="K2692" i="1"/>
  <c r="L2692" i="1" s="1"/>
  <c r="K4087" i="1"/>
  <c r="L4087" i="1" s="1"/>
  <c r="K2250" i="1"/>
  <c r="L2250" i="1" s="1"/>
  <c r="N2782" i="1"/>
  <c r="K3906" i="1"/>
  <c r="L3906" i="1" s="1"/>
  <c r="N818" i="1"/>
  <c r="N2913" i="1"/>
  <c r="N2912" i="1" s="1"/>
  <c r="N1146" i="1"/>
  <c r="N1145" i="1" s="1"/>
  <c r="N2404" i="1"/>
  <c r="K445" i="1"/>
  <c r="L445" i="1" s="1"/>
  <c r="N3330" i="1"/>
  <c r="K2824" i="1"/>
  <c r="L2824" i="1" s="1"/>
  <c r="K3094" i="1"/>
  <c r="L3094" i="1" s="1"/>
  <c r="N174" i="1"/>
  <c r="N4065" i="1"/>
  <c r="N4118" i="1"/>
  <c r="N3564" i="1" s="1"/>
  <c r="N3285" i="1" s="1"/>
  <c r="N4546" i="1"/>
  <c r="N1268" i="1" s="1"/>
  <c r="K3815" i="1"/>
  <c r="L3815" i="1" s="1"/>
  <c r="N2653" i="1"/>
  <c r="N2442" i="1" s="1"/>
  <c r="N3665" i="1"/>
  <c r="N3473" i="1"/>
  <c r="N893" i="1" s="1"/>
  <c r="N3073" i="1"/>
  <c r="K18" i="1"/>
  <c r="L18" i="1" s="1"/>
  <c r="N3486" i="1"/>
  <c r="N855" i="1"/>
  <c r="K990" i="1"/>
  <c r="L990" i="1" s="1"/>
  <c r="K2259" i="1"/>
  <c r="L2259" i="1" s="1"/>
  <c r="K1369" i="1"/>
  <c r="L1369" i="1" s="1"/>
  <c r="K332" i="1"/>
  <c r="L332" i="1" s="1"/>
  <c r="K1701" i="1"/>
  <c r="L1701" i="1" s="1"/>
  <c r="K3382" i="1"/>
  <c r="L3382" i="1" s="1"/>
  <c r="N1360" i="1"/>
  <c r="K4221" i="1"/>
  <c r="L4221" i="1" s="1"/>
  <c r="K322" i="1"/>
  <c r="L322" i="1" s="1"/>
  <c r="K577" i="1"/>
  <c r="L577" i="1" s="1"/>
  <c r="K1348" i="1"/>
  <c r="L1348" i="1" s="1"/>
  <c r="K4517" i="1"/>
  <c r="L4517" i="1" s="1"/>
  <c r="K2993" i="1"/>
  <c r="L2993" i="1" s="1"/>
  <c r="K2423" i="1"/>
  <c r="L2423" i="1" s="1"/>
  <c r="K3598" i="1"/>
  <c r="L3598" i="1" s="1"/>
  <c r="K4068" i="1"/>
  <c r="L4068" i="1" s="1"/>
  <c r="K3516" i="1"/>
  <c r="L3516" i="1" s="1"/>
  <c r="N1701" i="1"/>
  <c r="N253" i="1"/>
  <c r="N252" i="1" s="1"/>
  <c r="K2675" i="1"/>
  <c r="L2675" i="1" s="1"/>
  <c r="K4118" i="1"/>
  <c r="L4118" i="1" s="1"/>
  <c r="K1869" i="1"/>
  <c r="L1869" i="1" s="1"/>
  <c r="K1101" i="1"/>
  <c r="L1101" i="1" s="1"/>
  <c r="O1926" i="1"/>
  <c r="O3582" i="1"/>
  <c r="K4400" i="1"/>
  <c r="L4400" i="1" s="1"/>
  <c r="O4134" i="1"/>
  <c r="O4470" i="1"/>
  <c r="M698" i="1"/>
  <c r="M4186" i="1"/>
  <c r="O2994" i="1"/>
  <c r="M2994" i="1"/>
  <c r="O4032" i="1"/>
  <c r="M3692" i="1"/>
  <c r="O1102" i="1"/>
  <c r="M1102" i="1"/>
  <c r="O4437" i="1"/>
  <c r="O1166" i="1"/>
  <c r="O2197" i="1"/>
  <c r="K2694" i="1"/>
  <c r="L2694" i="1" s="1"/>
  <c r="O3685" i="1"/>
  <c r="M3022" i="1"/>
  <c r="N1590" i="1" s="1"/>
  <c r="N1589" i="1" s="1"/>
  <c r="O3022" i="1"/>
  <c r="O4482" i="1"/>
  <c r="N2270" i="1"/>
  <c r="N2092" i="1"/>
  <c r="N2502" i="1"/>
  <c r="K2513" i="1"/>
  <c r="L2513" i="1" s="1"/>
  <c r="O4133" i="1"/>
  <c r="M4133" i="1"/>
  <c r="M2086" i="1"/>
  <c r="O987" i="1"/>
  <c r="K4482" i="1"/>
  <c r="L4482" i="1" s="1"/>
  <c r="M3167" i="1"/>
  <c r="N4730" i="1" s="1"/>
  <c r="O1886" i="1"/>
  <c r="M1886" i="1"/>
  <c r="M3129" i="1"/>
  <c r="N3129" i="1" s="1"/>
  <c r="M311" i="1"/>
  <c r="O311" i="1"/>
  <c r="N2750" i="1"/>
  <c r="K1928" i="1"/>
  <c r="L1928" i="1" s="1"/>
  <c r="N865" i="1"/>
  <c r="N210" i="1"/>
  <c r="K1645" i="1"/>
  <c r="L1645" i="1" s="1"/>
  <c r="K2445" i="1"/>
  <c r="L2445" i="1" s="1"/>
  <c r="N670" i="1"/>
  <c r="K4491" i="1"/>
  <c r="L4491" i="1" s="1"/>
  <c r="K3015" i="1"/>
  <c r="L3015" i="1" s="1"/>
  <c r="K4143" i="1"/>
  <c r="L4143" i="1" s="1"/>
  <c r="M1678" i="1"/>
  <c r="O1678" i="1"/>
  <c r="M658" i="1"/>
  <c r="N305" i="1" s="1"/>
  <c r="O658" i="1"/>
  <c r="O3966" i="1"/>
  <c r="M2369" i="1"/>
  <c r="N734" i="1" s="1"/>
  <c r="M4421" i="1"/>
  <c r="K4470" i="1"/>
  <c r="L4470" i="1" s="1"/>
  <c r="K3579" i="1"/>
  <c r="L3579" i="1" s="1"/>
  <c r="O3579" i="1"/>
  <c r="M461" i="1"/>
  <c r="O461" i="1"/>
  <c r="M3868" i="1"/>
  <c r="N3995" i="1" s="1"/>
  <c r="N2088" i="1" s="1"/>
  <c r="K987" i="1"/>
  <c r="L987" i="1" s="1"/>
  <c r="M4220" i="1"/>
  <c r="O4220" i="1"/>
  <c r="N2574" i="1"/>
  <c r="O2268" i="1"/>
  <c r="K1022" i="1"/>
  <c r="L1022" i="1" s="1"/>
  <c r="K3805" i="1"/>
  <c r="L3805" i="1" s="1"/>
  <c r="K1763" i="1"/>
  <c r="L1763" i="1" s="1"/>
  <c r="O2053" i="1"/>
  <c r="M2053" i="1"/>
  <c r="M962" i="1"/>
  <c r="N2715" i="1" s="1"/>
  <c r="N1995" i="1" s="1"/>
  <c r="N1139" i="1" s="1"/>
  <c r="O962" i="1"/>
  <c r="M1523" i="1"/>
  <c r="O1523" i="1"/>
  <c r="O3472" i="1"/>
  <c r="M2588" i="1"/>
  <c r="M2622" i="1"/>
  <c r="M2415" i="1"/>
  <c r="M2900" i="1"/>
  <c r="O1700" i="1"/>
  <c r="O63" i="1"/>
  <c r="O3107" i="1"/>
  <c r="N3940" i="1"/>
  <c r="O1140" i="1"/>
  <c r="M2928" i="1"/>
  <c r="N780" i="1" s="1"/>
  <c r="N1441" i="1" s="1"/>
  <c r="N1440" i="1" s="1"/>
  <c r="N1362" i="1" s="1"/>
  <c r="M3852" i="1"/>
  <c r="K2001" i="1"/>
  <c r="L2001" i="1" s="1"/>
  <c r="O3651" i="1"/>
  <c r="K3219" i="1"/>
  <c r="L3219" i="1" s="1"/>
  <c r="O169" i="1"/>
  <c r="M169" i="1"/>
  <c r="N4793" i="1" s="1"/>
  <c r="O2865" i="1"/>
  <c r="O1415" i="1"/>
  <c r="M1415" i="1"/>
  <c r="N3625" i="1" s="1"/>
  <c r="M3531" i="1"/>
  <c r="O732" i="1"/>
  <c r="M732" i="1"/>
  <c r="M3478" i="1"/>
  <c r="O3478" i="1"/>
  <c r="M2878" i="1"/>
  <c r="O2878" i="1"/>
  <c r="N2286" i="1"/>
  <c r="N3274" i="1"/>
  <c r="K279" i="1"/>
  <c r="L279" i="1" s="1"/>
  <c r="O4048" i="1"/>
  <c r="K1702" i="1"/>
  <c r="L1702" i="1" s="1"/>
  <c r="O2303" i="1"/>
  <c r="O2104" i="1"/>
  <c r="M3800" i="1"/>
  <c r="M4107" i="1"/>
  <c r="O2562" i="1"/>
  <c r="O2059" i="1"/>
  <c r="O896" i="1"/>
  <c r="K2146" i="1"/>
  <c r="L2146" i="1" s="1"/>
  <c r="O4215" i="1"/>
  <c r="O4001" i="1"/>
  <c r="O262" i="1"/>
  <c r="M1870" i="1"/>
  <c r="N4666" i="1" s="1"/>
  <c r="O2367" i="1"/>
  <c r="K434" i="1"/>
  <c r="L434" i="1" s="1"/>
  <c r="M3038" i="1"/>
  <c r="N3236" i="1" s="1"/>
  <c r="M4233" i="1"/>
  <c r="N1859" i="1" s="1"/>
  <c r="M1654" i="1"/>
  <c r="N4241" i="1" s="1"/>
  <c r="M4406" i="1"/>
  <c r="N1734" i="1" s="1"/>
  <c r="M3053" i="1"/>
  <c r="K879" i="1"/>
  <c r="L879" i="1" s="1"/>
  <c r="O866" i="1"/>
  <c r="K2713" i="1"/>
  <c r="L2713" i="1" s="1"/>
  <c r="M3736" i="1"/>
  <c r="N3735" i="1" s="1"/>
  <c r="N106" i="1" s="1"/>
  <c r="O3736" i="1"/>
  <c r="M324" i="1"/>
  <c r="O324" i="1"/>
  <c r="O3321" i="1"/>
  <c r="M3321" i="1"/>
  <c r="N1087" i="1" s="1"/>
  <c r="O966" i="1"/>
  <c r="M966" i="1"/>
  <c r="M2481" i="1"/>
  <c r="N4732" i="1" s="1"/>
  <c r="O2481" i="1"/>
  <c r="O2176" i="1"/>
  <c r="M2176" i="1"/>
  <c r="K3235" i="1"/>
  <c r="L3235" i="1" s="1"/>
  <c r="K3231" i="1"/>
  <c r="L3231" i="1" s="1"/>
  <c r="K2642" i="1"/>
  <c r="L2642" i="1" s="1"/>
  <c r="K4110" i="1"/>
  <c r="L4110" i="1" s="1"/>
  <c r="K2902" i="1"/>
  <c r="L2902" i="1" s="1"/>
  <c r="O4138" i="1"/>
  <c r="K3773" i="1"/>
  <c r="L3773" i="1" s="1"/>
  <c r="K2411" i="1"/>
  <c r="L2411" i="1" s="1"/>
  <c r="O3852" i="1"/>
  <c r="K1172" i="1"/>
  <c r="L1172" i="1" s="1"/>
  <c r="M3885" i="1"/>
  <c r="N2290" i="1" s="1"/>
  <c r="O3885" i="1"/>
  <c r="O3794" i="1"/>
  <c r="M3794" i="1"/>
  <c r="O2014" i="1"/>
  <c r="M2014" i="1"/>
  <c r="M4388" i="1"/>
  <c r="O4388" i="1"/>
  <c r="M4146" i="1"/>
  <c r="K4146" i="1" s="1"/>
  <c r="L4146" i="1" s="1"/>
  <c r="O519" i="1"/>
  <c r="M3485" i="1"/>
  <c r="O3485" i="1"/>
  <c r="O1927" i="1"/>
  <c r="M1927" i="1"/>
  <c r="O727" i="1"/>
  <c r="M727" i="1"/>
  <c r="N1088" i="1"/>
  <c r="N925" i="1" s="1"/>
  <c r="N644" i="1" s="1"/>
  <c r="N3913" i="1"/>
  <c r="M3410" i="1"/>
  <c r="O279" i="1"/>
  <c r="K2019" i="1"/>
  <c r="L2019" i="1" s="1"/>
  <c r="O559" i="1"/>
  <c r="O1702" i="1"/>
  <c r="K2104" i="1"/>
  <c r="L2104" i="1" s="1"/>
  <c r="O2902" i="1"/>
  <c r="M1546" i="1"/>
  <c r="N4515" i="1" s="1"/>
  <c r="O426" i="1"/>
  <c r="K4274" i="1"/>
  <c r="L4274" i="1" s="1"/>
  <c r="M1325" i="1"/>
  <c r="M3218" i="1"/>
  <c r="K2059" i="1"/>
  <c r="L2059" i="1" s="1"/>
  <c r="M2492" i="1"/>
  <c r="M1824" i="1"/>
  <c r="N3120" i="1" s="1"/>
  <c r="O1859" i="1"/>
  <c r="K369" i="1"/>
  <c r="L369" i="1" s="1"/>
  <c r="O3209" i="1"/>
  <c r="M1703" i="1"/>
  <c r="M3452" i="1"/>
  <c r="O2411" i="1"/>
  <c r="O4194" i="1"/>
  <c r="O2965" i="1"/>
  <c r="O2299" i="1"/>
  <c r="M2618" i="1"/>
  <c r="N1357" i="1" s="1"/>
  <c r="K2473" i="1"/>
  <c r="L2473" i="1" s="1"/>
  <c r="M1834" i="1"/>
  <c r="N175" i="1" s="1"/>
  <c r="O3413" i="1"/>
  <c r="M3413" i="1"/>
  <c r="O1919" i="1"/>
  <c r="M1919" i="1"/>
  <c r="M1669" i="1"/>
  <c r="N3652" i="1" s="1"/>
  <c r="O1990" i="1"/>
  <c r="M1990" i="1"/>
  <c r="N1890" i="1" s="1"/>
  <c r="M3910" i="1"/>
  <c r="N4847" i="1" s="1"/>
  <c r="O3910" i="1"/>
  <c r="O2825" i="1"/>
  <c r="M2825" i="1"/>
  <c r="M3221" i="1"/>
  <c r="O3221" i="1"/>
  <c r="O1718" i="1"/>
  <c r="M1718" i="1"/>
  <c r="K1133" i="1"/>
  <c r="L1133" i="1" s="1"/>
  <c r="K4297" i="1"/>
  <c r="L4297" i="1" s="1"/>
  <c r="N331" i="1"/>
  <c r="N330" i="1" s="1"/>
  <c r="M2703" i="1"/>
  <c r="K1221" i="1"/>
  <c r="L1221" i="1" s="1"/>
  <c r="M374" i="1"/>
  <c r="O374" i="1"/>
  <c r="O808" i="1"/>
  <c r="M808" i="1"/>
  <c r="K808" i="1" s="1"/>
  <c r="L808" i="1" s="1"/>
  <c r="N1114" i="1"/>
  <c r="N1480" i="1"/>
  <c r="M1144" i="1"/>
  <c r="O1144" i="1"/>
  <c r="M4240" i="1"/>
  <c r="O4240" i="1"/>
  <c r="K2565" i="1"/>
  <c r="L2565" i="1" s="1"/>
  <c r="N2856" i="1"/>
  <c r="K2856" i="1"/>
  <c r="L2856" i="1" s="1"/>
  <c r="M1668" i="1"/>
  <c r="N3023" i="1" s="1"/>
  <c r="O1668" i="1"/>
  <c r="K587" i="1"/>
  <c r="L587" i="1" s="1"/>
  <c r="N587" i="1"/>
  <c r="M608" i="1"/>
  <c r="N1529" i="1" s="1"/>
  <c r="N858" i="1" s="1"/>
  <c r="M2974" i="1"/>
  <c r="O2974" i="1"/>
  <c r="K3820" i="1"/>
  <c r="L3820" i="1" s="1"/>
  <c r="N1237" i="1"/>
  <c r="N103" i="1" s="1"/>
  <c r="N2781" i="1"/>
  <c r="N2476" i="1" s="1"/>
  <c r="N3124" i="1" s="1"/>
  <c r="K4276" i="1"/>
  <c r="L4276" i="1" s="1"/>
  <c r="K2293" i="1"/>
  <c r="L2293" i="1" s="1"/>
  <c r="M913" i="1"/>
  <c r="M2448" i="1"/>
  <c r="N1461" i="1" s="1"/>
  <c r="O2735" i="1"/>
  <c r="M1421" i="1"/>
  <c r="N4856" i="1" s="1"/>
  <c r="O347" i="1"/>
  <c r="O3769" i="1"/>
  <c r="K3688" i="1"/>
  <c r="L3688" i="1" s="1"/>
  <c r="M3132" i="1"/>
  <c r="N2583" i="1" s="1"/>
  <c r="O1900" i="1"/>
  <c r="K1487" i="1"/>
  <c r="L1487" i="1" s="1"/>
  <c r="O3858" i="1"/>
  <c r="K1566" i="1"/>
  <c r="L1566" i="1" s="1"/>
  <c r="K329" i="1"/>
  <c r="L329" i="1" s="1"/>
  <c r="K490" i="1"/>
  <c r="L490" i="1" s="1"/>
  <c r="M342" i="1"/>
  <c r="O342" i="1"/>
  <c r="M4230" i="1"/>
  <c r="M1338" i="1"/>
  <c r="N1338" i="1" s="1"/>
  <c r="O1338" i="1"/>
  <c r="M2397" i="1"/>
  <c r="O2397" i="1"/>
  <c r="N2005" i="1"/>
  <c r="M1970" i="1"/>
  <c r="O1970" i="1"/>
  <c r="K2450" i="1"/>
  <c r="L2450" i="1" s="1"/>
  <c r="N407" i="1"/>
  <c r="K1996" i="1"/>
  <c r="L1996" i="1" s="1"/>
  <c r="N1930" i="1"/>
  <c r="M1376" i="1"/>
  <c r="M2903" i="1"/>
  <c r="O2903" i="1"/>
  <c r="N2258" i="1"/>
  <c r="N1909" i="1" s="1"/>
  <c r="N1908" i="1" s="1"/>
  <c r="K1345" i="1"/>
  <c r="L1345" i="1" s="1"/>
  <c r="N1345" i="1"/>
  <c r="N2435" i="1" s="1"/>
  <c r="N3198" i="1" s="1"/>
  <c r="N2462" i="1"/>
  <c r="N1120" i="1"/>
  <c r="K3769" i="1"/>
  <c r="L3769" i="1" s="1"/>
  <c r="O3101" i="1"/>
  <c r="K3101" i="1"/>
  <c r="L3101" i="1" s="1"/>
  <c r="O2703" i="1"/>
  <c r="O438" i="1"/>
  <c r="M438" i="1"/>
  <c r="N829" i="1" s="1"/>
  <c r="M595" i="1"/>
  <c r="K595" i="1" s="1"/>
  <c r="L595" i="1" s="1"/>
  <c r="N3272" i="1"/>
  <c r="N30" i="1" s="1"/>
  <c r="N2959" i="1" s="1"/>
  <c r="M3304" i="1"/>
  <c r="O3304" i="1"/>
  <c r="M554" i="1"/>
  <c r="K554" i="1" s="1"/>
  <c r="L554" i="1" s="1"/>
  <c r="M3601" i="1"/>
  <c r="K3601" i="1" s="1"/>
  <c r="L3601" i="1" s="1"/>
  <c r="M1155" i="1"/>
  <c r="K1155" i="1" s="1"/>
  <c r="L1155" i="1" s="1"/>
  <c r="O1155" i="1"/>
  <c r="K3932" i="1"/>
  <c r="L3932" i="1" s="1"/>
  <c r="N2507" i="1"/>
  <c r="K410" i="1"/>
  <c r="L410" i="1" s="1"/>
  <c r="K24" i="1"/>
  <c r="L24" i="1" s="1"/>
  <c r="M1952" i="1"/>
  <c r="O1952" i="1"/>
  <c r="N960" i="1"/>
  <c r="N2699" i="1"/>
  <c r="N2698" i="1" s="1"/>
  <c r="N3003" i="1"/>
  <c r="N3002" i="1" s="1"/>
  <c r="K529" i="1"/>
  <c r="L529" i="1" s="1"/>
  <c r="N85" i="1"/>
  <c r="N84" i="1" s="1"/>
  <c r="K1603" i="1"/>
  <c r="L1603" i="1" s="1"/>
  <c r="K523" i="1"/>
  <c r="L523" i="1" s="1"/>
  <c r="K4250" i="1"/>
  <c r="L4250" i="1" s="1"/>
  <c r="O3704" i="1"/>
  <c r="M340" i="1"/>
  <c r="O1547" i="1"/>
  <c r="M1532" i="1"/>
  <c r="O4297" i="1"/>
  <c r="K2568" i="1"/>
  <c r="L2568" i="1" s="1"/>
  <c r="M3457" i="1"/>
  <c r="M3433" i="1"/>
  <c r="K3433" i="1" s="1"/>
  <c r="L3433" i="1" s="1"/>
  <c r="M3151" i="1"/>
  <c r="N3563" i="1"/>
  <c r="M3414" i="1"/>
  <c r="M2387" i="1"/>
  <c r="N1967" i="1"/>
  <c r="K2612" i="1"/>
  <c r="L2612" i="1" s="1"/>
  <c r="O4230" i="1"/>
  <c r="M4447" i="1"/>
  <c r="O4447" i="1"/>
  <c r="K447" i="1"/>
  <c r="L447" i="1" s="1"/>
  <c r="O1581" i="1"/>
  <c r="M1581" i="1"/>
  <c r="M396" i="1"/>
  <c r="O396" i="1"/>
  <c r="K1836" i="1"/>
  <c r="L1836" i="1" s="1"/>
  <c r="N4325" i="1"/>
  <c r="N301" i="1"/>
  <c r="O852" i="1"/>
  <c r="M852" i="1"/>
  <c r="K852" i="1" s="1"/>
  <c r="L852" i="1" s="1"/>
  <c r="M3139" i="1"/>
  <c r="K3139" i="1" s="1"/>
  <c r="L3139" i="1" s="1"/>
  <c r="O3139" i="1"/>
  <c r="M3744" i="1"/>
  <c r="O3744" i="1"/>
  <c r="K2253" i="1"/>
  <c r="L2253" i="1" s="1"/>
  <c r="K2112" i="1"/>
  <c r="L2112" i="1" s="1"/>
  <c r="K2011" i="1"/>
  <c r="L2011" i="1" s="1"/>
  <c r="N1999" i="1"/>
  <c r="K1999" i="1"/>
  <c r="L1999" i="1" s="1"/>
  <c r="K2604" i="1"/>
  <c r="L2604" i="1" s="1"/>
  <c r="O1376" i="1"/>
  <c r="N740" i="1"/>
  <c r="K1124" i="1"/>
  <c r="L1124" i="1" s="1"/>
  <c r="K2553" i="1"/>
  <c r="L2553" i="1" s="1"/>
  <c r="K301" i="1"/>
  <c r="L301" i="1" s="1"/>
  <c r="K2135" i="1"/>
  <c r="L2135" i="1" s="1"/>
  <c r="M1840" i="1"/>
  <c r="K1840" i="1" s="1"/>
  <c r="L1840" i="1" s="1"/>
  <c r="M326" i="1"/>
  <c r="K326" i="1" s="1"/>
  <c r="L326" i="1" s="1"/>
  <c r="M2376" i="1"/>
  <c r="K2376" i="1" s="1"/>
  <c r="L2376" i="1" s="1"/>
  <c r="M769" i="1"/>
  <c r="O769" i="1"/>
  <c r="K752" i="1"/>
  <c r="L752" i="1" s="1"/>
  <c r="K2151" i="1"/>
  <c r="L2151" i="1" s="1"/>
  <c r="K750" i="1"/>
  <c r="L750" i="1" s="1"/>
  <c r="O892" i="1"/>
  <c r="O2151" i="1"/>
  <c r="O27" i="1"/>
  <c r="K1047" i="1"/>
  <c r="L1047" i="1" s="1"/>
  <c r="O85" i="1"/>
  <c r="K2781" i="1"/>
  <c r="L2781" i="1" s="1"/>
  <c r="K280" i="1"/>
  <c r="L280" i="1" s="1"/>
  <c r="K1621" i="1"/>
  <c r="L1621" i="1" s="1"/>
  <c r="O3766" i="1"/>
  <c r="K3766" i="1"/>
  <c r="L3766" i="1" s="1"/>
  <c r="K694" i="1"/>
  <c r="L694" i="1" s="1"/>
  <c r="O1095" i="1"/>
  <c r="M4244" i="1"/>
  <c r="N4243" i="1" s="1"/>
  <c r="N4242" i="1" s="1"/>
  <c r="N3969" i="1" s="1"/>
  <c r="O4244" i="1"/>
  <c r="O4044" i="1"/>
  <c r="M1871" i="1"/>
  <c r="N4466" i="1" s="1"/>
  <c r="K4426" i="1"/>
  <c r="L4426" i="1" s="1"/>
  <c r="N4426" i="1"/>
  <c r="N4165" i="1" s="1"/>
  <c r="O4067" i="1"/>
  <c r="M4067" i="1"/>
  <c r="K4067" i="1" s="1"/>
  <c r="L4067" i="1" s="1"/>
  <c r="M831" i="1"/>
  <c r="O831" i="1"/>
  <c r="K2738" i="1"/>
  <c r="L2738" i="1" s="1"/>
  <c r="O2738" i="1"/>
  <c r="K3272" i="1"/>
  <c r="L3272" i="1" s="1"/>
  <c r="K3789" i="1"/>
  <c r="L3789" i="1" s="1"/>
  <c r="K109" i="1"/>
  <c r="L109" i="1" s="1"/>
  <c r="K872" i="1"/>
  <c r="L872" i="1" s="1"/>
  <c r="M2719" i="1"/>
  <c r="K2719" i="1" s="1"/>
  <c r="L2719" i="1" s="1"/>
  <c r="M3686" i="1"/>
  <c r="N3685" i="1" s="1"/>
  <c r="O3750" i="1"/>
  <c r="K3750" i="1"/>
  <c r="L3750" i="1" s="1"/>
  <c r="K3806" i="1"/>
  <c r="L3806" i="1" s="1"/>
  <c r="M74" i="1"/>
  <c r="N4560" i="1" s="1"/>
  <c r="K458" i="1"/>
  <c r="L458" i="1" s="1"/>
  <c r="M1923" i="1"/>
  <c r="O2376" i="1"/>
  <c r="K3976" i="1"/>
  <c r="L3976" i="1" s="1"/>
  <c r="K3418" i="1"/>
  <c r="L3418" i="1" s="1"/>
  <c r="K740" i="1"/>
  <c r="L740" i="1" s="1"/>
  <c r="M3732" i="1"/>
  <c r="O2054" i="1"/>
  <c r="K85" i="1"/>
  <c r="L85" i="1" s="1"/>
  <c r="O694" i="1"/>
  <c r="M2472" i="1"/>
  <c r="N4800" i="1" s="1"/>
  <c r="O1627" i="1"/>
  <c r="K1627" i="1"/>
  <c r="L1627" i="1" s="1"/>
  <c r="K2765" i="1"/>
  <c r="L2765" i="1" s="1"/>
  <c r="O900" i="1"/>
  <c r="K2462" i="1"/>
  <c r="L2462" i="1" s="1"/>
  <c r="O3244" i="1"/>
  <c r="K2741" i="1"/>
  <c r="L2741" i="1" s="1"/>
  <c r="M443" i="1"/>
  <c r="N4853" i="1" s="1"/>
  <c r="O443" i="1"/>
  <c r="K3244" i="1"/>
  <c r="L3244" i="1" s="1"/>
  <c r="M2095" i="1"/>
  <c r="N2765" i="1" s="1"/>
  <c r="O2095" i="1"/>
  <c r="M4518" i="1"/>
  <c r="N4517" i="1" s="1"/>
  <c r="N4245" i="1" s="1"/>
  <c r="N1180" i="1" s="1"/>
  <c r="M3412" i="1"/>
  <c r="N1465" i="1"/>
  <c r="N1464" i="1" s="1"/>
  <c r="K1466" i="1"/>
  <c r="L1466" i="1" s="1"/>
  <c r="O483" i="1"/>
  <c r="M483" i="1"/>
  <c r="K483" i="1" s="1"/>
  <c r="L483" i="1" s="1"/>
  <c r="M4458" i="1"/>
  <c r="O4458" i="1"/>
  <c r="M501" i="1"/>
  <c r="K501" i="1" s="1"/>
  <c r="L501" i="1" s="1"/>
  <c r="K2804" i="1"/>
  <c r="L2804" i="1" s="1"/>
  <c r="M4367" i="1"/>
  <c r="K4367" i="1" s="1"/>
  <c r="L4367" i="1" s="1"/>
  <c r="O4367" i="1"/>
  <c r="K3643" i="1"/>
  <c r="L3643" i="1" s="1"/>
  <c r="M3793" i="1"/>
  <c r="O3793" i="1"/>
  <c r="M3311" i="1"/>
  <c r="K1480" i="1"/>
  <c r="L1480" i="1" s="1"/>
  <c r="O2135" i="1"/>
  <c r="M2578" i="1"/>
  <c r="N2577" i="1" s="1"/>
  <c r="O2578" i="1"/>
  <c r="O1840" i="1"/>
  <c r="M2329" i="1"/>
  <c r="K2329" i="1" s="1"/>
  <c r="L2329" i="1" s="1"/>
  <c r="O3638" i="1"/>
  <c r="K3638" i="1"/>
  <c r="L3638" i="1" s="1"/>
  <c r="M1640" i="1"/>
  <c r="K655" i="1"/>
  <c r="L655" i="1" s="1"/>
  <c r="K294" i="1"/>
  <c r="L294" i="1" s="1"/>
  <c r="K1055" i="1"/>
  <c r="L1055" i="1" s="1"/>
  <c r="O1055" i="1"/>
  <c r="O2748" i="1"/>
  <c r="K2748" i="1"/>
  <c r="L2748" i="1" s="1"/>
  <c r="M87" i="1"/>
  <c r="O3418" i="1"/>
  <c r="O3732" i="1"/>
  <c r="M1472" i="1"/>
  <c r="O1472" i="1"/>
  <c r="K27" i="1"/>
  <c r="L27" i="1" s="1"/>
  <c r="K1895" i="1"/>
  <c r="L1895" i="1" s="1"/>
  <c r="O1895" i="1"/>
  <c r="K958" i="1"/>
  <c r="L958" i="1" s="1"/>
  <c r="K790" i="1"/>
  <c r="L790" i="1" s="1"/>
  <c r="K4269" i="1"/>
  <c r="L4269" i="1" s="1"/>
  <c r="K2054" i="1"/>
  <c r="L2054" i="1" s="1"/>
  <c r="K2258" i="1"/>
  <c r="L2258" i="1" s="1"/>
  <c r="O2258" i="1"/>
  <c r="N111" i="1"/>
  <c r="K111" i="1"/>
  <c r="L111" i="1" s="1"/>
  <c r="O1621" i="1"/>
  <c r="M4295" i="1"/>
  <c r="K1095" i="1"/>
  <c r="L1095" i="1" s="1"/>
  <c r="K2009" i="1"/>
  <c r="L2009" i="1" s="1"/>
  <c r="O2765" i="1"/>
  <c r="M3678" i="1"/>
  <c r="N3677" i="1" s="1"/>
  <c r="O3678" i="1"/>
  <c r="O2904" i="1"/>
  <c r="M2904" i="1"/>
  <c r="M2606" i="1"/>
  <c r="O442" i="1"/>
  <c r="M442" i="1"/>
  <c r="K1755" i="1"/>
  <c r="L1755" i="1" s="1"/>
  <c r="O1203" i="1"/>
  <c r="M1203" i="1"/>
  <c r="N628" i="1" s="1"/>
  <c r="M4489" i="1"/>
  <c r="O501" i="1"/>
  <c r="K3003" i="1"/>
  <c r="L3003" i="1" s="1"/>
  <c r="O3003" i="1"/>
  <c r="K892" i="1"/>
  <c r="L892" i="1" s="1"/>
  <c r="M2317" i="1"/>
  <c r="K2317" i="1" s="1"/>
  <c r="L2317" i="1" s="1"/>
  <c r="O2317" i="1"/>
  <c r="M2706" i="1"/>
  <c r="O2706" i="1"/>
  <c r="M2881" i="1"/>
  <c r="N2880" i="1" s="1"/>
  <c r="O2881" i="1"/>
  <c r="M759" i="1"/>
  <c r="N758" i="1" s="1"/>
  <c r="K4453" i="1"/>
  <c r="L4453" i="1" s="1"/>
  <c r="O4453" i="1"/>
  <c r="N4427" i="1"/>
  <c r="M2097" i="1"/>
  <c r="O2097" i="1"/>
  <c r="K3867" i="1"/>
  <c r="L3867" i="1" s="1"/>
  <c r="M1307" i="1"/>
  <c r="K1307" i="1" s="1"/>
  <c r="L1307" i="1" s="1"/>
  <c r="M223" i="1"/>
  <c r="O223" i="1"/>
  <c r="M3683" i="1"/>
  <c r="K3540" i="1"/>
  <c r="L3540" i="1" s="1"/>
  <c r="O2728" i="1"/>
  <c r="M4285" i="1"/>
  <c r="N4284" i="1" s="1"/>
  <c r="K4334" i="1"/>
  <c r="L4334" i="1" s="1"/>
  <c r="N4334" i="1"/>
  <c r="K3918" i="1"/>
  <c r="L3918" i="1" s="1"/>
  <c r="K312" i="1"/>
  <c r="L312" i="1" s="1"/>
  <c r="O113" i="1"/>
  <c r="M2889" i="1"/>
  <c r="K2889" i="1" s="1"/>
  <c r="L2889" i="1" s="1"/>
  <c r="O2889" i="1"/>
  <c r="M2257" i="1"/>
  <c r="O2257" i="1"/>
  <c r="O1831" i="1"/>
  <c r="O1567" i="1"/>
  <c r="M1567" i="1"/>
  <c r="K2414" i="1"/>
  <c r="L2414" i="1" s="1"/>
  <c r="K327" i="1"/>
  <c r="L327" i="1" s="1"/>
  <c r="N4128" i="1"/>
  <c r="N3846" i="1" s="1"/>
  <c r="M891" i="1"/>
  <c r="N3155" i="1" s="1"/>
  <c r="O891" i="1"/>
  <c r="M3670" i="1"/>
  <c r="O3670" i="1"/>
  <c r="M557" i="1"/>
  <c r="O557" i="1"/>
  <c r="K3318" i="1"/>
  <c r="L3318" i="1" s="1"/>
  <c r="N3318" i="1"/>
  <c r="N3126" i="1"/>
  <c r="N1084" i="1" s="1"/>
  <c r="N465" i="1" s="1"/>
  <c r="N2269" i="1"/>
  <c r="M3892" i="1"/>
  <c r="K3892" i="1" s="1"/>
  <c r="L3892" i="1" s="1"/>
  <c r="N1772" i="1"/>
  <c r="O4129" i="1"/>
  <c r="K2728" i="1"/>
  <c r="L2728" i="1" s="1"/>
  <c r="N470" i="1"/>
  <c r="M851" i="1"/>
  <c r="O851" i="1"/>
  <c r="M4316" i="1"/>
  <c r="K4316" i="1" s="1"/>
  <c r="L4316" i="1" s="1"/>
  <c r="O4316" i="1"/>
  <c r="M1475" i="1"/>
  <c r="O1475" i="1"/>
  <c r="M643" i="1"/>
  <c r="O643" i="1"/>
  <c r="K4248" i="1"/>
  <c r="L4248" i="1" s="1"/>
  <c r="M3764" i="1"/>
  <c r="O3764" i="1"/>
  <c r="M1831" i="1"/>
  <c r="N1804" i="1" s="1"/>
  <c r="K1849" i="1"/>
  <c r="L1849" i="1" s="1"/>
  <c r="O1849" i="1"/>
  <c r="M3404" i="1"/>
  <c r="K3404" i="1" s="1"/>
  <c r="L3404" i="1" s="1"/>
  <c r="O3404" i="1"/>
  <c r="M1353" i="1"/>
  <c r="K1353" i="1" s="1"/>
  <c r="L1353" i="1" s="1"/>
  <c r="M1574" i="1"/>
  <c r="N1573" i="1" s="1"/>
  <c r="K585" i="1"/>
  <c r="L585" i="1" s="1"/>
  <c r="O4288" i="1"/>
  <c r="M4288" i="1"/>
  <c r="N4553" i="1" s="1"/>
  <c r="N1614" i="1"/>
  <c r="K1568" i="1"/>
  <c r="L1568" i="1" s="1"/>
  <c r="O1414" i="1"/>
  <c r="M1414" i="1"/>
  <c r="K1414" i="1" s="1"/>
  <c r="L1414" i="1" s="1"/>
  <c r="O4550" i="1"/>
  <c r="M4550" i="1"/>
  <c r="N2835" i="1"/>
  <c r="O2402" i="1"/>
  <c r="K1964" i="1"/>
  <c r="L1964" i="1" s="1"/>
  <c r="O1964" i="1"/>
  <c r="K3040" i="1"/>
  <c r="L3040" i="1" s="1"/>
  <c r="K679" i="1"/>
  <c r="L679" i="1" s="1"/>
  <c r="M2021" i="1"/>
  <c r="K854" i="1"/>
  <c r="L854" i="1" s="1"/>
  <c r="O605" i="1"/>
  <c r="M4174" i="1"/>
  <c r="O4174" i="1"/>
  <c r="M4257" i="1"/>
  <c r="N4257" i="1" s="1"/>
  <c r="O4257" i="1"/>
  <c r="M1173" i="1"/>
  <c r="O1173" i="1"/>
  <c r="N2382" i="1"/>
  <c r="K4089" i="1"/>
  <c r="L4089" i="1" s="1"/>
  <c r="K1764" i="1"/>
  <c r="L1764" i="1" s="1"/>
  <c r="O1764" i="1"/>
  <c r="N3088" i="1"/>
  <c r="N3087" i="1" s="1"/>
  <c r="K4522" i="1"/>
  <c r="L4522" i="1" s="1"/>
  <c r="M2909" i="1"/>
  <c r="N2909" i="1" s="1"/>
  <c r="M1707" i="1"/>
  <c r="O2269" i="1"/>
  <c r="M1569" i="1"/>
  <c r="N1878" i="1" s="1"/>
  <c r="M4459" i="1"/>
  <c r="N636" i="1" s="1"/>
  <c r="M2267" i="1"/>
  <c r="N71" i="1"/>
  <c r="K71" i="1"/>
  <c r="L71" i="1" s="1"/>
  <c r="M3921" i="1"/>
  <c r="N2401" i="1" s="1"/>
  <c r="O3921" i="1"/>
  <c r="M749" i="1"/>
  <c r="O749" i="1"/>
  <c r="O2279" i="1"/>
  <c r="M2279" i="1"/>
  <c r="M143" i="1"/>
  <c r="N142" i="1" s="1"/>
  <c r="O143" i="1"/>
  <c r="M1976" i="1"/>
  <c r="K1976" i="1" s="1"/>
  <c r="L1976" i="1" s="1"/>
  <c r="N1743" i="1"/>
  <c r="K2356" i="1"/>
  <c r="L2356" i="1" s="1"/>
  <c r="M3823" i="1"/>
  <c r="K3823" i="1" s="1"/>
  <c r="L3823" i="1" s="1"/>
  <c r="O3823" i="1"/>
  <c r="M183" i="1"/>
  <c r="K4014" i="1"/>
  <c r="L4014" i="1" s="1"/>
  <c r="O4014" i="1"/>
  <c r="K4412" i="1"/>
  <c r="L4412" i="1" s="1"/>
  <c r="K2269" i="1"/>
  <c r="L2269" i="1" s="1"/>
  <c r="O2663" i="1"/>
  <c r="M2663" i="1"/>
  <c r="K2663" i="1" s="1"/>
  <c r="L2663" i="1" s="1"/>
  <c r="M4086" i="1"/>
  <c r="O4086" i="1"/>
  <c r="M3571" i="1"/>
  <c r="N3571" i="1" s="1"/>
  <c r="O3571" i="1"/>
  <c r="O3409" i="1"/>
  <c r="M3409" i="1"/>
  <c r="M3295" i="1"/>
  <c r="O3295" i="1"/>
  <c r="K1473" i="1"/>
  <c r="L1473" i="1" s="1"/>
  <c r="K614" i="1"/>
  <c r="L614" i="1" s="1"/>
  <c r="M1518" i="1"/>
  <c r="N1517" i="1" s="1"/>
  <c r="O1889" i="1"/>
  <c r="K1889" i="1"/>
  <c r="L1889" i="1" s="1"/>
  <c r="K2989" i="1"/>
  <c r="L2989" i="1" s="1"/>
  <c r="K630" i="1"/>
  <c r="L630" i="1" s="1"/>
  <c r="O1300" i="1"/>
  <c r="K3383" i="1"/>
  <c r="L3383" i="1" s="1"/>
  <c r="M1330" i="1"/>
  <c r="O1330" i="1"/>
  <c r="N3298" i="1"/>
  <c r="N3297" i="1" s="1"/>
  <c r="K1699" i="1"/>
  <c r="L1699" i="1" s="1"/>
  <c r="O1699" i="1"/>
  <c r="K3126" i="1"/>
  <c r="L3126" i="1" s="1"/>
  <c r="O3126" i="1"/>
  <c r="K2919" i="1"/>
  <c r="L2919" i="1" s="1"/>
  <c r="N3379" i="1"/>
  <c r="N3378" i="1" s="1"/>
  <c r="N2816" i="1" s="1"/>
  <c r="K3379" i="1"/>
  <c r="L3379" i="1" s="1"/>
  <c r="K3263" i="1"/>
  <c r="L3263" i="1" s="1"/>
  <c r="O1269" i="1"/>
  <c r="K2401" i="1"/>
  <c r="L2401" i="1" s="1"/>
  <c r="M315" i="1"/>
  <c r="O1518" i="1"/>
  <c r="K2671" i="1"/>
  <c r="L2671" i="1" s="1"/>
  <c r="O2989" i="1"/>
  <c r="K1969" i="1"/>
  <c r="L1969" i="1" s="1"/>
  <c r="M1503" i="1"/>
  <c r="K1503" i="1" s="1"/>
  <c r="L1503" i="1" s="1"/>
  <c r="M1411" i="1"/>
  <c r="M2867" i="1"/>
  <c r="K2923" i="1"/>
  <c r="L2923" i="1" s="1"/>
  <c r="M241" i="1"/>
  <c r="N240" i="1" s="1"/>
  <c r="N239" i="1" s="1"/>
  <c r="O241" i="1"/>
  <c r="O2923" i="1"/>
  <c r="N1393" i="1"/>
  <c r="M530" i="1"/>
  <c r="N641" i="1"/>
  <c r="N4513" i="1"/>
  <c r="N4512" i="1" s="1"/>
  <c r="N4511" i="1" s="1"/>
  <c r="M2186" i="1"/>
  <c r="O2186" i="1"/>
  <c r="M2187" i="1"/>
  <c r="O2187" i="1"/>
  <c r="K1878" i="1"/>
  <c r="L1878" i="1" s="1"/>
  <c r="K1752" i="1"/>
  <c r="L1752" i="1" s="1"/>
  <c r="M1289" i="1"/>
  <c r="K1289" i="1" s="1"/>
  <c r="L1289" i="1" s="1"/>
  <c r="O1969" i="1"/>
  <c r="M1587" i="1"/>
  <c r="O1587" i="1"/>
  <c r="K1300" i="1"/>
  <c r="L1300" i="1" s="1"/>
  <c r="M3775" i="1"/>
  <c r="O3775" i="1"/>
  <c r="K2382" i="1"/>
  <c r="L2382" i="1" s="1"/>
  <c r="O2382" i="1"/>
  <c r="O1485" i="1"/>
  <c r="K1485" i="1"/>
  <c r="L1485" i="1" s="1"/>
  <c r="N951" i="1"/>
  <c r="K304" i="1"/>
  <c r="L304" i="1" s="1"/>
  <c r="N1215" i="1"/>
  <c r="K1623" i="1"/>
  <c r="L1623" i="1" s="1"/>
  <c r="N3580" i="1"/>
  <c r="M1945" i="1"/>
  <c r="K1945" i="1" s="1"/>
  <c r="L1945" i="1" s="1"/>
  <c r="M1351" i="1"/>
  <c r="N1351" i="1" s="1"/>
  <c r="O1351" i="1"/>
  <c r="N2979" i="1"/>
  <c r="N1898" i="1" s="1"/>
  <c r="O1998" i="1"/>
  <c r="M1998" i="1"/>
  <c r="N2011" i="1" s="1"/>
  <c r="O1867" i="1"/>
  <c r="M3450" i="1"/>
  <c r="N3450" i="1" s="1"/>
  <c r="O3450" i="1"/>
  <c r="M649" i="1"/>
  <c r="M3622" i="1"/>
  <c r="N2732" i="1" s="1"/>
  <c r="O3622" i="1"/>
  <c r="M2520" i="1"/>
  <c r="N2519" i="1" s="1"/>
  <c r="O1782" i="1"/>
  <c r="K3298" i="1"/>
  <c r="L3298" i="1" s="1"/>
  <c r="K3813" i="1"/>
  <c r="L3813" i="1" s="1"/>
  <c r="K986" i="1"/>
  <c r="L986" i="1" s="1"/>
  <c r="K3575" i="1"/>
  <c r="L3575" i="1" s="1"/>
  <c r="M4396" i="1"/>
  <c r="O2644" i="1"/>
  <c r="M2175" i="1"/>
  <c r="O3662" i="1"/>
  <c r="K3662" i="1"/>
  <c r="L3662" i="1" s="1"/>
  <c r="K1709" i="1"/>
  <c r="L1709" i="1" s="1"/>
  <c r="M2077" i="1"/>
  <c r="O2077" i="1"/>
  <c r="M771" i="1"/>
  <c r="O771" i="1"/>
  <c r="M3884" i="1"/>
  <c r="N1380" i="1" s="1"/>
  <c r="N1093" i="1"/>
  <c r="N1092" i="1" s="1"/>
  <c r="K4513" i="1"/>
  <c r="L4513" i="1" s="1"/>
  <c r="O4345" i="1"/>
  <c r="M4345" i="1"/>
  <c r="M1467" i="1"/>
  <c r="O1467" i="1"/>
  <c r="O1392" i="1"/>
  <c r="M1392" i="1"/>
  <c r="O3615" i="1"/>
  <c r="M3615" i="1"/>
  <c r="N3280" i="1" s="1"/>
  <c r="O3935" i="1"/>
  <c r="M3935" i="1"/>
  <c r="N4308" i="1" s="1"/>
  <c r="K1557" i="1"/>
  <c r="L1557" i="1" s="1"/>
  <c r="O1557" i="1"/>
  <c r="K372" i="1"/>
  <c r="L372" i="1" s="1"/>
  <c r="O372" i="1"/>
  <c r="M4321" i="1"/>
  <c r="M3696" i="1"/>
  <c r="K2597" i="1"/>
  <c r="L2597" i="1" s="1"/>
  <c r="N2736" i="1"/>
  <c r="M4419" i="1"/>
  <c r="O4419" i="1"/>
  <c r="M4184" i="1"/>
  <c r="K4184" i="1" s="1"/>
  <c r="L4184" i="1" s="1"/>
  <c r="O4184" i="1"/>
  <c r="K9" i="1"/>
  <c r="L9" i="1" s="1"/>
  <c r="O4303" i="1"/>
  <c r="M4303" i="1"/>
  <c r="K4303" i="1" s="1"/>
  <c r="L4303" i="1" s="1"/>
  <c r="K2644" i="1"/>
  <c r="L2644" i="1" s="1"/>
  <c r="K3045" i="1"/>
  <c r="L3045" i="1" s="1"/>
  <c r="M156" i="1"/>
  <c r="N366" i="1" s="1"/>
  <c r="O156" i="1"/>
  <c r="M4072" i="1"/>
  <c r="M3037" i="1"/>
  <c r="N4210" i="1" s="1"/>
  <c r="M2992" i="1"/>
  <c r="M2756" i="1"/>
  <c r="O2756" i="1"/>
  <c r="M4252" i="1"/>
  <c r="K4252" i="1" s="1"/>
  <c r="L4252" i="1" s="1"/>
  <c r="O4252" i="1"/>
  <c r="M1064" i="1"/>
  <c r="O2907" i="1"/>
  <c r="M2907" i="1"/>
  <c r="K2907" i="1" s="1"/>
  <c r="L2907" i="1" s="1"/>
  <c r="M4265" i="1"/>
  <c r="O4265" i="1"/>
  <c r="N2127" i="1"/>
  <c r="N3263" i="1" s="1"/>
  <c r="K2736" i="1"/>
  <c r="L2736" i="1" s="1"/>
  <c r="M3886" i="1"/>
  <c r="O3886" i="1"/>
  <c r="N14" i="1"/>
  <c r="M229" i="1"/>
  <c r="N229" i="1" s="1"/>
  <c r="K1698" i="1"/>
  <c r="L1698" i="1" s="1"/>
  <c r="M1272" i="1"/>
  <c r="N353" i="1" s="1"/>
  <c r="N701" i="1" s="1"/>
  <c r="N2456" i="1" s="1"/>
  <c r="N4178" i="1" s="1"/>
  <c r="O1272" i="1"/>
  <c r="O3723" i="1"/>
  <c r="K3723" i="1"/>
  <c r="L3723" i="1" s="1"/>
  <c r="N935" i="1"/>
  <c r="K3957" i="1"/>
  <c r="L3957" i="1" s="1"/>
  <c r="O3957" i="1"/>
  <c r="O2992" i="1"/>
  <c r="M1194" i="1"/>
  <c r="N2871" i="1" s="1"/>
  <c r="M406" i="1"/>
  <c r="M3930" i="1"/>
  <c r="N4782" i="1" s="1"/>
  <c r="O4521" i="1"/>
  <c r="M4521" i="1"/>
  <c r="N4520" i="1" s="1"/>
  <c r="O4078" i="1"/>
  <c r="K4078" i="1"/>
  <c r="L4078" i="1" s="1"/>
  <c r="K764" i="1"/>
  <c r="L764" i="1" s="1"/>
  <c r="M2505" i="1"/>
  <c r="K2505" i="1" s="1"/>
  <c r="L2505" i="1" s="1"/>
  <c r="N3813" i="1"/>
  <c r="N3496" i="1" s="1"/>
  <c r="O2597" i="1"/>
  <c r="N165" i="1"/>
  <c r="N164" i="1" s="1"/>
  <c r="M553" i="1"/>
  <c r="N2416" i="1" s="1"/>
  <c r="O553" i="1"/>
  <c r="K641" i="1"/>
  <c r="L641" i="1" s="1"/>
  <c r="N712" i="1"/>
  <c r="N1488" i="1" s="1"/>
  <c r="K712" i="1"/>
  <c r="L712" i="1" s="1"/>
  <c r="O3169" i="1"/>
  <c r="M3169" i="1"/>
  <c r="N2810" i="1" s="1"/>
  <c r="N2221" i="1" s="1"/>
  <c r="M3590" i="1"/>
  <c r="O3590" i="1"/>
  <c r="M3257" i="1"/>
  <c r="N4885" i="1" s="1"/>
  <c r="K697" i="1"/>
  <c r="L697" i="1" s="1"/>
  <c r="K1719" i="1"/>
  <c r="L1719" i="1" s="1"/>
  <c r="O406" i="1"/>
  <c r="M209" i="1"/>
  <c r="N208" i="1" s="1"/>
  <c r="O584" i="1"/>
  <c r="M584" i="1"/>
  <c r="N1612" i="1" s="1"/>
  <c r="N3442" i="1"/>
  <c r="N1903" i="1"/>
  <c r="M3850" i="1"/>
  <c r="M2545" i="1"/>
  <c r="O2545" i="1"/>
  <c r="N1304" i="1"/>
  <c r="M4454" i="1"/>
  <c r="M1148" i="1"/>
  <c r="O1148" i="1"/>
  <c r="M4154" i="1"/>
  <c r="O4154" i="1"/>
  <c r="K1723" i="1"/>
  <c r="L1723" i="1" s="1"/>
  <c r="K1121" i="1"/>
  <c r="L1121" i="1" s="1"/>
  <c r="K4212" i="1"/>
  <c r="L4212" i="1" s="1"/>
  <c r="K3444" i="1"/>
  <c r="L3444" i="1" s="1"/>
  <c r="M4330" i="1"/>
  <c r="O4330" i="1"/>
  <c r="N842" i="1"/>
  <c r="N1394" i="1" s="1"/>
  <c r="K3993" i="1"/>
  <c r="L3993" i="1" s="1"/>
  <c r="M2886" i="1"/>
  <c r="O2886" i="1"/>
  <c r="N3251" i="1"/>
  <c r="K3251" i="1"/>
  <c r="L3251" i="1" s="1"/>
  <c r="M3406" i="1"/>
  <c r="O3406" i="1"/>
  <c r="M692" i="1"/>
  <c r="O692" i="1"/>
  <c r="O1577" i="1"/>
  <c r="M1577" i="1"/>
  <c r="O1838" i="1"/>
  <c r="M1838" i="1"/>
  <c r="K1838" i="1" s="1"/>
  <c r="L1838" i="1" s="1"/>
  <c r="K2066" i="1"/>
  <c r="L2066" i="1" s="1"/>
  <c r="K3577" i="1"/>
  <c r="L3577" i="1" s="1"/>
  <c r="K1903" i="1"/>
  <c r="L1903" i="1" s="1"/>
  <c r="N1098" i="1"/>
  <c r="N4236" i="1"/>
  <c r="K3296" i="1"/>
  <c r="L3296" i="1" s="1"/>
  <c r="M3017" i="1"/>
  <c r="O1378" i="1"/>
  <c r="M3943" i="1"/>
  <c r="O3943" i="1"/>
  <c r="K4190" i="1"/>
  <c r="L4190" i="1" s="1"/>
  <c r="N2716" i="1"/>
  <c r="O4440" i="1"/>
  <c r="M2769" i="1"/>
  <c r="N2768" i="1" s="1"/>
  <c r="N2547" i="1" s="1"/>
  <c r="O2769" i="1"/>
  <c r="M2372" i="1"/>
  <c r="N2371" i="1" s="1"/>
  <c r="O2372" i="1"/>
  <c r="K34" i="1"/>
  <c r="L34" i="1" s="1"/>
  <c r="M3730" i="1"/>
  <c r="O3730" i="1"/>
  <c r="K1062" i="1"/>
  <c r="L1062" i="1" s="1"/>
  <c r="K2075" i="1"/>
  <c r="L2075" i="1" s="1"/>
  <c r="K3212" i="1"/>
  <c r="L3212" i="1" s="1"/>
  <c r="O622" i="1"/>
  <c r="O1053" i="1"/>
  <c r="M218" i="1"/>
  <c r="O218" i="1"/>
  <c r="M2891" i="1"/>
  <c r="O2891" i="1"/>
  <c r="K3830" i="1"/>
  <c r="L3830" i="1" s="1"/>
  <c r="O773" i="1"/>
  <c r="M773" i="1"/>
  <c r="K773" i="1" s="1"/>
  <c r="L773" i="1" s="1"/>
  <c r="M970" i="1"/>
  <c r="M1554" i="1"/>
  <c r="N225" i="1" s="1"/>
  <c r="O1554" i="1"/>
  <c r="N3710" i="1"/>
  <c r="N3709" i="1" s="1"/>
  <c r="N2341" i="1"/>
  <c r="N1006" i="1"/>
  <c r="M2829" i="1"/>
  <c r="O2829" i="1"/>
  <c r="M4011" i="1"/>
  <c r="N2468" i="1" s="1"/>
  <c r="N2467" i="1" s="1"/>
  <c r="O4011" i="1"/>
  <c r="K2127" i="1"/>
  <c r="L2127" i="1" s="1"/>
  <c r="O2127" i="1"/>
  <c r="K3689" i="1"/>
  <c r="L3689" i="1" s="1"/>
  <c r="N226" i="1"/>
  <c r="N2482" i="1" s="1"/>
  <c r="N2571" i="1" s="1"/>
  <c r="N2570" i="1" s="1"/>
  <c r="K226" i="1"/>
  <c r="L226" i="1" s="1"/>
  <c r="O2281" i="1"/>
  <c r="M2656" i="1"/>
  <c r="K128" i="1"/>
  <c r="L128" i="1" s="1"/>
  <c r="M1525" i="1"/>
  <c r="M622" i="1"/>
  <c r="K1816" i="1"/>
  <c r="L1816" i="1" s="1"/>
  <c r="M1053" i="1"/>
  <c r="O4335" i="1"/>
  <c r="M981" i="1"/>
  <c r="N1062" i="1" s="1"/>
  <c r="K3314" i="1"/>
  <c r="L3314" i="1" s="1"/>
  <c r="O444" i="1"/>
  <c r="M1135" i="1"/>
  <c r="O1135" i="1"/>
  <c r="N2956" i="1"/>
  <c r="O970" i="1"/>
  <c r="K2341" i="1"/>
  <c r="L2341" i="1" s="1"/>
  <c r="M3657" i="1"/>
  <c r="K2486" i="1"/>
  <c r="L2486" i="1" s="1"/>
  <c r="M2790" i="1"/>
  <c r="N4389" i="1" s="1"/>
  <c r="K744" i="1"/>
  <c r="L744" i="1" s="1"/>
  <c r="M4510" i="1"/>
  <c r="O4510" i="1"/>
  <c r="M3989" i="1"/>
  <c r="N3098" i="1" s="1"/>
  <c r="O3989" i="1"/>
  <c r="K4504" i="1"/>
  <c r="L4504" i="1" s="1"/>
  <c r="N3238" i="1"/>
  <c r="M4278" i="1"/>
  <c r="K4278" i="1" s="1"/>
  <c r="L4278" i="1" s="1"/>
  <c r="O4278" i="1"/>
  <c r="N12" i="1"/>
  <c r="N11" i="1" s="1"/>
  <c r="O2734" i="1"/>
  <c r="O4279" i="1"/>
  <c r="M4279" i="1"/>
  <c r="N846" i="1" s="1"/>
  <c r="N845" i="1" s="1"/>
  <c r="N277" i="1" s="1"/>
  <c r="K801" i="1"/>
  <c r="L801" i="1" s="1"/>
  <c r="M1712" i="1"/>
  <c r="O1712" i="1"/>
  <c r="M4124" i="1"/>
  <c r="O4124" i="1"/>
  <c r="K1850" i="1"/>
  <c r="L1850" i="1" s="1"/>
  <c r="O1716" i="1"/>
  <c r="K1716" i="1"/>
  <c r="L1716" i="1" s="1"/>
  <c r="K3093" i="1"/>
  <c r="L3093" i="1" s="1"/>
  <c r="O3093" i="1"/>
  <c r="K1994" i="1"/>
  <c r="L1994" i="1" s="1"/>
  <c r="O1994" i="1"/>
  <c r="O2347" i="1"/>
  <c r="M3827" i="1"/>
  <c r="N3827" i="1" s="1"/>
  <c r="O1096" i="1"/>
  <c r="M1096" i="1"/>
  <c r="O2567" i="1"/>
  <c r="M2567" i="1"/>
  <c r="K2567" i="1" s="1"/>
  <c r="L2567" i="1" s="1"/>
  <c r="N316" i="1"/>
  <c r="K765" i="1"/>
  <c r="L765" i="1" s="1"/>
  <c r="O3260" i="1"/>
  <c r="M3260" i="1"/>
  <c r="K3260" i="1" s="1"/>
  <c r="L3260" i="1" s="1"/>
  <c r="K4192" i="1"/>
  <c r="L4192" i="1" s="1"/>
  <c r="K603" i="1"/>
  <c r="L603" i="1" s="1"/>
  <c r="N744" i="1"/>
  <c r="M161" i="1"/>
  <c r="M3539" i="1"/>
  <c r="M91" i="1"/>
  <c r="K91" i="1" s="1"/>
  <c r="L91" i="1" s="1"/>
  <c r="O91" i="1"/>
  <c r="O1227" i="1"/>
  <c r="M1227" i="1"/>
  <c r="N1227" i="1" s="1"/>
  <c r="M1914" i="1"/>
  <c r="K1914" i="1" s="1"/>
  <c r="L1914" i="1" s="1"/>
  <c r="O1914" i="1"/>
  <c r="O650" i="1"/>
  <c r="K3710" i="1"/>
  <c r="L3710" i="1" s="1"/>
  <c r="O3710" i="1"/>
  <c r="N1994" i="1"/>
  <c r="M3933" i="1"/>
  <c r="K3933" i="1" s="1"/>
  <c r="L3933" i="1" s="1"/>
  <c r="O3933" i="1"/>
  <c r="M1545" i="1"/>
  <c r="O1545" i="1"/>
  <c r="M1522" i="1"/>
  <c r="O1522" i="1"/>
  <c r="N4059" i="1"/>
  <c r="M392" i="1"/>
  <c r="O392" i="1"/>
  <c r="M1960" i="1"/>
  <c r="O1960" i="1"/>
  <c r="M1858" i="1"/>
  <c r="O1858" i="1"/>
  <c r="M1704" i="1"/>
  <c r="K1704" i="1" s="1"/>
  <c r="L1704" i="1" s="1"/>
  <c r="O1704" i="1"/>
  <c r="M4564" i="1"/>
  <c r="O4564" i="1"/>
  <c r="O1385" i="1"/>
  <c r="M1385" i="1"/>
  <c r="O417" i="1"/>
  <c r="M417" i="1"/>
  <c r="K1090" i="1"/>
  <c r="L1090" i="1" s="1"/>
  <c r="M2917" i="1"/>
  <c r="N2917" i="1" s="1"/>
  <c r="O2917" i="1"/>
  <c r="M1223" i="1"/>
  <c r="N2147" i="1" s="1"/>
  <c r="O1223" i="1"/>
  <c r="N1498" i="1"/>
  <c r="K1498" i="1"/>
  <c r="L1498" i="1" s="1"/>
  <c r="K4045" i="1"/>
  <c r="L4045" i="1" s="1"/>
  <c r="M3065" i="1"/>
  <c r="O3065" i="1"/>
  <c r="N4563" i="1"/>
  <c r="N1847" i="1"/>
  <c r="K1847" i="1"/>
  <c r="L1847" i="1" s="1"/>
  <c r="N451" i="1"/>
  <c r="K451" i="1"/>
  <c r="L451" i="1" s="1"/>
  <c r="M310" i="1"/>
  <c r="O310" i="1"/>
  <c r="M524" i="1"/>
  <c r="N3007" i="1" s="1"/>
  <c r="O2451" i="1"/>
  <c r="M2451" i="1"/>
  <c r="O4076" i="1"/>
  <c r="K4076" i="1"/>
  <c r="L4076" i="1" s="1"/>
  <c r="N1769" i="1"/>
  <c r="M2589" i="1"/>
  <c r="N1373" i="1" s="1"/>
  <c r="O2589" i="1"/>
  <c r="M2599" i="1"/>
  <c r="O2599" i="1"/>
  <c r="M1299" i="1"/>
  <c r="K1299" i="1" s="1"/>
  <c r="L1299" i="1" s="1"/>
  <c r="O1299" i="1"/>
  <c r="M715" i="1"/>
  <c r="N714" i="1" s="1"/>
  <c r="N499" i="1" s="1"/>
  <c r="N498" i="1" s="1"/>
  <c r="O715" i="1"/>
  <c r="M4399" i="1"/>
  <c r="O4399" i="1"/>
  <c r="M3742" i="1"/>
  <c r="O3742" i="1"/>
  <c r="O1966" i="1"/>
  <c r="M1966" i="1"/>
  <c r="O2773" i="1"/>
  <c r="M2773" i="1"/>
  <c r="N3568" i="1" s="1"/>
  <c r="N3024" i="1" s="1"/>
  <c r="M1069" i="1"/>
  <c r="O1069" i="1"/>
  <c r="K2128" i="1"/>
  <c r="L2128" i="1" s="1"/>
  <c r="N564" i="1"/>
  <c r="M3247" i="1"/>
  <c r="O3247" i="1"/>
  <c r="N4080" i="1"/>
  <c r="N3724" i="1"/>
  <c r="K3724" i="1"/>
  <c r="L3724" i="1" s="1"/>
  <c r="K2440" i="1"/>
  <c r="L2440" i="1" s="1"/>
  <c r="M3880" i="1"/>
  <c r="O3880" i="1"/>
  <c r="K1515" i="1"/>
  <c r="L1515" i="1" s="1"/>
  <c r="K2570" i="1"/>
  <c r="L2570" i="1" s="1"/>
  <c r="O3907" i="1"/>
  <c r="O1857" i="1"/>
  <c r="O1786" i="1"/>
  <c r="O3498" i="1"/>
  <c r="O1395" i="1"/>
  <c r="O395" i="1"/>
  <c r="O170" i="1"/>
  <c r="O4200" i="1"/>
  <c r="O4026" i="1"/>
  <c r="O492" i="1"/>
  <c r="O503" i="1"/>
  <c r="O998" i="1"/>
  <c r="O1125" i="1"/>
  <c r="O2128" i="1"/>
  <c r="O4080" i="1"/>
  <c r="O2614" i="1"/>
  <c r="O4563" i="1"/>
  <c r="O3374" i="1"/>
  <c r="O146" i="1"/>
  <c r="O1207" i="1"/>
  <c r="K4203" i="1"/>
  <c r="L4203" i="1" s="1"/>
  <c r="O3751" i="1"/>
  <c r="O3396" i="1"/>
  <c r="O2509" i="1"/>
  <c r="O59" i="1"/>
  <c r="M4370" i="1"/>
  <c r="O1750" i="1"/>
  <c r="O3568" i="1"/>
  <c r="O124" i="1"/>
  <c r="O4203" i="1"/>
  <c r="N1090" i="1"/>
  <c r="N887" i="1" s="1"/>
  <c r="N511" i="1"/>
  <c r="O3673" i="1"/>
  <c r="N2275" i="1"/>
  <c r="K2275" i="1"/>
  <c r="L2275" i="1" s="1"/>
  <c r="N1716" i="1"/>
  <c r="K454" i="1"/>
  <c r="L454" i="1" s="1"/>
  <c r="K4253" i="1"/>
  <c r="L4253" i="1" s="1"/>
  <c r="K2766" i="1"/>
  <c r="L2766" i="1" s="1"/>
  <c r="N2766" i="1"/>
  <c r="K3498" i="1"/>
  <c r="L3498" i="1" s="1"/>
  <c r="N4200" i="1"/>
  <c r="K3908" i="1"/>
  <c r="L3908" i="1" s="1"/>
  <c r="K4026" i="1"/>
  <c r="L4026" i="1" s="1"/>
  <c r="N4026" i="1"/>
  <c r="K3435" i="1"/>
  <c r="L3435" i="1" s="1"/>
  <c r="K3751" i="1"/>
  <c r="L3751" i="1" s="1"/>
  <c r="K2400" i="1"/>
  <c r="L2400" i="1" s="1"/>
  <c r="K4450" i="1"/>
  <c r="L4450" i="1" s="1"/>
  <c r="K1412" i="1"/>
  <c r="L1412" i="1" s="1"/>
  <c r="O1412" i="1"/>
  <c r="K2347" i="1"/>
  <c r="L2347" i="1" s="1"/>
  <c r="K700" i="1"/>
  <c r="L700" i="1" s="1"/>
  <c r="K3062" i="1"/>
  <c r="L3062" i="1" s="1"/>
  <c r="K3898" i="1"/>
  <c r="L3898" i="1" s="1"/>
  <c r="K2468" i="1"/>
  <c r="L2468" i="1" s="1"/>
  <c r="K3673" i="1"/>
  <c r="L3673" i="1" s="1"/>
  <c r="K2914" i="1"/>
  <c r="L2914" i="1" s="1"/>
  <c r="K1917" i="1"/>
  <c r="L1917" i="1" s="1"/>
  <c r="K3509" i="1"/>
  <c r="L3509" i="1" s="1"/>
  <c r="N3509" i="1"/>
  <c r="N540" i="1"/>
  <c r="N539" i="1" s="1"/>
  <c r="K1395" i="1"/>
  <c r="L1395" i="1" s="1"/>
  <c r="K2734" i="1"/>
  <c r="L2734" i="1" s="1"/>
  <c r="N2734" i="1"/>
  <c r="K395" i="1"/>
  <c r="L395" i="1" s="1"/>
  <c r="K650" i="1"/>
  <c r="L650" i="1" s="1"/>
  <c r="N650" i="1"/>
  <c r="K170" i="1"/>
  <c r="L170" i="1" s="1"/>
  <c r="K2995" i="1"/>
  <c r="L2995" i="1" s="1"/>
  <c r="N2995" i="1"/>
  <c r="K2837" i="1"/>
  <c r="L2837" i="1" s="1"/>
  <c r="N4218" i="1"/>
  <c r="N44" i="1"/>
  <c r="K44" i="1"/>
  <c r="L44" i="1" s="1"/>
  <c r="K59" i="1"/>
  <c r="L59" i="1" s="1"/>
  <c r="K1125" i="1"/>
  <c r="L1125" i="1" s="1"/>
  <c r="N1125" i="1"/>
  <c r="K1363" i="1"/>
  <c r="L1363" i="1" s="1"/>
  <c r="K3327" i="1"/>
  <c r="L3327" i="1" s="1"/>
  <c r="N2347" i="1"/>
  <c r="N2346" i="1" s="1"/>
  <c r="K4283" i="1"/>
  <c r="L4283" i="1" s="1"/>
  <c r="N3062" i="1"/>
  <c r="K2855" i="1"/>
  <c r="L2855" i="1" s="1"/>
  <c r="N3034" i="1"/>
  <c r="N9" i="1" s="1"/>
  <c r="N8" i="1" s="1"/>
  <c r="K3034" i="1"/>
  <c r="L3034" i="1" s="1"/>
  <c r="N2607" i="1"/>
  <c r="K503" i="1"/>
  <c r="L503" i="1" s="1"/>
  <c r="N503" i="1"/>
  <c r="K2730" i="1"/>
  <c r="L2730" i="1" s="1"/>
  <c r="O454" i="1"/>
  <c r="K2832" i="1"/>
  <c r="L2832" i="1" s="1"/>
  <c r="K3788" i="1"/>
  <c r="L3788" i="1" s="1"/>
  <c r="K3163" i="1"/>
  <c r="L3163" i="1" s="1"/>
  <c r="N4117" i="1"/>
  <c r="N3862" i="1" s="1"/>
  <c r="N3582" i="1" s="1"/>
  <c r="K3497" i="1"/>
  <c r="L3497" i="1" s="1"/>
  <c r="N3497" i="1"/>
  <c r="N2942" i="1" s="1"/>
  <c r="K1786" i="1"/>
  <c r="L1786" i="1" s="1"/>
  <c r="N1786" i="1"/>
  <c r="N3723" i="1" s="1"/>
  <c r="K1902" i="1"/>
  <c r="L1902" i="1" s="1"/>
  <c r="K3182" i="1"/>
  <c r="L3182" i="1" s="1"/>
  <c r="K492" i="1"/>
  <c r="L492" i="1" s="1"/>
  <c r="K2496" i="1"/>
  <c r="L2496" i="1" s="1"/>
  <c r="N2496" i="1"/>
  <c r="N3374" i="1"/>
  <c r="N3373" i="1" s="1"/>
  <c r="N4884" i="1" l="1"/>
  <c r="K232" i="1"/>
  <c r="L232" i="1" s="1"/>
  <c r="N4293" i="1"/>
  <c r="K4293" i="1"/>
  <c r="L4293" i="1" s="1"/>
  <c r="K2063" i="1"/>
  <c r="L2063" i="1" s="1"/>
  <c r="N2063" i="1"/>
  <c r="K1630" i="1"/>
  <c r="L1630" i="1" s="1"/>
  <c r="N1630" i="1"/>
  <c r="N816" i="1"/>
  <c r="K816" i="1"/>
  <c r="L816" i="1" s="1"/>
  <c r="K1373" i="1"/>
  <c r="L1373" i="1" s="1"/>
  <c r="N1372" i="1"/>
  <c r="K1322" i="1"/>
  <c r="L1322" i="1" s="1"/>
  <c r="N1321" i="1"/>
  <c r="N4752" i="1"/>
  <c r="N3027" i="1"/>
  <c r="K909" i="1"/>
  <c r="L909" i="1" s="1"/>
  <c r="N908" i="1"/>
  <c r="N4883" i="1"/>
  <c r="K88" i="1"/>
  <c r="L88" i="1" s="1"/>
  <c r="N4676" i="1"/>
  <c r="K648" i="1"/>
  <c r="L648" i="1" s="1"/>
  <c r="K1430" i="1"/>
  <c r="L1430" i="1" s="1"/>
  <c r="N1430" i="1"/>
  <c r="N4613" i="1"/>
  <c r="K3756" i="1"/>
  <c r="L3756" i="1" s="1"/>
  <c r="K2031" i="1"/>
  <c r="L2031" i="1" s="1"/>
  <c r="N889" i="1"/>
  <c r="N964" i="1"/>
  <c r="K964" i="1"/>
  <c r="L964" i="1" s="1"/>
  <c r="K1008" i="1"/>
  <c r="L1008" i="1" s="1"/>
  <c r="K3955" i="1"/>
  <c r="L3955" i="1" s="1"/>
  <c r="N3955" i="1"/>
  <c r="N3092" i="1"/>
  <c r="N206" i="1"/>
  <c r="N116" i="1"/>
  <c r="N2762" i="1"/>
  <c r="N282" i="1"/>
  <c r="N1346" i="1" s="1"/>
  <c r="N1354" i="1"/>
  <c r="N1374" i="1"/>
  <c r="N1889" i="1"/>
  <c r="N543" i="1"/>
  <c r="N843" i="1"/>
  <c r="N4376" i="1"/>
  <c r="N1648" i="1"/>
  <c r="N676" i="1"/>
  <c r="N881" i="1"/>
  <c r="N2495" i="1"/>
  <c r="N3898" i="1"/>
  <c r="N3666" i="1" s="1"/>
  <c r="N2691" i="1"/>
  <c r="N1497" i="1"/>
  <c r="N299" i="1" s="1"/>
  <c r="N298" i="1" s="1"/>
  <c r="N297" i="1" s="1"/>
  <c r="N101" i="1"/>
  <c r="N452" i="1"/>
  <c r="N558" i="1"/>
  <c r="N3083" i="1"/>
  <c r="N2183" i="1"/>
  <c r="N4181" i="1"/>
  <c r="N611" i="1"/>
  <c r="N610" i="1" s="1"/>
  <c r="N1776" i="1" s="1"/>
  <c r="N1365" i="1" s="1"/>
  <c r="N2154" i="1"/>
  <c r="N1347" i="1"/>
  <c r="N346" i="1"/>
  <c r="N3650" i="1"/>
  <c r="N3277" i="1" s="1"/>
  <c r="N4561" i="1"/>
  <c r="N3762" i="1"/>
  <c r="N3331" i="1" s="1"/>
  <c r="N3052" i="1" s="1"/>
  <c r="N2953" i="1"/>
  <c r="N2760" i="1" s="1"/>
  <c r="N4258" i="1"/>
  <c r="N757" i="1" s="1"/>
  <c r="N1986" i="1"/>
  <c r="N2883" i="1"/>
  <c r="N2882" i="1" s="1"/>
  <c r="N2010" i="1" s="1"/>
  <c r="N2433" i="1"/>
  <c r="N163" i="1"/>
  <c r="N162" i="1" s="1"/>
  <c r="N4751" i="1"/>
  <c r="K4564" i="1"/>
  <c r="L4564" i="1" s="1"/>
  <c r="N1858" i="1"/>
  <c r="N4649" i="1"/>
  <c r="N4735" i="1"/>
  <c r="N648" i="1"/>
  <c r="N3269" i="1"/>
  <c r="K2974" i="1"/>
  <c r="L2974" i="1" s="1"/>
  <c r="N4826" i="1"/>
  <c r="K2703" i="1"/>
  <c r="L2703" i="1" s="1"/>
  <c r="N4679" i="1"/>
  <c r="N3220" i="1"/>
  <c r="N2422" i="1"/>
  <c r="N959" i="1"/>
  <c r="N1220" i="1"/>
  <c r="N706" i="1"/>
  <c r="N2802" i="1"/>
  <c r="N2227" i="1" s="1"/>
  <c r="N2584" i="1"/>
  <c r="N4829" i="1"/>
  <c r="N3533" i="1"/>
  <c r="K1053" i="1"/>
  <c r="L1053" i="1" s="1"/>
  <c r="N1876" i="1"/>
  <c r="K1577" i="1"/>
  <c r="L1577" i="1" s="1"/>
  <c r="N4616" i="1"/>
  <c r="N2855" i="1"/>
  <c r="K4454" i="1"/>
  <c r="L4454" i="1" s="1"/>
  <c r="N4527" i="1"/>
  <c r="K1640" i="1"/>
  <c r="L1640" i="1" s="1"/>
  <c r="N2321" i="1"/>
  <c r="N3233" i="1"/>
  <c r="N4781" i="1"/>
  <c r="N2743" i="1"/>
  <c r="N2310" i="1"/>
  <c r="K2599" i="1"/>
  <c r="L2599" i="1" s="1"/>
  <c r="N1887" i="1"/>
  <c r="N3488" i="1"/>
  <c r="K557" i="1"/>
  <c r="L557" i="1" s="1"/>
  <c r="N412" i="1"/>
  <c r="N509" i="1"/>
  <c r="N4539" i="1" s="1"/>
  <c r="N4212" i="1" s="1"/>
  <c r="N35" i="1"/>
  <c r="N5" i="1"/>
  <c r="K1417" i="1"/>
  <c r="L1417" i="1" s="1"/>
  <c r="K2545" i="1"/>
  <c r="L2545" i="1" s="1"/>
  <c r="N1332" i="1"/>
  <c r="N1119" i="1" s="1"/>
  <c r="N406" i="1"/>
  <c r="N348" i="1"/>
  <c r="N640" i="1"/>
  <c r="N307" i="1"/>
  <c r="K831" i="1"/>
  <c r="L831" i="1" s="1"/>
  <c r="N2501" i="1"/>
  <c r="N669" i="1"/>
  <c r="N3001" i="1"/>
  <c r="N2661" i="1"/>
  <c r="N1003" i="1" s="1"/>
  <c r="N1002" i="1" s="1"/>
  <c r="N2052" i="1"/>
  <c r="N766" i="1" s="1"/>
  <c r="N224" i="1"/>
  <c r="N3972" i="1"/>
  <c r="N3971" i="1" s="1"/>
  <c r="N3550" i="1"/>
  <c r="N1171" i="1"/>
  <c r="N1370" i="1"/>
  <c r="N4226" i="1"/>
  <c r="N3926" i="1" s="1"/>
  <c r="N4347" i="1"/>
  <c r="N4346" i="1" s="1"/>
  <c r="N4765" i="1"/>
  <c r="N4479" i="1" s="1"/>
  <c r="K3187" i="1"/>
  <c r="L3187" i="1" s="1"/>
  <c r="N1239" i="1"/>
  <c r="N4034" i="1" s="1"/>
  <c r="K3227" i="1"/>
  <c r="L3227" i="1" s="1"/>
  <c r="N221" i="1"/>
  <c r="N2986" i="1"/>
  <c r="N2120" i="1"/>
  <c r="K1582" i="1"/>
  <c r="L1582" i="1" s="1"/>
  <c r="N743" i="1"/>
  <c r="N3086" i="1"/>
  <c r="N2580" i="1"/>
  <c r="N3210" i="1"/>
  <c r="K4260" i="1"/>
  <c r="L4260" i="1" s="1"/>
  <c r="N4260" i="1"/>
  <c r="N3878" i="1"/>
  <c r="N3441" i="1"/>
  <c r="N3152" i="1" s="1"/>
  <c r="N3193" i="1"/>
  <c r="N2197" i="1"/>
  <c r="N3858" i="1"/>
  <c r="K14" i="1"/>
  <c r="L14" i="1" s="1"/>
  <c r="N2968" i="1"/>
  <c r="N2671" i="1" s="1"/>
  <c r="K3333" i="1"/>
  <c r="L3333" i="1" s="1"/>
  <c r="N2107" i="1"/>
  <c r="K1234" i="1"/>
  <c r="L1234" i="1" s="1"/>
  <c r="N4833" i="1"/>
  <c r="N2171" i="1"/>
  <c r="N666" i="1"/>
  <c r="N665" i="1" s="1"/>
  <c r="N3175" i="1"/>
  <c r="N4339" i="1"/>
  <c r="N4338" i="1" s="1"/>
  <c r="N2090" i="1"/>
  <c r="N1625" i="1" s="1"/>
  <c r="N1814" i="1"/>
  <c r="N77" i="1"/>
  <c r="N3135" i="1"/>
  <c r="K3874" i="1"/>
  <c r="L3874" i="1" s="1"/>
  <c r="N3958" i="1"/>
  <c r="N2721" i="1"/>
  <c r="N2082" i="1" s="1"/>
  <c r="K4399" i="1"/>
  <c r="L4399" i="1" s="1"/>
  <c r="N2655" i="1"/>
  <c r="K3943" i="1"/>
  <c r="L3943" i="1" s="1"/>
  <c r="N2339" i="1"/>
  <c r="N2735" i="1"/>
  <c r="N2494" i="1"/>
  <c r="N2303" i="1" s="1"/>
  <c r="N2302" i="1" s="1"/>
  <c r="N2301" i="1" s="1"/>
  <c r="N2185" i="1" s="1"/>
  <c r="N3624" i="1" s="1"/>
  <c r="K530" i="1"/>
  <c r="L530" i="1" s="1"/>
  <c r="N477" i="1"/>
  <c r="K4086" i="1"/>
  <c r="L4086" i="1" s="1"/>
  <c r="N4032" i="1"/>
  <c r="N748" i="1"/>
  <c r="N3537" i="1"/>
  <c r="N4401" i="1" s="1"/>
  <c r="N4097" i="1" s="1"/>
  <c r="N4096" i="1" s="1"/>
  <c r="N1760" i="1"/>
  <c r="N1759" i="1" s="1"/>
  <c r="N4106" i="1"/>
  <c r="N1677" i="1"/>
  <c r="N4211" i="1"/>
  <c r="N2114" i="1"/>
  <c r="N1101" i="1"/>
  <c r="N1042" i="1"/>
  <c r="N2478" i="1"/>
  <c r="N2960" i="1"/>
  <c r="N2685" i="1"/>
  <c r="N1980" i="1"/>
  <c r="N3991" i="1"/>
  <c r="N1961" i="1"/>
  <c r="N4705" i="1"/>
  <c r="N4839" i="1"/>
  <c r="K2248" i="1"/>
  <c r="L2248" i="1" s="1"/>
  <c r="N1182" i="1"/>
  <c r="N1181" i="1" s="1"/>
  <c r="K725" i="1"/>
  <c r="L725" i="1" s="1"/>
  <c r="K566" i="1"/>
  <c r="L566" i="1" s="1"/>
  <c r="N4788" i="1"/>
  <c r="N2218" i="1"/>
  <c r="K2413" i="1"/>
  <c r="L2413" i="1" s="1"/>
  <c r="N2263" i="1"/>
  <c r="N242" i="1" s="1"/>
  <c r="K1513" i="1"/>
  <c r="L1513" i="1" s="1"/>
  <c r="N413" i="1"/>
  <c r="K3405" i="1"/>
  <c r="L3405" i="1" s="1"/>
  <c r="N832" i="1"/>
  <c r="N439" i="1" s="1"/>
  <c r="N1906" i="1"/>
  <c r="N2985" i="1"/>
  <c r="N4330" i="1"/>
  <c r="N4083" i="1" s="1"/>
  <c r="N3957" i="1"/>
  <c r="N3956" i="1" s="1"/>
  <c r="N3734" i="1" s="1"/>
  <c r="K2181" i="1"/>
  <c r="L2181" i="1" s="1"/>
  <c r="N3579" i="1"/>
  <c r="N3178" i="1"/>
  <c r="N2832" i="1" s="1"/>
  <c r="N1449" i="1" s="1"/>
  <c r="N1448" i="1" s="1"/>
  <c r="K2187" i="1"/>
  <c r="L2187" i="1" s="1"/>
  <c r="K3537" i="1"/>
  <c r="L3537" i="1" s="1"/>
  <c r="N1047" i="1"/>
  <c r="N4610" i="1"/>
  <c r="N4361" i="1" s="1"/>
  <c r="N68" i="1"/>
  <c r="N1767" i="1"/>
  <c r="N1766" i="1" s="1"/>
  <c r="N4708" i="1"/>
  <c r="N3717" i="1"/>
  <c r="N1863" i="1"/>
  <c r="N3254" i="1"/>
  <c r="N2954" i="1"/>
  <c r="N4390" i="1"/>
  <c r="N2689" i="1"/>
  <c r="K591" i="1"/>
  <c r="L591" i="1" s="1"/>
  <c r="N4579" i="1"/>
  <c r="N3508" i="1"/>
  <c r="N3094" i="1"/>
  <c r="N4813" i="1"/>
  <c r="K3634" i="1"/>
  <c r="L3634" i="1" s="1"/>
  <c r="N3925" i="1"/>
  <c r="K1511" i="1"/>
  <c r="L1511" i="1" s="1"/>
  <c r="N4683" i="1"/>
  <c r="N3284" i="1"/>
  <c r="N1032" i="1"/>
  <c r="N4249" i="1"/>
  <c r="N1400" i="1"/>
  <c r="N1399" i="1" s="1"/>
  <c r="N949" i="1" s="1"/>
  <c r="N884" i="1" s="1"/>
  <c r="K4113" i="1"/>
  <c r="L4113" i="1" s="1"/>
  <c r="N4113" i="1"/>
  <c r="N1343" i="1"/>
  <c r="N235" i="1"/>
  <c r="N94" i="1" s="1"/>
  <c r="N2225" i="1"/>
  <c r="N2753" i="1"/>
  <c r="N2687" i="1"/>
  <c r="K2687" i="1"/>
  <c r="L2687" i="1" s="1"/>
  <c r="N1822" i="1"/>
  <c r="N2934" i="1"/>
  <c r="N4532" i="1"/>
  <c r="N1895" i="1"/>
  <c r="N3222" i="1"/>
  <c r="K19" i="1"/>
  <c r="L19" i="1" s="1"/>
  <c r="N1132" i="1"/>
  <c r="N983" i="1"/>
  <c r="N2141" i="1"/>
  <c r="N4780" i="1"/>
  <c r="N4182" i="1"/>
  <c r="N3905" i="1" s="1"/>
  <c r="N861" i="1"/>
  <c r="K3978" i="1"/>
  <c r="L3978" i="1" s="1"/>
  <c r="K3677" i="1"/>
  <c r="L3677" i="1" s="1"/>
  <c r="N4575" i="1"/>
  <c r="N3387" i="1" s="1"/>
  <c r="K3463" i="1"/>
  <c r="L3463" i="1" s="1"/>
  <c r="N4694" i="1"/>
  <c r="N4237" i="1"/>
  <c r="N2982" i="1"/>
  <c r="N64" i="1"/>
  <c r="N760" i="1"/>
  <c r="N603" i="1" s="1"/>
  <c r="N602" i="1" s="1"/>
  <c r="N1185" i="1"/>
  <c r="K2065" i="1"/>
  <c r="L2065" i="1" s="1"/>
  <c r="N3099" i="1"/>
  <c r="N2860" i="1"/>
  <c r="N2000" i="1" s="1"/>
  <c r="N4464" i="1"/>
  <c r="N839" i="1"/>
  <c r="N159" i="1"/>
  <c r="N158" i="1" s="1"/>
  <c r="N3466" i="1"/>
  <c r="K463" i="1"/>
  <c r="L463" i="1" s="1"/>
  <c r="N1714" i="1"/>
  <c r="N1162" i="1"/>
  <c r="K2793" i="1"/>
  <c r="L2793" i="1" s="1"/>
  <c r="N4644" i="1"/>
  <c r="N4394" i="1" s="1"/>
  <c r="N4109" i="1" s="1"/>
  <c r="N3829" i="1"/>
  <c r="K2474" i="1"/>
  <c r="L2474" i="1" s="1"/>
  <c r="N4792" i="1"/>
  <c r="K2482" i="1"/>
  <c r="L2482" i="1" s="1"/>
  <c r="N4794" i="1"/>
  <c r="N3386" i="1"/>
  <c r="N4832" i="1"/>
  <c r="K799" i="1"/>
  <c r="L799" i="1" s="1"/>
  <c r="N520" i="1"/>
  <c r="N519" i="1" s="1"/>
  <c r="N161" i="1" s="1"/>
  <c r="K1273" i="1"/>
  <c r="L1273" i="1" s="1"/>
  <c r="N1140" i="1"/>
  <c r="N2713" i="1"/>
  <c r="N1984" i="1" s="1"/>
  <c r="N938" i="1"/>
  <c r="N937" i="1" s="1"/>
  <c r="K357" i="1"/>
  <c r="L357" i="1" s="1"/>
  <c r="N3626" i="1"/>
  <c r="N2611" i="1"/>
  <c r="N1007" i="1"/>
  <c r="N633" i="1" s="1"/>
  <c r="N2080" i="1"/>
  <c r="N1738" i="1" s="1"/>
  <c r="N1335" i="1" s="1"/>
  <c r="N1578" i="1"/>
  <c r="N4612" i="1"/>
  <c r="K3760" i="1"/>
  <c r="L3760" i="1" s="1"/>
  <c r="N1747" i="1"/>
  <c r="N1746" i="1" s="1"/>
  <c r="N3216" i="1"/>
  <c r="N3391" i="1"/>
  <c r="N2969" i="1" s="1"/>
  <c r="N3153" i="1"/>
  <c r="K2130" i="1"/>
  <c r="L2130" i="1" s="1"/>
  <c r="N4691" i="1"/>
  <c r="N3679" i="1" s="1"/>
  <c r="N2970" i="1"/>
  <c r="N3117" i="1"/>
  <c r="K2422" i="1"/>
  <c r="L2422" i="1" s="1"/>
  <c r="N4663" i="1"/>
  <c r="N4485" i="1"/>
  <c r="N1010" i="1"/>
  <c r="N569" i="1" s="1"/>
  <c r="K1354" i="1"/>
  <c r="L1354" i="1" s="1"/>
  <c r="N4864" i="1"/>
  <c r="N2189" i="1"/>
  <c r="N3917" i="1"/>
  <c r="N3252" i="1" s="1"/>
  <c r="N4757" i="1"/>
  <c r="N4462" i="1" s="1"/>
  <c r="K92" i="1"/>
  <c r="L92" i="1" s="1"/>
  <c r="N2427" i="1"/>
  <c r="K2908" i="1"/>
  <c r="L2908" i="1" s="1"/>
  <c r="N814" i="1"/>
  <c r="K3515" i="1"/>
  <c r="L3515" i="1" s="1"/>
  <c r="N934" i="1"/>
  <c r="N2742" i="1" s="1"/>
  <c r="N638" i="1"/>
  <c r="N1231" i="1" s="1"/>
  <c r="N4548" i="1" s="1"/>
  <c r="N4279" i="1" s="1"/>
  <c r="N1950" i="1" s="1"/>
  <c r="N795" i="1"/>
  <c r="N674" i="1"/>
  <c r="N673" i="1" s="1"/>
  <c r="K3994" i="1"/>
  <c r="L3994" i="1" s="1"/>
  <c r="N3517" i="1"/>
  <c r="N2738" i="1" s="1"/>
  <c r="N4066" i="1"/>
  <c r="N3811" i="1" s="1"/>
  <c r="N3810" i="1" s="1"/>
  <c r="N4463" i="1" s="1"/>
  <c r="N4474" i="1"/>
  <c r="N4473" i="1" s="1"/>
  <c r="N4472" i="1" s="1"/>
  <c r="N4471" i="1" s="1"/>
  <c r="N3308" i="1"/>
  <c r="N3307" i="1" s="1"/>
  <c r="N2800" i="1" s="1"/>
  <c r="N725" i="1"/>
  <c r="N488" i="1" s="1"/>
  <c r="N357" i="1"/>
  <c r="N2102" i="1"/>
  <c r="N2763" i="1"/>
  <c r="N534" i="1"/>
  <c r="K3660" i="1"/>
  <c r="L3660" i="1" s="1"/>
  <c r="K2794" i="1"/>
  <c r="L2794" i="1" s="1"/>
  <c r="N132" i="1"/>
  <c r="N54" i="1" s="1"/>
  <c r="N2247" i="1"/>
  <c r="N2973" i="1"/>
  <c r="K2407" i="1"/>
  <c r="L2407" i="1" s="1"/>
  <c r="K623" i="1"/>
  <c r="L623" i="1" s="1"/>
  <c r="N3660" i="1"/>
  <c r="N3114" i="1" s="1"/>
  <c r="N871" i="1" s="1"/>
  <c r="N2282" i="1"/>
  <c r="N234" i="1"/>
  <c r="K3483" i="1"/>
  <c r="L3483" i="1" s="1"/>
  <c r="N3344" i="1"/>
  <c r="N1757" i="1"/>
  <c r="N2111" i="1"/>
  <c r="N460" i="1"/>
  <c r="N459" i="1" s="1"/>
  <c r="N1025" i="1" s="1"/>
  <c r="N2504" i="1"/>
  <c r="N2198" i="1" s="1"/>
  <c r="K3217" i="1"/>
  <c r="L3217" i="1" s="1"/>
  <c r="K1578" i="1"/>
  <c r="L1578" i="1" s="1"/>
  <c r="K1988" i="1"/>
  <c r="L1988" i="1" s="1"/>
  <c r="N2695" i="1"/>
  <c r="K2695" i="1"/>
  <c r="L2695" i="1" s="1"/>
  <c r="N1513" i="1"/>
  <c r="N2430" i="1" s="1"/>
  <c r="N2718" i="1"/>
  <c r="N4329" i="1"/>
  <c r="N2888" i="1"/>
  <c r="N2887" i="1" s="1"/>
  <c r="N1179" i="1"/>
  <c r="N4121" i="1"/>
  <c r="N1060" i="1"/>
  <c r="N1310" i="1"/>
  <c r="N1309" i="1" s="1"/>
  <c r="N2289" i="1"/>
  <c r="N4372" i="1"/>
  <c r="N4092" i="1" s="1"/>
  <c r="N2617" i="1"/>
  <c r="N4188" i="1"/>
  <c r="N1327" i="1"/>
  <c r="N3337" i="1"/>
  <c r="K1392" i="1"/>
  <c r="L1392" i="1" s="1"/>
  <c r="N1391" i="1"/>
  <c r="N4344" i="1"/>
  <c r="N2175" i="1"/>
  <c r="N2174" i="1"/>
  <c r="N3556" i="1"/>
  <c r="N3555" i="1" s="1"/>
  <c r="N3578" i="1"/>
  <c r="K1587" i="1"/>
  <c r="L1587" i="1" s="1"/>
  <c r="N1586" i="1"/>
  <c r="N3942" i="1" s="1"/>
  <c r="N2138" i="1"/>
  <c r="N1921" i="1" s="1"/>
  <c r="N2866" i="1"/>
  <c r="N1172" i="1"/>
  <c r="K4174" i="1"/>
  <c r="L4174" i="1" s="1"/>
  <c r="N2477" i="1"/>
  <c r="N2972" i="1"/>
  <c r="N577" i="1" s="1"/>
  <c r="N1083" i="1"/>
  <c r="N1082" i="1" s="1"/>
  <c r="K4489" i="1"/>
  <c r="L4489" i="1" s="1"/>
  <c r="N4488" i="1"/>
  <c r="N4272" i="1" s="1"/>
  <c r="N3637" i="1" s="1"/>
  <c r="N3356" i="1" s="1"/>
  <c r="N441" i="1"/>
  <c r="N1471" i="1"/>
  <c r="N1581" i="1"/>
  <c r="N1580" i="1" s="1"/>
  <c r="N834" i="1"/>
  <c r="N2386" i="1"/>
  <c r="N342" i="1"/>
  <c r="N341" i="1"/>
  <c r="N340" i="1" s="1"/>
  <c r="N339" i="1" s="1"/>
  <c r="N243" i="1"/>
  <c r="N62" i="1" s="1"/>
  <c r="K1144" i="1"/>
  <c r="L1144" i="1" s="1"/>
  <c r="N4374" i="1"/>
  <c r="N3320" i="1"/>
  <c r="N2619" i="1"/>
  <c r="N1086" i="1" s="1"/>
  <c r="N1085" i="1" s="1"/>
  <c r="N3530" i="1"/>
  <c r="N1059" i="1"/>
  <c r="N168" i="1"/>
  <c r="N583" i="1"/>
  <c r="N2604" i="1"/>
  <c r="N1609" i="1"/>
  <c r="N1608" i="1" s="1"/>
  <c r="N217" i="1"/>
  <c r="K1960" i="1"/>
  <c r="L1960" i="1" s="1"/>
  <c r="N160" i="1"/>
  <c r="N1557" i="1"/>
  <c r="N3061" i="1"/>
  <c r="N4460" i="1" s="1"/>
  <c r="N3214" i="1"/>
  <c r="N836" i="1" s="1"/>
  <c r="N835" i="1" s="1"/>
  <c r="N491" i="1" s="1"/>
  <c r="N2146" i="1"/>
  <c r="N3657" i="1"/>
  <c r="N3656" i="1"/>
  <c r="N2955" i="1"/>
  <c r="N2719" i="1" s="1"/>
  <c r="N2" i="1"/>
  <c r="N3212" i="1"/>
  <c r="N3211" i="1" s="1"/>
  <c r="N2650" i="1"/>
  <c r="N1410" i="1"/>
  <c r="N4550" i="1"/>
  <c r="N4549" i="1"/>
  <c r="N1567" i="1"/>
  <c r="N1566" i="1" s="1"/>
  <c r="N1565" i="1" s="1"/>
  <c r="N3101" i="1"/>
  <c r="K2472" i="1"/>
  <c r="L2472" i="1" s="1"/>
  <c r="N447" i="1"/>
  <c r="N446" i="1" s="1"/>
  <c r="N437" i="1"/>
  <c r="N156" i="1" s="1"/>
  <c r="N155" i="1" s="1"/>
  <c r="N154" i="1" s="1"/>
  <c r="N153" i="1" s="1"/>
  <c r="N4" i="1" s="1"/>
  <c r="N2717" i="1"/>
  <c r="N1929" i="1"/>
  <c r="N1616" i="1" s="1"/>
  <c r="K2397" i="1"/>
  <c r="L2397" i="1" s="1"/>
  <c r="N2396" i="1"/>
  <c r="K4230" i="1"/>
  <c r="L4230" i="1" s="1"/>
  <c r="K608" i="1"/>
  <c r="L608" i="1" s="1"/>
  <c r="N1336" i="1"/>
  <c r="N1017" i="1" s="1"/>
  <c r="N3738" i="1"/>
  <c r="N3737" i="1" s="1"/>
  <c r="N1834" i="1"/>
  <c r="N1833" i="1"/>
  <c r="N1832" i="1" s="1"/>
  <c r="N3899" i="1"/>
  <c r="N2062" i="1"/>
  <c r="N1819" i="1" s="1"/>
  <c r="N2013" i="1"/>
  <c r="N1683" i="1" s="1"/>
  <c r="N1624" i="1" s="1"/>
  <c r="N1623" i="1" s="1"/>
  <c r="N3382" i="1" s="1"/>
  <c r="N3645" i="1" s="1"/>
  <c r="N3644" i="1" s="1"/>
  <c r="N3347" i="1" s="1"/>
  <c r="N2449" i="1" s="1"/>
  <c r="N3477" i="1"/>
  <c r="N2899" i="1"/>
  <c r="N2898" i="1" s="1"/>
  <c r="N510" i="1"/>
  <c r="N4307" i="1"/>
  <c r="N4022" i="1" s="1"/>
  <c r="N2645" i="1"/>
  <c r="N4235" i="1"/>
  <c r="N3941" i="1" s="1"/>
  <c r="N805" i="1"/>
  <c r="N4019" i="1" s="1"/>
  <c r="N171" i="1"/>
  <c r="N3144" i="1"/>
  <c r="K2173" i="1"/>
  <c r="L2173" i="1" s="1"/>
  <c r="K3476" i="1"/>
  <c r="L3476" i="1" s="1"/>
  <c r="N328" i="1"/>
  <c r="N4534" i="1"/>
  <c r="K3438" i="1"/>
  <c r="L3438" i="1" s="1"/>
  <c r="N3437" i="1"/>
  <c r="N2971" i="1" s="1"/>
  <c r="N3742" i="1"/>
  <c r="N3741" i="1" s="1"/>
  <c r="N3649" i="1"/>
  <c r="N713" i="1"/>
  <c r="N310" i="1"/>
  <c r="N309" i="1"/>
  <c r="N1869" i="1"/>
  <c r="N1868" i="1" s="1"/>
  <c r="N2737" i="1"/>
  <c r="K1069" i="1"/>
  <c r="L1069" i="1" s="1"/>
  <c r="K2790" i="1"/>
  <c r="L2790" i="1" s="1"/>
  <c r="K622" i="1"/>
  <c r="L622" i="1" s="1"/>
  <c r="N621" i="1"/>
  <c r="N418" i="1" s="1"/>
  <c r="N2450" i="1"/>
  <c r="N2890" i="1"/>
  <c r="N3131" i="1" s="1"/>
  <c r="N3722" i="1"/>
  <c r="N3037" i="1"/>
  <c r="N3036" i="1" s="1"/>
  <c r="K3696" i="1"/>
  <c r="L3696" i="1" s="1"/>
  <c r="K3670" i="1"/>
  <c r="L3670" i="1" s="1"/>
  <c r="N3669" i="1"/>
  <c r="N286" i="1" s="1"/>
  <c r="N75" i="1" s="1"/>
  <c r="K3732" i="1"/>
  <c r="L3732" i="1" s="1"/>
  <c r="N3570" i="1"/>
  <c r="N3004" i="1" s="1"/>
  <c r="K374" i="1"/>
  <c r="L374" i="1" s="1"/>
  <c r="N373" i="1"/>
  <c r="N724" i="1"/>
  <c r="N533" i="1" s="1"/>
  <c r="N4250" i="1" s="1"/>
  <c r="K966" i="1"/>
  <c r="L966" i="1" s="1"/>
  <c r="N3770" i="1"/>
  <c r="N3769" i="1" s="1"/>
  <c r="N731" i="1"/>
  <c r="N1682" i="1"/>
  <c r="N3851" i="1"/>
  <c r="N2328" i="1"/>
  <c r="N3460" i="1"/>
  <c r="N3075" i="1" s="1"/>
  <c r="N2163" i="1"/>
  <c r="N1753" i="1" s="1"/>
  <c r="N528" i="1" s="1"/>
  <c r="N1645" i="1"/>
  <c r="N1416" i="1" s="1"/>
  <c r="N43" i="1"/>
  <c r="N2958" i="1"/>
  <c r="N1063" i="1"/>
  <c r="N1582" i="1"/>
  <c r="N3577" i="1"/>
  <c r="N3559" i="1" s="1"/>
  <c r="N3278" i="1" s="1"/>
  <c r="N4123" i="1"/>
  <c r="K3880" i="1"/>
  <c r="L3880" i="1" s="1"/>
  <c r="N4041" i="1"/>
  <c r="N1768" i="1"/>
  <c r="K3065" i="1"/>
  <c r="L3065" i="1" s="1"/>
  <c r="K1545" i="1"/>
  <c r="L1545" i="1" s="1"/>
  <c r="N1544" i="1"/>
  <c r="N2332" i="1"/>
  <c r="N3989" i="1"/>
  <c r="K3730" i="1"/>
  <c r="L3730" i="1" s="1"/>
  <c r="N492" i="1"/>
  <c r="N1097" i="1"/>
  <c r="N3849" i="1"/>
  <c r="N4547" i="1" s="1"/>
  <c r="N3589" i="1"/>
  <c r="K4072" i="1"/>
  <c r="L4072" i="1" s="1"/>
  <c r="N4071" i="1"/>
  <c r="N4070" i="1" s="1"/>
  <c r="K4321" i="1"/>
  <c r="L4321" i="1" s="1"/>
  <c r="N2125" i="1"/>
  <c r="N3409" i="1"/>
  <c r="N3408" i="1" s="1"/>
  <c r="K2279" i="1"/>
  <c r="L2279" i="1" s="1"/>
  <c r="N2278" i="1"/>
  <c r="K2267" i="1"/>
  <c r="L2267" i="1" s="1"/>
  <c r="N4198" i="1"/>
  <c r="N1706" i="1"/>
  <c r="N4531" i="1" s="1"/>
  <c r="N4530" i="1" s="1"/>
  <c r="N4263" i="1" s="1"/>
  <c r="N3005" i="1"/>
  <c r="N2804" i="1"/>
  <c r="N4519" i="1"/>
  <c r="N2268" i="1"/>
  <c r="N2267" i="1" s="1"/>
  <c r="K2097" i="1"/>
  <c r="L2097" i="1" s="1"/>
  <c r="N2009" i="1"/>
  <c r="K87" i="1"/>
  <c r="L87" i="1" s="1"/>
  <c r="N86" i="1"/>
  <c r="N3119" i="1"/>
  <c r="N1885" i="1"/>
  <c r="N3259" i="1"/>
  <c r="N3449" i="1"/>
  <c r="N2772" i="1" s="1"/>
  <c r="N405" i="1"/>
  <c r="N1118" i="1"/>
  <c r="N256" i="1"/>
  <c r="N1298" i="1"/>
  <c r="N228" i="1"/>
  <c r="N204" i="1"/>
  <c r="N3372" i="1"/>
  <c r="N3371" i="1" s="1"/>
  <c r="N3051" i="1" s="1"/>
  <c r="N66" i="1"/>
  <c r="N65" i="1" s="1"/>
  <c r="N3585" i="1"/>
  <c r="N3424" i="1"/>
  <c r="K3111" i="1"/>
  <c r="L3111" i="1" s="1"/>
  <c r="N3110" i="1"/>
  <c r="N3109" i="1" s="1"/>
  <c r="N3108" i="1" s="1"/>
  <c r="K2393" i="1"/>
  <c r="L2393" i="1" s="1"/>
  <c r="K978" i="1"/>
  <c r="L978" i="1" s="1"/>
  <c r="N977" i="1"/>
  <c r="N976" i="1" s="1"/>
  <c r="N1228" i="1"/>
  <c r="N325" i="1" s="1"/>
  <c r="N183" i="1" s="1"/>
  <c r="N182" i="1" s="1"/>
  <c r="N544" i="1"/>
  <c r="N2916" i="1"/>
  <c r="N873" i="1" s="1"/>
  <c r="N3897" i="1"/>
  <c r="N3672" i="1" s="1"/>
  <c r="K2747" i="1"/>
  <c r="L2747" i="1" s="1"/>
  <c r="K1972" i="1"/>
  <c r="L1972" i="1" s="1"/>
  <c r="K1434" i="1"/>
  <c r="L1434" i="1" s="1"/>
  <c r="N1433" i="1"/>
  <c r="K1452" i="1"/>
  <c r="L1452" i="1" s="1"/>
  <c r="N688" i="1"/>
  <c r="N687" i="1" s="1"/>
  <c r="N2560" i="1" s="1"/>
  <c r="N2559" i="1" s="1"/>
  <c r="N2345" i="1" s="1"/>
  <c r="N2344" i="1" s="1"/>
  <c r="K2532" i="1"/>
  <c r="L2532" i="1" s="1"/>
  <c r="N2531" i="1"/>
  <c r="K3901" i="1"/>
  <c r="L3901" i="1" s="1"/>
  <c r="N107" i="1"/>
  <c r="N1837" i="1"/>
  <c r="N4161" i="1"/>
  <c r="N3967" i="1" s="1"/>
  <c r="N3392" i="1"/>
  <c r="N3043" i="1" s="1"/>
  <c r="N110" i="1"/>
  <c r="K1160" i="1"/>
  <c r="L1160" i="1" s="1"/>
  <c r="N363" i="1"/>
  <c r="N1127" i="1"/>
  <c r="K3114" i="1"/>
  <c r="L3114" i="1" s="1"/>
  <c r="N3113" i="1"/>
  <c r="K3282" i="1"/>
  <c r="L3282" i="1" s="1"/>
  <c r="N2731" i="1"/>
  <c r="N1874" i="1" s="1"/>
  <c r="N317" i="1"/>
  <c r="K2320" i="1"/>
  <c r="L2320" i="1" s="1"/>
  <c r="N2362" i="1"/>
  <c r="N593" i="1"/>
  <c r="N1653" i="1"/>
  <c r="N857" i="1"/>
  <c r="N1034" i="1" s="1"/>
  <c r="N4132" i="1"/>
  <c r="N1541" i="1"/>
  <c r="N1576" i="1"/>
  <c r="N3633" i="1"/>
  <c r="K1286" i="1"/>
  <c r="L1286" i="1" s="1"/>
  <c r="N3015" i="1"/>
  <c r="K2209" i="1"/>
  <c r="L2209" i="1" s="1"/>
  <c r="K1304" i="1"/>
  <c r="L1304" i="1" s="1"/>
  <c r="N2252" i="1"/>
  <c r="N2050" i="1" s="1"/>
  <c r="K4558" i="1"/>
  <c r="L4558" i="1" s="1"/>
  <c r="N4557" i="1"/>
  <c r="N3122" i="1"/>
  <c r="N2614" i="1" s="1"/>
  <c r="N2613" i="1" s="1"/>
  <c r="N2612" i="1" s="1"/>
  <c r="N1830" i="1" s="1"/>
  <c r="K1260" i="1"/>
  <c r="L1260" i="1" s="1"/>
  <c r="N1259" i="1"/>
  <c r="N3230" i="1"/>
  <c r="N3986" i="1"/>
  <c r="K685" i="1"/>
  <c r="L685" i="1" s="1"/>
  <c r="N684" i="1"/>
  <c r="N927" i="1"/>
  <c r="N926" i="1" s="1"/>
  <c r="N1771" i="1"/>
  <c r="N3286" i="1"/>
  <c r="N1031" i="1"/>
  <c r="N3021" i="1"/>
  <c r="N2610" i="1" s="1"/>
  <c r="N961" i="1"/>
  <c r="N548" i="1" s="1"/>
  <c r="N25" i="1"/>
  <c r="N1691" i="1"/>
  <c r="K1424" i="1"/>
  <c r="L1424" i="1" s="1"/>
  <c r="N1423" i="1"/>
  <c r="N296" i="1"/>
  <c r="N295" i="1" s="1"/>
  <c r="N1675" i="1"/>
  <c r="N4062" i="1" s="1"/>
  <c r="N3825" i="1" s="1"/>
  <c r="K1179" i="1"/>
  <c r="L1179" i="1" s="1"/>
  <c r="N1178" i="1"/>
  <c r="N2016" i="1"/>
  <c r="K627" i="1"/>
  <c r="L627" i="1" s="1"/>
  <c r="K4403" i="1"/>
  <c r="L4403" i="1" s="1"/>
  <c r="N4402" i="1"/>
  <c r="K1634" i="1"/>
  <c r="L1634" i="1" s="1"/>
  <c r="N1633" i="1"/>
  <c r="N2704" i="1"/>
  <c r="N4332" i="1"/>
  <c r="N4099" i="1" s="1"/>
  <c r="K467" i="1"/>
  <c r="L467" i="1" s="1"/>
  <c r="N3432" i="1"/>
  <c r="N919" i="1"/>
  <c r="N781" i="1" s="1"/>
  <c r="N2241" i="1"/>
  <c r="N2240" i="1" s="1"/>
  <c r="N2239" i="1" s="1"/>
  <c r="N2091" i="1"/>
  <c r="N1663" i="1" s="1"/>
  <c r="N1882" i="1"/>
  <c r="N260" i="1"/>
  <c r="N1249" i="1"/>
  <c r="K4323" i="1"/>
  <c r="L4323" i="1" s="1"/>
  <c r="N3594" i="1"/>
  <c r="N3593" i="1" s="1"/>
  <c r="N2722" i="1" s="1"/>
  <c r="N2086" i="1" s="1"/>
  <c r="N2375" i="1"/>
  <c r="K2911" i="1"/>
  <c r="L2911" i="1" s="1"/>
  <c r="N3607" i="1"/>
  <c r="K1000" i="1"/>
  <c r="L1000" i="1" s="1"/>
  <c r="N999" i="1"/>
  <c r="N1401" i="1"/>
  <c r="N4280" i="1" s="1"/>
  <c r="N662" i="1"/>
  <c r="K2061" i="1"/>
  <c r="L2061" i="1" s="1"/>
  <c r="N2060" i="1"/>
  <c r="N1037" i="1"/>
  <c r="N3863" i="1"/>
  <c r="K3699" i="1"/>
  <c r="L3699" i="1" s="1"/>
  <c r="N3698" i="1"/>
  <c r="N3697" i="1" s="1"/>
  <c r="N3016" i="1" s="1"/>
  <c r="K1531" i="1"/>
  <c r="L1531" i="1" s="1"/>
  <c r="N1531" i="1"/>
  <c r="N4509" i="1"/>
  <c r="N4185" i="1" s="1"/>
  <c r="N3495" i="1"/>
  <c r="N3209" i="1" s="1"/>
  <c r="N1160" i="1"/>
  <c r="N1791" i="1" s="1"/>
  <c r="N1377" i="1" s="1"/>
  <c r="N284" i="1"/>
  <c r="N3361" i="1"/>
  <c r="N847" i="1"/>
  <c r="N1811" i="1"/>
  <c r="N1810" i="1" s="1"/>
  <c r="N1318" i="1"/>
  <c r="N1317" i="1" s="1"/>
  <c r="N1785" i="1"/>
  <c r="N2480" i="1"/>
  <c r="N2957" i="1"/>
  <c r="N2751" i="1" s="1"/>
  <c r="N141" i="1"/>
  <c r="K4038" i="1"/>
  <c r="L4038" i="1" s="1"/>
  <c r="N4037" i="1"/>
  <c r="K4439" i="1"/>
  <c r="L4439" i="1" s="1"/>
  <c r="N1008" i="1"/>
  <c r="N541" i="1"/>
  <c r="N841" i="1"/>
  <c r="K3427" i="1"/>
  <c r="L3427" i="1" s="1"/>
  <c r="N347" i="1"/>
  <c r="N746" i="1"/>
  <c r="N190" i="1" s="1"/>
  <c r="N3596" i="1"/>
  <c r="N3595" i="1" s="1"/>
  <c r="N2730" i="1" s="1"/>
  <c r="N1490" i="1" s="1"/>
  <c r="N1489" i="1" s="1"/>
  <c r="N1290" i="1" s="1"/>
  <c r="N2510" i="1"/>
  <c r="N1618" i="1"/>
  <c r="N1406" i="1"/>
  <c r="N1900" i="1"/>
  <c r="N3566" i="1"/>
  <c r="N335" i="1"/>
  <c r="N2028" i="1"/>
  <c r="N3146" i="1" s="1"/>
  <c r="N281" i="1"/>
  <c r="N4425" i="1"/>
  <c r="N4424" i="1" s="1"/>
  <c r="N4423" i="1" s="1"/>
  <c r="N4273" i="1"/>
  <c r="K2308" i="1"/>
  <c r="L2308" i="1" s="1"/>
  <c r="N2307" i="1"/>
  <c r="K1439" i="1"/>
  <c r="L1439" i="1" s="1"/>
  <c r="N1438" i="1"/>
  <c r="N946" i="1" s="1"/>
  <c r="K4437" i="1"/>
  <c r="L4437" i="1" s="1"/>
  <c r="N3186" i="1"/>
  <c r="N1468" i="1"/>
  <c r="N3138" i="1"/>
  <c r="N4180" i="1"/>
  <c r="N4179" i="1" s="1"/>
  <c r="N1792" i="1"/>
  <c r="N1382" i="1" s="1"/>
  <c r="K2854" i="1"/>
  <c r="L2854" i="1" s="1"/>
  <c r="K880" i="1"/>
  <c r="L880" i="1" s="1"/>
  <c r="N879" i="1"/>
  <c r="N878" i="1" s="1"/>
  <c r="N3313" i="1"/>
  <c r="N2651" i="1" s="1"/>
  <c r="N1637" i="1"/>
  <c r="K220" i="1"/>
  <c r="L220" i="1" s="1"/>
  <c r="K730" i="1"/>
  <c r="L730" i="1" s="1"/>
  <c r="N1987" i="1"/>
  <c r="N1853" i="1"/>
  <c r="N4366" i="1"/>
  <c r="K2305" i="1"/>
  <c r="L2305" i="1" s="1"/>
  <c r="N2927" i="1"/>
  <c r="K2683" i="1"/>
  <c r="L2683" i="1" s="1"/>
  <c r="K435" i="1"/>
  <c r="L435" i="1" s="1"/>
  <c r="N434" i="1"/>
  <c r="K1490" i="1"/>
  <c r="L1490" i="1" s="1"/>
  <c r="K979" i="1"/>
  <c r="L979" i="1" s="1"/>
  <c r="N979" i="1"/>
  <c r="N486" i="1"/>
  <c r="N2064" i="1"/>
  <c r="K1426" i="1"/>
  <c r="L1426" i="1" s="1"/>
  <c r="N1425" i="1"/>
  <c r="N826" i="1" s="1"/>
  <c r="N1105" i="1"/>
  <c r="N1104" i="1" s="1"/>
  <c r="N69" i="1" s="1"/>
  <c r="N3271" i="1"/>
  <c r="N2938" i="1"/>
  <c r="K1158" i="1"/>
  <c r="L1158" i="1" s="1"/>
  <c r="N1947" i="1"/>
  <c r="N2349" i="1"/>
  <c r="N2348" i="1" s="1"/>
  <c r="N2493" i="1"/>
  <c r="N4116" i="1"/>
  <c r="K239" i="1"/>
  <c r="L239" i="1" s="1"/>
  <c r="N238" i="1"/>
  <c r="N2491" i="1"/>
  <c r="N3547" i="1"/>
  <c r="N3546" i="1" s="1"/>
  <c r="N1072" i="1"/>
  <c r="N3317" i="1"/>
  <c r="N3288" i="1"/>
  <c r="N233" i="1"/>
  <c r="N1005" i="1"/>
  <c r="N1096" i="1"/>
  <c r="N838" i="1" s="1"/>
  <c r="N637" i="1" s="1"/>
  <c r="K4391" i="1"/>
  <c r="L4391" i="1" s="1"/>
  <c r="K2190" i="1"/>
  <c r="L2190" i="1" s="1"/>
  <c r="N4282" i="1"/>
  <c r="K1043" i="1"/>
  <c r="L1043" i="1" s="1"/>
  <c r="N40" i="1"/>
  <c r="K2607" i="1"/>
  <c r="L2607" i="1" s="1"/>
  <c r="N273" i="1"/>
  <c r="K1402" i="1"/>
  <c r="L1402" i="1" s="1"/>
  <c r="N1044" i="1"/>
  <c r="N1043" i="1" s="1"/>
  <c r="N4387" i="1"/>
  <c r="N4386" i="1" s="1"/>
  <c r="N4385" i="1" s="1"/>
  <c r="N4384" i="1" s="1"/>
  <c r="N137" i="1"/>
  <c r="K4347" i="1"/>
  <c r="L4347" i="1" s="1"/>
  <c r="N198" i="1"/>
  <c r="N3436" i="1"/>
  <c r="N3983" i="1" s="1"/>
  <c r="N251" i="1"/>
  <c r="N2003" i="1"/>
  <c r="N1459" i="1"/>
  <c r="N3018" i="1"/>
  <c r="N53" i="1"/>
  <c r="K3386" i="1"/>
  <c r="L3386" i="1" s="1"/>
  <c r="K2639" i="1"/>
  <c r="L2639" i="1" s="1"/>
  <c r="N179" i="1"/>
  <c r="N1985" i="1"/>
  <c r="N3521" i="1" s="1"/>
  <c r="K3249" i="1"/>
  <c r="L3249" i="1" s="1"/>
  <c r="N4195" i="1"/>
  <c r="K4054" i="1"/>
  <c r="L4054" i="1" s="1"/>
  <c r="K251" i="1"/>
  <c r="L251" i="1" s="1"/>
  <c r="K1145" i="1"/>
  <c r="L1145" i="1" s="1"/>
  <c r="N95" i="1"/>
  <c r="K2857" i="1"/>
  <c r="L2857" i="1" s="1"/>
  <c r="N739" i="1"/>
  <c r="N1222" i="1"/>
  <c r="N1221" i="1" s="1"/>
  <c r="N656" i="1" s="1"/>
  <c r="N2190" i="1" s="1"/>
  <c r="N1607" i="1"/>
  <c r="N651" i="1"/>
  <c r="N1074" i="1"/>
  <c r="N1641" i="1" s="1"/>
  <c r="N1640" i="1" s="1"/>
  <c r="N2771" i="1" s="1"/>
  <c r="N4075" i="1"/>
  <c r="N2432" i="1"/>
  <c r="N4477" i="1"/>
  <c r="N2702" i="1"/>
  <c r="N2894" i="1"/>
  <c r="N2454" i="1"/>
  <c r="N2453" i="1" s="1"/>
  <c r="N2133" i="1" s="1"/>
  <c r="K1350" i="1"/>
  <c r="L1350" i="1" s="1"/>
  <c r="N1233" i="1"/>
  <c r="K3306" i="1"/>
  <c r="L3306" i="1" s="1"/>
  <c r="N1555" i="1"/>
  <c r="N1554" i="1" s="1"/>
  <c r="K2740" i="1"/>
  <c r="L2740" i="1" s="1"/>
  <c r="K1596" i="1"/>
  <c r="L1596" i="1" s="1"/>
  <c r="N3047" i="1"/>
  <c r="N1456" i="1" s="1"/>
  <c r="K2306" i="1"/>
  <c r="L2306" i="1" s="1"/>
  <c r="N4158" i="1"/>
  <c r="N4157" i="1" s="1"/>
  <c r="N4156" i="1" s="1"/>
  <c r="N1934" i="1"/>
  <c r="N1419" i="1" s="1"/>
  <c r="N403" i="1" s="1"/>
  <c r="N4328" i="1"/>
  <c r="K4464" i="1"/>
  <c r="L4464" i="1" s="1"/>
  <c r="N647" i="1"/>
  <c r="N4275" i="1"/>
  <c r="N4274" i="1" s="1"/>
  <c r="K1364" i="1"/>
  <c r="L1364" i="1" s="1"/>
  <c r="K514" i="1"/>
  <c r="L514" i="1" s="1"/>
  <c r="N1247" i="1"/>
  <c r="N579" i="1"/>
  <c r="N3630" i="1"/>
  <c r="K2526" i="1"/>
  <c r="L2526" i="1" s="1"/>
  <c r="K3876" i="1"/>
  <c r="L3876" i="1" s="1"/>
  <c r="N3128" i="1"/>
  <c r="K888" i="1"/>
  <c r="L888" i="1" s="1"/>
  <c r="N3273" i="1"/>
  <c r="N79" i="1" s="1"/>
  <c r="N1388" i="1"/>
  <c r="N2150" i="1"/>
  <c r="N681" i="1"/>
  <c r="N680" i="1" s="1"/>
  <c r="N762" i="1"/>
  <c r="N1825" i="1" s="1"/>
  <c r="K1199" i="1"/>
  <c r="L1199" i="1" s="1"/>
  <c r="N2288" i="1"/>
  <c r="K540" i="1"/>
  <c r="L540" i="1" s="1"/>
  <c r="N840" i="1"/>
  <c r="K2563" i="1"/>
  <c r="L2563" i="1" s="1"/>
  <c r="K2754" i="1"/>
  <c r="L2754" i="1" s="1"/>
  <c r="N2700" i="1"/>
  <c r="N1829" i="1"/>
  <c r="N801" i="1" s="1"/>
  <c r="N582" i="1"/>
  <c r="K1216" i="1"/>
  <c r="L1216" i="1" s="1"/>
  <c r="N1216" i="1"/>
  <c r="N3562" i="1"/>
  <c r="N2924" i="1"/>
  <c r="N3208" i="1" s="1"/>
  <c r="N2202" i="1"/>
  <c r="N392" i="1"/>
  <c r="N1723" i="1"/>
  <c r="N2939" i="1" s="1"/>
  <c r="K4458" i="1"/>
  <c r="L4458" i="1" s="1"/>
  <c r="K3570" i="1"/>
  <c r="L3570" i="1" s="1"/>
  <c r="N4304" i="1"/>
  <c r="N1241" i="1" s="1"/>
  <c r="N1240" i="1" s="1"/>
  <c r="N1634" i="1"/>
  <c r="K3442" i="1"/>
  <c r="L3442" i="1" s="1"/>
  <c r="N2335" i="1"/>
  <c r="N136" i="1" s="1"/>
  <c r="N135" i="1" s="1"/>
  <c r="N2868" i="1" s="1"/>
  <c r="K1934" i="1"/>
  <c r="L1934" i="1" s="1"/>
  <c r="N921" i="1"/>
  <c r="N4270" i="1"/>
  <c r="N4465" i="1" s="1"/>
  <c r="K2942" i="1"/>
  <c r="L2942" i="1" s="1"/>
  <c r="K4505" i="1"/>
  <c r="L4505" i="1" s="1"/>
  <c r="N3339" i="1"/>
  <c r="K3887" i="1"/>
  <c r="L3887" i="1" s="1"/>
  <c r="N2143" i="1"/>
  <c r="N1954" i="1" s="1"/>
  <c r="N2859" i="1"/>
  <c r="N2512" i="1" s="1"/>
  <c r="N4040" i="1"/>
  <c r="N3949" i="1"/>
  <c r="N3688" i="1" s="1"/>
  <c r="N679" i="1"/>
  <c r="N3090" i="1" s="1"/>
  <c r="N4306" i="1"/>
  <c r="N4015" i="1" s="1"/>
  <c r="N3795" i="1" s="1"/>
  <c r="N1956" i="1"/>
  <c r="N1128" i="1"/>
  <c r="N2210" i="1"/>
  <c r="K1310" i="1"/>
  <c r="L1310" i="1" s="1"/>
  <c r="K1038" i="1"/>
  <c r="L1038" i="1" s="1"/>
  <c r="N1562" i="1"/>
  <c r="N1561" i="1" s="1"/>
  <c r="N3268" i="1"/>
  <c r="N3267" i="1" s="1"/>
  <c r="N2036" i="1"/>
  <c r="N3266" i="1"/>
  <c r="N3265" i="1" s="1"/>
  <c r="N4371" i="1" s="1"/>
  <c r="N998" i="1" s="1"/>
  <c r="N997" i="1" s="1"/>
  <c r="K2587" i="1"/>
  <c r="L2587" i="1" s="1"/>
  <c r="N1808" i="1"/>
  <c r="N1534" i="1"/>
  <c r="N1533" i="1" s="1"/>
  <c r="N1532" i="1" s="1"/>
  <c r="N3623" i="1"/>
  <c r="N2629" i="1" s="1"/>
  <c r="N2123" i="1" s="1"/>
  <c r="K1884" i="1"/>
  <c r="L1884" i="1" s="1"/>
  <c r="N2274" i="1"/>
  <c r="K1469" i="1"/>
  <c r="L1469" i="1" s="1"/>
  <c r="K2268" i="1"/>
  <c r="L2268" i="1" s="1"/>
  <c r="K959" i="1"/>
  <c r="L959" i="1" s="1"/>
  <c r="K1073" i="1"/>
  <c r="L1073" i="1" s="1"/>
  <c r="N918" i="1"/>
  <c r="N930" i="1"/>
  <c r="N929" i="1" s="1"/>
  <c r="N3642" i="1" s="1"/>
  <c r="N3641" i="1" s="1"/>
  <c r="N4544" i="1" s="1"/>
  <c r="N2244" i="1"/>
  <c r="N1001" i="1" s="1"/>
  <c r="K2244" i="1"/>
  <c r="L2244" i="1" s="1"/>
  <c r="N2749" i="1"/>
  <c r="N1202" i="1" s="1"/>
  <c r="N4317" i="1"/>
  <c r="N2142" i="1"/>
  <c r="K2142" i="1"/>
  <c r="L2142" i="1" s="1"/>
  <c r="N471" i="1"/>
  <c r="N1418" i="1"/>
  <c r="N914" i="1" s="1"/>
  <c r="K3412" i="1"/>
  <c r="L3412" i="1" s="1"/>
  <c r="N576" i="1"/>
  <c r="N807" i="1"/>
  <c r="N2498" i="1"/>
  <c r="K1463" i="1"/>
  <c r="L1463" i="1" s="1"/>
  <c r="N885" i="1"/>
  <c r="N1352" i="1" s="1"/>
  <c r="N2624" i="1"/>
  <c r="N2130" i="1" s="1"/>
  <c r="K3694" i="1"/>
  <c r="L3694" i="1" s="1"/>
  <c r="N1751" i="1"/>
  <c r="N1750" i="1" s="1"/>
  <c r="N3948" i="1"/>
  <c r="N3689" i="1" s="1"/>
  <c r="N3398" i="1" s="1"/>
  <c r="N1862" i="1" s="1"/>
  <c r="N4262" i="1"/>
  <c r="N3975" i="1" s="1"/>
  <c r="K4213" i="1"/>
  <c r="L4213" i="1" s="1"/>
  <c r="N3872" i="1"/>
  <c r="N1255" i="1" s="1"/>
  <c r="K2085" i="1"/>
  <c r="L2085" i="1" s="1"/>
  <c r="N47" i="1"/>
  <c r="K4328" i="1"/>
  <c r="L4328" i="1" s="1"/>
  <c r="N2676" i="1"/>
  <c r="K320" i="1"/>
  <c r="L320" i="1" s="1"/>
  <c r="N2521" i="1"/>
  <c r="K4363" i="1"/>
  <c r="L4363" i="1" s="1"/>
  <c r="N4091" i="1"/>
  <c r="N856" i="1"/>
  <c r="N2658" i="1"/>
  <c r="K562" i="1"/>
  <c r="L562" i="1" s="1"/>
  <c r="K2038" i="1"/>
  <c r="L2038" i="1" s="1"/>
  <c r="K2056" i="1"/>
  <c r="L2056" i="1" s="1"/>
  <c r="N3415" i="1"/>
  <c r="K1399" i="1"/>
  <c r="L1399" i="1" s="1"/>
  <c r="N31" i="1"/>
  <c r="K4214" i="1"/>
  <c r="L4214" i="1" s="1"/>
  <c r="N2078" i="1"/>
  <c r="K7" i="1"/>
  <c r="L7" i="1" s="1"/>
  <c r="K3588" i="1"/>
  <c r="L3588" i="1" s="1"/>
  <c r="N2217" i="1"/>
  <c r="N2216" i="1" s="1"/>
  <c r="K1209" i="1"/>
  <c r="L1209" i="1" s="1"/>
  <c r="N1209" i="1"/>
  <c r="K3567" i="1"/>
  <c r="L3567" i="1" s="1"/>
  <c r="N631" i="1"/>
  <c r="K2949" i="1"/>
  <c r="L2949" i="1" s="1"/>
  <c r="N2199" i="1"/>
  <c r="N2846" i="1"/>
  <c r="N1851" i="1" s="1"/>
  <c r="N1100" i="1"/>
  <c r="N1077" i="1"/>
  <c r="N500" i="1"/>
  <c r="N2372" i="1"/>
  <c r="N3227" i="1"/>
  <c r="K4287" i="1"/>
  <c r="L4287" i="1" s="1"/>
  <c r="N4251" i="1"/>
  <c r="N2709" i="1"/>
  <c r="N2964" i="1"/>
  <c r="N2679" i="1" s="1"/>
  <c r="K2709" i="1"/>
  <c r="L2709" i="1" s="1"/>
  <c r="K2478" i="1"/>
  <c r="L2478" i="1" s="1"/>
  <c r="N502" i="1"/>
  <c r="N1826" i="1"/>
  <c r="N2544" i="1" s="1"/>
  <c r="K1826" i="1"/>
  <c r="L1826" i="1" s="1"/>
  <c r="K1397" i="1"/>
  <c r="L1397" i="1" s="1"/>
  <c r="N4119" i="1"/>
  <c r="N4360" i="1"/>
  <c r="N2224" i="1"/>
  <c r="K2224" i="1"/>
  <c r="L2224" i="1" s="1"/>
  <c r="N1726" i="1"/>
  <c r="N1856" i="1"/>
  <c r="N1855" i="1" s="1"/>
  <c r="N1650" i="1" s="1"/>
  <c r="K1856" i="1"/>
  <c r="L1856" i="1" s="1"/>
  <c r="N3380" i="1"/>
  <c r="K3312" i="1"/>
  <c r="L3312" i="1" s="1"/>
  <c r="K3518" i="1"/>
  <c r="L3518" i="1" s="1"/>
  <c r="N1058" i="1"/>
  <c r="K1058" i="1"/>
  <c r="L1058" i="1" s="1"/>
  <c r="N4234" i="1"/>
  <c r="N3936" i="1" s="1"/>
  <c r="N3010" i="1"/>
  <c r="N202" i="1"/>
  <c r="N3103" i="1"/>
  <c r="N3102" i="1" s="1"/>
  <c r="K2161" i="1"/>
  <c r="L2161" i="1" s="1"/>
  <c r="K1842" i="1"/>
  <c r="L1842" i="1" s="1"/>
  <c r="N1740" i="1"/>
  <c r="N1739" i="1" s="1"/>
  <c r="K1740" i="1"/>
  <c r="L1740" i="1" s="1"/>
  <c r="N1508" i="1"/>
  <c r="K1508" i="1"/>
  <c r="L1508" i="1" s="1"/>
  <c r="K3599" i="1"/>
  <c r="L3599" i="1" s="1"/>
  <c r="N3860" i="1"/>
  <c r="K547" i="1"/>
  <c r="L547" i="1" s="1"/>
  <c r="N547" i="1"/>
  <c r="K2858" i="1"/>
  <c r="L2858" i="1" s="1"/>
  <c r="N2858" i="1"/>
  <c r="K4398" i="1"/>
  <c r="L4398" i="1" s="1"/>
  <c r="N536" i="1"/>
  <c r="N1274" i="1"/>
  <c r="K1509" i="1"/>
  <c r="L1509" i="1" s="1"/>
  <c r="N3690" i="1"/>
  <c r="N2857" i="1" s="1"/>
  <c r="N2271" i="1" s="1"/>
  <c r="K203" i="1"/>
  <c r="L203" i="1" s="1"/>
  <c r="N4162" i="1"/>
  <c r="N3876" i="1" s="1"/>
  <c r="K4162" i="1"/>
  <c r="L4162" i="1" s="1"/>
  <c r="K3871" i="1"/>
  <c r="L3871" i="1" s="1"/>
  <c r="K491" i="1"/>
  <c r="L491" i="1" s="1"/>
  <c r="N1192" i="1"/>
  <c r="K3469" i="1"/>
  <c r="L3469" i="1" s="1"/>
  <c r="K1985" i="1"/>
  <c r="L1985" i="1" s="1"/>
  <c r="K4495" i="1"/>
  <c r="L4495" i="1" s="1"/>
  <c r="K4017" i="1"/>
  <c r="L4017" i="1" s="1"/>
  <c r="N4363" i="1"/>
  <c r="N1115" i="1"/>
  <c r="K663" i="1"/>
  <c r="L663" i="1" s="1"/>
  <c r="N663" i="1"/>
  <c r="N370" i="1"/>
  <c r="N338" i="1"/>
  <c r="N1368" i="1" s="1"/>
  <c r="N1367" i="1" s="1"/>
  <c r="N1366" i="1" s="1"/>
  <c r="K1128" i="1"/>
  <c r="L1128" i="1" s="1"/>
  <c r="K3778" i="1"/>
  <c r="L3778" i="1" s="1"/>
  <c r="K3138" i="1"/>
  <c r="L3138" i="1" s="1"/>
  <c r="N890" i="1"/>
  <c r="N3033" i="1" s="1"/>
  <c r="K4012" i="1"/>
  <c r="L4012" i="1" s="1"/>
  <c r="N1107" i="1"/>
  <c r="N3808" i="1" s="1"/>
  <c r="N263" i="1"/>
  <c r="K263" i="1"/>
  <c r="L263" i="1" s="1"/>
  <c r="K3436" i="1"/>
  <c r="L3436" i="1" s="1"/>
  <c r="N3235" i="1"/>
  <c r="K4414" i="1"/>
  <c r="L4414" i="1" s="1"/>
  <c r="K1246" i="1"/>
  <c r="L1246" i="1" s="1"/>
  <c r="K3493" i="1"/>
  <c r="L3493" i="1" s="1"/>
  <c r="N3493" i="1"/>
  <c r="N1765" i="1"/>
  <c r="N1424" i="1"/>
  <c r="N356" i="1"/>
  <c r="N355" i="1" s="1"/>
  <c r="N354" i="1" s="1"/>
  <c r="K356" i="1"/>
  <c r="L356" i="1" s="1"/>
  <c r="K1550" i="1"/>
  <c r="L1550" i="1" s="1"/>
  <c r="N1550" i="1"/>
  <c r="K2192" i="1"/>
  <c r="L2192" i="1" s="1"/>
  <c r="K4122" i="1"/>
  <c r="L4122" i="1" s="1"/>
  <c r="N2170" i="1"/>
  <c r="K2779" i="1"/>
  <c r="L2779" i="1" s="1"/>
  <c r="K4430" i="1"/>
  <c r="L4430" i="1" s="1"/>
  <c r="N4291" i="1"/>
  <c r="N3988" i="1" s="1"/>
  <c r="N4430" i="1"/>
  <c r="N4199" i="1" s="1"/>
  <c r="K1339" i="1"/>
  <c r="L1339" i="1" s="1"/>
  <c r="N1981" i="1"/>
  <c r="N581" i="1"/>
  <c r="K975" i="1"/>
  <c r="L975" i="1" s="1"/>
  <c r="N1226" i="1"/>
  <c r="N594" i="1" s="1"/>
  <c r="N1349" i="1"/>
  <c r="K4404" i="1"/>
  <c r="L4404" i="1" s="1"/>
  <c r="N2405" i="1"/>
  <c r="N3165" i="1"/>
  <c r="N2711" i="1" s="1"/>
  <c r="N2710" i="1" s="1"/>
  <c r="N2511" i="1" s="1"/>
  <c r="N2119" i="1" s="1"/>
  <c r="N2118" i="1" s="1"/>
  <c r="N2117" i="1" s="1"/>
  <c r="K4264" i="1"/>
  <c r="L4264" i="1" s="1"/>
  <c r="K3254" i="1"/>
  <c r="L3254" i="1" s="1"/>
  <c r="N609" i="1"/>
  <c r="K1676" i="1"/>
  <c r="L1676" i="1" s="1"/>
  <c r="K3545" i="1"/>
  <c r="L3545" i="1" s="1"/>
  <c r="N1061" i="1"/>
  <c r="N3041" i="1" s="1"/>
  <c r="N3040" i="1" s="1"/>
  <c r="K1944" i="1"/>
  <c r="L1944" i="1" s="1"/>
  <c r="N1944" i="1"/>
  <c r="N3054" i="1" s="1"/>
  <c r="K349" i="1"/>
  <c r="L349" i="1" s="1"/>
  <c r="N349" i="1"/>
  <c r="K539" i="1"/>
  <c r="L539" i="1" s="1"/>
  <c r="N1176" i="1"/>
  <c r="N886" i="1" s="1"/>
  <c r="N495" i="1"/>
  <c r="N494" i="1" s="1"/>
  <c r="N2726" i="1" s="1"/>
  <c r="K2634" i="1"/>
  <c r="L2634" i="1" s="1"/>
  <c r="K2017" i="1"/>
  <c r="L2017" i="1" s="1"/>
  <c r="N2017" i="1"/>
  <c r="N3390" i="1"/>
  <c r="N3389" i="1" s="1"/>
  <c r="N4082" i="1" s="1"/>
  <c r="K3390" i="1"/>
  <c r="L3390" i="1" s="1"/>
  <c r="N3524" i="1"/>
  <c r="N2379" i="1"/>
  <c r="K2601" i="1"/>
  <c r="L2601" i="1" s="1"/>
  <c r="N2601" i="1"/>
  <c r="K989" i="1"/>
  <c r="L989" i="1" s="1"/>
  <c r="N2824" i="1"/>
  <c r="K2500" i="1"/>
  <c r="L2500" i="1" s="1"/>
  <c r="N2500" i="1"/>
  <c r="K4098" i="1"/>
  <c r="L4098" i="1" s="1"/>
  <c r="K3721" i="1"/>
  <c r="L3721" i="1" s="1"/>
  <c r="K429" i="1"/>
  <c r="L429" i="1" s="1"/>
  <c r="K265" i="1"/>
  <c r="L265" i="1" s="1"/>
  <c r="N3262" i="1"/>
  <c r="N3261" i="1" s="1"/>
  <c r="K1512" i="1"/>
  <c r="L1512" i="1" s="1"/>
  <c r="N1512" i="1"/>
  <c r="K705" i="1"/>
  <c r="L705" i="1" s="1"/>
  <c r="N774" i="1"/>
  <c r="K1174" i="1"/>
  <c r="L1174" i="1" s="1"/>
  <c r="N1174" i="1"/>
  <c r="N1395" i="1"/>
  <c r="N4499" i="1"/>
  <c r="N2977" i="1" s="1"/>
  <c r="N2976" i="1" s="1"/>
  <c r="N2975" i="1" s="1"/>
  <c r="K4395" i="1"/>
  <c r="L4395" i="1" s="1"/>
  <c r="N4395" i="1"/>
  <c r="N276" i="1" s="1"/>
  <c r="K3594" i="1"/>
  <c r="L3594" i="1" s="1"/>
  <c r="N933" i="1"/>
  <c r="N932" i="1" s="1"/>
  <c r="K1575" i="1"/>
  <c r="L1575" i="1" s="1"/>
  <c r="N4493" i="1"/>
  <c r="N4222" i="1" s="1"/>
  <c r="K3608" i="1"/>
  <c r="L3608" i="1" s="1"/>
  <c r="N2235" i="1"/>
  <c r="K2235" i="1"/>
  <c r="L2235" i="1" s="1"/>
  <c r="N3968" i="1"/>
  <c r="N690" i="1" s="1"/>
  <c r="K2850" i="1"/>
  <c r="L2850" i="1" s="1"/>
  <c r="K3981" i="1"/>
  <c r="L3981" i="1" s="1"/>
  <c r="K481" i="1"/>
  <c r="L481" i="1" s="1"/>
  <c r="N481" i="1"/>
  <c r="N1371" i="1" s="1"/>
  <c r="N909" i="1"/>
  <c r="N4428" i="1" s="1"/>
  <c r="N4033" i="1" s="1"/>
  <c r="N1615" i="1"/>
  <c r="K2204" i="1"/>
  <c r="L2204" i="1" s="1"/>
  <c r="N2204" i="1"/>
  <c r="K4496" i="1"/>
  <c r="L4496" i="1" s="1"/>
  <c r="N3225" i="1"/>
  <c r="K1558" i="1"/>
  <c r="L1558" i="1" s="1"/>
  <c r="N1520" i="1"/>
  <c r="N3707" i="1"/>
  <c r="N3399" i="1" s="1"/>
  <c r="K3894" i="1"/>
  <c r="L3894" i="1" s="1"/>
  <c r="K1794" i="1"/>
  <c r="L1794" i="1" s="1"/>
  <c r="K1795" i="1"/>
  <c r="L1795" i="1" s="1"/>
  <c r="N2340" i="1"/>
  <c r="K4085" i="1"/>
  <c r="L4085" i="1" s="1"/>
  <c r="N4085" i="1"/>
  <c r="N2499" i="1" s="1"/>
  <c r="N3312" i="1"/>
  <c r="N3931" i="1" s="1"/>
  <c r="N988" i="1"/>
  <c r="K1697" i="1"/>
  <c r="L1697" i="1" s="1"/>
  <c r="N1444" i="1"/>
  <c r="N1173" i="1" s="1"/>
  <c r="N1697" i="1"/>
  <c r="N4352" i="1" s="1"/>
  <c r="N4076" i="1" s="1"/>
  <c r="N1455" i="1"/>
  <c r="K3953" i="1"/>
  <c r="L3953" i="1" s="1"/>
  <c r="N3953" i="1"/>
  <c r="N3952" i="1" s="1"/>
  <c r="N3951" i="1" s="1"/>
  <c r="N3694" i="1" s="1"/>
  <c r="N3693" i="1" s="1"/>
  <c r="N3397" i="1" s="1"/>
  <c r="N2864" i="1" s="1"/>
  <c r="K1355" i="1"/>
  <c r="L1355" i="1" s="1"/>
  <c r="K869" i="1"/>
  <c r="L869" i="1" s="1"/>
  <c r="K3848" i="1"/>
  <c r="L3848" i="1" s="1"/>
  <c r="N4002" i="1"/>
  <c r="N3886" i="1"/>
  <c r="N3612" i="1" s="1"/>
  <c r="N3111" i="1"/>
  <c r="N1016" i="1" s="1"/>
  <c r="N1015" i="1" s="1"/>
  <c r="N623" i="1"/>
  <c r="N4503" i="1"/>
  <c r="N1518" i="1"/>
  <c r="N1224" i="1"/>
  <c r="N3806" i="1" s="1"/>
  <c r="N3805" i="1" s="1"/>
  <c r="N4011" i="1"/>
  <c r="N4010" i="1" s="1"/>
  <c r="N1857" i="1"/>
  <c r="N1413" i="1"/>
  <c r="N2007" i="1"/>
  <c r="N4294" i="1" s="1"/>
  <c r="N2400" i="1"/>
  <c r="N4038" i="1"/>
  <c r="N1699" i="1"/>
  <c r="N2509" i="1"/>
  <c r="N2508" i="1" s="1"/>
  <c r="N4104" i="1"/>
  <c r="N4535" i="1"/>
  <c r="N585" i="1"/>
  <c r="K3092" i="1"/>
  <c r="L3092" i="1" s="1"/>
  <c r="N3575" i="1"/>
  <c r="N3240" i="1" s="1"/>
  <c r="N3239" i="1" s="1"/>
  <c r="N4494" i="1"/>
  <c r="N2281" i="1"/>
  <c r="N4558" i="1"/>
  <c r="N2264" i="1" s="1"/>
  <c r="N1998" i="1"/>
  <c r="N2748" i="1"/>
  <c r="N2536" i="1" s="1"/>
  <c r="N811" i="1"/>
  <c r="N1124" i="1"/>
  <c r="N1621" i="1"/>
  <c r="N591" i="1"/>
  <c r="N3306" i="1"/>
  <c r="N3476" i="1"/>
  <c r="N3475" i="1" s="1"/>
  <c r="K4535" i="1"/>
  <c r="L4535" i="1" s="1"/>
  <c r="N2740" i="1"/>
  <c r="N1187" i="1"/>
  <c r="N790" i="1" s="1"/>
  <c r="N789" i="1" s="1"/>
  <c r="N4526" i="1"/>
  <c r="N402" i="1"/>
  <c r="N1458" i="1" s="1"/>
  <c r="N3137" i="1" s="1"/>
  <c r="N440" i="1"/>
  <c r="N4288" i="1"/>
  <c r="N4287" i="1" s="1"/>
  <c r="K3868" i="1"/>
  <c r="L3868" i="1" s="1"/>
  <c r="K3180" i="1"/>
  <c r="L3180" i="1" s="1"/>
  <c r="N1412" i="1"/>
  <c r="N2829" i="1"/>
  <c r="N2223" i="1"/>
  <c r="N1867" i="1" s="1"/>
  <c r="N1866" i="1" s="1"/>
  <c r="N3296" i="1"/>
  <c r="N3032" i="1" s="1"/>
  <c r="N423" i="1"/>
  <c r="N2608" i="1" s="1"/>
  <c r="N4203" i="1"/>
  <c r="N3919" i="1" s="1"/>
  <c r="N2070" i="1"/>
  <c r="N3512" i="1"/>
  <c r="N3191" i="1"/>
  <c r="N2561" i="1" s="1"/>
  <c r="N280" i="1" s="1"/>
  <c r="N3907" i="1"/>
  <c r="N630" i="1"/>
  <c r="N1522" i="1"/>
  <c r="N553" i="1"/>
  <c r="N552" i="1" s="1"/>
  <c r="N1330" i="1"/>
  <c r="N1147" i="1" s="1"/>
  <c r="N4490" i="1"/>
  <c r="N2550" i="1"/>
  <c r="N2549" i="1" s="1"/>
  <c r="N947" i="1"/>
  <c r="K2622" i="1"/>
  <c r="L2622" i="1" s="1"/>
  <c r="N4392" i="1"/>
  <c r="N4261" i="1"/>
  <c r="N2413" i="1"/>
  <c r="N2412" i="1" s="1"/>
  <c r="N872" i="1"/>
  <c r="N657" i="1"/>
  <c r="N3338" i="1" s="1"/>
  <c r="N1537" i="1"/>
  <c r="N1286" i="1"/>
  <c r="K2111" i="1"/>
  <c r="L2111" i="1" s="1"/>
  <c r="N2357" i="1"/>
  <c r="N2568" i="1"/>
  <c r="N1899" i="1" s="1"/>
  <c r="K4164" i="1"/>
  <c r="L4164" i="1" s="1"/>
  <c r="N542" i="1"/>
  <c r="N1322" i="1"/>
  <c r="N905" i="1" s="1"/>
  <c r="K542" i="1"/>
  <c r="L542" i="1" s="1"/>
  <c r="N254" i="1"/>
  <c r="N231" i="1" s="1"/>
  <c r="K254" i="1"/>
  <c r="L254" i="1" s="1"/>
  <c r="N4554" i="1"/>
  <c r="N4295" i="1" s="1"/>
  <c r="K4286" i="1"/>
  <c r="L4286" i="1" s="1"/>
  <c r="N4286" i="1"/>
  <c r="N4405" i="1"/>
  <c r="N4404" i="1" s="1"/>
  <c r="K4405" i="1"/>
  <c r="L4405" i="1" s="1"/>
  <c r="N1446" i="1"/>
  <c r="N895" i="1" s="1"/>
  <c r="K1446" i="1"/>
  <c r="L1446" i="1" s="1"/>
  <c r="N3812" i="1"/>
  <c r="K3812" i="1"/>
  <c r="L3812" i="1" s="1"/>
  <c r="N1434" i="1"/>
  <c r="N2306" i="1"/>
  <c r="N2173" i="1" s="1"/>
  <c r="N2172" i="1" s="1"/>
  <c r="N1662" i="1" s="1"/>
  <c r="N566" i="1"/>
  <c r="N3918" i="1" s="1"/>
  <c r="N1260" i="1"/>
  <c r="N1250" i="1"/>
  <c r="N3634" i="1"/>
  <c r="N824" i="1"/>
  <c r="N788" i="1"/>
  <c r="K788" i="1"/>
  <c r="L788" i="1" s="1"/>
  <c r="N3977" i="1"/>
  <c r="K4456" i="1"/>
  <c r="L4456" i="1" s="1"/>
  <c r="N4139" i="1"/>
  <c r="N4138" i="1" s="1"/>
  <c r="N3865" i="1" s="1"/>
  <c r="N2644" i="1"/>
  <c r="N2145" i="1" s="1"/>
  <c r="N2144" i="1" s="1"/>
  <c r="N1843" i="1" s="1"/>
  <c r="N3713" i="1" s="1"/>
  <c r="N3335" i="1" s="1"/>
  <c r="K2176" i="1"/>
  <c r="L2176" i="1" s="1"/>
  <c r="N1742" i="1"/>
  <c r="N1741" i="1" s="1"/>
  <c r="N1039" i="1"/>
  <c r="N2160" i="1"/>
  <c r="N2159" i="1" s="1"/>
  <c r="N1713" i="1" s="1"/>
  <c r="N2870" i="1"/>
  <c r="N2598" i="1" s="1"/>
  <c r="N1842" i="1" s="1"/>
  <c r="N2458" i="1" s="1"/>
  <c r="K1821" i="1"/>
  <c r="L1821" i="1" s="1"/>
  <c r="N3438" i="1"/>
  <c r="N1447" i="1"/>
  <c r="K1447" i="1"/>
  <c r="L1447" i="1" s="1"/>
  <c r="N3964" i="1"/>
  <c r="N3241" i="1" s="1"/>
  <c r="N3902" i="1"/>
  <c r="N3621" i="1" s="1"/>
  <c r="K2015" i="1"/>
  <c r="L2015" i="1" s="1"/>
  <c r="N2833" i="1"/>
  <c r="N1875" i="1" s="1"/>
  <c r="K2833" i="1"/>
  <c r="L2833" i="1" s="1"/>
  <c r="K4256" i="1"/>
  <c r="L4256" i="1" s="1"/>
  <c r="N4256" i="1"/>
  <c r="K2572" i="1"/>
  <c r="L2572" i="1" s="1"/>
  <c r="K3782" i="1"/>
  <c r="L3782" i="1" s="1"/>
  <c r="N3430" i="1"/>
  <c r="N2262" i="1"/>
  <c r="N2777" i="1"/>
  <c r="N2489" i="1" s="1"/>
  <c r="N1323" i="1" s="1"/>
  <c r="N904" i="1" s="1"/>
  <c r="K2262" i="1"/>
  <c r="L2262" i="1" s="1"/>
  <c r="N2849" i="1"/>
  <c r="K2849" i="1"/>
  <c r="L2849" i="1" s="1"/>
  <c r="K1619" i="1"/>
  <c r="L1619" i="1" s="1"/>
  <c r="N1619" i="1"/>
  <c r="N1158" i="1"/>
  <c r="N4484" i="1"/>
  <c r="N189" i="1" s="1"/>
  <c r="N2963" i="1"/>
  <c r="K32" i="1"/>
  <c r="L32" i="1" s="1"/>
  <c r="N2287" i="1"/>
  <c r="K2287" i="1"/>
  <c r="L2287" i="1" s="1"/>
  <c r="N444" i="1"/>
  <c r="K3287" i="1"/>
  <c r="L3287" i="1" s="1"/>
  <c r="N1798" i="1"/>
  <c r="K2836" i="1"/>
  <c r="L2836" i="1" s="1"/>
  <c r="N2643" i="1"/>
  <c r="N2642" i="1" s="1"/>
  <c r="N2641" i="1" s="1"/>
  <c r="N779" i="1"/>
  <c r="K130" i="1"/>
  <c r="L130" i="1" s="1"/>
  <c r="K1375" i="1"/>
  <c r="L1375" i="1" s="1"/>
  <c r="N1375" i="1"/>
  <c r="K2861" i="1"/>
  <c r="L2861" i="1" s="1"/>
  <c r="N2861" i="1"/>
  <c r="N2058" i="1" s="1"/>
  <c r="K2284" i="1"/>
  <c r="L2284" i="1" s="1"/>
  <c r="N3136" i="1"/>
  <c r="N515" i="1" s="1"/>
  <c r="N3150" i="1" s="1"/>
  <c r="K4142" i="1"/>
  <c r="L4142" i="1" s="1"/>
  <c r="N2951" i="1"/>
  <c r="N2727" i="1" s="1"/>
  <c r="N3857" i="1"/>
  <c r="N2066" i="1"/>
  <c r="N2065" i="1" s="1"/>
  <c r="K3850" i="1"/>
  <c r="L3850" i="1" s="1"/>
  <c r="N4521" i="1"/>
  <c r="N4315" i="1"/>
  <c r="N4177" i="1"/>
  <c r="N614" i="1"/>
  <c r="N2021" i="1"/>
  <c r="N2020" i="1" s="1"/>
  <c r="N1426" i="1"/>
  <c r="N3750" i="1" s="1"/>
  <c r="N2420" i="1" s="1"/>
  <c r="N1356" i="1"/>
  <c r="N4335" i="1"/>
  <c r="N3896" i="1" s="1"/>
  <c r="N3663" i="1" s="1"/>
  <c r="N3207" i="1" s="1"/>
  <c r="N3758" i="1"/>
  <c r="N3757" i="1" s="1"/>
  <c r="N901" i="1" s="1"/>
  <c r="N900" i="1" s="1"/>
  <c r="N512" i="1"/>
  <c r="N4283" i="1" s="1"/>
  <c r="N3985" i="1" s="1"/>
  <c r="K4052" i="1"/>
  <c r="L4052" i="1" s="1"/>
  <c r="N4052" i="1"/>
  <c r="N4051" i="1" s="1"/>
  <c r="N969" i="1"/>
  <c r="K1975" i="1"/>
  <c r="L1975" i="1" s="1"/>
  <c r="K3325" i="1"/>
  <c r="L3325" i="1" s="1"/>
  <c r="N3608" i="1"/>
  <c r="N2706" i="1" s="1"/>
  <c r="N2705" i="1" s="1"/>
  <c r="N3994" i="1"/>
  <c r="N2403" i="1"/>
  <c r="N2402" i="1" s="1"/>
  <c r="N3820" i="1" s="1"/>
  <c r="K2997" i="1"/>
  <c r="L2997" i="1" s="1"/>
  <c r="N2997" i="1"/>
  <c r="N2398" i="1"/>
  <c r="K2398" i="1"/>
  <c r="L2398" i="1" s="1"/>
  <c r="K1773" i="1"/>
  <c r="L1773" i="1" s="1"/>
  <c r="K1024" i="1"/>
  <c r="L1024" i="1" s="1"/>
  <c r="N1024" i="1"/>
  <c r="K2434" i="1"/>
  <c r="L2434" i="1" s="1"/>
  <c r="N264" i="1"/>
  <c r="N3591" i="1"/>
  <c r="N178" i="1" s="1"/>
  <c r="N177" i="1" s="1"/>
  <c r="K3591" i="1"/>
  <c r="L3591" i="1" s="1"/>
  <c r="N2469" i="1"/>
  <c r="N2506" i="1" s="1"/>
  <c r="N2251" i="1"/>
  <c r="N2754" i="1" s="1"/>
  <c r="N2242" i="1"/>
  <c r="K2242" i="1"/>
  <c r="L2242" i="1" s="1"/>
  <c r="N3511" i="1"/>
  <c r="K2529" i="1"/>
  <c r="L2529" i="1" s="1"/>
  <c r="N2529" i="1"/>
  <c r="N686" i="1" s="1"/>
  <c r="N537" i="1" s="1"/>
  <c r="N428" i="1"/>
  <c r="N245" i="1" s="1"/>
  <c r="N1953" i="1"/>
  <c r="N1952" i="1" s="1"/>
  <c r="N2523" i="1"/>
  <c r="N1275" i="1"/>
  <c r="N1022" i="1" s="1"/>
  <c r="N632" i="1"/>
  <c r="N2773" i="1"/>
  <c r="N2527" i="1" s="1"/>
  <c r="N2914" i="1"/>
  <c r="N3999" i="1"/>
  <c r="N4505" i="1"/>
  <c r="N4504" i="1" s="1"/>
  <c r="N1150" i="1"/>
  <c r="N4127" i="1" s="1"/>
  <c r="N3418" i="1"/>
  <c r="N467" i="1"/>
  <c r="K2878" i="1"/>
  <c r="L2878" i="1" s="1"/>
  <c r="N4478" i="1"/>
  <c r="N568" i="1"/>
  <c r="N385" i="1" s="1"/>
  <c r="N4514" i="1"/>
  <c r="K351" i="1"/>
  <c r="L351" i="1" s="1"/>
  <c r="N3455" i="1"/>
  <c r="N293" i="1"/>
  <c r="N36" i="1" s="1"/>
  <c r="N4536" i="1" s="1"/>
  <c r="N911" i="1" s="1"/>
  <c r="N3183" i="1"/>
  <c r="N2725" i="1" s="1"/>
  <c r="K1237" i="1"/>
  <c r="L1237" i="1" s="1"/>
  <c r="K2987" i="1"/>
  <c r="L2987" i="1" s="1"/>
  <c r="N3276" i="1"/>
  <c r="N1443" i="1"/>
  <c r="K4333" i="1"/>
  <c r="L4333" i="1" s="1"/>
  <c r="N4422" i="1"/>
  <c r="N2836" i="1" s="1"/>
  <c r="K3987" i="1"/>
  <c r="L3987" i="1" s="1"/>
  <c r="K1958" i="1"/>
  <c r="L1958" i="1" s="1"/>
  <c r="N145" i="1"/>
  <c r="N42" i="1" s="1"/>
  <c r="N1295" i="1"/>
  <c r="N173" i="1" s="1"/>
  <c r="N148" i="1"/>
  <c r="K148" i="1"/>
  <c r="L148" i="1" s="1"/>
  <c r="N2071" i="1"/>
  <c r="N3328" i="1"/>
  <c r="N3396" i="1" s="1"/>
  <c r="K3357" i="1"/>
  <c r="L3357" i="1" s="1"/>
  <c r="N3638" i="1"/>
  <c r="N2988" i="1" s="1"/>
  <c r="N2987" i="1" s="1"/>
  <c r="N3636" i="1" s="1"/>
  <c r="N3358" i="1" s="1"/>
  <c r="N2538" i="1"/>
  <c r="K2528" i="1"/>
  <c r="L2528" i="1" s="1"/>
  <c r="K2365" i="1"/>
  <c r="L2365" i="1" s="1"/>
  <c r="N390" i="1"/>
  <c r="K4007" i="1"/>
  <c r="L4007" i="1" s="1"/>
  <c r="N490" i="1"/>
  <c r="K182" i="1"/>
  <c r="L182" i="1" s="1"/>
  <c r="N3887" i="1"/>
  <c r="K667" i="1"/>
  <c r="L667" i="1" s="1"/>
  <c r="N667" i="1"/>
  <c r="N2331" i="1"/>
  <c r="N2330" i="1" s="1"/>
  <c r="N4007" i="1"/>
  <c r="N2532" i="1"/>
  <c r="N1234" i="1"/>
  <c r="N1408" i="1" s="1"/>
  <c r="N3333" i="1"/>
  <c r="K121" i="1"/>
  <c r="L121" i="1" s="1"/>
  <c r="N121" i="1"/>
  <c r="N120" i="1" s="1"/>
  <c r="N3894" i="1"/>
  <c r="N3279" i="1"/>
  <c r="N2991" i="1" s="1"/>
  <c r="N2990" i="1" s="1"/>
  <c r="N2989" i="1" s="1"/>
  <c r="K3279" i="1"/>
  <c r="L3279" i="1" s="1"/>
  <c r="N1788" i="1"/>
  <c r="K1788" i="1"/>
  <c r="L1788" i="1" s="1"/>
  <c r="N3081" i="1"/>
  <c r="N4324" i="1" s="1"/>
  <c r="N3187" i="1"/>
  <c r="N2135" i="1" s="1"/>
  <c r="N20" i="1"/>
  <c r="N19" i="1" s="1"/>
  <c r="N1622" i="1"/>
  <c r="N4111" i="1" s="1"/>
  <c r="K1096" i="1"/>
  <c r="L1096" i="1" s="1"/>
  <c r="K2891" i="1"/>
  <c r="L2891" i="1" s="1"/>
  <c r="K2829" i="1"/>
  <c r="L2829" i="1" s="1"/>
  <c r="K3683" i="1"/>
  <c r="L3683" i="1" s="1"/>
  <c r="K342" i="1"/>
  <c r="L342" i="1" s="1"/>
  <c r="K1376" i="1"/>
  <c r="L1376" i="1" s="1"/>
  <c r="N3065" i="1"/>
  <c r="K1858" i="1"/>
  <c r="L1858" i="1" s="1"/>
  <c r="N3260" i="1"/>
  <c r="N91" i="1"/>
  <c r="N2992" i="1"/>
  <c r="K1173" i="1"/>
  <c r="L1173" i="1" s="1"/>
  <c r="K4257" i="1"/>
  <c r="L4257" i="1" s="1"/>
  <c r="N4564" i="1"/>
  <c r="N3809" i="1" s="1"/>
  <c r="N3483" i="1" s="1"/>
  <c r="K2917" i="1"/>
  <c r="L2917" i="1" s="1"/>
  <c r="K3742" i="1"/>
  <c r="L3742" i="1" s="1"/>
  <c r="K1064" i="1"/>
  <c r="L1064" i="1" s="1"/>
  <c r="K2451" i="1"/>
  <c r="L2451" i="1" s="1"/>
  <c r="K2077" i="1"/>
  <c r="L2077" i="1" s="1"/>
  <c r="K4279" i="1"/>
  <c r="L4279" i="1" s="1"/>
  <c r="K553" i="1"/>
  <c r="L553" i="1" s="1"/>
  <c r="K4265" i="1"/>
  <c r="L4265" i="1" s="1"/>
  <c r="K2021" i="1"/>
  <c r="L2021" i="1" s="1"/>
  <c r="K4288" i="1"/>
  <c r="L4288" i="1" s="1"/>
  <c r="K3017" i="1"/>
  <c r="L3017" i="1" s="1"/>
  <c r="K3884" i="1"/>
  <c r="L3884" i="1" s="1"/>
  <c r="K2706" i="1"/>
  <c r="L2706" i="1" s="1"/>
  <c r="K4295" i="1"/>
  <c r="L4295" i="1" s="1"/>
  <c r="K2086" i="1"/>
  <c r="L2086" i="1" s="1"/>
  <c r="N372" i="1"/>
  <c r="K1227" i="1"/>
  <c r="L1227" i="1" s="1"/>
  <c r="K4550" i="1"/>
  <c r="L4550" i="1" s="1"/>
  <c r="N3880" i="1"/>
  <c r="N3605" i="1" s="1"/>
  <c r="N1223" i="1"/>
  <c r="K2773" i="1"/>
  <c r="L2773" i="1" s="1"/>
  <c r="N1719" i="1"/>
  <c r="N4370" i="1"/>
  <c r="N4369" i="1" s="1"/>
  <c r="K1223" i="1"/>
  <c r="L1223" i="1" s="1"/>
  <c r="N1960" i="1"/>
  <c r="K1554" i="1"/>
  <c r="L1554" i="1" s="1"/>
  <c r="N2451" i="1"/>
  <c r="K2372" i="1"/>
  <c r="L2372" i="1" s="1"/>
  <c r="K891" i="1"/>
  <c r="L891" i="1" s="1"/>
  <c r="K1567" i="1"/>
  <c r="L1567" i="1" s="1"/>
  <c r="K3247" i="1"/>
  <c r="L3247" i="1" s="1"/>
  <c r="N1069" i="1"/>
  <c r="N1068" i="1" s="1"/>
  <c r="K1522" i="1"/>
  <c r="L1522" i="1" s="1"/>
  <c r="K3989" i="1"/>
  <c r="L3989" i="1" s="1"/>
  <c r="K4510" i="1"/>
  <c r="L4510" i="1" s="1"/>
  <c r="N1135" i="1"/>
  <c r="N1752" i="1" s="1"/>
  <c r="K1135" i="1"/>
  <c r="L1135" i="1" s="1"/>
  <c r="N981" i="1"/>
  <c r="N980" i="1" s="1"/>
  <c r="K981" i="1"/>
  <c r="L981" i="1" s="1"/>
  <c r="N3303" i="1"/>
  <c r="N2656" i="1"/>
  <c r="N2418" i="1" s="1"/>
  <c r="N2417" i="1" s="1"/>
  <c r="K2656" i="1"/>
  <c r="L2656" i="1" s="1"/>
  <c r="N970" i="1"/>
  <c r="N479" i="1" s="1"/>
  <c r="N169" i="1" s="1"/>
  <c r="N1816" i="1"/>
  <c r="N218" i="1"/>
  <c r="K218" i="1"/>
  <c r="L218" i="1" s="1"/>
  <c r="N3730" i="1"/>
  <c r="N3729" i="1" s="1"/>
  <c r="N3728" i="1" s="1"/>
  <c r="N3816" i="1"/>
  <c r="N2769" i="1"/>
  <c r="K2769" i="1"/>
  <c r="L2769" i="1" s="1"/>
  <c r="N4023" i="1"/>
  <c r="N2847" i="1" s="1"/>
  <c r="N2220" i="1" s="1"/>
  <c r="N3406" i="1"/>
  <c r="N3143" i="1" s="1"/>
  <c r="N3142" i="1" s="1"/>
  <c r="N2886" i="1"/>
  <c r="N2459" i="1" s="1"/>
  <c r="N1121" i="1"/>
  <c r="N2257" i="1" s="1"/>
  <c r="N1965" i="1" s="1"/>
  <c r="N1964" i="1" s="1"/>
  <c r="K3406" i="1"/>
  <c r="L3406" i="1" s="1"/>
  <c r="N209" i="1"/>
  <c r="N596" i="1" s="1"/>
  <c r="K1194" i="1"/>
  <c r="L1194" i="1" s="1"/>
  <c r="K3886" i="1"/>
  <c r="L3886" i="1" s="1"/>
  <c r="N2756" i="1"/>
  <c r="N3429" i="1" s="1"/>
  <c r="K2756" i="1"/>
  <c r="L2756" i="1" s="1"/>
  <c r="K3037" i="1"/>
  <c r="L3037" i="1" s="1"/>
  <c r="N3696" i="1"/>
  <c r="N3416" i="1" s="1"/>
  <c r="N3935" i="1"/>
  <c r="N4345" i="1"/>
  <c r="N4055" i="1" s="1"/>
  <c r="K4345" i="1"/>
  <c r="L4345" i="1" s="1"/>
  <c r="N2520" i="1"/>
  <c r="N3647" i="1" s="1"/>
  <c r="K2520" i="1"/>
  <c r="L2520" i="1" s="1"/>
  <c r="N649" i="1"/>
  <c r="K649" i="1"/>
  <c r="L649" i="1" s="1"/>
  <c r="K1351" i="1"/>
  <c r="L1351" i="1" s="1"/>
  <c r="K3775" i="1"/>
  <c r="L3775" i="1" s="1"/>
  <c r="K2186" i="1"/>
  <c r="L2186" i="1" s="1"/>
  <c r="N530" i="1"/>
  <c r="N445" i="1"/>
  <c r="N270" i="1" s="1"/>
  <c r="N1503" i="1"/>
  <c r="N2823" i="1" s="1"/>
  <c r="N1528" i="1" s="1"/>
  <c r="K1330" i="1"/>
  <c r="L1330" i="1" s="1"/>
  <c r="N2209" i="1"/>
  <c r="K1518" i="1"/>
  <c r="L1518" i="1" s="1"/>
  <c r="N2663" i="1"/>
  <c r="N2361" i="1" s="1"/>
  <c r="N1048" i="1"/>
  <c r="N1569" i="1"/>
  <c r="N1568" i="1" s="1"/>
  <c r="N4269" i="1" s="1"/>
  <c r="K1569" i="1"/>
  <c r="L1569" i="1" s="1"/>
  <c r="N854" i="1"/>
  <c r="N109" i="1" s="1"/>
  <c r="N1269" i="1"/>
  <c r="N1574" i="1"/>
  <c r="N880" i="1" s="1"/>
  <c r="N2104" i="1" s="1"/>
  <c r="N1694" i="1" s="1"/>
  <c r="N2356" i="1" s="1"/>
  <c r="N1831" i="1"/>
  <c r="N2817" i="1" s="1"/>
  <c r="N1596" i="1"/>
  <c r="N223" i="1"/>
  <c r="N128" i="1"/>
  <c r="N759" i="1"/>
  <c r="N604" i="1" s="1"/>
  <c r="N1203" i="1"/>
  <c r="N4001" i="1"/>
  <c r="N3793" i="1"/>
  <c r="K3793" i="1"/>
  <c r="L3793" i="1" s="1"/>
  <c r="N1693" i="1"/>
  <c r="N4215" i="1" s="1"/>
  <c r="N4367" i="1"/>
  <c r="N4089" i="1" s="1"/>
  <c r="K443" i="1"/>
  <c r="L443" i="1" s="1"/>
  <c r="N4067" i="1"/>
  <c r="N3802" i="1" s="1"/>
  <c r="N3472" i="1" s="1"/>
  <c r="N2376" i="1"/>
  <c r="N3077" i="1"/>
  <c r="N3139" i="1"/>
  <c r="K4447" i="1"/>
  <c r="L4447" i="1" s="1"/>
  <c r="K3151" i="1"/>
  <c r="L3151" i="1" s="1"/>
  <c r="N3151" i="1"/>
  <c r="N382" i="1" s="1"/>
  <c r="N1627" i="1"/>
  <c r="N24" i="1"/>
  <c r="N23" i="1" s="1"/>
  <c r="N1591" i="1" s="1"/>
  <c r="K3304" i="1"/>
  <c r="L3304" i="1" s="1"/>
  <c r="K1203" i="1"/>
  <c r="L1203" i="1" s="1"/>
  <c r="K1970" i="1"/>
  <c r="L1970" i="1" s="1"/>
  <c r="N2243" i="1"/>
  <c r="K3132" i="1"/>
  <c r="L3132" i="1" s="1"/>
  <c r="N3132" i="1"/>
  <c r="N799" i="1"/>
  <c r="N283" i="1" s="1"/>
  <c r="N1421" i="1"/>
  <c r="K1421" i="1"/>
  <c r="L1421" i="1" s="1"/>
  <c r="N2565" i="1"/>
  <c r="N2564" i="1" s="1"/>
  <c r="K3221" i="1"/>
  <c r="L3221" i="1" s="1"/>
  <c r="N3221" i="1"/>
  <c r="N375" i="1" s="1"/>
  <c r="N2201" i="1"/>
  <c r="K3910" i="1"/>
  <c r="L3910" i="1" s="1"/>
  <c r="K1919" i="1"/>
  <c r="L1919" i="1" s="1"/>
  <c r="N1919" i="1"/>
  <c r="N1918" i="1" s="1"/>
  <c r="N3174" i="1"/>
  <c r="N3173" i="1" s="1"/>
  <c r="N1703" i="1"/>
  <c r="N1702" i="1" s="1"/>
  <c r="K1703" i="1"/>
  <c r="L1703" i="1" s="1"/>
  <c r="N1824" i="1"/>
  <c r="N1823" i="1" s="1"/>
  <c r="K1824" i="1"/>
  <c r="L1824" i="1" s="1"/>
  <c r="K1325" i="1"/>
  <c r="L1325" i="1" s="1"/>
  <c r="N2542" i="1"/>
  <c r="N2541" i="1" s="1"/>
  <c r="K1927" i="1"/>
  <c r="L1927" i="1" s="1"/>
  <c r="N1927" i="1"/>
  <c r="N3980" i="1"/>
  <c r="N3979" i="1" s="1"/>
  <c r="N4388" i="1"/>
  <c r="K4388" i="1"/>
  <c r="L4388" i="1" s="1"/>
  <c r="N4108" i="1"/>
  <c r="N1979" i="1"/>
  <c r="N324" i="1"/>
  <c r="N323" i="1" s="1"/>
  <c r="K324" i="1"/>
  <c r="L324" i="1" s="1"/>
  <c r="N1654" i="1"/>
  <c r="K1654" i="1"/>
  <c r="L1654" i="1" s="1"/>
  <c r="N3494" i="1"/>
  <c r="N3478" i="1"/>
  <c r="K3478" i="1"/>
  <c r="L3478" i="1" s="1"/>
  <c r="K1415" i="1"/>
  <c r="L1415" i="1" s="1"/>
  <c r="N1415" i="1"/>
  <c r="K169" i="1"/>
  <c r="L169" i="1" s="1"/>
  <c r="N2256" i="1"/>
  <c r="K2928" i="1"/>
  <c r="L2928" i="1" s="1"/>
  <c r="N2928" i="1"/>
  <c r="N2473" i="1" s="1"/>
  <c r="N2444" i="1"/>
  <c r="K4421" i="1"/>
  <c r="L4421" i="1" s="1"/>
  <c r="K658" i="1"/>
  <c r="L658" i="1" s="1"/>
  <c r="N1813" i="1"/>
  <c r="K3129" i="1"/>
  <c r="L3129" i="1" s="1"/>
  <c r="K1886" i="1"/>
  <c r="L1886" i="1" s="1"/>
  <c r="N1784" i="1"/>
  <c r="N1783" i="1" s="1"/>
  <c r="N2072" i="1"/>
  <c r="N3247" i="1"/>
  <c r="N59" i="1"/>
  <c r="N58" i="1" s="1"/>
  <c r="N4399" i="1"/>
  <c r="N1901" i="1" s="1"/>
  <c r="K2589" i="1"/>
  <c r="L2589" i="1" s="1"/>
  <c r="N2589" i="1"/>
  <c r="K524" i="1"/>
  <c r="L524" i="1" s="1"/>
  <c r="K310" i="1"/>
  <c r="L310" i="1" s="1"/>
  <c r="N2121" i="1"/>
  <c r="N3544" i="1" s="1"/>
  <c r="N1385" i="1"/>
  <c r="N1384" i="1" s="1"/>
  <c r="K392" i="1"/>
  <c r="L392" i="1" s="1"/>
  <c r="N524" i="1"/>
  <c r="N2567" i="1"/>
  <c r="N2180" i="1" s="1"/>
  <c r="N1208" i="1" s="1"/>
  <c r="N4124" i="1"/>
  <c r="K4124" i="1"/>
  <c r="L4124" i="1" s="1"/>
  <c r="K3657" i="1"/>
  <c r="L3657" i="1" s="1"/>
  <c r="N622" i="1"/>
  <c r="N409" i="1" s="1"/>
  <c r="N408" i="1" s="1"/>
  <c r="N192" i="1" s="1"/>
  <c r="N250" i="1"/>
  <c r="N249" i="1" s="1"/>
  <c r="N773" i="1"/>
  <c r="N1452" i="1" s="1"/>
  <c r="K4330" i="1"/>
  <c r="L4330" i="1" s="1"/>
  <c r="N1577" i="1"/>
  <c r="N1065" i="1"/>
  <c r="N2787" i="1" s="1"/>
  <c r="N2786" i="1" s="1"/>
  <c r="K4154" i="1"/>
  <c r="L4154" i="1" s="1"/>
  <c r="N4154" i="1"/>
  <c r="N3873" i="1" s="1"/>
  <c r="K209" i="1"/>
  <c r="L209" i="1" s="1"/>
  <c r="K3257" i="1"/>
  <c r="L3257" i="1" s="1"/>
  <c r="K3590" i="1"/>
  <c r="L3590" i="1" s="1"/>
  <c r="K3930" i="1"/>
  <c r="L3930" i="1" s="1"/>
  <c r="K406" i="1"/>
  <c r="L406" i="1" s="1"/>
  <c r="K229" i="1"/>
  <c r="L229" i="1" s="1"/>
  <c r="K2886" i="1"/>
  <c r="L2886" i="1" s="1"/>
  <c r="K2992" i="1"/>
  <c r="L2992" i="1" s="1"/>
  <c r="N1818" i="1"/>
  <c r="N3826" i="1" s="1"/>
  <c r="N3526" i="1" s="1"/>
  <c r="K4419" i="1"/>
  <c r="L4419" i="1" s="1"/>
  <c r="K3935" i="1"/>
  <c r="L3935" i="1" s="1"/>
  <c r="N4396" i="1"/>
  <c r="K4396" i="1"/>
  <c r="L4396" i="1" s="1"/>
  <c r="K3622" i="1"/>
  <c r="L3622" i="1" s="1"/>
  <c r="K3450" i="1"/>
  <c r="L3450" i="1" s="1"/>
  <c r="N3752" i="1"/>
  <c r="K1998" i="1"/>
  <c r="L1998" i="1" s="1"/>
  <c r="N4093" i="1"/>
  <c r="N1289" i="1"/>
  <c r="N1500" i="1"/>
  <c r="N1195" i="1" s="1"/>
  <c r="N1194" i="1" s="1"/>
  <c r="N2597" i="1"/>
  <c r="N2867" i="1"/>
  <c r="N2336" i="1" s="1"/>
  <c r="N2280" i="1" s="1"/>
  <c r="N1951" i="1" s="1"/>
  <c r="K2867" i="1"/>
  <c r="L2867" i="1" s="1"/>
  <c r="K3409" i="1"/>
  <c r="L3409" i="1" s="1"/>
  <c r="N143" i="1"/>
  <c r="N2556" i="1" s="1"/>
  <c r="N2366" i="1" s="1"/>
  <c r="K2909" i="1"/>
  <c r="L2909" i="1" s="1"/>
  <c r="N4174" i="1"/>
  <c r="N2694" i="1" s="1"/>
  <c r="N2431" i="1" s="1"/>
  <c r="N1353" i="1"/>
  <c r="N672" i="1"/>
  <c r="N505" i="1" s="1"/>
  <c r="N3404" i="1"/>
  <c r="N3670" i="1"/>
  <c r="N1572" i="1" s="1"/>
  <c r="N2623" i="1" s="1"/>
  <c r="K1831" i="1"/>
  <c r="L1831" i="1" s="1"/>
  <c r="K3678" i="1"/>
  <c r="L3678" i="1" s="1"/>
  <c r="N3678" i="1"/>
  <c r="N3383" i="1" s="1"/>
  <c r="N2033" i="1"/>
  <c r="N694" i="1"/>
  <c r="N693" i="1" s="1"/>
  <c r="N3311" i="1"/>
  <c r="K3311" i="1"/>
  <c r="L3311" i="1" s="1"/>
  <c r="N2553" i="1"/>
  <c r="N2248" i="1" s="1"/>
  <c r="N501" i="1"/>
  <c r="N3069" i="1"/>
  <c r="N3068" i="1" s="1"/>
  <c r="N3412" i="1"/>
  <c r="N3411" i="1" s="1"/>
  <c r="N546" i="1" s="1"/>
  <c r="N258" i="1" s="1"/>
  <c r="N2095" i="1"/>
  <c r="K2095" i="1"/>
  <c r="L2095" i="1" s="1"/>
  <c r="K1923" i="1"/>
  <c r="L1923" i="1" s="1"/>
  <c r="N3789" i="1"/>
  <c r="N3744" i="1"/>
  <c r="N3354" i="1" s="1"/>
  <c r="N3653" i="1" s="1"/>
  <c r="N852" i="1"/>
  <c r="N851" i="1" s="1"/>
  <c r="N4134" i="1" s="1"/>
  <c r="N2101" i="1"/>
  <c r="N1893" i="1" s="1"/>
  <c r="N1491" i="1"/>
  <c r="K396" i="1"/>
  <c r="L396" i="1" s="1"/>
  <c r="N2387" i="1"/>
  <c r="N1797" i="1"/>
  <c r="K1532" i="1"/>
  <c r="L1532" i="1" s="1"/>
  <c r="N1603" i="1"/>
  <c r="N518" i="1"/>
  <c r="N761" i="1"/>
  <c r="N1369" i="1" s="1"/>
  <c r="N438" i="1"/>
  <c r="K438" i="1"/>
  <c r="L438" i="1" s="1"/>
  <c r="N2903" i="1"/>
  <c r="K2903" i="1"/>
  <c r="L2903" i="1" s="1"/>
  <c r="K1338" i="1"/>
  <c r="L1338" i="1" s="1"/>
  <c r="N374" i="1"/>
  <c r="N2031" i="1" s="1"/>
  <c r="N2232" i="1" s="1"/>
  <c r="K1718" i="1"/>
  <c r="L1718" i="1" s="1"/>
  <c r="N696" i="1"/>
  <c r="N100" i="1" s="1"/>
  <c r="N1802" i="1" s="1"/>
  <c r="N2825" i="1"/>
  <c r="N678" i="1" s="1"/>
  <c r="N450" i="1" s="1"/>
  <c r="K2825" i="1"/>
  <c r="L2825" i="1" s="1"/>
  <c r="K1990" i="1"/>
  <c r="L1990" i="1" s="1"/>
  <c r="N888" i="1"/>
  <c r="K2492" i="1"/>
  <c r="L2492" i="1" s="1"/>
  <c r="N2492" i="1"/>
  <c r="N4146" i="1"/>
  <c r="N3875" i="1" s="1"/>
  <c r="N702" i="1"/>
  <c r="K2014" i="1"/>
  <c r="L2014" i="1" s="1"/>
  <c r="N2014" i="1"/>
  <c r="N379" i="1"/>
  <c r="N2481" i="1"/>
  <c r="K2481" i="1"/>
  <c r="L2481" i="1" s="1"/>
  <c r="N3357" i="1"/>
  <c r="N3321" i="1"/>
  <c r="K3321" i="1"/>
  <c r="L3321" i="1" s="1"/>
  <c r="K4233" i="1"/>
  <c r="L4233" i="1" s="1"/>
  <c r="N4233" i="1"/>
  <c r="N3937" i="1" s="1"/>
  <c r="N659" i="1"/>
  <c r="N1306" i="1" s="1"/>
  <c r="N2573" i="1"/>
  <c r="N2572" i="1" s="1"/>
  <c r="K1870" i="1"/>
  <c r="L1870" i="1" s="1"/>
  <c r="K4107" i="1"/>
  <c r="L4107" i="1" s="1"/>
  <c r="N4107" i="1"/>
  <c r="N3838" i="1" s="1"/>
  <c r="N3540" i="1" s="1"/>
  <c r="N83" i="1"/>
  <c r="N2878" i="1"/>
  <c r="N2877" i="1" s="1"/>
  <c r="N3984" i="1"/>
  <c r="N732" i="1"/>
  <c r="K732" i="1"/>
  <c r="L732" i="1" s="1"/>
  <c r="K2588" i="1"/>
  <c r="L2588" i="1" s="1"/>
  <c r="N1812" i="1"/>
  <c r="K2369" i="1"/>
  <c r="L2369" i="1" s="1"/>
  <c r="N2369" i="1"/>
  <c r="N4391" i="1"/>
  <c r="N1606" i="1"/>
  <c r="K3692" i="1"/>
  <c r="L3692" i="1" s="1"/>
  <c r="K4186" i="1"/>
  <c r="L4186" i="1" s="1"/>
  <c r="N4186" i="1"/>
  <c r="N1051" i="1"/>
  <c r="N2599" i="1"/>
  <c r="N2370" i="1" s="1"/>
  <c r="K1385" i="1"/>
  <c r="L1385" i="1" s="1"/>
  <c r="N4192" i="1"/>
  <c r="N2407" i="1"/>
  <c r="N2406" i="1" s="1"/>
  <c r="N817" i="1" s="1"/>
  <c r="N4529" i="1" s="1"/>
  <c r="N1300" i="1"/>
  <c r="N1095" i="1" s="1"/>
  <c r="N2891" i="1"/>
  <c r="N1462" i="1"/>
  <c r="N3943" i="1"/>
  <c r="K692" i="1"/>
  <c r="L692" i="1" s="1"/>
  <c r="N692" i="1"/>
  <c r="N4191" i="1" s="1"/>
  <c r="N3909" i="1" s="1"/>
  <c r="N3908" i="1" s="1"/>
  <c r="N3662" i="1" s="1"/>
  <c r="N4508" i="1"/>
  <c r="N4232" i="1" s="1"/>
  <c r="N3945" i="1" s="1"/>
  <c r="N2545" i="1"/>
  <c r="N584" i="1"/>
  <c r="K584" i="1"/>
  <c r="L584" i="1" s="1"/>
  <c r="N3610" i="1"/>
  <c r="K3169" i="1"/>
  <c r="L3169" i="1" s="1"/>
  <c r="K4521" i="1"/>
  <c r="L4521" i="1" s="1"/>
  <c r="N1272" i="1"/>
  <c r="N2854" i="1" s="1"/>
  <c r="N936" i="1" s="1"/>
  <c r="K1272" i="1"/>
  <c r="L1272" i="1" s="1"/>
  <c r="N4252" i="1"/>
  <c r="N4321" i="1"/>
  <c r="K3615" i="1"/>
  <c r="L3615" i="1" s="1"/>
  <c r="N771" i="1"/>
  <c r="K771" i="1"/>
  <c r="L771" i="1" s="1"/>
  <c r="K2175" i="1"/>
  <c r="L2175" i="1" s="1"/>
  <c r="N2815" i="1"/>
  <c r="N2188" i="1"/>
  <c r="K156" i="1"/>
  <c r="L156" i="1" s="1"/>
  <c r="K1411" i="1"/>
  <c r="L1411" i="1" s="1"/>
  <c r="N1411" i="1"/>
  <c r="N315" i="1"/>
  <c r="K315" i="1"/>
  <c r="L315" i="1" s="1"/>
  <c r="N1976" i="1"/>
  <c r="N1770" i="1" s="1"/>
  <c r="N625" i="1"/>
  <c r="N3892" i="1"/>
  <c r="N3664" i="1" s="1"/>
  <c r="N557" i="1"/>
  <c r="N99" i="1" s="1"/>
  <c r="N4285" i="1"/>
  <c r="N274" i="1" s="1"/>
  <c r="N1307" i="1"/>
  <c r="N4206" i="1" s="1"/>
  <c r="N2317" i="1"/>
  <c r="N4500" i="1" s="1"/>
  <c r="N2904" i="1"/>
  <c r="N1540" i="1" s="1"/>
  <c r="N2320" i="1" s="1"/>
  <c r="N151" i="1" s="1"/>
  <c r="N1472" i="1"/>
  <c r="N3106" i="1" s="1"/>
  <c r="K1472" i="1"/>
  <c r="L1472" i="1" s="1"/>
  <c r="N2578" i="1"/>
  <c r="K2578" i="1"/>
  <c r="L2578" i="1" s="1"/>
  <c r="N2807" i="1"/>
  <c r="N2590" i="1"/>
  <c r="N157" i="1"/>
  <c r="N458" i="1" s="1"/>
  <c r="N3732" i="1"/>
  <c r="N517" i="1"/>
  <c r="N516" i="1" s="1"/>
  <c r="K4244" i="1"/>
  <c r="L4244" i="1" s="1"/>
  <c r="N769" i="1"/>
  <c r="K769" i="1"/>
  <c r="L769" i="1" s="1"/>
  <c r="N827" i="1"/>
  <c r="N326" i="1"/>
  <c r="N241" i="1" s="1"/>
  <c r="N2852" i="1" s="1"/>
  <c r="N2360" i="1" s="1"/>
  <c r="K2904" i="1"/>
  <c r="L2904" i="1" s="1"/>
  <c r="N892" i="1"/>
  <c r="N3058" i="1" s="1"/>
  <c r="N3057" i="1" s="1"/>
  <c r="N3414" i="1"/>
  <c r="N3785" i="1"/>
  <c r="K3457" i="1"/>
  <c r="L3457" i="1" s="1"/>
  <c r="N3457" i="1"/>
  <c r="N3776" i="1"/>
  <c r="N4403" i="1"/>
  <c r="N1840" i="1" s="1"/>
  <c r="N1839" i="1" s="1"/>
  <c r="N1838" i="1" s="1"/>
  <c r="N1460" i="1" s="1"/>
  <c r="N3699" i="1"/>
  <c r="N4349" i="1" s="1"/>
  <c r="K2448" i="1"/>
  <c r="L2448" i="1" s="1"/>
  <c r="N1668" i="1"/>
  <c r="N1667" i="1" s="1"/>
  <c r="K1668" i="1"/>
  <c r="L1668" i="1" s="1"/>
  <c r="N2113" i="1"/>
  <c r="N3435" i="1" s="1"/>
  <c r="N4240" i="1"/>
  <c r="N2394" i="1"/>
  <c r="N2948" i="1" s="1"/>
  <c r="N2947" i="1" s="1"/>
  <c r="N2946" i="1" s="1"/>
  <c r="N4120" i="1" s="1"/>
  <c r="N1144" i="1"/>
  <c r="N1143" i="1" s="1"/>
  <c r="N1142" i="1" s="1"/>
  <c r="N2628" i="1"/>
  <c r="N808" i="1"/>
  <c r="K3413" i="1"/>
  <c r="L3413" i="1" s="1"/>
  <c r="K2618" i="1"/>
  <c r="L2618" i="1" s="1"/>
  <c r="K3410" i="1"/>
  <c r="L3410" i="1" s="1"/>
  <c r="N3410" i="1"/>
  <c r="N3157" i="1" s="1"/>
  <c r="N1294" i="1" s="1"/>
  <c r="N664" i="1"/>
  <c r="N3718" i="1"/>
  <c r="N3316" i="1" s="1"/>
  <c r="K727" i="1"/>
  <c r="L727" i="1" s="1"/>
  <c r="N727" i="1"/>
  <c r="N525" i="1" s="1"/>
  <c r="N3668" i="1"/>
  <c r="N3640" i="1" s="1"/>
  <c r="K3885" i="1"/>
  <c r="L3885" i="1" s="1"/>
  <c r="N2151" i="1"/>
  <c r="N962" i="1" s="1"/>
  <c r="N966" i="1"/>
  <c r="N3938" i="1" s="1"/>
  <c r="N2869" i="1" s="1"/>
  <c r="N1737" i="1" s="1"/>
  <c r="N3736" i="1"/>
  <c r="K3736" i="1"/>
  <c r="L3736" i="1" s="1"/>
  <c r="N3053" i="1"/>
  <c r="K3053" i="1"/>
  <c r="L3053" i="1" s="1"/>
  <c r="K3038" i="1"/>
  <c r="L3038" i="1" s="1"/>
  <c r="N3038" i="1"/>
  <c r="N3800" i="1"/>
  <c r="K3800" i="1"/>
  <c r="L3800" i="1" s="1"/>
  <c r="N3599" i="1"/>
  <c r="N2638" i="1" s="1"/>
  <c r="K1834" i="1"/>
  <c r="L1834" i="1" s="1"/>
  <c r="N2900" i="1"/>
  <c r="N2670" i="1" s="1"/>
  <c r="K2900" i="1"/>
  <c r="L2900" i="1" s="1"/>
  <c r="K4220" i="1"/>
  <c r="L4220" i="1" s="1"/>
  <c r="N4220" i="1"/>
  <c r="N4145" i="1" s="1"/>
  <c r="N1678" i="1"/>
  <c r="K1678" i="1"/>
  <c r="L1678" i="1" s="1"/>
  <c r="N3167" i="1"/>
  <c r="N3166" i="1" s="1"/>
  <c r="K4133" i="1"/>
  <c r="L4133" i="1" s="1"/>
  <c r="K3022" i="1"/>
  <c r="L3022" i="1" s="1"/>
  <c r="N3022" i="1"/>
  <c r="N2616" i="1" s="1"/>
  <c r="N2615" i="1" s="1"/>
  <c r="N3042" i="1"/>
  <c r="K698" i="1"/>
  <c r="L698" i="1" s="1"/>
  <c r="N698" i="1"/>
  <c r="K962" i="1"/>
  <c r="L962" i="1" s="1"/>
  <c r="N875" i="1"/>
  <c r="N874" i="1" s="1"/>
  <c r="N1165" i="1"/>
  <c r="K715" i="1"/>
  <c r="L715" i="1" s="1"/>
  <c r="N920" i="1"/>
  <c r="N765" i="1" s="1"/>
  <c r="N3703" i="1"/>
  <c r="K1525" i="1"/>
  <c r="L1525" i="1" s="1"/>
  <c r="N1525" i="1"/>
  <c r="N3874" i="1"/>
  <c r="K4370" i="1"/>
  <c r="L4370" i="1" s="1"/>
  <c r="N1966" i="1"/>
  <c r="N4510" i="1"/>
  <c r="K1966" i="1"/>
  <c r="L1966" i="1" s="1"/>
  <c r="K417" i="1"/>
  <c r="L417" i="1" s="1"/>
  <c r="N3840" i="1"/>
  <c r="N3839" i="1" s="1"/>
  <c r="N3539" i="1" s="1"/>
  <c r="N3538" i="1" s="1"/>
  <c r="N1271" i="1"/>
  <c r="K3539" i="1"/>
  <c r="L3539" i="1" s="1"/>
  <c r="K161" i="1"/>
  <c r="L161" i="1" s="1"/>
  <c r="N1712" i="1"/>
  <c r="K1712" i="1"/>
  <c r="L1712" i="1" s="1"/>
  <c r="K3827" i="1"/>
  <c r="L3827" i="1" s="1"/>
  <c r="N823" i="1"/>
  <c r="N822" i="1" s="1"/>
  <c r="N1053" i="1"/>
  <c r="N1052" i="1" s="1"/>
  <c r="N726" i="1" s="1"/>
  <c r="K4011" i="1"/>
  <c r="L4011" i="1" s="1"/>
  <c r="K970" i="1"/>
  <c r="L970" i="1" s="1"/>
  <c r="K1148" i="1"/>
  <c r="L1148" i="1" s="1"/>
  <c r="N1148" i="1"/>
  <c r="N883" i="1"/>
  <c r="N1705" i="1" s="1"/>
  <c r="N1704" i="1" s="1"/>
  <c r="N4072" i="1"/>
  <c r="N3821" i="1" s="1"/>
  <c r="N2724" i="1"/>
  <c r="N2161" i="1" s="1"/>
  <c r="N1886" i="1" s="1"/>
  <c r="N615" i="1" s="1"/>
  <c r="N1436" i="1" s="1"/>
  <c r="N978" i="1" s="1"/>
  <c r="N4303" i="1"/>
  <c r="N185" i="1"/>
  <c r="N184" i="1" s="1"/>
  <c r="N3342" i="1" s="1"/>
  <c r="N1392" i="1"/>
  <c r="N1467" i="1"/>
  <c r="K1467" i="1"/>
  <c r="L1467" i="1" s="1"/>
  <c r="N2659" i="1"/>
  <c r="N1587" i="1"/>
  <c r="N1451" i="1" s="1"/>
  <c r="N1435" i="1" s="1"/>
  <c r="N1417" i="1" s="1"/>
  <c r="K241" i="1"/>
  <c r="L241" i="1" s="1"/>
  <c r="N140" i="1"/>
  <c r="N139" i="1" s="1"/>
  <c r="N138" i="1" s="1"/>
  <c r="K3295" i="1"/>
  <c r="L3295" i="1" s="1"/>
  <c r="K3571" i="1"/>
  <c r="L3571" i="1" s="1"/>
  <c r="N4086" i="1"/>
  <c r="N2061" i="1" s="1"/>
  <c r="K183" i="1"/>
  <c r="L183" i="1" s="1"/>
  <c r="N3823" i="1"/>
  <c r="K143" i="1"/>
  <c r="L143" i="1" s="1"/>
  <c r="N2279" i="1"/>
  <c r="N1817" i="1" s="1"/>
  <c r="N4231" i="1"/>
  <c r="K749" i="1"/>
  <c r="L749" i="1" s="1"/>
  <c r="K3921" i="1"/>
  <c r="L3921" i="1" s="1"/>
  <c r="N590" i="1"/>
  <c r="N3503" i="1" s="1"/>
  <c r="N3200" i="1" s="1"/>
  <c r="N4255" i="1"/>
  <c r="N4459" i="1"/>
  <c r="N4458" i="1" s="1"/>
  <c r="K4459" i="1"/>
  <c r="L4459" i="1" s="1"/>
  <c r="K1707" i="1"/>
  <c r="L1707" i="1" s="1"/>
  <c r="N1790" i="1"/>
  <c r="N1502" i="1" s="1"/>
  <c r="N1501" i="1" s="1"/>
  <c r="N1414" i="1"/>
  <c r="K1574" i="1"/>
  <c r="L1574" i="1" s="1"/>
  <c r="K3764" i="1"/>
  <c r="L3764" i="1" s="1"/>
  <c r="K643" i="1"/>
  <c r="L643" i="1" s="1"/>
  <c r="K1475" i="1"/>
  <c r="L1475" i="1" s="1"/>
  <c r="N4316" i="1"/>
  <c r="K851" i="1"/>
  <c r="L851" i="1" s="1"/>
  <c r="K2257" i="1"/>
  <c r="L2257" i="1" s="1"/>
  <c r="N2889" i="1"/>
  <c r="K4285" i="1"/>
  <c r="L4285" i="1" s="1"/>
  <c r="N2805" i="1"/>
  <c r="N529" i="1" s="1"/>
  <c r="K223" i="1"/>
  <c r="L223" i="1" s="1"/>
  <c r="N600" i="1"/>
  <c r="K759" i="1"/>
  <c r="L759" i="1" s="1"/>
  <c r="N2962" i="1"/>
  <c r="K442" i="1"/>
  <c r="L442" i="1" s="1"/>
  <c r="N4309" i="1"/>
  <c r="N87" i="1"/>
  <c r="N1764" i="1"/>
  <c r="N1763" i="1" s="1"/>
  <c r="N1762" i="1" s="1"/>
  <c r="K4518" i="1"/>
  <c r="L4518" i="1" s="1"/>
  <c r="N4518" i="1"/>
  <c r="N4323" i="1" s="1"/>
  <c r="N4322" i="1" s="1"/>
  <c r="N4031" i="1" s="1"/>
  <c r="K2606" i="1"/>
  <c r="L2606" i="1" s="1"/>
  <c r="N2472" i="1"/>
  <c r="N2471" i="1" s="1"/>
  <c r="N3419" i="1"/>
  <c r="N74" i="1"/>
  <c r="N73" i="1" s="1"/>
  <c r="K74" i="1"/>
  <c r="L74" i="1" s="1"/>
  <c r="N1775" i="1"/>
  <c r="N1774" i="1" s="1"/>
  <c r="N464" i="1" s="1"/>
  <c r="N3686" i="1"/>
  <c r="N1267" i="1" s="1"/>
  <c r="N37" i="1" s="1"/>
  <c r="K3686" i="1"/>
  <c r="L3686" i="1" s="1"/>
  <c r="N831" i="1"/>
  <c r="N497" i="1" s="1"/>
  <c r="N496" i="1" s="1"/>
  <c r="N417" i="1" s="1"/>
  <c r="N1871" i="1"/>
  <c r="K1871" i="1"/>
  <c r="L1871" i="1" s="1"/>
  <c r="N10" i="1"/>
  <c r="N719" i="1" s="1"/>
  <c r="N535" i="1" s="1"/>
  <c r="K3744" i="1"/>
  <c r="L3744" i="1" s="1"/>
  <c r="N1836" i="1"/>
  <c r="N1835" i="1" s="1"/>
  <c r="K1581" i="1"/>
  <c r="L1581" i="1" s="1"/>
  <c r="K340" i="1"/>
  <c r="L340" i="1" s="1"/>
  <c r="K2881" i="1"/>
  <c r="L2881" i="1" s="1"/>
  <c r="N595" i="1"/>
  <c r="N1340" i="1"/>
  <c r="K2387" i="1"/>
  <c r="L2387" i="1" s="1"/>
  <c r="N750" i="1"/>
  <c r="N749" i="1" s="1"/>
  <c r="N1376" i="1"/>
  <c r="N2081" i="1"/>
  <c r="N3253" i="1" s="1"/>
  <c r="N1891" i="1"/>
  <c r="N913" i="1"/>
  <c r="K913" i="1"/>
  <c r="L913" i="1" s="1"/>
  <c r="N685" i="1"/>
  <c r="K4240" i="1"/>
  <c r="L4240" i="1" s="1"/>
  <c r="K3414" i="1"/>
  <c r="L3414" i="1" s="1"/>
  <c r="K1669" i="1"/>
  <c r="L1669" i="1" s="1"/>
  <c r="N1669" i="1"/>
  <c r="N1021" i="1" s="1"/>
  <c r="K3452" i="1"/>
  <c r="L3452" i="1" s="1"/>
  <c r="N3452" i="1"/>
  <c r="K3218" i="1"/>
  <c r="L3218" i="1" s="1"/>
  <c r="N3684" i="1"/>
  <c r="N3683" i="1" s="1"/>
  <c r="N3218" i="1"/>
  <c r="N3217" i="1" s="1"/>
  <c r="N1546" i="1"/>
  <c r="K1546" i="1"/>
  <c r="L1546" i="1" s="1"/>
  <c r="N2936" i="1"/>
  <c r="N2935" i="1" s="1"/>
  <c r="K3485" i="1"/>
  <c r="L3485" i="1" s="1"/>
  <c r="N3794" i="1"/>
  <c r="N2758" i="1" s="1"/>
  <c r="K3794" i="1"/>
  <c r="L3794" i="1" s="1"/>
  <c r="K1952" i="1"/>
  <c r="L1952" i="1" s="1"/>
  <c r="N1807" i="1"/>
  <c r="N4406" i="1"/>
  <c r="K4406" i="1"/>
  <c r="L4406" i="1" s="1"/>
  <c r="N3531" i="1"/>
  <c r="N2448" i="1" s="1"/>
  <c r="N2447" i="1" s="1"/>
  <c r="K3531" i="1"/>
  <c r="L3531" i="1" s="1"/>
  <c r="N3852" i="1"/>
  <c r="N3561" i="1" s="1"/>
  <c r="N1469" i="1" s="1"/>
  <c r="N3134" i="1"/>
  <c r="K2415" i="1"/>
  <c r="L2415" i="1" s="1"/>
  <c r="N2109" i="1"/>
  <c r="N2108" i="1" s="1"/>
  <c r="N2415" i="1"/>
  <c r="N2414" i="1" s="1"/>
  <c r="N2276" i="1" s="1"/>
  <c r="N1291" i="1" s="1"/>
  <c r="K3852" i="1"/>
  <c r="L3852" i="1" s="1"/>
  <c r="K1523" i="1"/>
  <c r="L1523" i="1" s="1"/>
  <c r="N2053" i="1"/>
  <c r="K2053" i="1"/>
  <c r="L2053" i="1" s="1"/>
  <c r="N461" i="1"/>
  <c r="N1403" i="1" s="1"/>
  <c r="K461" i="1"/>
  <c r="L461" i="1" s="1"/>
  <c r="K311" i="1"/>
  <c r="L311" i="1" s="1"/>
  <c r="N311" i="1"/>
  <c r="N3954" i="1" s="1"/>
  <c r="N3731" i="1" s="1"/>
  <c r="N4205" i="1" s="1"/>
  <c r="K3167" i="1"/>
  <c r="L3167" i="1" s="1"/>
  <c r="N3063" i="1"/>
  <c r="N1102" i="1"/>
  <c r="K1102" i="1"/>
  <c r="L1102" i="1" s="1"/>
  <c r="K2994" i="1"/>
  <c r="L2994" i="1" s="1"/>
  <c r="N2994" i="1"/>
  <c r="N2993" i="1" s="1"/>
  <c r="N3847" i="1"/>
  <c r="N2236" i="1"/>
  <c r="N3206" i="1"/>
  <c r="N3181" i="1"/>
  <c r="N2166" i="1" s="1"/>
  <c r="N1958" i="1" s="1"/>
  <c r="N3381" i="1"/>
  <c r="N3082" i="1" s="1"/>
  <c r="N365" i="1"/>
  <c r="N1277" i="1"/>
  <c r="N1276" i="1" s="1"/>
  <c r="N912" i="1" s="1"/>
  <c r="N513" i="1"/>
  <c r="N1191" i="1" l="1"/>
  <c r="N1190" i="1" s="1"/>
  <c r="N815" i="1"/>
  <c r="N2355" i="1"/>
  <c r="N306" i="1"/>
  <c r="N1155" i="1"/>
  <c r="N3947" i="1"/>
  <c r="N3946" i="1" s="1"/>
  <c r="N2441" i="1"/>
  <c r="N2440" i="1" s="1"/>
  <c r="N384" i="1"/>
  <c r="N2157" i="1"/>
  <c r="N4013" i="1"/>
  <c r="N3790" i="1" s="1"/>
  <c r="N257" i="1"/>
  <c r="N2874" i="1"/>
  <c r="N2873" i="1" s="1"/>
  <c r="N2266" i="1" s="1"/>
  <c r="N715" i="1"/>
  <c r="N3890" i="1"/>
  <c r="N4133" i="1"/>
  <c r="N207" i="1"/>
  <c r="N3705" i="1" s="1"/>
  <c r="N3413" i="1" s="1"/>
  <c r="N2426" i="1"/>
  <c r="N2228" i="1" s="1"/>
  <c r="N2528" i="1"/>
  <c r="N2314" i="1" s="1"/>
  <c r="N3904" i="1"/>
  <c r="N804" i="1" s="1"/>
  <c r="N3970" i="1" s="1"/>
  <c r="N3746" i="1" s="1"/>
  <c r="N265" i="1" s="1"/>
  <c r="N3828" i="1"/>
  <c r="N3523" i="1" s="1"/>
  <c r="N3522" i="1" s="1"/>
  <c r="N2182" i="1"/>
  <c r="N958" i="1" s="1"/>
  <c r="N957" i="1" s="1"/>
  <c r="N944" i="1"/>
  <c r="N3205" i="1"/>
  <c r="N2094" i="1" s="1"/>
  <c r="N1888" i="1" s="1"/>
  <c r="N3976" i="1"/>
  <c r="N3692" i="1"/>
  <c r="N3691" i="1" s="1"/>
  <c r="N3395" i="1" s="1"/>
  <c r="N3996" i="1"/>
  <c r="N554" i="1"/>
  <c r="N756" i="1"/>
  <c r="N526" i="1" s="1"/>
  <c r="N304" i="1" s="1"/>
  <c r="N303" i="1" s="1"/>
  <c r="N675" i="1"/>
  <c r="N4110" i="1"/>
  <c r="N3270" i="1"/>
  <c r="N2862" i="1" s="1"/>
  <c r="N2093" i="1"/>
  <c r="N63" i="1"/>
  <c r="N3179" i="1"/>
  <c r="N3505" i="1"/>
  <c r="N4025" i="1"/>
  <c r="N4024" i="1" s="1"/>
  <c r="N3445" i="1"/>
  <c r="N4302" i="1"/>
  <c r="N4004" i="1" s="1"/>
  <c r="N4005" i="1"/>
  <c r="N1013" i="1" s="1"/>
  <c r="N4239" i="1"/>
  <c r="N3966" i="1" s="1"/>
  <c r="N3982" i="1"/>
  <c r="N3843" i="1"/>
  <c r="N3545" i="1" s="1"/>
  <c r="N4028" i="1"/>
  <c r="N3020" i="1"/>
  <c r="N3923" i="1"/>
  <c r="N1571" i="1"/>
  <c r="N18" i="1"/>
  <c r="N1978" i="1"/>
  <c r="N1543" i="1"/>
  <c r="N4383" i="1" s="1"/>
  <c r="N2907" i="1"/>
  <c r="N2633" i="1" s="1"/>
  <c r="N2632" i="1" s="1"/>
  <c r="N2539" i="1"/>
  <c r="N3325" i="1"/>
  <c r="N4050" i="1"/>
  <c r="N4159" i="1"/>
  <c r="N2419" i="1"/>
  <c r="N1939" i="1"/>
  <c r="N565" i="1"/>
  <c r="N994" i="1"/>
  <c r="N4014" i="1"/>
  <c r="N3792" i="1" s="1"/>
  <c r="N2411" i="1"/>
  <c r="N1521" i="1"/>
  <c r="N1236" i="1"/>
  <c r="N2761" i="1" s="1"/>
  <c r="N2863" i="1"/>
  <c r="N2136" i="1" s="1"/>
  <c r="N1715" i="1" s="1"/>
  <c r="N1523" i="1" s="1"/>
  <c r="N4196" i="1" s="1"/>
  <c r="N180" i="1" s="1"/>
  <c r="N1989" i="1"/>
  <c r="N3474" i="1"/>
  <c r="N201" i="1"/>
  <c r="N4021" i="1"/>
  <c r="N4009" i="1"/>
  <c r="N3761" i="1"/>
  <c r="N4018" i="1"/>
  <c r="N462" i="1"/>
  <c r="N987" i="1"/>
  <c r="N1801" i="1"/>
  <c r="N1279" i="1"/>
  <c r="N2625" i="1"/>
  <c r="N3912" i="1"/>
  <c r="N2821" i="1" s="1"/>
  <c r="N1696" i="1" s="1"/>
  <c r="N1695" i="1" s="1"/>
  <c r="N2662" i="1"/>
  <c r="N2365" i="1" s="1"/>
  <c r="N1442" i="1" s="1"/>
  <c r="N941" i="1"/>
  <c r="N1046" i="1" s="1"/>
  <c r="N986" i="1"/>
  <c r="N4457" i="1"/>
  <c r="N1137" i="1"/>
  <c r="N2637" i="1"/>
  <c r="N2049" i="1"/>
  <c r="N1761" i="1" s="1"/>
  <c r="N1475" i="1"/>
  <c r="N3516" i="1" s="1"/>
  <c r="N2828" i="1" s="1"/>
  <c r="N2054" i="1"/>
  <c r="N1846" i="1" s="1"/>
  <c r="N1894" i="1" s="1"/>
  <c r="N3434" i="1"/>
  <c r="N3056" i="1"/>
  <c r="N2505" i="1"/>
  <c r="N2851" i="1" s="1"/>
  <c r="N2169" i="1" s="1"/>
  <c r="N635" i="1"/>
  <c r="N2966" i="1"/>
  <c r="N1280" i="1" s="1"/>
  <c r="N1110" i="1" s="1"/>
  <c r="N1917" i="1"/>
  <c r="N2359" i="1"/>
  <c r="N2208" i="1"/>
  <c r="N1962" i="1"/>
  <c r="N3934" i="1"/>
  <c r="N3428" i="1"/>
  <c r="N3145" i="1" s="1"/>
  <c r="N3479" i="1" s="1"/>
  <c r="N3158" i="1" s="1"/>
  <c r="N3159" i="1"/>
  <c r="N3541" i="1"/>
  <c r="N27" i="1" s="1"/>
  <c r="N4079" i="1" s="1"/>
  <c r="N3302" i="1"/>
  <c r="N4393" i="1" s="1"/>
  <c r="N4112" i="1" s="1"/>
  <c r="N1364" i="1" s="1"/>
  <c r="N2905" i="1"/>
  <c r="N302" i="1"/>
  <c r="N3454" i="1"/>
  <c r="N3250" i="1" s="1"/>
  <c r="N2808" i="1" s="1"/>
  <c r="N3993" i="1"/>
  <c r="N1350" i="1" s="1"/>
  <c r="N3755" i="1"/>
  <c r="N2057" i="1"/>
  <c r="N1902" i="1" s="1"/>
  <c r="N3893" i="1"/>
  <c r="N825" i="1"/>
  <c r="N2820" i="1"/>
  <c r="N2129" i="1" s="1"/>
  <c r="N752" i="1"/>
  <c r="N613" i="1" s="1"/>
  <c r="N612" i="1" s="1"/>
  <c r="N1029" i="1"/>
  <c r="N4248" i="1"/>
  <c r="N4247" i="1" s="1"/>
  <c r="N4246" i="1" s="1"/>
  <c r="N3246" i="1"/>
  <c r="N3245" i="1" s="1"/>
  <c r="N3000" i="1" s="1"/>
  <c r="N2843" i="1"/>
  <c r="N1828" i="1" s="1"/>
  <c r="N1827" i="1" s="1"/>
  <c r="N3305" i="1"/>
  <c r="N2865" i="1" s="1"/>
  <c r="N1975" i="1" s="1"/>
  <c r="N1974" i="1" s="1"/>
  <c r="N1262" i="1" s="1"/>
  <c r="N2648" i="1"/>
  <c r="N3485" i="1"/>
  <c r="N2397" i="1"/>
  <c r="N2686" i="1"/>
  <c r="N3327" i="1"/>
  <c r="N3326" i="1" s="1"/>
  <c r="N4029" i="1"/>
  <c r="N4183" i="1"/>
  <c r="N3916" i="1" s="1"/>
  <c r="N3673" i="1" s="1"/>
  <c r="N3604" i="1"/>
  <c r="N3603" i="1" s="1"/>
  <c r="N3602" i="1" s="1"/>
  <c r="N3775" i="1"/>
  <c r="N3133" i="1" s="1"/>
  <c r="N3123" i="1"/>
  <c r="N1661" i="1" s="1"/>
  <c r="N2622" i="1"/>
  <c r="N2455" i="1"/>
  <c r="N2246" i="1" s="1"/>
  <c r="N2245" i="1" s="1"/>
  <c r="N1288" i="1"/>
  <c r="N1287" i="1" s="1"/>
  <c r="N3751" i="1"/>
  <c r="N3462" i="1"/>
  <c r="N1134" i="1"/>
  <c r="N2701" i="1"/>
  <c r="N3727" i="1"/>
  <c r="N3726" i="1" s="1"/>
  <c r="N3149" i="1"/>
  <c r="N4006" i="1"/>
  <c r="N894" i="1" s="1"/>
  <c r="N3749" i="1"/>
  <c r="N3833" i="1"/>
  <c r="N3832" i="1" s="1"/>
  <c r="N3535" i="1" s="1"/>
  <c r="N3765" i="1"/>
  <c r="N3906" i="1"/>
  <c r="N3711" i="1" s="1"/>
  <c r="N3620" i="1"/>
  <c r="N3611" i="1"/>
  <c r="N1789" i="1"/>
  <c r="N2215" i="1"/>
  <c r="N2950" i="1"/>
  <c r="N2949" i="1" s="1"/>
  <c r="N3915" i="1"/>
  <c r="N3680" i="1" s="1"/>
  <c r="N3451" i="1"/>
  <c r="N3203" i="1"/>
  <c r="N3304" i="1"/>
  <c r="N29" i="1"/>
  <c r="N538" i="1"/>
  <c r="N1547" i="1" s="1"/>
  <c r="N573" i="1" s="1"/>
  <c r="N368" i="1" s="1"/>
  <c r="N80" i="1" s="1"/>
  <c r="N3425" i="1"/>
  <c r="N3671" i="1"/>
  <c r="N88" i="1"/>
  <c r="N3060" i="1"/>
  <c r="N4140" i="1"/>
  <c r="N3348" i="1"/>
  <c r="N220" i="1"/>
  <c r="N219" i="1" s="1"/>
  <c r="N3924" i="1"/>
  <c r="N3622" i="1" s="1"/>
  <c r="N1050" i="1"/>
  <c r="N431" i="1"/>
  <c r="N1312" i="1"/>
  <c r="N3256" i="1"/>
  <c r="N2933" i="1" s="1"/>
  <c r="N700" i="1"/>
  <c r="N699" i="1" s="1"/>
  <c r="N3176" i="1"/>
  <c r="N2383" i="1"/>
  <c r="N2045" i="1"/>
  <c r="N3048" i="1"/>
  <c r="N1629" i="1"/>
  <c r="N3981" i="1"/>
  <c r="N3973" i="1"/>
  <c r="N973" i="1" s="1"/>
  <c r="N580" i="1"/>
  <c r="N443" i="1" s="1"/>
  <c r="N318" i="1"/>
  <c r="N2035" i="1"/>
  <c r="N2445" i="1"/>
  <c r="N1524" i="1"/>
  <c r="N4365" i="1"/>
  <c r="N4087" i="1" s="1"/>
  <c r="N4088" i="1"/>
  <c r="N2425" i="1"/>
  <c r="N2238" i="1"/>
  <c r="N2237" i="1" s="1"/>
  <c r="N2026" i="1" s="1"/>
  <c r="N2530" i="1"/>
  <c r="N2140" i="1" s="1"/>
  <c r="N3125" i="1" s="1"/>
  <c r="N3584" i="1"/>
  <c r="N2822" i="1" s="1"/>
  <c r="N1628" i="1" s="1"/>
  <c r="N2819" i="1"/>
  <c r="N227" i="1"/>
  <c r="N102" i="1"/>
  <c r="N3978" i="1"/>
  <c r="N3768" i="1" s="1"/>
  <c r="N2591" i="1"/>
  <c r="N167" i="1"/>
  <c r="N22" i="1"/>
  <c r="N2385" i="1"/>
  <c r="N2132" i="1" s="1"/>
  <c r="N2134" i="1"/>
  <c r="N711" i="1"/>
  <c r="N1225" i="1"/>
  <c r="N1123" i="1" s="1"/>
  <c r="N4100" i="1" s="1"/>
  <c r="N1329" i="1" s="1"/>
  <c r="N1328" i="1" s="1"/>
  <c r="N931" i="1" s="1"/>
  <c r="N4095" i="1"/>
  <c r="N4094" i="1" s="1"/>
  <c r="N1420" i="1" s="1"/>
  <c r="N2999" i="1"/>
  <c r="N411" i="1"/>
  <c r="N199" i="1" s="1"/>
  <c r="N3756" i="1"/>
  <c r="N3842" i="1"/>
  <c r="N387" i="1"/>
  <c r="N2391" i="1"/>
  <c r="N967" i="1"/>
  <c r="N2525" i="1"/>
  <c r="N2524" i="1" s="1"/>
  <c r="N1635" i="1"/>
  <c r="N1432" i="1"/>
  <c r="N1207" i="1" s="1"/>
  <c r="N1103" i="1"/>
  <c r="N3407" i="1"/>
  <c r="N3172" i="1" s="1"/>
  <c r="N2875" i="1"/>
  <c r="N2106" i="1" s="1"/>
  <c r="N2333" i="1"/>
  <c r="N2757" i="1" s="1"/>
  <c r="N2692" i="1"/>
  <c r="N1553" i="1"/>
  <c r="N2603" i="1"/>
  <c r="N2602" i="1" s="1"/>
  <c r="N2778" i="1"/>
  <c r="N2515" i="1" s="1"/>
  <c r="N3631" i="1"/>
  <c r="N489" i="1"/>
  <c r="N391" i="1"/>
  <c r="N2908" i="1"/>
  <c r="N2470" i="1" s="1"/>
  <c r="N46" i="1"/>
  <c r="N45" i="1" s="1"/>
  <c r="N4228" i="1"/>
  <c r="N2537" i="1"/>
  <c r="N1476" i="1" s="1"/>
  <c r="N3565" i="1"/>
  <c r="N2677" i="1"/>
  <c r="N2806" i="1"/>
  <c r="N2526" i="1" s="1"/>
  <c r="N2423" i="1" s="1"/>
  <c r="N3360" i="1"/>
  <c r="N2848" i="1" s="1"/>
  <c r="N1773" i="1" s="1"/>
  <c r="N3107" i="1"/>
  <c r="N3822" i="1"/>
  <c r="N1116" i="1" s="1"/>
  <c r="N3695" i="1"/>
  <c r="N308" i="1"/>
  <c r="N327" i="1"/>
  <c r="N124" i="1" s="1"/>
  <c r="N123" i="1"/>
  <c r="N3529" i="1"/>
  <c r="N3528" i="1" s="1"/>
  <c r="N3171" i="1" s="1"/>
  <c r="N3170" i="1" s="1"/>
  <c r="N3498" i="1"/>
  <c r="N3484" i="1"/>
  <c r="N736" i="1" s="1"/>
  <c r="N4327" i="1"/>
  <c r="N2850" i="1"/>
  <c r="N507" i="1"/>
  <c r="N343" i="1"/>
  <c r="N2640" i="1"/>
  <c r="N129" i="1"/>
  <c r="N763" i="1"/>
  <c r="N4105" i="1"/>
  <c r="N429" i="1"/>
  <c r="N4081" i="1"/>
  <c r="N3844" i="1"/>
  <c r="N3560" i="1"/>
  <c r="N2149" i="1"/>
  <c r="N1990" i="1" s="1"/>
  <c r="N2203" i="1"/>
  <c r="N39" i="1"/>
  <c r="N38" i="1" s="1"/>
  <c r="N3097" i="1" s="1"/>
  <c r="N3096" i="1" s="1"/>
  <c r="N3095" i="1" s="1"/>
  <c r="N2255" i="1"/>
  <c r="N1381" i="1"/>
  <c r="N1575" i="1"/>
  <c r="N2327" i="1"/>
  <c r="N2326" i="1" s="1"/>
  <c r="N3655" i="1"/>
  <c r="N3654" i="1" s="1"/>
  <c r="N3202" i="1" s="1"/>
  <c r="N3201" i="1" s="1"/>
  <c r="N3160" i="1"/>
  <c r="N2399" i="1"/>
  <c r="N3384" i="1"/>
  <c r="N268" i="1"/>
  <c r="N3733" i="1"/>
  <c r="N362" i="1" s="1"/>
  <c r="N361" i="1" s="1"/>
  <c r="N1257" i="1"/>
  <c r="N2654" i="1"/>
  <c r="N2434" i="1" s="1"/>
  <c r="N2811" i="1" s="1"/>
  <c r="N2429" i="1"/>
  <c r="N2967" i="1"/>
  <c r="N1749" i="1"/>
  <c r="N4016" i="1"/>
  <c r="N2906" i="1"/>
  <c r="N449" i="1" s="1"/>
  <c r="N3258" i="1"/>
  <c r="N1177" i="1"/>
  <c r="N3229" i="1"/>
  <c r="N4184" i="1"/>
  <c r="N3879" i="1" s="1"/>
  <c r="N3614" i="1" s="1"/>
  <c r="N3613" i="1" s="1"/>
  <c r="N2555" i="1"/>
  <c r="N2410" i="1" s="1"/>
  <c r="N2409" i="1" s="1"/>
  <c r="N1698" i="1"/>
  <c r="N414" i="1"/>
  <c r="N3164" i="1"/>
  <c r="N3600" i="1"/>
  <c r="N2636" i="1" s="1"/>
  <c r="N2635" i="1" s="1"/>
  <c r="N1931" i="1" s="1"/>
  <c r="N1515" i="1" s="1"/>
  <c r="N1514" i="1" s="1"/>
  <c r="N1946" i="1"/>
  <c r="N1957" i="1" s="1"/>
  <c r="N3364" i="1"/>
  <c r="N2840" i="1" s="1"/>
  <c r="N2126" i="1" s="1"/>
  <c r="N629" i="1"/>
  <c r="N3721" i="1" s="1"/>
  <c r="N4170" i="1"/>
  <c r="N3871" i="1" s="1"/>
  <c r="N4498" i="1"/>
  <c r="N4225" i="1" s="1"/>
  <c r="N3895" i="1" s="1"/>
  <c r="N2729" i="1"/>
  <c r="N2552" i="1"/>
  <c r="N4421" i="1"/>
  <c r="N237" i="1"/>
  <c r="N7" i="1" s="1"/>
  <c r="N6" i="1" s="1"/>
  <c r="N4003" i="1"/>
  <c r="N3702" i="1" s="1"/>
  <c r="N3405" i="1" s="1"/>
  <c r="N3740" i="1"/>
  <c r="N3739" i="1" s="1"/>
  <c r="N2919" i="1"/>
  <c r="N2746" i="1" s="1"/>
  <c r="N654" i="1"/>
  <c r="N653" i="1" s="1"/>
  <c r="N652" i="1" s="1"/>
  <c r="N2075" i="1"/>
  <c r="N4456" i="1"/>
  <c r="N1154" i="1"/>
  <c r="N1153" i="1" s="1"/>
  <c r="N3635" i="1"/>
  <c r="N3346" i="1" s="1"/>
  <c r="N3232" i="1" s="1"/>
  <c r="N2308" i="1"/>
  <c r="N2148" i="1"/>
  <c r="N3197" i="1"/>
  <c r="N2680" i="1"/>
  <c r="N4300" i="1" s="1"/>
  <c r="N4044" i="1" s="1"/>
  <c r="N4043" i="1" s="1"/>
  <c r="N2176" i="1"/>
  <c r="N3067" i="1"/>
  <c r="N4525" i="1"/>
  <c r="N4524" i="1" s="1"/>
  <c r="N4523" i="1" s="1"/>
  <c r="N4522" i="1" s="1"/>
  <c r="N2354" i="1"/>
  <c r="N4115" i="1"/>
  <c r="N3427" i="1"/>
  <c r="N1806" i="1"/>
  <c r="N1805" i="1" s="1"/>
  <c r="N1850" i="1"/>
  <c r="N1849" i="1" s="1"/>
  <c r="N3786" i="1" s="1"/>
  <c r="N1270" i="1"/>
  <c r="N3619" i="1"/>
  <c r="N2457" i="1"/>
  <c r="N4470" i="1"/>
  <c r="N4209" i="1" s="1"/>
  <c r="N420" i="1" s="1"/>
  <c r="N2842" i="1"/>
  <c r="N98" i="1"/>
  <c r="N97" i="1" s="1"/>
  <c r="N3774" i="1"/>
  <c r="N572" i="1"/>
  <c r="N1299" i="1"/>
  <c r="N1141" i="1"/>
  <c r="N3782" i="1" s="1"/>
  <c r="N3465" i="1" s="1"/>
  <c r="N3788" i="1" s="1"/>
  <c r="N2923" i="1" s="1"/>
  <c r="N4126" i="1"/>
  <c r="N3850" i="1" s="1"/>
  <c r="N3552" i="1" s="1"/>
  <c r="N1499" i="1" s="1"/>
  <c r="N2592" i="1"/>
  <c r="N821" i="1"/>
  <c r="N820" i="1" s="1"/>
  <c r="N2019" i="1"/>
  <c r="N1111" i="1"/>
  <c r="N939" i="1" s="1"/>
  <c r="N2368" i="1"/>
  <c r="N972" i="1"/>
  <c r="N2334" i="1"/>
  <c r="N337" i="1"/>
  <c r="N90" i="1" s="1"/>
  <c r="N767" i="1" s="1"/>
  <c r="N4219" i="1"/>
  <c r="N3921" i="1" s="1"/>
  <c r="N2902" i="1"/>
  <c r="N608" i="1" s="1"/>
  <c r="N607" i="1" s="1"/>
  <c r="N397" i="1" s="1"/>
  <c r="N1507" i="1"/>
  <c r="N1536" i="1"/>
  <c r="N1064" i="1"/>
  <c r="N2030" i="1"/>
  <c r="N1639" i="1"/>
  <c r="N1911" i="1" s="1"/>
  <c r="N1073" i="1"/>
  <c r="N3903" i="1"/>
  <c r="N1736" i="1" s="1"/>
  <c r="N3282" i="1"/>
  <c r="N3281" i="1" s="1"/>
  <c r="N3049" i="1" s="1"/>
  <c r="N599" i="1"/>
  <c r="N2839" i="1"/>
  <c r="N2838" i="1" s="1"/>
  <c r="N1689" i="1" s="1"/>
  <c r="N2112" i="1"/>
  <c r="N3388" i="1"/>
  <c r="N3244" i="1" s="1"/>
  <c r="N1758" i="1" s="1"/>
  <c r="N658" i="1"/>
  <c r="N4482" i="1" s="1"/>
  <c r="N3987" i="1" s="1"/>
  <c r="N3743" i="1" s="1"/>
  <c r="N3426" i="1" s="1"/>
  <c r="N589" i="1"/>
  <c r="N3502" i="1" s="1"/>
  <c r="N3204" i="1" s="1"/>
  <c r="N4254" i="1"/>
  <c r="N4046" i="1" s="1"/>
  <c r="N606" i="1"/>
  <c r="N2408" i="1" s="1"/>
  <c r="N1605" i="1"/>
  <c r="N1708" i="1" s="1"/>
  <c r="N1707" i="1" s="1"/>
  <c r="N891" i="1"/>
  <c r="N2974" i="1" s="1"/>
  <c r="N567" i="1"/>
  <c r="N1936" i="1"/>
  <c r="N1023" i="1"/>
  <c r="N4027" i="1" s="1"/>
  <c r="N3345" i="1"/>
  <c r="N556" i="1"/>
  <c r="N2674" i="1" s="1"/>
  <c r="N2673" i="1" s="1"/>
  <c r="N3403" i="1"/>
  <c r="N3402" i="1" s="1"/>
  <c r="N4202" i="1"/>
  <c r="N2196" i="1"/>
  <c r="N2222" i="1"/>
  <c r="N1870" i="1" s="1"/>
  <c r="N2393" i="1"/>
  <c r="N2392" i="1" s="1"/>
  <c r="N1664" i="1"/>
  <c r="N1949" i="1"/>
  <c r="N4017" i="1"/>
  <c r="N3778" i="1" s="1"/>
  <c r="N3140" i="1" s="1"/>
  <c r="N3035" i="1"/>
  <c r="N2156" i="1"/>
  <c r="N1748" i="1" s="1"/>
  <c r="N1193" i="1"/>
  <c r="N197" i="1" s="1"/>
  <c r="N3400" i="1"/>
  <c r="N2837" i="1" s="1"/>
  <c r="N4305" i="1"/>
  <c r="N2929" i="1" s="1"/>
  <c r="N3162" i="1"/>
  <c r="N3161" i="1" s="1"/>
  <c r="N4069" i="1" s="1"/>
  <c r="N3837" i="1" s="1"/>
  <c r="N3581" i="1" s="1"/>
  <c r="N3224" i="1"/>
  <c r="N2191" i="1"/>
  <c r="N787" i="1"/>
  <c r="N3332" i="1"/>
  <c r="N1117" i="1"/>
  <c r="N627" i="1"/>
  <c r="N626" i="1" s="1"/>
  <c r="N4197" i="1"/>
  <c r="N314" i="1"/>
  <c r="N4419" i="1"/>
  <c r="N4418" i="1" s="1"/>
  <c r="N4417" i="1" s="1"/>
  <c r="N3590" i="1"/>
  <c r="N2853" i="1" s="1"/>
  <c r="N1795" i="1" s="1"/>
  <c r="N1794" i="1" s="1"/>
  <c r="N2047" i="1" s="1"/>
  <c r="N3064" i="1"/>
  <c r="N4102" i="1"/>
  <c r="N1681" i="1"/>
  <c r="N2234" i="1"/>
  <c r="N2566" i="1"/>
  <c r="N3310" i="1"/>
  <c r="N4012" i="1" s="1"/>
  <c r="N266" i="1"/>
  <c r="N1470" i="1"/>
  <c r="N3754" i="1"/>
  <c r="N3753" i="1" s="1"/>
  <c r="N4497" i="1"/>
  <c r="N4244" i="1" s="1"/>
  <c r="N4169" i="1"/>
  <c r="N2100" i="1"/>
  <c r="N2099" i="1" s="1"/>
  <c r="N2389" i="1"/>
  <c r="N514" i="1" s="1"/>
  <c r="N383" i="1"/>
  <c r="N193" i="1" s="1"/>
  <c r="N3998" i="1"/>
  <c r="N1305" i="1"/>
  <c r="N1359" i="1" s="1"/>
  <c r="N768" i="1" s="1"/>
  <c r="N2796" i="1"/>
  <c r="N2795" i="1" s="1"/>
  <c r="N212" i="1"/>
  <c r="N3456" i="1"/>
  <c r="N1331" i="1" s="1"/>
  <c r="N1122" i="1" s="1"/>
  <c r="N683" i="1"/>
  <c r="N682" i="1" s="1"/>
  <c r="N1175" i="1"/>
  <c r="N705" i="1"/>
  <c r="N3492" i="1"/>
  <c r="N3491" i="1" s="1"/>
  <c r="N3490" i="1" s="1"/>
  <c r="N1535" i="1"/>
  <c r="N2034" i="1" s="1"/>
  <c r="N4101" i="1"/>
  <c r="N1342" i="1" s="1"/>
  <c r="N4064" i="1"/>
  <c r="N1076" i="1"/>
  <c r="N575" i="1"/>
  <c r="N448" i="1" s="1"/>
  <c r="N2273" i="1"/>
  <c r="N559" i="1" s="1"/>
  <c r="N427" i="1"/>
  <c r="N213" i="1" s="1"/>
  <c r="N2540" i="1"/>
  <c r="N4555" i="1" s="1"/>
  <c r="N4318" i="1" s="1"/>
  <c r="N522" i="1"/>
  <c r="N4476" i="1"/>
  <c r="N3701" i="1"/>
  <c r="N1355" i="1"/>
  <c r="N3616" i="1"/>
  <c r="N954" i="1"/>
  <c r="N4483" i="1"/>
  <c r="N4217" i="1" s="1"/>
  <c r="N985" i="1" s="1"/>
  <c r="N1841" i="1"/>
  <c r="N1509" i="1" s="1"/>
  <c r="N1159" i="1"/>
  <c r="N236" i="1"/>
  <c r="N4364" i="1"/>
  <c r="N4084" i="1" s="1"/>
  <c r="N4398" i="1"/>
  <c r="N4164" i="1"/>
  <c r="N4163" i="1" s="1"/>
  <c r="N2162" i="1"/>
  <c r="N1852" i="1" s="1"/>
  <c r="N586" i="1"/>
  <c r="N2325" i="1"/>
  <c r="N2324" i="1" s="1"/>
  <c r="N2323" i="1" s="1"/>
  <c r="N2322" i="1" s="1"/>
  <c r="N877" i="1"/>
  <c r="N549" i="1" s="1"/>
  <c r="N322" i="1"/>
  <c r="N1959" i="1"/>
  <c r="N1815" i="1"/>
  <c r="N3168" i="1"/>
  <c r="N642" i="1"/>
  <c r="N1756" i="1"/>
  <c r="N1755" i="1" s="1"/>
  <c r="N1754" i="1" s="1"/>
  <c r="N4507" i="1"/>
  <c r="N3891" i="1"/>
  <c r="N3601" i="1" s="1"/>
  <c r="N1926" i="1"/>
  <c r="N2181" i="1"/>
  <c r="N1198" i="1" s="1"/>
  <c r="N3182" i="1"/>
  <c r="N4137" i="1"/>
  <c r="N3859" i="1" s="1"/>
  <c r="N3350" i="1"/>
  <c r="N188" i="1"/>
  <c r="N187" i="1" s="1"/>
  <c r="N2693" i="1"/>
  <c r="N3856" i="1"/>
  <c r="N3855" i="1" s="1"/>
  <c r="N2669" i="1"/>
  <c r="N2284" i="1" s="1"/>
  <c r="N3759" i="1" s="1"/>
  <c r="N1149" i="1"/>
  <c r="N1320" i="1" s="1"/>
  <c r="N1973" i="1"/>
  <c r="N4214" i="1"/>
  <c r="N1398" i="1"/>
  <c r="N955" i="1" s="1"/>
  <c r="N624" i="1" s="1"/>
  <c r="N52" i="1"/>
  <c r="N882" i="1"/>
  <c r="N730" i="1" s="1"/>
  <c r="N2044" i="1"/>
  <c r="N1722" i="1"/>
  <c r="N1721" i="1" s="1"/>
  <c r="N1720" i="1" s="1"/>
  <c r="N1186" i="1"/>
  <c r="N389" i="1"/>
  <c r="N2921" i="1"/>
  <c r="N2683" i="1" s="1"/>
  <c r="N2319" i="1"/>
  <c r="N401" i="1"/>
  <c r="N3180" i="1"/>
  <c r="N940" i="1"/>
  <c r="N850" i="1"/>
  <c r="N4320" i="1"/>
  <c r="N4068" i="1" s="1"/>
  <c r="N3815" i="1" s="1"/>
  <c r="N965" i="1"/>
  <c r="N3867" i="1"/>
  <c r="N3417" i="1" s="1"/>
  <c r="N1787" i="1"/>
  <c r="N334" i="1"/>
  <c r="N333" i="1" s="1"/>
  <c r="N332" i="1" s="1"/>
  <c r="N436" i="1"/>
  <c r="N435" i="1" s="1"/>
  <c r="N4078" i="1"/>
  <c r="N4077" i="1" s="1"/>
  <c r="N2384" i="1"/>
  <c r="N2551" i="1"/>
  <c r="N1081" i="1"/>
  <c r="N4173" i="1"/>
  <c r="N4545" i="1"/>
  <c r="N351" i="1"/>
  <c r="N870" i="1" l="1"/>
  <c r="N869" i="1" s="1"/>
  <c r="N868" i="1" s="1"/>
  <c r="N867" i="1" s="1"/>
  <c r="N866" i="1" s="1"/>
  <c r="N3760" i="1"/>
  <c r="N1152" i="1"/>
  <c r="N1151" i="1" s="1"/>
  <c r="N2077" i="1"/>
  <c r="N2076" i="1" s="1"/>
  <c r="N3764" i="1"/>
  <c r="N2682" i="1"/>
  <c r="N2681" i="1" s="1"/>
  <c r="N2901" i="1"/>
  <c r="N2460" i="1" s="1"/>
  <c r="N2297" i="1" s="1"/>
  <c r="N1935" i="1" s="1"/>
  <c r="N2944" i="1"/>
  <c r="N1303" i="1"/>
  <c r="N4506" i="1"/>
  <c r="N4229" i="1"/>
  <c r="N3933" i="1" s="1"/>
  <c r="N3932" i="1" s="1"/>
  <c r="N3632" i="1" s="1"/>
  <c r="N3121" i="1"/>
  <c r="N2600" i="1" s="1"/>
  <c r="N802" i="1"/>
  <c r="N733" i="1" s="1"/>
  <c r="N4416" i="1"/>
  <c r="N4415" i="1" s="1"/>
  <c r="N4414" i="1" s="1"/>
  <c r="N4141" i="1"/>
  <c r="N3773" i="1"/>
  <c r="N3066" i="1" s="1"/>
  <c r="N2563" i="1" s="1"/>
  <c r="N3070" i="1"/>
  <c r="N4042" i="1"/>
  <c r="N3781" i="1" s="1"/>
  <c r="N3814" i="1"/>
  <c r="N3115" i="1"/>
  <c r="N2965" i="1" s="1"/>
  <c r="N2678" i="1" s="1"/>
  <c r="N78" i="1"/>
  <c r="N2672" i="1"/>
  <c r="N4171" i="1"/>
  <c r="N2259" i="1"/>
  <c r="N2097" i="1" s="1"/>
  <c r="N34" i="1"/>
  <c r="N33" i="1" s="1"/>
  <c r="N3257" i="1"/>
  <c r="N4227" i="1"/>
  <c r="N3927" i="1" s="1"/>
  <c r="N3929" i="1"/>
  <c r="N3841" i="1"/>
  <c r="N3772" i="1" s="1"/>
  <c r="N3542" i="1" s="1"/>
  <c r="N3295" i="1" s="1"/>
  <c r="N3294" i="1" s="1"/>
  <c r="N3543" i="1"/>
  <c r="N3289" i="1" s="1"/>
  <c r="N2424" i="1"/>
  <c r="N2261" i="1"/>
  <c r="N3791" i="1"/>
  <c r="N4144" i="1"/>
  <c r="N2792" i="1"/>
  <c r="N2876" i="1"/>
  <c r="N1358" i="1"/>
  <c r="N783" i="1" s="1"/>
  <c r="N770" i="1" s="1"/>
  <c r="N1558" i="1"/>
  <c r="N2714" i="1"/>
  <c r="N1997" i="1" s="1"/>
  <c r="N1996" i="1" s="1"/>
  <c r="N1157" i="1"/>
  <c r="N3433" i="1"/>
  <c r="N3091" i="1" s="1"/>
  <c r="N1782" i="1" s="1"/>
  <c r="N3044" i="1"/>
  <c r="N3700" i="1"/>
  <c r="N291" i="1" s="1"/>
  <c r="N3421" i="1"/>
  <c r="N4063" i="1"/>
  <c r="N3799" i="1" s="1"/>
  <c r="N3801" i="1"/>
  <c r="N2587" i="1"/>
  <c r="N3990" i="1"/>
  <c r="N2780" i="1"/>
  <c r="N2488" i="1" s="1"/>
  <c r="N3804" i="1"/>
  <c r="N4190" i="1"/>
  <c r="N4189" i="1" s="1"/>
  <c r="N2299" i="1"/>
  <c r="N3618" i="1"/>
  <c r="N3617" i="1" s="1"/>
  <c r="N2784" i="1" s="1"/>
  <c r="N2783" i="1" s="1"/>
  <c r="N2588" i="1"/>
  <c r="N4221" i="1"/>
  <c r="N3716" i="1"/>
  <c r="N290" i="1"/>
  <c r="N130" i="1" s="1"/>
  <c r="N4341" i="1"/>
  <c r="N4045" i="1" s="1"/>
  <c r="N2885" i="1"/>
  <c r="N2329" i="1" s="1"/>
  <c r="N1094" i="1"/>
  <c r="N2770" i="1"/>
  <c r="N1071" i="1"/>
  <c r="N1914" i="1" s="1"/>
  <c r="N697" i="1" s="1"/>
  <c r="N1671" i="1"/>
  <c r="N3787" i="1"/>
  <c r="N4049" i="1"/>
  <c r="N4048" i="1" s="1"/>
  <c r="N4047" i="1" s="1"/>
  <c r="N1230" i="1" s="1"/>
  <c r="N545" i="1" s="1"/>
  <c r="N262" i="1" s="1"/>
  <c r="N3868" i="1"/>
  <c r="N3763" i="1"/>
  <c r="N1012" i="1"/>
  <c r="N717" i="1" s="1"/>
  <c r="N561" i="1"/>
  <c r="N82" i="1"/>
  <c r="N81" i="1" s="1"/>
  <c r="N313" i="1"/>
  <c r="N3055" i="1" s="1"/>
  <c r="N3014" i="1" s="1"/>
  <c r="N2621" i="1" s="1"/>
  <c r="N2253" i="1" s="1"/>
  <c r="N1925" i="1"/>
  <c r="N1924" i="1" s="1"/>
  <c r="N1643" i="1"/>
  <c r="N4151" i="1"/>
  <c r="N2534" i="1"/>
  <c r="N2533" i="1" s="1"/>
  <c r="N3920" i="1"/>
  <c r="N2841" i="1"/>
  <c r="N483" i="1"/>
  <c r="N482" i="1" s="1"/>
  <c r="N294" i="1" s="1"/>
  <c r="N2518" i="1" s="1"/>
  <c r="N2543" i="1"/>
  <c r="N1427" i="1" s="1"/>
  <c r="N1549" i="1"/>
  <c r="N1548" i="1" s="1"/>
  <c r="N1599" i="1"/>
  <c r="N1938" i="1"/>
  <c r="N3367" i="1" s="1"/>
  <c r="N3076" i="1" s="1"/>
  <c r="N2881" i="1"/>
  <c r="N1916" i="1" s="1"/>
  <c r="N1864" i="1"/>
  <c r="N1363" i="1"/>
  <c r="N1041" i="1" s="1"/>
  <c r="N1040" i="1" s="1"/>
  <c r="N1038" i="1"/>
  <c r="N4172" i="1"/>
  <c r="N3885" i="1"/>
  <c r="N393" i="1"/>
  <c r="N3189" i="1"/>
  <c r="N2043" i="1"/>
  <c r="N1884" i="1" s="1"/>
  <c r="N1539" i="1" s="1"/>
  <c r="N1692" i="1"/>
  <c r="N3377" i="1" s="1"/>
  <c r="N4213" i="1"/>
  <c r="N3910" i="1"/>
  <c r="N3615" i="1"/>
  <c r="N2606" i="1"/>
  <c r="N2098" i="1"/>
  <c r="N1945" i="1" s="1"/>
  <c r="N1943" i="1"/>
  <c r="N371" i="1"/>
  <c r="N4114" i="1"/>
  <c r="N3819" i="1" s="1"/>
  <c r="N3824" i="1"/>
  <c r="N4420" i="1"/>
  <c r="N4150" i="1"/>
  <c r="N3870" i="1"/>
  <c r="N3869" i="1" s="1"/>
  <c r="N3583" i="1" s="1"/>
  <c r="N194" i="1" s="1"/>
  <c r="N131" i="1" s="1"/>
  <c r="N3588" i="1"/>
  <c r="N2254" i="1"/>
  <c r="N2004" i="1"/>
  <c r="N2996" i="1"/>
  <c r="N1602" i="1"/>
  <c r="N1474" i="1" s="1"/>
  <c r="N1473" i="1" s="1"/>
  <c r="N2137" i="1"/>
  <c r="N1845" i="1" s="1"/>
  <c r="N3767" i="1"/>
  <c r="N17" i="1"/>
  <c r="N3" i="1"/>
  <c r="N3922" i="1"/>
  <c r="N3682" i="1"/>
  <c r="N3569" i="1"/>
  <c r="N3169" i="1"/>
  <c r="N2452" i="1"/>
  <c r="N2022" i="1" s="1"/>
  <c r="N400" i="1"/>
  <c r="N2466" i="1"/>
  <c r="N2465" i="1" s="1"/>
  <c r="N442" i="1"/>
  <c r="N2943" i="1"/>
  <c r="N3567" i="1"/>
  <c r="N1080" i="1"/>
  <c r="N113" i="1" s="1"/>
  <c r="N3030" i="1"/>
  <c r="N3029" i="1" s="1"/>
  <c r="N3028" i="1" s="1"/>
  <c r="N186" i="1"/>
  <c r="N2668" i="1"/>
  <c r="N4397" i="1"/>
  <c r="N2250" i="1"/>
  <c r="N2085" i="1" s="1"/>
  <c r="N2084" i="1" s="1"/>
  <c r="N2083" i="1" s="1"/>
  <c r="N3997" i="1"/>
  <c r="N2639" i="1"/>
  <c r="N4469" i="1"/>
  <c r="N4208" i="1" s="1"/>
  <c r="N4207" i="1" s="1"/>
  <c r="N1700" i="1"/>
  <c r="N4455" i="1"/>
  <c r="N4454" i="1" s="1"/>
  <c r="N4453" i="1" s="1"/>
  <c r="N1711" i="1"/>
  <c r="N1710" i="1" s="1"/>
  <c r="N1709" i="1" s="1"/>
  <c r="N1397" i="1"/>
  <c r="N3353" i="1"/>
  <c r="N3352" i="1" s="1"/>
  <c r="N3351" i="1" s="1"/>
  <c r="N3085" i="1" s="1"/>
  <c r="N3084" i="1" s="1"/>
  <c r="N704" i="1"/>
  <c r="N2195" i="1"/>
  <c r="N555" i="1"/>
  <c r="N2367" i="1"/>
  <c r="N3301" i="1"/>
  <c r="N3196" i="1"/>
  <c r="N426" i="1" s="1"/>
  <c r="N320" i="1" s="1"/>
  <c r="N4008" i="1"/>
  <c r="N521" i="1"/>
  <c r="N2193" i="1"/>
  <c r="N4413" i="1"/>
  <c r="N570" i="1"/>
  <c r="N2178" i="1" s="1"/>
  <c r="N1632" i="1" s="1"/>
  <c r="N1631" i="1" s="1"/>
  <c r="N4412" i="1" l="1"/>
  <c r="N4411" i="1" s="1"/>
  <c r="N4410" i="1" s="1"/>
  <c r="N729" i="1"/>
  <c r="N728" i="1" s="1"/>
  <c r="N1390" i="1"/>
  <c r="N1389" i="1" s="1"/>
  <c r="N4148" i="1"/>
  <c r="N560" i="1"/>
  <c r="N416" i="1" s="1"/>
  <c r="N415" i="1" s="1"/>
  <c r="N404" i="1"/>
  <c r="N3365" i="1"/>
  <c r="N3884" i="1"/>
  <c r="N3883" i="1" s="1"/>
  <c r="N3481" i="1"/>
  <c r="N410" i="1"/>
  <c r="N3300" i="1"/>
  <c r="N2952" i="1" s="1"/>
  <c r="N2809" i="1"/>
  <c r="N2194" i="1"/>
  <c r="N691" i="1" s="1"/>
  <c r="N1487" i="1"/>
  <c r="N1027" i="1" s="1"/>
  <c r="N1396" i="1"/>
  <c r="N4489" i="1" s="1"/>
  <c r="N4278" i="1" s="1"/>
  <c r="N956" i="1"/>
  <c r="N2562" i="1" s="1"/>
  <c r="N2305" i="1" s="1"/>
  <c r="N2186" i="1" s="1"/>
  <c r="N4230" i="1" s="1"/>
  <c r="N3930" i="1" s="1"/>
  <c r="N2464" i="1"/>
  <c r="N2272" i="1"/>
  <c r="N3587" i="1"/>
  <c r="N716" i="1"/>
  <c r="N504" i="1" s="1"/>
  <c r="N466" i="1"/>
  <c r="N1598" i="1"/>
  <c r="N991" i="1"/>
  <c r="N990" i="1" s="1"/>
  <c r="N948" i="1" s="1"/>
  <c r="N923" i="1"/>
  <c r="N735" i="1" s="1"/>
  <c r="N812" i="1" s="1"/>
  <c r="N3470" i="1"/>
  <c r="N1872" i="1"/>
  <c r="N2373" i="1"/>
  <c r="N3293" i="1"/>
  <c r="N2596" i="1" s="1"/>
  <c r="N2313" i="1" s="1"/>
  <c r="N4311" i="1" s="1"/>
  <c r="N4074" i="1" s="1"/>
  <c r="N3845" i="1" s="1"/>
  <c r="N3017" i="1"/>
  <c r="N2646" i="1" s="1"/>
  <c r="N3780" i="1"/>
  <c r="N3464" i="1" s="1"/>
  <c r="N3463" i="1" s="1"/>
  <c r="N3467" i="1"/>
  <c r="N2667" i="1"/>
  <c r="N2296" i="1"/>
  <c r="N1545" i="1"/>
  <c r="N574" i="1" s="1"/>
  <c r="N3766" i="1"/>
  <c r="N4452" i="1"/>
  <c r="N1337" i="1"/>
  <c r="N2605" i="1"/>
  <c r="N2446" i="1"/>
  <c r="N562" i="1" s="1"/>
  <c r="N3376" i="1"/>
  <c r="N2922" i="1"/>
  <c r="N2790" i="1" s="1"/>
  <c r="N2789" i="1" s="1"/>
  <c r="N2788" i="1" s="1"/>
  <c r="N2920" i="1"/>
  <c r="N3818" i="1"/>
  <c r="N3629" i="1" s="1"/>
  <c r="N3458" i="1" s="1"/>
  <c r="N3362" i="1" s="1"/>
  <c r="N3215" i="1" s="1"/>
  <c r="N3715" i="1"/>
  <c r="N3343" i="1"/>
  <c r="N1156" i="1"/>
  <c r="N176" i="1" s="1"/>
  <c r="N272" i="1"/>
  <c r="N3444" i="1"/>
  <c r="N2834" i="1" s="1"/>
  <c r="N2128" i="1"/>
  <c r="N2096" i="1"/>
  <c r="N1912" i="1" s="1"/>
  <c r="N1913" i="1"/>
  <c r="N1642" i="1"/>
  <c r="N4253" i="1"/>
  <c r="N3974" i="1" s="1"/>
  <c r="N2911" i="1"/>
  <c r="N643" i="1" s="1"/>
  <c r="N222" i="1" s="1"/>
  <c r="N1971" i="1"/>
  <c r="N1379" i="1" s="1"/>
  <c r="N953" i="1"/>
  <c r="N952" i="1" s="1"/>
  <c r="N2487" i="1"/>
  <c r="N3228" i="1"/>
  <c r="N4449" i="1"/>
  <c r="N4448" i="1" s="1"/>
  <c r="N289" i="1"/>
  <c r="N4468" i="1"/>
  <c r="N278" i="1" l="1"/>
  <c r="N3112" i="1"/>
  <c r="N2630" i="1" s="1"/>
  <c r="N2618" i="1" s="1"/>
  <c r="N2192" i="1"/>
  <c r="N2593" i="1" s="1"/>
  <c r="N2744" i="1"/>
  <c r="N2337" i="1" s="1"/>
  <c r="N1676" i="1"/>
  <c r="N917" i="1"/>
  <c r="N4277" i="1"/>
  <c r="N1970" i="1" s="1"/>
  <c r="N2025" i="1"/>
  <c r="N2018" i="1"/>
  <c r="N2747" i="1"/>
  <c r="N3177" i="1" s="1"/>
  <c r="N523" i="1"/>
  <c r="N3798" i="1" s="1"/>
  <c r="N3748" i="1" s="1"/>
  <c r="N3093" i="1"/>
  <c r="N1485" i="1" s="1"/>
  <c r="N478" i="1" s="1"/>
  <c r="N214" i="1" s="1"/>
  <c r="N896" i="1"/>
  <c r="N1314" i="1"/>
  <c r="N4337" i="1"/>
  <c r="N360" i="1"/>
  <c r="N4447" i="1"/>
  <c r="N4223" i="1"/>
  <c r="N288" i="1"/>
  <c r="N181" i="1"/>
  <c r="N1920" i="1"/>
  <c r="N1717" i="1"/>
  <c r="N3714" i="1"/>
  <c r="N3355" i="1" s="1"/>
  <c r="N3336" i="1"/>
  <c r="N3501" i="1" s="1"/>
  <c r="N3375" i="1"/>
  <c r="N2941" i="1"/>
  <c r="N4451" i="1"/>
  <c r="N1313" i="1"/>
  <c r="N2463" i="1"/>
  <c r="N2295" i="1" s="1"/>
  <c r="N2168" i="1"/>
  <c r="N1251" i="1"/>
  <c r="N3226" i="1"/>
  <c r="N396" i="1"/>
  <c r="N597" i="1"/>
  <c r="N2309" i="1"/>
  <c r="N4409" i="1"/>
  <c r="N4135" i="1"/>
  <c r="N2152" i="1" s="1"/>
  <c r="N1466" i="1"/>
  <c r="N4439" i="1"/>
  <c r="N1055" i="1"/>
  <c r="N2910" i="1"/>
  <c r="N2390" i="1" s="1"/>
  <c r="N271" i="1" l="1"/>
  <c r="N279" i="1"/>
  <c r="N2575" i="1" s="1"/>
  <c r="N2703" i="1"/>
  <c r="N634" i="1" s="1"/>
  <c r="N4450" i="1"/>
  <c r="N4204" i="1"/>
  <c r="N2015" i="1"/>
  <c r="N1821" i="1" s="1"/>
  <c r="N1820" i="1" s="1"/>
  <c r="N3704" i="1" s="1"/>
  <c r="N3423" i="1" s="1"/>
  <c r="N3422" i="1" s="1"/>
  <c r="N200" i="1"/>
  <c r="N1972" i="1"/>
  <c r="N1325" i="1" s="1"/>
  <c r="N1928" i="1"/>
  <c r="N1969" i="1"/>
  <c r="N1968" i="1" s="1"/>
  <c r="N1492" i="1"/>
  <c r="N4408" i="1"/>
  <c r="N4407" i="1" s="1"/>
  <c r="N4136" i="1"/>
  <c r="N2937" i="1"/>
  <c r="N2755" i="1"/>
  <c r="N424" i="1"/>
  <c r="N860" i="1"/>
  <c r="N1496" i="1"/>
  <c r="N2358" i="1"/>
  <c r="N2353" i="1" s="1"/>
  <c r="N2233" i="1" s="1"/>
  <c r="N2187" i="1" s="1"/>
  <c r="N2164" i="1" s="1"/>
  <c r="N2074" i="1" s="1"/>
  <c r="N2008" i="1" s="1"/>
  <c r="N2294" i="1"/>
  <c r="N1983" i="1" s="1"/>
  <c r="N2131" i="1"/>
  <c r="N1439" i="1"/>
  <c r="N1049" i="1" s="1"/>
  <c r="N3031" i="1"/>
  <c r="N4446" i="1"/>
  <c r="N4445" i="1" s="1"/>
  <c r="N4444" i="1" s="1"/>
  <c r="N4443" i="1" s="1"/>
  <c r="N4442" i="1" s="1"/>
  <c r="N4441" i="1" s="1"/>
  <c r="N4440" i="1" s="1"/>
  <c r="N4153" i="1" s="1"/>
  <c r="N1112" i="1"/>
  <c r="N3901" i="1"/>
  <c r="N3661" i="1" s="1"/>
  <c r="N1054" i="1"/>
  <c r="N2801" i="1"/>
  <c r="N4491" i="1" s="1"/>
  <c r="N4276" i="1" s="1"/>
  <c r="N4438" i="1"/>
  <c r="N4437" i="1" s="1"/>
  <c r="N4436" i="1" s="1"/>
  <c r="N4435" i="1" s="1"/>
  <c r="N859" i="1" l="1"/>
  <c r="N853" i="1"/>
  <c r="N4152" i="1"/>
  <c r="N3944" i="1"/>
  <c r="N1324" i="1"/>
  <c r="N910" i="1" s="1"/>
  <c r="N1211" i="1"/>
  <c r="N915" i="1" s="1"/>
  <c r="N395" i="1"/>
  <c r="N1923" i="1"/>
  <c r="N4194" i="1"/>
  <c r="N4434" i="1"/>
  <c r="N3831" i="1"/>
  <c r="N3554" i="1" s="1"/>
  <c r="N3553" i="1" s="1"/>
  <c r="N3900" i="1"/>
  <c r="N3674" i="1" s="1"/>
  <c r="N1922" i="1" l="1"/>
  <c r="N1796" i="1"/>
  <c r="N1409" i="1" s="1"/>
  <c r="N4433" i="1"/>
  <c r="N4432" i="1" s="1"/>
  <c r="N4142" i="1"/>
  <c r="N1264" i="1"/>
  <c r="N1940" i="1" s="1"/>
  <c r="N646" i="1"/>
  <c r="N601" i="1" s="1"/>
  <c r="N267" i="1" s="1"/>
  <c r="N170" i="1" s="1"/>
  <c r="N3046" i="1"/>
  <c r="N3830" i="1"/>
  <c r="N3532" i="1" s="1"/>
  <c r="N4431" i="1" l="1"/>
  <c r="N4201" i="1" s="1"/>
  <c r="N4168" i="1"/>
  <c r="N4167" i="1" s="1"/>
  <c r="N4166" i="1" s="1"/>
  <c r="N1009" i="1"/>
  <c r="N1285" i="1"/>
  <c r="N1246" i="1" s="1"/>
  <c r="N1126" i="1" s="1"/>
  <c r="N810" i="1" s="1"/>
  <c r="N772" i="1" s="1"/>
  <c r="N764" i="1" s="1"/>
  <c r="N703" i="1" s="1"/>
  <c r="N2517" i="1"/>
  <c r="N3045" i="1"/>
  <c r="N2363" i="1" l="1"/>
  <c r="N588" i="1"/>
  <c r="N1454" i="1"/>
  <c r="N2073" i="1" s="1"/>
  <c r="N3393" i="1" s="1"/>
  <c r="N741" i="1" s="1"/>
  <c r="N1725" i="1" s="1"/>
  <c r="N2516" i="1"/>
  <c r="N754" i="1" s="1"/>
  <c r="N532" i="1" s="1"/>
  <c r="N3835" i="1" l="1"/>
  <c r="N1724" i="1"/>
  <c r="N4266" i="1" l="1"/>
  <c r="N3536" i="1"/>
  <c r="N475" i="1"/>
  <c r="N4265" i="1"/>
  <c r="N4264" i="1" l="1"/>
  <c r="N1244" i="1"/>
  <c r="N1070" i="1" s="1"/>
  <c r="N3519" i="1" s="1"/>
  <c r="N3194" i="1" s="1"/>
  <c r="N2752" i="1"/>
  <c r="N1988" i="1" s="1"/>
  <c r="N246" i="1"/>
  <c r="N1718" i="1"/>
  <c r="N2315" i="1"/>
  <c r="N3928" i="1" l="1"/>
  <c r="N1674" i="1" s="1"/>
  <c r="N2316" i="1" s="1"/>
  <c r="N1511" i="1"/>
  <c r="N2814" i="1"/>
  <c r="N1450" i="1"/>
  <c r="N830" i="1"/>
  <c r="N571" i="1" s="1"/>
  <c r="N1484" i="1"/>
  <c r="N126" i="1"/>
  <c r="N125" i="1" s="1"/>
  <c r="N2813" i="1"/>
  <c r="N1483" i="1" l="1"/>
  <c r="N1130" i="1" s="1"/>
  <c r="N1169" i="1"/>
  <c r="N1168" i="1" s="1"/>
  <c r="N1129" i="1" l="1"/>
  <c r="N828" i="1" s="1"/>
  <c r="N619" i="1" s="1"/>
  <c r="N806" i="1"/>
</calcChain>
</file>

<file path=xl/sharedStrings.xml><?xml version="1.0" encoding="utf-8"?>
<sst xmlns="http://schemas.openxmlformats.org/spreadsheetml/2006/main" count="39538" uniqueCount="27399">
  <si>
    <t>status_id</t>
  </si>
  <si>
    <t>permalink</t>
  </si>
  <si>
    <t>created_time</t>
  </si>
  <si>
    <t>share_text</t>
  </si>
  <si>
    <t>image_text_py</t>
  </si>
  <si>
    <t>image_text_ms</t>
  </si>
  <si>
    <t>ms_cv_caption</t>
  </si>
  <si>
    <t>clarifai_tags</t>
  </si>
  <si>
    <t>clarifai_tags_prob</t>
  </si>
  <si>
    <t>1405630409737397_1499055480394889</t>
  </si>
  <si>
    <t>https://www.facebook.com/1405630409737397_1499055480394889</t>
  </si>
  <si>
    <t>And this is why tacos make better boyfriends than men: http://ow.ly/T9bPV</t>
  </si>
  <si>
    <t>boyfriends are cool
and stuff but
have you tried
tacos?</t>
  </si>
  <si>
    <t>a close up of a plate of food with broccoli</t>
  </si>
  <si>
    <t>food,dinner,meal,plate,lunch,vegetable,beef,epicure,meat,delicious,coriander,lettuce,tomato,pork,chicken,salad,dish,onion,parsley,garnish</t>
  </si>
  <si>
    <t>0.99627537,0.98657596,0.9781586,0.977302,0.9762318,0.97201383,0.96544725,0.9553195,0.94582343,0.94105524,0.91408163,0.91023874,0.90673524,0.90233433,0.89693844,0.8945416,0.8892474,0.87968236,0.8773916,0.8716318</t>
  </si>
  <si>
    <t>1405630409737397_1499119313721839</t>
  </si>
  <si>
    <t>https://www.facebook.com/1405630409737397_1499119313721839</t>
  </si>
  <si>
    <t>There are two kinds of Mexicans...</t>
  </si>
  <si>
    <t>pick a side</t>
  </si>
  <si>
    <t>a bottle of beer</t>
  </si>
  <si>
    <t>bottle,no person,drink,juice,glass,container,lid,horizontal,jar,health,fruit,food,traditional,liquid,summer,medicine,cure,isolate,plastic,two</t>
  </si>
  <si>
    <t>0.976557,0.9757829,0.94447553,0.93545157,0.9341973,0.91839343,0.8977032,0.8929632,0.85653067,0.84602,0.84516793,0.84348273,0.8087534,0.80086285,0.76137835,0.7213613,0.704525,0.7014836,0.695322,0.6935633</t>
  </si>
  <si>
    <t>1405630409737397_1499209027046201</t>
  </si>
  <si>
    <t>https://www.facebook.com/1405630409737397_1499209027046201</t>
  </si>
  <si>
    <t>[Heart breaks in Spanish]_x000D_
_x000D_
(via Centizzyallday / Twitter)</t>
  </si>
  <si>
    <t>when you run out of tortillas
and there's still food on your plate
[CRIES IN SPANISH]</t>
  </si>
  <si>
    <t>Angelique Boyer talking on a cell phone</t>
  </si>
  <si>
    <t>portrait,people,woman,adult,indoors,headshot,horizontal,young,face,one,desktop,business,person,looking,serious,hair,girl,fashion,happiness,vertical</t>
  </si>
  <si>
    <t>0.99265534,0.9886943,0.9868333,0.9781064,0.9433044,0.93657845,0.91063964,0.88833374,0.8811482,0.8802877,0.8729334,0.8651986,0.85369825,0.8385775,0.82185245,0.8209208,0.8172178,0.81638074,0.81390053,0.79819745</t>
  </si>
  <si>
    <t>1405630409737397_1499298247037279</t>
  </si>
  <si>
    <t>https://www.facebook.com/1405630409737397_1499298247037279</t>
  </si>
  <si>
    <t>What a feast! #FoodPorn_x000D_
_x000D_
(via mexicanproblemas / Instagram)</t>
  </si>
  <si>
    <t>When the elote man has a buffet. Your elote man
needs to step his pinche game up.</t>
  </si>
  <si>
    <t>many different types of food</t>
  </si>
  <si>
    <t>horizontal,food,variation,sale,market,freshness,vertical,booth,fruit,collection,outdoors,shop,refreshment,decoration,abundance,indoors,displayed,pattern,vegetable,kind</t>
  </si>
  <si>
    <t>0.98257107,0.9801638,0.97528684,0.95615274,0.9498638,0.9495129,0.9439114,0.9388994,0.93692976,0.9252169,0.9173695,0.91694415,0.9140315,0.8911854,0.88984287,0.8867676,0.88274014,0.87267905,0.8593947,0.8548267</t>
  </si>
  <si>
    <t>1405630409737397_1499322280368209</t>
  </si>
  <si>
    <t>https://www.facebook.com/1405630409737397_1499322280368209</t>
  </si>
  <si>
    <t>Every single time. _x000D_
_x000D_
(via mexicansolutions / Instagram)</t>
  </si>
  <si>
    <t>GrowingUpMexican
Me:"Mom can I go out?"
Mom: " preguntale a tu papa
Me: "dad can I go out?"
Dad: "preguntale a tu mama"</t>
  </si>
  <si>
    <t>a cell phone</t>
  </si>
  <si>
    <t>text,desktop,business,typographic,abstract,cloud,disjunct,conceptual,education,science,research,achievement,designing,internet,creativity,symbol,vision,graphic,company,tag</t>
  </si>
  <si>
    <t>0.95109236,0.9172152,0.8887445,0.8695296,0.8488691,0.8194922,0.8006345,0.7980212,0.7831619,0.73330086,0.7278382,0.7222744,0.719442,0.7172165,0.70368326,0.69661844,0.67597723,0.66559106,0.64136136,0.61012447</t>
  </si>
  <si>
    <t>1405630409737397_1499348390365598</t>
  </si>
  <si>
    <t>https://www.facebook.com/1405630409737397_1499348390365598</t>
  </si>
  <si>
    <t>You definitely know a person that needs this. _x000D_
_x000D_
(via mexicansolutions / Instagram)</t>
  </si>
  <si>
    <t>LIPSTICK 
PARA 
CHISMOSAS</t>
  </si>
  <si>
    <t>a table topped with lots of clutter</t>
  </si>
  <si>
    <t>text,business,symbol,achievement,disjunct,desktop,sign,signalise,show,planning,research,solution,finance,designing,education,merchandise,conceptual,image,send message,invention</t>
  </si>
  <si>
    <t>0.96770537,0.942867,0.8928737,0.8851907,0.86995,0.86879486,0.8684439,0.8547894,0.81728494,0.805084,0.8022752,0.7961225,0.7735343,0.7688841,0.7658669,0.7616471,0.73630464,0.7317668,0.72742116,0.71929646</t>
  </si>
  <si>
    <t>1405630409737397_1499432497023854</t>
  </si>
  <si>
    <t>https://www.facebook.com/1405630409737397_1499432497023854</t>
  </si>
  <si>
    <t>Mo' money, mo' blessings.</t>
  </si>
  <si>
    <t>you're Iatino if you have this
inside your wallet</t>
  </si>
  <si>
    <t>wood,horizontal,paper,hand,business,man,indoors,no person,old,wallet,woman,text,people,vertical,identity,isolated,currency,classic,creativity,adult</t>
  </si>
  <si>
    <t>0.958424,0.9498482,0.9462488,0.9152583,0.9062463,0.8899028,0.8650453,0.8479508,0.84560466,0.8333359,0.8316947,0.82367563,0.8226885,0.8152734,0.79419655,0.786758,0.7824434,0.7762735,0.74632025,0.7432543</t>
  </si>
  <si>
    <t>1405630409737397_1499492617017842</t>
  </si>
  <si>
    <t>https://www.facebook.com/1405630409737397_1499492617017842</t>
  </si>
  <si>
    <t>Netflix &amp; Chil...aquiles. _x000D_
_x000D_
(via therosauce / Instagram)</t>
  </si>
  <si>
    <t>NETFLIX
&amp;
CHILAQUILES</t>
  </si>
  <si>
    <t>business,sign,symbol,label,designing,text,illustration,image,danger,internet,warning,sale,facts,stock,shopping,design,paper,badge,tag,disjunct</t>
  </si>
  <si>
    <t>0.9973636,0.9964884,0.9840528,0.9829595,0.9787669,0.9764324,0.97405946,0.9616075,0.951682,0.9500034,0.9415263,0.9379226,0.9371022,0.92783374,0.92420423,0.9233283,0.9207033,0.9201959,0.91931844,0.91666555</t>
  </si>
  <si>
    <t>1405630409737397_1499532967013807</t>
  </si>
  <si>
    <t>https://www.facebook.com/1405630409737397_1499532967013807</t>
  </si>
  <si>
    <t>How to blow bae off. _x000D_
_x000D_
(via shiwantsthec / Twitter)</t>
  </si>
  <si>
    <t>No eres la tortilla de mis tacos.</t>
  </si>
  <si>
    <t>a picture of a tree</t>
  </si>
  <si>
    <t>nature,flower,outdoors,flora,landscape,tree,season,grass,desktop,horizontal,leaf,field,beautiful,summer,bright,color,park,garden,fair weather,growth</t>
  </si>
  <si>
    <t>0.9871253,0.9824474,0.97813916,0.9706878,0.94871473,0.9343177,0.92880416,0.92305994,0.91860235,0.9181768,0.91096914,0.8970825,0.88994515,0.88963175,0.88541675,0.8728214,0.8718414,0.8717623,0.8533766,0.8465214</t>
  </si>
  <si>
    <t>1405630409737397_1499554010345036</t>
  </si>
  <si>
    <t>https://www.facebook.com/1405630409737397_1499554010345036</t>
  </si>
  <si>
    <t>#LOL_x000D_
_x000D_
(via shiwantsthec / Twitter)</t>
  </si>
  <si>
    <t>When your mom walks into your room and tells you to start cleaning
FUERA</t>
  </si>
  <si>
    <t>a person holding a cell phone</t>
  </si>
  <si>
    <t>man,people,security,adult,authority,desktop,uniform,offense,weapon,sound,danger,protection,player,influencer,person,gun,music,symbol,law,illustration</t>
  </si>
  <si>
    <t>0.9520173,0.9196869,0.87931883,0.8770648,0.865916,0.85598755,0.8358748,0.83485395,0.83117604,0.8304926,0.8101811,0.79057324,0.7846525,0.7791773,0.7746872,0.7648333,0.7618011,0.75192624,0.74925625,0.74529874</t>
  </si>
  <si>
    <t>1405630409737397_1499563037010800</t>
  </si>
  <si>
    <t>https://www.facebook.com/1405630409737397_1499563037010800</t>
  </si>
  <si>
    <t>Only the best kind of love. #LatinasBeLike _x000D_
_x000D_
(via latinaprobs / Twitter)</t>
  </si>
  <si>
    <t>Latina Girls Will stab
you then go 100 on
the highway rushing
you to the hospital all
in the name of love</t>
  </si>
  <si>
    <t>a bottle of wine</t>
  </si>
  <si>
    <t>text,typescript,symbol,type,education,dictionary,business,definition,document,typography,baptismal font,alphabet,no person,paper,letter,vectors,page,sign,print,school</t>
  </si>
  <si>
    <t>0.98945534,0.9460582,0.9456266,0.94276154,0.940392,0.93900156,0.93057466,0.92918044,0.92116594,0.9208088,0.91687346,0.9165975,0.9105546,0.9055447,0.89883256,0.8856993,0.87307453,0.86074996,0.8552839,0.8481623</t>
  </si>
  <si>
    <t>1405630409737397_1499666733667097</t>
  </si>
  <si>
    <t>https://www.facebook.com/1405630409737397_1499666733667097</t>
  </si>
  <si>
    <t>Some food porn for your viewing pleasure. _x000D_
_x000D_
(via somexican / Facebook)</t>
  </si>
  <si>
    <t>a blender with a glass of orange juice</t>
  </si>
  <si>
    <t>jam,glass,sweet,food,fruit,gelatin,no person,sugar,icee,jar,drink,apple,cold,homemade,delicious,stick,sticky,people,container,strawberry</t>
  </si>
  <si>
    <t>0.9827435,0.9765618,0.974178,0.969249,0.9622866,0.94373894,0.9307717,0.9302206,0.92231035,0.9167417,0.91084623,0.9052814,0.9045216,0.88383996,0.8797568,0.8767964,0.8644357,0.86031866,0.8600699,0.85365105</t>
  </si>
  <si>
    <t>1405630409737397_1499744110326026</t>
  </si>
  <si>
    <t>https://www.facebook.com/1405630409737397_1499744110326026</t>
  </si>
  <si>
    <t>They cure pretty much everything._x000D_
_x000D_
(via somexican / Facebook)</t>
  </si>
  <si>
    <t>MEXICAN HEALTH CARE</t>
  </si>
  <si>
    <t>bottle,container,glass,drink,jar,business,still life,vertical,sign,text,merchandise,no person,symbol,gold,illustration,reflection,indoors,option,poison,medicine</t>
  </si>
  <si>
    <t>0.97763145,0.94638515,0.9388644,0.920519,0.9101422,0.90965015,0.90637326,0.90140545,0.8789274,0.87681276,0.87240666,0.8651792,0.85820025,0.8548805,0.8516673,0.8501022,0.84731436,0.83912396,0.8272213,0.82199365</t>
  </si>
  <si>
    <t>1405630409737397_1499774883656282</t>
  </si>
  <si>
    <t>https://www.facebook.com/1405630409737397_1499774883656282</t>
  </si>
  <si>
    <t>When school really comes in handy.</t>
  </si>
  <si>
    <t>Mijito, tú que estudiaste contaduría
cuenta cuántas cervezas quedan en el refri</t>
  </si>
  <si>
    <t>a picture of himself</t>
  </si>
  <si>
    <t>people,portrait,adult,sit,horizontal,woman,indoors,sitting,vertical,sadness,happiness,content,contemplation,confidence,facial expression,cheerful,serious,headshot,dress,side view</t>
  </si>
  <si>
    <t>0.9954034,0.98885936,0.98758125,0.9680352,0.9667355,0.9593813,0.9588265,0.9196352,0.8892478,0.88755786,0.88695073,0.8682666,0.84022653,0.83062595,0.823773,0.8192221,0.8129811,0.8124987,0.806468,0.8056764</t>
  </si>
  <si>
    <t>1405630409737397_1499900633643707</t>
  </si>
  <si>
    <t>https://www.facebook.com/1405630409737397_1499900633643707</t>
  </si>
  <si>
    <t>CAN'T BREATHE._x000D_
_x000D_
(via mexicansolutions / Instagram)</t>
  </si>
  <si>
    <t xml:space="preserve">GrowingUpMexican When your mom
is cooking Chile in the house </t>
  </si>
  <si>
    <t>a man on a television screen</t>
  </si>
  <si>
    <t>people,man,business,light,indoors,technology,silhouette,adult,desktop,connection,dark,internet,woman,horizontal,music,conceptual,profile,screen,communication,family</t>
  </si>
  <si>
    <t>0.9756929,0.97217894,0.9608552,0.94627964,0.9373779,0.92986166,0.85428447,0.84643006,0.8352312,0.79064715,0.7906369,0.7666196,0.7626543,0.7589692,0.75786614,0.75750804,0.7515569,0.74481624,0.7433666,0.741475</t>
  </si>
  <si>
    <t>1405630409737397_1499947423639028</t>
  </si>
  <si>
    <t>https://www.facebook.com/1405630409737397_1499947423639028</t>
  </si>
  <si>
    <t>"Si preguntan digan que vamos de shopping." _x000D_
_x000D_
(via all mexicans / Facebeook)</t>
  </si>
  <si>
    <t>Cállense Cállense,
ya vamos a cruzar !!!</t>
  </si>
  <si>
    <t>a police car parked in a parking lot</t>
  </si>
  <si>
    <t>car,vehicle,transportation system,road,traffic,no person,business,police,exhibition,travel,industry,street,drive,outdoors,drag race,speed,competition,city,commerce,rescue</t>
  </si>
  <si>
    <t>0.9944686,0.9883645,0.96638185,0.9622847,0.93856645,0.92623925,0.9190223,0.9004743,0.8963949,0.88678026,0.88602227,0.8795527,0.86473113,0.85896444,0.84634745,0.84269714,0.833521,0.81751,0.80434555,0.7860245</t>
  </si>
  <si>
    <t>1405630409737397_1499985453635225</t>
  </si>
  <si>
    <t>https://www.facebook.com/1405630409737397_1499985453635225</t>
  </si>
  <si>
    <t>There can only be one Selena.</t>
  </si>
  <si>
    <t>a couple posing for a photo</t>
  </si>
  <si>
    <t>woman,adult,fashion,people,beautiful,sexy,isolated,portrait,glamour,young,girl,attractive,pretty,model,love,person,desktop,lingerie,style,hair</t>
  </si>
  <si>
    <t>0.99310374,0.97428155,0.9742415,0.97275627,0.9683916,0.9645733,0.95703095,0.9552151,0.95137596,0.9422517,0.93653065,0.934744,0.93273443,0.9288866,0.92332864,0.9148122,0.9129399,0.8737372,0.8608669,0.85861087</t>
  </si>
  <si>
    <t>1405630409737397_1500016276965476</t>
  </si>
  <si>
    <t>https://www.facebook.com/1405630409737397_1500016276965476</t>
  </si>
  <si>
    <t>Mexican hack._x000D_
_x000D_
(via all mexicans / Facebook)</t>
  </si>
  <si>
    <t>MEXICANS BE LIKE…</t>
  </si>
  <si>
    <t>a close up of a wine glass</t>
  </si>
  <si>
    <t>food,bottle,illustration,sign,container,desktop,vegetable,tomato,pepper,spice,vertical,plastic,text,symbol,condiment,freshness,glass,oil,no person,glazed</t>
  </si>
  <si>
    <t>0.9546446,0.93428195,0.9251072,0.8907506,0.88453066,0.8751868,0.87084794,0.87083054,0.8581463,0.8498194,0.8438764,0.82931125,0.81656814,0.8152373,0.8130931,0.8124839,0.81220925,0.8007125,0.7972038,0.79174757</t>
  </si>
  <si>
    <t>1405630409737397_1500024573631313</t>
  </si>
  <si>
    <t>https://www.facebook.com/1405630409737397_1500024573631313</t>
  </si>
  <si>
    <t>"What does your tattoo mean?"_x000D_
_x000D_
"It's the ancient Mexican symbol for heaven."_x000D_
_x000D_
More photos of weird-ass taco tattoos: http://ow.ly/T2Nu3 _x000D_
_x000D_
(via lafabricadeltaco / Instagram)</t>
  </si>
  <si>
    <t>a vase with flowers painted on the side</t>
  </si>
  <si>
    <t>tattoo,people,painting,art,old,ancient,artistic,antique,adult,person,vintage,man,retro,symbol,human,design,religion,decoration,color,god</t>
  </si>
  <si>
    <t>0.99551964,0.9951452,0.978761,0.97808254,0.9710007,0.95971566,0.95686924,0.9562782,0.9545424,0.9508642,0.9492383,0.9484206,0.9294032,0.9287424,0.9239005,0.92175734,0.9146211,0.9081047,0.9016938,0.8990007</t>
  </si>
  <si>
    <t>1405630409737397_1500042106962893</t>
  </si>
  <si>
    <t>https://www.facebook.com/1405630409737397_1500042106962893</t>
  </si>
  <si>
    <t>Sorry not sorry._x000D_
_x000D_
(via all mexican / Facebook)</t>
  </si>
  <si>
    <t>This is Salsa
Not this…</t>
  </si>
  <si>
    <t>a bottle of alcohol sitting next to a cup of coffee</t>
  </si>
  <si>
    <t>food,no person,fruit,glass,jam,strawberry,gelatin,desktop,preserve,refreshment,color,sweet,summer,healthy,delicious,salt,berry,homemade,horizontal,nutrition</t>
  </si>
  <si>
    <t>0.98238766,0.96069235,0.95637465,0.9190442,0.9111952,0.9079151,0.9039296,0.88905585,0.8819888,0.8808167,0.8757463,0.8712468,0.87066734,0.8674826,0.864202,0.8578476,0.84491545,0.8394466,0.82512,0.8227378</t>
  </si>
  <si>
    <t>1405630409737397_1500140146953089</t>
  </si>
  <si>
    <t>https://www.facebook.com/1405630409737397_1500140146953089</t>
  </si>
  <si>
    <t>***Angels singing***</t>
  </si>
  <si>
    <t>"te ves mas flaca"
me:</t>
  </si>
  <si>
    <t>a woman posing for a picture</t>
  </si>
  <si>
    <t>woman,portrait,desktop,fashion,beautiful,girl,adult,hair,young,people,face,retro,person,style,one,attractive,model,elegant,lady,modern</t>
  </si>
  <si>
    <t>0.9769908,0.9702036,0.9586007,0.9536417,0.94939303,0.941459,0.939548,0.9348224,0.93107855,0.9219445,0.92139196,0.9193891,0.91875434,0.895614,0.8661263,0.8607321,0.85262907,0.85013014,0.8450949,0.83689505</t>
  </si>
  <si>
    <t>1405630409737397_1500194273614343</t>
  </si>
  <si>
    <t>https://www.facebook.com/1405630409737397_1500194273614343</t>
  </si>
  <si>
    <t>Protect the ones you love.</t>
  </si>
  <si>
    <t>safety first</t>
  </si>
  <si>
    <t>a person wearing a suit and tie</t>
  </si>
  <si>
    <t>indoors,horizontal,luxury,fashion,car,danger,people,business,transportation system,woman,seat,empty,contemporary,travel,chair,sitting,freedom,dark,scared,sit</t>
  </si>
  <si>
    <t>0.9893809,0.97807854,0.9675733,0.93380874,0.9296544,0.9080619,0.9025663,0.88490486,0.87263477,0.8671451,0.86332107,0.84483886,0.8357863,0.8328911,0.82418525,0.81106794,0.8093685,0.80817026,0.80471975,0.79135907</t>
  </si>
  <si>
    <t>1405630409737397_1500231460277291</t>
  </si>
  <si>
    <t>https://www.facebook.com/1405630409737397_1500231460277291</t>
  </si>
  <si>
    <t>Working on my winter body.</t>
  </si>
  <si>
    <t>my kind of meal prep</t>
  </si>
  <si>
    <t>a bunch of different foods</t>
  </si>
  <si>
    <t>food,no person,cooking,dry,wood,traditional,hot,delicious,ingredients,desktop,health,horizontal,dinner,isolate,nutrition,closeup,cuisine,healthy,kind,pasta</t>
  </si>
  <si>
    <t>0.9856018,0.9793874,0.9783598,0.9730657,0.9472051,0.94188946,0.939639,0.92516506,0.9240911,0.9234673,0.92235553,0.9167146,0.89680487,0.8964188,0.8868557,0.87781644,0.87492955,0.8676778,0.8620423,0.83917034</t>
  </si>
  <si>
    <t>1405630409737397_1500296826937421</t>
  </si>
  <si>
    <t>https://www.facebook.com/1405630409737397_1500296826937421</t>
  </si>
  <si>
    <t>A poco no? _x000D_
_x000D_
(via all mexican / Facebook)</t>
  </si>
  <si>
    <t>And God said. "Let there be sexy
people." And he created
Mexican women.</t>
  </si>
  <si>
    <t>a close up of a book</t>
  </si>
  <si>
    <t>illustration,art,old,print,ancient,engraving,symbol,antique,desktop,nature,vintage,image,horizontal,retro,people,visuals,religion,paper,painting,animal</t>
  </si>
  <si>
    <t>0.9888657,0.979261,0.9364219,0.92197233,0.8995745,0.8881619,0.88659525,0.8735864,0.8318487,0.8240783,0.82240963,0.80459523,0.8021797,0.8015276,0.79808545,0.7938751,0.7860963,0.7734194,0.76584446,0.7633262</t>
  </si>
  <si>
    <t>1405630409737397_1500381340262303</t>
  </si>
  <si>
    <t>https://www.facebook.com/1405630409737397_1500381340262303</t>
  </si>
  <si>
    <t>How the week works... _x000D_
_x000D_
(via 104.3 FM Austin / Facebook)</t>
  </si>
  <si>
    <t>Mis días pasan así:
-Luuuunneeeeeeeeeeeees
-Maaaaaaaaaarteeeeeeeees
-Mieeeeeeeeeeercoooooooleeeeeees
-Jueeeeeeveeeees
-VIERNESABADOMINGO</t>
  </si>
  <si>
    <t>a black and white photo</t>
  </si>
  <si>
    <t>no person,desktop,text,typographic,conceptual,abstract,creativity,business,dark,graphic,illustration,internet,wallpaper,people,technology,science,design,vector,symbol,education</t>
  </si>
  <si>
    <t>0.9761493,0.9611902,0.9473683,0.9429902,0.9140226,0.8815022,0.8660486,0.8545773,0.8526067,0.83234084,0.82020205,0.81933784,0.7637489,0.76301533,0.7570152,0.7565639,0.74666137,0.7386123,0.731885,0.7283772</t>
  </si>
  <si>
    <t>1405630409737397_1500439476923156</t>
  </si>
  <si>
    <t>https://www.facebook.com/1405630409737397_1500439476923156</t>
  </si>
  <si>
    <t>"Joven, me da cinco de carne asada."_x000D_
_x000D_
Like ------&gt;&gt;&gt;&gt;&gt; We are mitú for moar jajaja</t>
  </si>
  <si>
    <t>ordering tacos like
"me da cinco de carne asada"</t>
  </si>
  <si>
    <t>a woman sitting on top of a car</t>
  </si>
  <si>
    <t>woman,indoors,horizontal,wear,fashion,people,looking,young,pretty,glamour,elegant,adult,luxury,worried,man,adolescent,sit,serious,sitting,mirror</t>
  </si>
  <si>
    <t>0.9856305,0.9788426,0.9502244,0.92156684,0.91029835,0.9027922,0.87421334,0.8688735,0.8551457,0.8449122,0.8297672,0.8285544,0.79727554,0.79550326,0.79145277,0.7850334,0.78252923,0.773486,0.7732184,0.772135</t>
  </si>
  <si>
    <t>1405630409737397_1500479533585817</t>
  </si>
  <si>
    <t>https://www.facebook.com/1405630409737397_1500479533585817</t>
  </si>
  <si>
    <t>"Aaaaaand I'm back compadres!"_x000D_
_x000D_
Like ------&gt;&gt;&gt;&gt;&gt; We are mitú for moar jajaja</t>
  </si>
  <si>
    <t>when you hear there's cervezas
at your funeral</t>
  </si>
  <si>
    <t>a man and a suitcase next to a car</t>
  </si>
  <si>
    <t>car,transportation system,road,people,adult,luggage,man,traffic,vehicle,horizontal plane,street,stationary,business,horizontal,woman,wait,outdoors,airport,city,industry</t>
  </si>
  <si>
    <t>0.98977876,0.9872446,0.95968676,0.95337415,0.94558775,0.94538724,0.9441788,0.91683865,0.9046606,0.89935267,0.88793635,0.87271583,0.8710612,0.856332,0.8506459,0.8478441,0.83463657,0.83111024,0.82032084,0.80326504</t>
  </si>
  <si>
    <t>1405630409737397_1500503206916783</t>
  </si>
  <si>
    <t>https://www.facebook.com/1405630409737397_1500503206916783</t>
  </si>
  <si>
    <t>How I look | How I really am_x000D_
_x000D_
(via memexicanitos / Facebook)</t>
  </si>
  <si>
    <t>Yo por fuera | Yo por dentro</t>
  </si>
  <si>
    <t>a green apple</t>
  </si>
  <si>
    <t>fruit,food,freshness,vegetable,juicy,slice,no person,health,cut,tropical,horizontal,avocado,seed,healthy,refreshment,nature,sweet,nutrition,half,leaf</t>
  </si>
  <si>
    <t>0.98953295,0.98237777,0.976166,0.9364648,0.9192246,0.91704726,0.9142174,0.8998448,0.89865613,0.8927013,0.8890742,0.88828665,0.8791535,0.8758422,0.8723927,0.86302733,0.85326874,0.8479847,0.8419598,0.8361821</t>
  </si>
  <si>
    <t>1405630409737397_1500527060247731</t>
  </si>
  <si>
    <t>https://www.facebook.com/1405630409737397_1500527060247731</t>
  </si>
  <si>
    <t>Prepare yourself... _x000D_
_x000D_
(via mexicanproblemas / Instagram)</t>
  </si>
  <si>
    <t>"Y tu novio" season is approaching.</t>
  </si>
  <si>
    <t>a bird perched on top of a tree</t>
  </si>
  <si>
    <t>illustration,art,desktop,design,abstract,decoration,graphic,disjunct,pattern,vector,no person,style,shape,symbol,element,color,template,line,retro,isolated</t>
  </si>
  <si>
    <t>0.9850236,0.9840535,0.98153365,0.98095536,0.96652234,0.96354324,0.9615402,0.9589739,0.9495199,0.94460464,0.93473125,0.932863,0.92848337,0.9259281,0.92010415,0.9185171,0.89705825,0.88886476,0.8862491,0.87055385</t>
  </si>
  <si>
    <t>1405630409737397_1500608006906303</t>
  </si>
  <si>
    <t>https://www.facebook.com/1405630409737397_1500608006906303</t>
  </si>
  <si>
    <t>Pretty much..._x000D_
_x000D_
(via mexicansolutions / Instagram)</t>
  </si>
  <si>
    <t>HOW TO
KIDNAP
ME
FREE TACOS</t>
  </si>
  <si>
    <t>a sign in front of a truck</t>
  </si>
  <si>
    <t>car,transportation system,road,traffic,vehicle,business,bus,text,insurance,outdoors,service,truck,signalise,street,nature,retro,travel,no person,door,nostalgia</t>
  </si>
  <si>
    <t>0.9972044,0.99336547,0.9654174,0.9596875,0.9571812,0.9508349,0.9440283,0.9389088,0.9271775,0.9228276,0.9207578,0.91273844,0.9059472,0.90403897,0.8944311,0.8880881,0.8875277,0.87336445,0.86976373,0.85478115</t>
  </si>
  <si>
    <t>1405630409737397_1500635326903571</t>
  </si>
  <si>
    <t>https://www.facebook.com/1405630409737397_1500635326903571</t>
  </si>
  <si>
    <t>Fall has us feeling like..._x000D_
_x000D_
(via takemetocaliforever / tumblr)</t>
  </si>
  <si>
    <t>Pumpkin Spice
Tacos are here!
Just kidding
We have Tequila</t>
  </si>
  <si>
    <t>a sign hanging from the side of a building</t>
  </si>
  <si>
    <t>chalkboard,chalk,classroom,school,display,education,class,picture frame,lesson,handwriting,text,teacher,board,wood,wooden,billboard,writing,wall,study,texture</t>
  </si>
  <si>
    <t>0.99906915,0.99879646,0.9938325,0.9889068,0.98713696,0.9846756,0.9828154,0.96718335,0.96270704,0.9608418,0.9585954,0.9457333,0.943185,0.94252133,0.9353043,0.9325366,0.91766274,0.9172293,0.88729876,0.88625634</t>
  </si>
  <si>
    <t>1405630409737397_1500665496900554</t>
  </si>
  <si>
    <t>https://www.facebook.com/1405630409737397_1500665496900554</t>
  </si>
  <si>
    <t>Only the most magical time of the year._x000D_
_x000D_
Like ------&gt;&gt;&gt;&gt;&gt; We are mitú for moar jajaja</t>
  </si>
  <si>
    <t>tamale
season is
HERE</t>
  </si>
  <si>
    <t>a close up of many different pictures</t>
  </si>
  <si>
    <t>food,no person,desktop,business,paper,gold,refreshment,text,image,service,delicious,wood,box,market,group,creativity,horizontal,traditional,Christmas,health</t>
  </si>
  <si>
    <t>0.93606436,0.9305878,0.87242985,0.8577135,0.7723416,0.7415446,0.73927045,0.7382289,0.71490085,0.6880913,0.68797374,0.67775714,0.6533669,0.6489135,0.643394,0.637101,0.6254262,0.62521446,0.5811259,0.57800573</t>
  </si>
  <si>
    <t>1405630409737397_1500703956896708</t>
  </si>
  <si>
    <t>https://www.facebook.com/1405630409737397_1500703956896708</t>
  </si>
  <si>
    <t>Why would you even ask?_x000D_
_x000D_
Like ------&gt;&gt;&gt;&gt;&gt; We are mitú for moar jajaja</t>
  </si>
  <si>
    <t>quieres tacos?
me:
Every day. All day. Anywhere. Anytime.</t>
  </si>
  <si>
    <t>a young boy sitting on a bed</t>
  </si>
  <si>
    <t>child,people,portrait,horizontal,indoors,sit,adult,cheerful,happiness,education,vertical,man,headshot,woman,sitting,fun,innocence,concentration,cute,imagery</t>
  </si>
  <si>
    <t>0.9955325,0.9950005,0.9821614,0.9795945,0.9635854,0.9511343,0.9325323,0.92875385,0.9264475,0.92571485,0.9030194,0.87874293,0.87639725,0.84186995,0.83942187,0.83802974,0.834782,0.83346593,0.8186335,0.812618</t>
  </si>
  <si>
    <t>1405630409737397_1500776410222796</t>
  </si>
  <si>
    <t>https://www.facebook.com/1405630409737397_1500776410222796</t>
  </si>
  <si>
    <t>Pan dulce for the soul. _x000D_
_x000D_
(via que-cooltura / tumblr)</t>
  </si>
  <si>
    <t>Don't be self
conchas</t>
  </si>
  <si>
    <t>a close up of many different types of donuts</t>
  </si>
  <si>
    <t>chocolate,food,no person,delicious,horizontal,sugar,sweet,candy,refreshment,nature,temptation,cookie,dark,cake,outdoors,wood,bakery,homemade,unhealthy,confection</t>
  </si>
  <si>
    <t>0.9842461,0.97856915,0.97296596,0.9583614,0.9390981,0.9352276,0.9080535,0.90604895,0.8882599,0.8851037,0.882046,0.8742312,0.8627825,0.85741794,0.85096645,0.8508298,0.83774513,0.8361589,0.8115587,0.80750597</t>
  </si>
  <si>
    <t>1405630409737397_1500956110204826</t>
  </si>
  <si>
    <t>https://www.facebook.com/1405630409737397_1500956110204826</t>
  </si>
  <si>
    <t>When she tells you her mom is coming to visit...</t>
  </si>
  <si>
    <t>when Ia suegra comes to visit</t>
  </si>
  <si>
    <t>a tennis player in a cage</t>
  </si>
  <si>
    <t>cage,escape,wire,fence,security,catch,horizontal,indoors,people,shadow,jail,stock,adult,web,trap,window,gate,business,reflection,enclosure</t>
  </si>
  <si>
    <t>0.99974906,0.9866382,0.9856432,0.98210704,0.9682653,0.95858335,0.94578683,0.9435501,0.9311652,0.9135128,0.91272056,0.9107185,0.9053576,0.90331507,0.9011927,0.9009225,0.898048,0.89694595,0.88873225,0.8840461</t>
  </si>
  <si>
    <t>1405630409737397_1500988600201577</t>
  </si>
  <si>
    <t>https://www.facebook.com/1405630409737397_1500988600201577</t>
  </si>
  <si>
    <t>It's cobija season!</t>
  </si>
  <si>
    <t>every mexican has a
blanket like this</t>
  </si>
  <si>
    <t>a bed with a book</t>
  </si>
  <si>
    <t>illustration,horizontal,sleep,bed,pillow,vertical,indoors,bedroom,side view,relaxation,animal,square,blanket,people,pattern,bedclothes,fur,fashion,design,adult</t>
  </si>
  <si>
    <t>0.9971311,0.99179614,0.9908124,0.9897095,0.98430014,0.9831054,0.9829809,0.98293424,0.9717302,0.96281564,0.952362,0.93208295,0.91771054,0.91490877,0.8855412,0.863814,0.8609063,0.86006033,0.8433596,0.84128106</t>
  </si>
  <si>
    <t>1405630409737397_1501057176861386</t>
  </si>
  <si>
    <t>https://www.facebook.com/1405630409737397_1501057176861386</t>
  </si>
  <si>
    <t>Wolverine spotted somewhere in Mexico.</t>
  </si>
  <si>
    <t>"A ver mijito, tu que tienes garras,
dale al trompo un Ilegue y sírveme
con todo..."</t>
  </si>
  <si>
    <t>Hugh Jackman et al. standing in front of a box</t>
  </si>
  <si>
    <t>people,man,woman,celebration,indoors,cooking,party,group,flame,music,traditional,adult,market,festival,food,family,performance,restaurant,service,dining</t>
  </si>
  <si>
    <t>0.98474157,0.97743034,0.9533928,0.9400779,0.9390613,0.93811893,0.9322402,0.9117671,0.90742993,0.89991254,0.8898499,0.8780617,0.87784487,0.875687,0.8716836,0.86995494,0.86904085,0.8506621,0.837276,0.8134203</t>
  </si>
  <si>
    <t>1405630409737397_1501109900189447</t>
  </si>
  <si>
    <t>https://www.facebook.com/1405630409737397_1501109900189447</t>
  </si>
  <si>
    <t>Sorry not sorry.</t>
  </si>
  <si>
    <t>if you think this
is a taco
we can't be
friends anymore</t>
  </si>
  <si>
    <t>a picture of a sandwich</t>
  </si>
  <si>
    <t>food,horizontal,freshness,refreshment,square,vertical,bread,sandwich,indoors,meal,no person,stranded,corn,takeout,slice,indulgence,vegetable,celebration,meat,variation</t>
  </si>
  <si>
    <t>0.985829,0.9831546,0.958887,0.9461508,0.93295896,0.9082787,0.90246916,0.90175843,0.8515474,0.8489957,0.847173,0.8098095,0.8083275,0.7973235,0.79356074,0.7928703,0.7851988,0.774848,0.7710656,0.7658223</t>
  </si>
  <si>
    <t>1405630409737397_1501172203516550</t>
  </si>
  <si>
    <t>https://www.facebook.com/1405630409737397_1501172203516550</t>
  </si>
  <si>
    <t>JA JA JA _x000D_
_x000D_
(via thefatjewish / Instagram)</t>
  </si>
  <si>
    <t>When you accidentally type "jajaja"
instead of "hahaha"</t>
  </si>
  <si>
    <t>a man wearing a hat</t>
  </si>
  <si>
    <t>lid,people,summer,straw,man,sombrero,retro,vacation,fun,person,child,leisure,portrait,beach,travel,adult,wear,one,traditional,woman</t>
  </si>
  <si>
    <t>0.9813868,0.93140376,0.8835095,0.87612927,0.87045544,0.85069,0.8176714,0.80026704,0.798892,0.7654389,0.7618127,0.7500413,0.7481661,0.72714144,0.7010546,0.6993222,0.6985339,0.69391894,0.6828863,0.6704613</t>
  </si>
  <si>
    <t>1405630409737397_1501200540180383</t>
  </si>
  <si>
    <t>https://www.facebook.com/1405630409737397_1501200540180383</t>
  </si>
  <si>
    <t>Mexico has no chill._x000D_
_x000D_
(via la trajinera / facebook)</t>
  </si>
  <si>
    <t>a man holding a sign</t>
  </si>
  <si>
    <t>people,vertical,adult,outdoors,man,woman,indoors,portrait,bill,sit,child,horizontal,family,text,facial expression,togetherness,street,business,signal,sign</t>
  </si>
  <si>
    <t>0.9867579,0.96638894,0.9574646,0.9495548,0.9226801,0.91555935,0.9133137,0.89430857,0.88315314,0.8666759,0.8430691,0.8400322,0.8220949,0.78278595,0.7760162,0.76961684,0.76775515,0.7610907,0.75459456,0.6956302</t>
  </si>
  <si>
    <t>1405630409737397_1501336826833421</t>
  </si>
  <si>
    <t>https://www.facebook.com/1405630409737397_1501336826833421</t>
  </si>
  <si>
    <t>PREACH. _x000D_
_x000D_
(via Asleep / Facebook)</t>
  </si>
  <si>
    <t>Speaking dos languages diferentes
in a sentence because eres a
multicultural motherfucker.</t>
  </si>
  <si>
    <t>a bird perched on top of a surfboard</t>
  </si>
  <si>
    <t>desktop,disjunct,text,abstract,illustration,conceptual,no person,graphic,typographic,design,business,science,symbol,art,decoration,color,education,isolated,pattern,horizontal</t>
  </si>
  <si>
    <t>0.96122706,0.9360974,0.9314572,0.91800296,0.89438534,0.888613,0.87816155,0.86776674,0.86762,0.8602163,0.82643837,0.80303466,0.792007,0.7795737,0.77714485,0.7709087,0.7566726,0.75660014,0.73725784,0.7084799</t>
  </si>
  <si>
    <t>1405630409737397_1501359916831112</t>
  </si>
  <si>
    <t>https://www.facebook.com/1405630409737397_1501359916831112</t>
  </si>
  <si>
    <t>For all the haters. _x000D_
_x000D_
(via somexican / Facebook)</t>
  </si>
  <si>
    <t>When you're about to get rid of the
haters #somexican</t>
  </si>
  <si>
    <t>desktop,bottle,health,no person,wood,color,traditional,oil,closeup,table,symbol,medicine,horizontal,set,healthy,equipment,business,food,care,wooden</t>
  </si>
  <si>
    <t>0.9215505,0.8734858,0.8405942,0.8386472,0.8065429,0.7977997,0.78291863,0.77366173,0.7708608,0.7704389,0.761605,0.75055873,0.7377228,0.73028255,0.7283493,0.72000843,0.714064,0.69659317,0.69602096,0.6927151</t>
  </si>
  <si>
    <t>1405630409737397_1501405973493173</t>
  </si>
  <si>
    <t>https://www.facebook.com/1405630409737397_1501405973493173</t>
  </si>
  <si>
    <t>Las comadres.</t>
  </si>
  <si>
    <t>when el chisme is so good</t>
  </si>
  <si>
    <t>a group of people are brushing their teeth</t>
  </si>
  <si>
    <t>woman,people,adult,man,indoors,togetherness,horizontal,portrait,business,happiness,communication,friendship,teamwork,technology,couple,cheerful,education,looking,office,headshot</t>
  </si>
  <si>
    <t>0.9841486,0.98278606,0.9816197,0.9797111,0.9648087,0.9626101,0.95466036,0.94316053,0.9342043,0.92693174,0.9095503,0.8944539,0.8647373,0.8567256,0.849661,0.8485552,0.8396032,0.8282238,0.8238441,0.80033445</t>
  </si>
  <si>
    <t>1405630409737397_1501457256821378</t>
  </si>
  <si>
    <t>https://www.facebook.com/1405630409737397_1501457256821378</t>
  </si>
  <si>
    <t>Start heating up the tamales..._x000D_
_x000D_
(via 94.1 KTFM / Facebook)</t>
  </si>
  <si>
    <t>Mexican Winter
Starter Pack</t>
  </si>
  <si>
    <t>several different types of food</t>
  </si>
  <si>
    <t>food,illustration,collage,set,collection,no person,meal,isolate,desktop,refreshment,delicious,sweet,card,text,paper,variation,health,dinner,restaurant,cooking</t>
  </si>
  <si>
    <t>0.9709837,0.9616003,0.9605613,0.94589514,0.94190836,0.92538893,0.8793329,0.8785045,0.8783023,0.8513658,0.85094905,0.84093237,0.83964527,0.83515126,0.83004296,0.823743,0.8078685,0.8044306,0.8024502,0.801968</t>
  </si>
  <si>
    <t>1405630409737397_1501496573484113</t>
  </si>
  <si>
    <t>https://www.facebook.com/1405630409737397_1501496573484113</t>
  </si>
  <si>
    <t>More to love. _x000D_
_x000D_
(via mexicanproblemas / Instagram)</t>
  </si>
  <si>
    <t>THE LATINO 
SHE EXPECTS
HOW I REALLY
LOOK</t>
  </si>
  <si>
    <t>Mario Lopez et al. posing for a photo</t>
  </si>
  <si>
    <t>man,shirtless,adult,strength,thorax,people,athlete,sport,portrait,fine-looking,horizontal,indoors,togetherness,brawny,sportsman,outdoors,macho,masculinity,muscle,vertical</t>
  </si>
  <si>
    <t>0.99862254,0.9944188,0.99036324,0.9895564,0.986429,0.98389304,0.98325026,0.9765781,0.9607656,0.9575958,0.9439949,0.91958296,0.91877973,0.9096813,0.9075017,0.89738405,0.8872505,0.8863145,0.88556814,0.88059586</t>
  </si>
  <si>
    <t>1405630409737397_1501519433481827</t>
  </si>
  <si>
    <t>https://www.facebook.com/1405630409737397_1501519433481827</t>
  </si>
  <si>
    <t>Good question. _x000D_
_x000D_
(via mexicanproblemas / Instagram)</t>
  </si>
  <si>
    <t>If you had to choose between having a
relationship or having 700 tacos....what
kinda sauce do you want for your tacos?</t>
  </si>
  <si>
    <t>a flower in it</t>
  </si>
  <si>
    <t>desktop,disjunct,abstract,illustration,graphic,text,art,design,pattern,symbol,decoration,template,no person,business,education,element,horizontal,shape,paper,science</t>
  </si>
  <si>
    <t>0.9696444,0.9595797,0.9561664,0.94960785,0.9424305,0.9405526,0.9390274,0.92325413,0.9086943,0.9007951,0.8930638,0.8706768,0.86714876,0.85899806,0.8367715,0.8235222,0.820502,0.81012183,0.804072,0.80306005</t>
  </si>
  <si>
    <t>1405630409737397_1501662513467519</t>
  </si>
  <si>
    <t>https://www.facebook.com/1405630409737397_1501662513467519</t>
  </si>
  <si>
    <t>#LOL_x000D_
_x000D_
(via mexicansolutions / Instagram)</t>
  </si>
  <si>
    <t>"When you have Saturday school but
it's your quince"
Lmaoooo</t>
  </si>
  <si>
    <t>a woman sitting on a bench</t>
  </si>
  <si>
    <t>people,horizontal,man,adult,indoors,side view,woman,vertical,technology,communication,togetherness,looking,outdoors,sit,profile,relaxation,business,internet,portrait,enjoyment</t>
  </si>
  <si>
    <t>0.9922967,0.987974,0.9864085,0.9863913,0.9799546,0.9694233,0.9514262,0.9419268,0.931342,0.9024849,0.8980876,0.89637864,0.8902761,0.88417256,0.8716158,0.8683077,0.8496382,0.8362546,0.8356788,0.8344803</t>
  </si>
  <si>
    <t>1405630409737397_1501706130129824</t>
  </si>
  <si>
    <t>https://www.facebook.com/1405630409737397_1501706130129824</t>
  </si>
  <si>
    <t>Latinos DIY everything.</t>
  </si>
  <si>
    <t>No Grill?
No Problem!</t>
  </si>
  <si>
    <t>person on a grill</t>
  </si>
  <si>
    <t>cookout,barbecue,picnic,outdoors,flame,vertical,heat,smoke,summer,grass,cook out,burn,basket,coal,old,beef,meat,horizontal plane,steak,food</t>
  </si>
  <si>
    <t>0.9993938,0.9988059,0.9976777,0.99641,0.9945779,0.9710259,0.9657311,0.96275043,0.95760965,0.95007527,0.94011647,0.9334179,0.9317484,0.9295037,0.9288237,0.92857814,0.92309344,0.9141604,0.9015428,0.90045846</t>
  </si>
  <si>
    <t>1405630409737397_1501729436794160</t>
  </si>
  <si>
    <t>https://www.facebook.com/1405630409737397_1501729436794160</t>
  </si>
  <si>
    <t>Let's just get real for a sec. _x000D_
_x000D_
(via memexicanitos / Facebook)</t>
  </si>
  <si>
    <t>TRABAJAN EN ZARA DOBLANDO ROPA
Y SE CREEN MIRANDA PRESLEY</t>
  </si>
  <si>
    <t>a person on a cell phone</t>
  </si>
  <si>
    <t>adult,people,woman,portrait,vertical,horizontal,business,indoors,cheerful,fatigue,side view,happiness,frustration,contemplation,sadness,modern,office,dress,mental image,man</t>
  </si>
  <si>
    <t>0.9895108,0.98835087,0.96982,0.9498924,0.9432434,0.9324041,0.9189774,0.9014321,0.8567842,0.85425204,0.84909004,0.82198936,0.8158587,0.8010469,0.780712,0.7634567,0.7629799,0.75820035,0.74717283,0.7154264</t>
  </si>
  <si>
    <t>1405630409737397_1501760373457733</t>
  </si>
  <si>
    <t>https://www.facebook.com/1405630409737397_1501760373457733</t>
  </si>
  <si>
    <t>What we really care about._x000D_
_x000D_
(via huffingtonpost)</t>
  </si>
  <si>
    <t>Te:
( )amo.
(x) quila.</t>
  </si>
  <si>
    <t>a picture of a whiteboard</t>
  </si>
  <si>
    <t>text,sign,business,no person,education,conceptual,creativity,send message,handwriting,writing,alphabet,horizontal,communication,time,typography,desktop,symbol,achievement,option,abstract</t>
  </si>
  <si>
    <t>0.98659956,0.9597914,0.9567638,0.95196867,0.91542715,0.8938966,0.8933269,0.8908291,0.8883889,0.88389075,0.88220805,0.86087525,0.8503137,0.842136,0.84138495,0.840554,0.8308158,0.8286629,0.8136891,0.8095907</t>
  </si>
  <si>
    <t>1405630409737397_1501789896788114</t>
  </si>
  <si>
    <t>https://www.facebook.com/1405630409737397_1501789896788114</t>
  </si>
  <si>
    <t>Your kitchen isn't complete without it. _x000D_
_x000D_
(via The Latino Comedy Project / Facebook)</t>
  </si>
  <si>
    <t>YOU KNOW YOU'RE MEXICAN IF
THE COMAL HAS A PERMANENT SPOT ON THE 
STOVE.</t>
  </si>
  <si>
    <t>a plate with a black stove</t>
  </si>
  <si>
    <t>horizontal,furniture,indoors,round,business,horizontal plane,outdoors,chair,teamwork,wood,wheel,glazed,seat,modern,control,text,empty,equipment,people,connection</t>
  </si>
  <si>
    <t>0.95462775,0.93467414,0.92694426,0.9024745,0.8882864,0.88370055,0.85640967,0.83626366,0.8300717,0.8063252,0.79521763,0.79296505,0.787673,0.7780007,0.7752962,0.7734638,0.75932944,0.75137115,0.7489979,0.7449014</t>
  </si>
  <si>
    <t>1405630409737397_1501812396785864</t>
  </si>
  <si>
    <t>https://www.facebook.com/1405630409737397_1501812396785864</t>
  </si>
  <si>
    <t>When your ex walks in.</t>
  </si>
  <si>
    <t>when someone you hate
walks in
QUE PASE EL
DESGRACIADO!!!</t>
  </si>
  <si>
    <t>Laura Bozzo brushing her teeth</t>
  </si>
  <si>
    <t>people,adult,woman,horizontal,happiness,indoors,shouting,cheerful,music,communication,business,portrait,vertical,exhilaration,enjoyment,celebration,fun,voice,surprise,vitality</t>
  </si>
  <si>
    <t>0.99335444,0.9770254,0.97073007,0.95478225,0.9490583,0.9430322,0.9428083,0.9407169,0.9385419,0.93789566,0.9177741,0.91424894,0.9084781,0.88212955,0.8730999,0.86764514,0.83301103,0.81804544,0.81425464,0.8116189</t>
  </si>
  <si>
    <t>1405630409737397_1501892013444569</t>
  </si>
  <si>
    <t>https://www.facebook.com/1405630409737397_1501892013444569</t>
  </si>
  <si>
    <t>Monday motivation. _x000D_
_x000D_
(via mexicanproblemas / Instagram)</t>
  </si>
  <si>
    <t>I always get so motivated to eat
healthy and workout everyday but then
someone mentions pizza or tacos and
it's all over</t>
  </si>
  <si>
    <t>desktop,disjunct,abstract,text,illustration,design,graphic,symbol,art,decoration,business,pattern,no person,education,shape,science,sign,typographic,color,conceptual</t>
  </si>
  <si>
    <t>0.97101825,0.9578113,0.9425404,0.92952824,0.92303133,0.91667295,0.91370416,0.8989965,0.88502276,0.8417518,0.83814657,0.8351149,0.82144475,0.80705947,0.80365497,0.7965583,0.786111,0.7783371,0.77414596,0.7704661</t>
  </si>
  <si>
    <t>1405630409737397_1501937360106701</t>
  </si>
  <si>
    <t>https://www.facebook.com/1405630409737397_1501937360106701</t>
  </si>
  <si>
    <t>Why? The world will never know. _x000D_
_x000D_
(via mexican problems / Facebook)</t>
  </si>
  <si>
    <t>You know your Mexican if…
You do this to your stove</t>
  </si>
  <si>
    <t>a sign that is on display</t>
  </si>
  <si>
    <t>old,antique,paper,horizontal,no person,ancient,pattern,symbol,illustration,retro,picture frame,desktop,decoration,art,collection,vintage,document,spherical,business,gold</t>
  </si>
  <si>
    <t>0.9552387,0.933694,0.9302093,0.9271739,0.8969692,0.8815598,0.8742553,0.87375677,0.8718704,0.8628617,0.850706,0.849695,0.84591305,0.8328076,0.830541,0.8195964,0.8102008,0.78704506,0.78346217,0.77283955</t>
  </si>
  <si>
    <t>1405630409737397_1501958903437880</t>
  </si>
  <si>
    <t>https://www.facebook.com/1405630409737397_1501958903437880</t>
  </si>
  <si>
    <t>The only kind of chill we really want to do.</t>
  </si>
  <si>
    <t>NETFLIX
AND
CHILL…E
CON LIMON</t>
  </si>
  <si>
    <t>a picture of some food</t>
  </si>
  <si>
    <t>food,no person,refreshment,text,vertical,lunch,horizontal,freshness,business,meal,takeout,dinner,hungry,desktop,restaurant,bread,delicious,option,creativity,service</t>
  </si>
  <si>
    <t>0.9399997,0.93082994,0.9226639,0.8874328,0.8774871,0.86069155,0.8376026,0.8289496,0.8258283,0.8230182,0.8101773,0.8036626,0.79089427,0.7870461,0.74553764,0.7366202,0.7319564,0.72825503,0.7249826,0.70410573</t>
  </si>
  <si>
    <t>1405630409737397_1502005323433238</t>
  </si>
  <si>
    <t>https://www.facebook.com/1405630409737397_1502005323433238</t>
  </si>
  <si>
    <t>YES YES YES. _x000D_
_x000D_
(via sarcasm_only / Instagram)</t>
  </si>
  <si>
    <t>people: what are your goals in life?
me:</t>
  </si>
  <si>
    <t>creativity,quill,style,fashion,eyesight,feather,illustration,eyelash,artistic,no person,abstract,pattern,shining,hair,skin,elegant,horizontal,fur,mascara,vision</t>
  </si>
  <si>
    <t>0.95760846,0.9537442,0.95152366,0.9486487,0.94697165,0.9458994,0.93900263,0.9386294,0.93798995,0.9340248,0.93235123,0.92630327,0.9141956,0.91207033,0.91096336,0.9083279,0.90585804,0.8911321,0.88489074,0.8845935</t>
  </si>
  <si>
    <t>1405630409737397_1502034106763693</t>
  </si>
  <si>
    <t>https://www.facebook.com/1405630409737397_1502034106763693</t>
  </si>
  <si>
    <t>***don't laugh, don't laugh***</t>
  </si>
  <si>
    <t>when your friend gets roasted
and it's all true</t>
  </si>
  <si>
    <t>Diane Guerrero et al. posing for a photo</t>
  </si>
  <si>
    <t>woman,horizontal,people,indoors,friendship,man,adult,togetherness,adolescent,laughing,fun,enjoyment,joy,love,happiness,looking,family,sit,student,relaxation</t>
  </si>
  <si>
    <t>0.98610276,0.96853036,0.9620416,0.9563534,0.94043124,0.9385557,0.9383815,0.9361334,0.91472316,0.89841044,0.89392924,0.8679772,0.863698,0.84459984,0.837715,0.82662237,0.81940734,0.8039613,0.79519796,0.78654903</t>
  </si>
  <si>
    <t>1405630409737397_1502145173419253</t>
  </si>
  <si>
    <t>https://www.facebook.com/1405630409737397_1502145173419253</t>
  </si>
  <si>
    <t>We just do things better. #Sorry_x000D_
_x000D_
(via latina)</t>
  </si>
  <si>
    <t>American
Mexican</t>
  </si>
  <si>
    <t>many different types of doughnuts</t>
  </si>
  <si>
    <t>no person,food,traditional,cooking,indoors,kind,market,shop,delicious,option,sale,hot,stock,merchandise,homemade,horizontal,abundance,drink,sugar,health</t>
  </si>
  <si>
    <t>0.9830133,0.972522,0.95562446,0.9531976,0.94120973,0.93867886,0.93083423,0.92491686,0.9231307,0.92304325,0.908002,0.90652853,0.89645076,0.8926301,0.8920118,0.8867681,0.88145566,0.8749498,0.86676323,0.864331</t>
  </si>
  <si>
    <t>1405630409737397_1502172063416564</t>
  </si>
  <si>
    <t>https://www.facebook.com/1405630409737397_1502172063416564</t>
  </si>
  <si>
    <t>Everyone has a friend like this.</t>
  </si>
  <si>
    <t>"how many tequila shots are you
having tonight?"
me:
The limit does not exist.</t>
  </si>
  <si>
    <t>a young lady holding a book</t>
  </si>
  <si>
    <t>woman,portrait,people,serious,horizontal,indoors,headshot,adult,fashion,adolescent,looking,pretty,staring,business,contemplation,cute,young,look,dark,worried</t>
  </si>
  <si>
    <t>0.9872161,0.97707534,0.9714433,0.9650345,0.9647517,0.9615855,0.9549459,0.9525168,0.932358,0.8960198,0.8866167,0.851016,0.8499527,0.84896886,0.8434565,0.84284806,0.8426732,0.8088211,0.8062522,0.8023324</t>
  </si>
  <si>
    <t>1405630409737397_1502193370081100</t>
  </si>
  <si>
    <t>https://www.facebook.com/1405630409737397_1502193370081100</t>
  </si>
  <si>
    <t>A little tequila never hurt anybody.</t>
  </si>
  <si>
    <t>some days you eat salads
and go to the gym.
some days you eat 20 tacos
and drink margaritas.
it's called balance.</t>
  </si>
  <si>
    <t>text,conceptual,business,disjunct,abstract,education,desktop,no person,creativity,internet,cloud,science,corporation,research,horizontal,achievement,knowledge,graphic,down to a science,typographic</t>
  </si>
  <si>
    <t>0.93561,0.8983124,0.88792217,0.8751664,0.87492895,0.8679224,0.8316241,0.82925475,0.82419825,0.8234697,0.7891448,0.7871635,0.7759604,0.75257236,0.72519875,0.70640147,0.70205545,0.69816387,0.68994373,0.68822294</t>
  </si>
  <si>
    <t>1405630409737397_1502217923411978</t>
  </si>
  <si>
    <t>https://www.facebook.com/1405630409737397_1502217923411978</t>
  </si>
  <si>
    <t>Relationship goals.</t>
  </si>
  <si>
    <t xml:space="preserve">when bae sits on your lap </t>
  </si>
  <si>
    <t>a tray of food on a plate</t>
  </si>
  <si>
    <t>food,plate,meal,bowl,dish,vegetable,dinner,meat,lunch,sauce,fork,garnish,refreshment,epicure,seafood,cuisine,pasta,restaurant,horizontal,herb</t>
  </si>
  <si>
    <t>0.9954827,0.9835954,0.97814184,0.97636443,0.9743378,0.9635956,0.9605206,0.950018,0.94765365,0.93182844,0.9077679,0.90731436,0.9069522,0.905953,0.9019167,0.8966577,0.89125824,0.8890579,0.8734528,0.86644816</t>
  </si>
  <si>
    <t>1405630409737397_1502249506742153</t>
  </si>
  <si>
    <t>https://www.facebook.com/1405630409737397_1502249506742153</t>
  </si>
  <si>
    <t>I changed my mind.</t>
  </si>
  <si>
    <t>friend let's go out
me: nah
friend: yo invito
me:</t>
  </si>
  <si>
    <t>a crowd of people</t>
  </si>
  <si>
    <t>illustration,girl,woman,bride,vector,dress,celebration,wedding,people,marriage,desktop,young,beautiful,princess,veil,art,fashion,design,gown,silhouette</t>
  </si>
  <si>
    <t>0.9905915,0.9850887,0.983886,0.9790045,0.9757501,0.97541165,0.966831,0.95834213,0.9570931,0.9570373,0.939878,0.93425727,0.91518676,0.9149518,0.91487265,0.912066,0.911513,0.9052441,0.90350807,0.8978366</t>
  </si>
  <si>
    <t>1405630409737397_1502298956737208</t>
  </si>
  <si>
    <t>https://www.facebook.com/1405630409737397_1502298956737208</t>
  </si>
  <si>
    <t>Literally the worst. _x000D_
_x000D_
(via que-cooltura / tumblr)</t>
  </si>
  <si>
    <t>When you see your ex
and want to smile but
you're dying inside</t>
  </si>
  <si>
    <t>a close up of a doughnut</t>
  </si>
  <si>
    <t>chocolate,candy,confection,science,food,sweet,no person,desktop,unhealthy,disjunct,nature,biology,temptation,sugar,closeup,round out,dark,ball-shaped,delicious,scientific</t>
  </si>
  <si>
    <t>0.98548025,0.9765228,0.97067946,0.97013676,0.96313715,0.943956,0.941943,0.94072604,0.924312,0.92386,0.91983676,0.91951925,0.91617966,0.9126686,0.9050644,0.90050673,0.8942757,0.89138937,0.8820931,0.86279804</t>
  </si>
  <si>
    <t>1405630409737397_1502752856691818</t>
  </si>
  <si>
    <t>https://www.facebook.com/1405630409737397_1502752856691818</t>
  </si>
  <si>
    <t>Rocking that gold since day 1. _x000D_
_x000D_
(via so.mexican / Instagram)</t>
  </si>
  <si>
    <t>GrowingUpMexican having this on
ou before you could even talk</t>
  </si>
  <si>
    <t>a hand holding a cell phone</t>
  </si>
  <si>
    <t>flag,symbol,hand,sign,people,thumb,business,adult,support,achievement,patriotism,woman,horizontal,communication,love,banner,man,identity,human,text</t>
  </si>
  <si>
    <t>0.9623989,0.9556595,0.9524085,0.93596303,0.9322219,0.9267478,0.92549217,0.89905274,0.89877915,0.89205146,0.88160574,0.87533927,0.873227,0.85877,0.8576596,0.8511065,0.8506525,0.84658194,0.84489834,0.82847434</t>
  </si>
  <si>
    <t>1405630409737397_1502812720019165</t>
  </si>
  <si>
    <t>https://www.facebook.com/1405630409737397_1502812720019165</t>
  </si>
  <si>
    <t>LIVE Q&amp;A with Mecoboy today on We are mitú ! Stay tuned...</t>
  </si>
  <si>
    <t>a guy on a skate board at a skate park</t>
  </si>
  <si>
    <t>text,illustration,graphic,bill,cloud,desktop,conceptual,collage,tag,abstract,business,company,management,card,facts,analysis,vector,World Wide Web,online,banner</t>
  </si>
  <si>
    <t>0.9916715,0.9854816,0.9810399,0.9748697,0.9703351,0.9686134,0.9581059,0.94957876,0.9453261,0.92568016,0.90847975,0.88590544,0.87429273,0.8733187,0.8730869,0.8562108,0.84887385,0.83305466,0.8328557,0.8325734</t>
  </si>
  <si>
    <t>1405630409737397_1502850963348674</t>
  </si>
  <si>
    <t>https://www.facebook.com/1405630409737397_1502850963348674</t>
  </si>
  <si>
    <t>Ancient Mexican proverb.</t>
  </si>
  <si>
    <t xml:space="preserve">"A tus amiguitas sí Ies
contestas. ¿Pero a mi?"
- Tu mamá </t>
  </si>
  <si>
    <t>a couple of giraffes that are next to a tree</t>
  </si>
  <si>
    <t>text,conceptual,desktop,business,abstract,science,typographic,no person,disjunct,education,graphic,illustration,cloud,internet,horizontal,facts,phase,research,school,medicine</t>
  </si>
  <si>
    <t>0.97131115,0.9550656,0.93714017,0.9340811,0.9207353,0.913545,0.9109812,0.91048217,0.9067099,0.90322345,0.89538,0.89356184,0.8840597,0.8509915,0.84086263,0.8350464,0.8167403,0.8038955,0.79306746,0.7770784</t>
  </si>
  <si>
    <t>1405630409737397_1502933780007059</t>
  </si>
  <si>
    <t>https://www.facebook.com/1405630409737397_1502933780007059</t>
  </si>
  <si>
    <t>Forever alone.</t>
  </si>
  <si>
    <t>when you have no friends</t>
  </si>
  <si>
    <t>a man sitting in front of a cake</t>
  </si>
  <si>
    <t>people,adult,horizontal,fatigue,man,sleep,indoors,child,portrait,woman,concentration,hand,sadness,family,technology,bed,relaxation,business,desktop,side view</t>
  </si>
  <si>
    <t>0.9838656,0.9751033,0.9699269,0.9524468,0.94847596,0.9472196,0.8963261,0.88876796,0.86107635,0.854702,0.838737,0.83164257,0.8308059,0.8252515,0.8220463,0.8206686,0.8201742,0.8154775,0.8131578,0.8046552</t>
  </si>
  <si>
    <t>1405630409737397_1502950080005429</t>
  </si>
  <si>
    <t>https://www.facebook.com/1405630409737397_1502950080005429</t>
  </si>
  <si>
    <t>#Mecoboy takeover starts NOW! Leave your questions in the comments below and Mecoboy will answer...if he feels like it. _x000D_
_x000D_
Don't forget to download the official "Vete a la versh" mobile app and upload content using the hashtag #Mecoboy to enter to win an awesome prize.</t>
  </si>
  <si>
    <t>a pair of skis</t>
  </si>
  <si>
    <t>text,collage,illustration,bill,cloud,desktop,graphic,conceptual,tag,business,abstract,company,management,facts,vectors,symbol,typography,card,World Wide Web,designing</t>
  </si>
  <si>
    <t>0.98967016,0.97502506,0.9750235,0.9724436,0.96666205,0.96476674,0.96453106,0.95328534,0.95021546,0.94420195,0.93442297,0.93032956,0.92291236,0.91003764,0.8789463,0.86825097,0.857814,0.83996266,0.83655715,0.8216377</t>
  </si>
  <si>
    <t>1405630409737397_1503047303329040</t>
  </si>
  <si>
    <t>https://www.facebook.com/1405630409737397_1503047303329040</t>
  </si>
  <si>
    <t>El compa. _x000D_
_x000D_
(via thefatjewish / Instagram)</t>
  </si>
  <si>
    <t>Looks like he's wearing a tiny
sombrero...</t>
  </si>
  <si>
    <t>a hand holding a banana</t>
  </si>
  <si>
    <t>mouth,tooth,dentistry,teeth,horizontal,skin,hand,dental,shell,shell (food),woman,care,oral,closeup,jaw,health,treatment,stomatology,freshness,medicine</t>
  </si>
  <si>
    <t>0.9846598,0.97633123,0.9748708,0.97148675,0.9564121,0.9414023,0.93490195,0.93035734,0.929951,0.92433846,0.9216018,0.92106754,0.9201963,0.8974121,0.8972255,0.89078736,0.87392354,0.87146485,0.86318064,0.86127377</t>
  </si>
  <si>
    <t>1405630409737397_1503173569983080</t>
  </si>
  <si>
    <t>https://www.facebook.com/1405630409737397_1503173569983080</t>
  </si>
  <si>
    <t>Working on that winter bod.</t>
  </si>
  <si>
    <t>estoy a dieta.
dietacos.
dietamales.</t>
  </si>
  <si>
    <t>text,business,disjunct,illustration,desktop,conceptual,education,symbol,abstract,graphic,no person,internet,science,isolated,horizontal,designing,communication,cloud,achievement,facts</t>
  </si>
  <si>
    <t>0.96892107,0.9571873,0.94795424,0.93206435,0.93184245,0.92657447,0.9242239,0.9200258,0.89774996,0.8946501,0.88758713,0.8664205,0.8594178,0.83453506,0.83342975,0.8275941,0.8247993,0.8174118,0.8127308,0.8103211</t>
  </si>
  <si>
    <t>1405630409737397_1503245863309184</t>
  </si>
  <si>
    <t>https://www.facebook.com/1405630409737397_1503245863309184</t>
  </si>
  <si>
    <t>Marry me. _x000D_
_x000D_
(via barbara noble / Facebook)</t>
  </si>
  <si>
    <t>CUANDO ESTA GUAPO
Y ES BUENA ONDA</t>
  </si>
  <si>
    <t>person laying on the floor</t>
  </si>
  <si>
    <t>man,people,adult,trading floor,business,indoors,person,young,one,woman,sofa,family,relaxation,strength,desktop,exercise,isolated,horizontal,cardboard,balance</t>
  </si>
  <si>
    <t>0.98141414,0.9660901,0.9392351,0.92435235,0.9224535,0.9218041,0.87515473,0.8744138,0.8688922,0.86883765,0.8610522,0.86069214,0.8482877,0.83504003,0.8335895,0.83031434,0.8269124,0.81615055,0.8149576,0.8086138</t>
  </si>
  <si>
    <t>1405630409737397_1503361683297602</t>
  </si>
  <si>
    <t>https://www.facebook.com/1405630409737397_1503361683297602</t>
  </si>
  <si>
    <t>If you really love me.</t>
  </si>
  <si>
    <t>watch
la rosa de guadalupe
with me so I know
it's real</t>
  </si>
  <si>
    <t>a bird perched on top of a couch</t>
  </si>
  <si>
    <t>text,business,education,definition,cloud,conceptual,desktop,typographic,wisdom,science,internet,knowledge,achievement,horizontal,abstract,down to a science,no person,symbol,graphic,disjunct</t>
  </si>
  <si>
    <t>0.98644686,0.93348587,0.92937815,0.92343557,0.921087,0.9200436,0.9007025,0.8966147,0.88820684,0.85805136,0.85612726,0.8545894,0.85398936,0.85345995,0.8409991,0.8331202,0.8107538,0.7993961,0.7948073,0.7947378</t>
  </si>
  <si>
    <t>1405630409737397_1503426896624414</t>
  </si>
  <si>
    <t>https://www.facebook.com/1405630409737397_1503426896624414</t>
  </si>
  <si>
    <t>Damn, you're right mom.</t>
  </si>
  <si>
    <t>moms be like "check your halloween
candy for razor blades"</t>
  </si>
  <si>
    <t>paper,ice,work,equipment,business,snow,desktop,sport,no person,safety,designing,service,industry,improvement,repair,maintenance,winter,danger,plastic,family</t>
  </si>
  <si>
    <t>0.8764466,0.856248,0.8534837,0.84710443,0.8418677,0.8318546,0.8253043,0.80066377,0.790432,0.77434266,0.75261486,0.7419665,0.7405507,0.7159406,0.6591313,0.64633715,0.6451801,0.6340028,0.6059312,0.60527337</t>
  </si>
  <si>
    <t>1405630409737397_1503458916621212</t>
  </si>
  <si>
    <t>https://www.facebook.com/1405630409737397_1503458916621212</t>
  </si>
  <si>
    <t>"ELOOOOOOTEEEEEEEEES." _x000D_
_x000D_
Me:</t>
  </si>
  <si>
    <t>when I hear the elotero</t>
  </si>
  <si>
    <t>glance,woman,people,young,adult,isolated,desktop,indoors,portrait,horizontal,no person,business,cute,cover,blank,face,empty,man,looking,illustration</t>
  </si>
  <si>
    <t>0.99231505,0.9712723,0.9539711,0.9487333,0.9243129,0.91698474,0.9062768,0.8972788,0.89102364,0.88707274,0.8819666,0.86821806,0.8660879,0.85718876,0.8569251,0.8470817,0.845653,0.8341599,0.8181166,0.8095563</t>
  </si>
  <si>
    <t>1405630409737397_1503487859951651</t>
  </si>
  <si>
    <t>https://www.facebook.com/1405630409737397_1503487859951651</t>
  </si>
  <si>
    <t>Always follow your heart. _x000D_
_x000D_
(via natllely / Instagram)</t>
  </si>
  <si>
    <t>My head
says gym
but my
heart says
tacos</t>
  </si>
  <si>
    <t>two surfers in the background</t>
  </si>
  <si>
    <t>illustration,character,art,scribble,far-out,funny,cockamamie,cute,sketch,retro,crazy,traditional,visuals,cheerful,hand,symbol,design,sign,text,texture</t>
  </si>
  <si>
    <t>0.98276734,0.98230624,0.976524,0.9517684,0.9506824,0.94935083,0.9357426,0.9302682,0.8991426,0.89758044,0.8859786,0.87531334,0.8721709,0.863914,0.85967875,0.8455746,0.8409633,0.8028648,0.79357296,0.7842964</t>
  </si>
  <si>
    <t>1405630409737397_1503616016605502</t>
  </si>
  <si>
    <t>https://www.facebook.com/1405630409737397_1503616016605502</t>
  </si>
  <si>
    <t>#RelationshipGoals _x000D_
_x000D_
(via legalmexican / tumblr)</t>
  </si>
  <si>
    <t>close enough</t>
  </si>
  <si>
    <t>a girl sits on a beach</t>
  </si>
  <si>
    <t>people,woman,child,adult,man,horizontal,togetherness,adolescent,sit,indoors,outdoors,happiness,education,enjoyment,cheerful,water,travel,portrait,communication,fun</t>
  </si>
  <si>
    <t>0.9578824,0.952895,0.95248324,0.9407617,0.93191636,0.87604976,0.8282325,0.8041927,0.80099535,0.7880658,0.7870898,0.7654697,0.7653349,0.75986445,0.7538618,0.74111414,0.72337055,0.722668,0.7147333,0.7085737</t>
  </si>
  <si>
    <t>1405630409737397_1503651176601986</t>
  </si>
  <si>
    <t>https://www.facebook.com/1405630409737397_1503651176601986</t>
  </si>
  <si>
    <t>God is real. http://bit.ly/1WCGpmN</t>
  </si>
  <si>
    <t>food,meal,desktop,no person,nutrition,refreshment,cooking,business,delicious,lunch,tasty,dinner,diet,isolate,paper,market,restaurant,sale,plate,dish</t>
  </si>
  <si>
    <t>0.9781171,0.928821,0.9012321,0.87988913,0.871776,0.87042916,0.85664684,0.8543005,0.8542451,0.85297835,0.8483733,0.8380734,0.8344982,0.8053869,0.8034131,0.79340863,0.78819615,0.7843541,0.7827034,0.7812501</t>
  </si>
  <si>
    <t>1405630409737397_1503779023255868</t>
  </si>
  <si>
    <t>https://www.facebook.com/1405630409737397_1503779023255868</t>
  </si>
  <si>
    <t>Give me all the foods.</t>
  </si>
  <si>
    <t>"nothing tastes as good as
skinny feels."
…lol jk</t>
  </si>
  <si>
    <t>food,lettuce,dinner,meal,vegetable,salad,lunch,lime,no person,plate,lemon,delicious,refreshment,restaurant,meat,bread,dip,cucumber,hot,cooking</t>
  </si>
  <si>
    <t>0.9958401,0.98294616,0.97532946,0.975032,0.97403026,0.9721153,0.9706844,0.9550129,0.9530218,0.9524989,0.95108396,0.9487654,0.94514674,0.9408232,0.93895835,0.9377606,0.9235398,0.92121744,0.91937983,0.9139267</t>
  </si>
  <si>
    <t>1405630409737397_1503831119917325</t>
  </si>
  <si>
    <t>https://www.facebook.com/1405630409737397_1503831119917325</t>
  </si>
  <si>
    <t>Recycling at its best. _x000D_
_x000D_
(via da_mexicanmassacre / Instagram)</t>
  </si>
  <si>
    <t>A SAUCE TODAY
A GLASS TOMORROW</t>
  </si>
  <si>
    <t>a bottle of beer sitting next to a cup of water</t>
  </si>
  <si>
    <t>vertical,drink,glass,freshness,container,indoors,soda,still life,alcohol,bottle,refreshment,food,fruit,horizontal,liquid,variation,jar,cola,cup,square</t>
  </si>
  <si>
    <t>0.99579036,0.9872964,0.98294246,0.978278,0.9764838,0.95724016,0.9486779,0.947669,0.9476608,0.94619644,0.93052894,0.9280362,0.9201723,0.91775775,0.9173492,0.86657,0.82637167,0.822604,0.77950966,0.7700732</t>
  </si>
  <si>
    <t>1405630409737397_1503861756580928</t>
  </si>
  <si>
    <t>https://www.facebook.com/1405630409737397_1503861756580928</t>
  </si>
  <si>
    <t>The world is so beautiful. _x000D_
_x000D_
(via mexicansproblemas / Instagram)</t>
  </si>
  <si>
    <t>illustration,paper,disjunct,horizontal,shape,no person,business,symbol,sign,design,blank,art,simplicity,vertical,desktop,abstract,label,text,empty,vector</t>
  </si>
  <si>
    <t>0.96053326,0.9451635,0.9172009,0.90423846,0.8912904,0.88450605,0.88139504,0.8732333,0.86143947,0.860875,0.8485688,0.8415508,0.8413904,0.83892655,0.8229662,0.8174317,0.7963835,0.7933434,0.792039,0.7883501</t>
  </si>
  <si>
    <t>1405630409737397_1503886939911743</t>
  </si>
  <si>
    <t>https://www.facebook.com/1405630409737397_1503886939911743</t>
  </si>
  <si>
    <t>#LOL_x000D_
_x000D_
(via so.mexican / Instagram)</t>
  </si>
  <si>
    <t>Barber: What do you want?
Him: Gimme that chocolate flan
fade fam</t>
  </si>
  <si>
    <t>a man cutting a cake</t>
  </si>
  <si>
    <t>food,people,coffee,cake,adult,indoors,horizontal,man,drink,restaurant,business,traditional,woman,delicious,table,sweet,breakfast,sugar,cooking,dark</t>
  </si>
  <si>
    <t>0.94009703,0.9310634,0.9264833,0.86961234,0.8631284,0.85080373,0.84387296,0.8367764,0.82049423,0.8075404,0.8049934,0.7943856,0.78971094,0.7886245,0.7454478,0.72593975,0.7021897,0.6990782,0.6745933,0.6731248</t>
  </si>
  <si>
    <t>1405630409737397_1503961146570989</t>
  </si>
  <si>
    <t>https://www.facebook.com/1405630409737397_1503961146570989</t>
  </si>
  <si>
    <t>Worth it. _x000D_
_x000D_
(via mexicanproblemas / Instagram)</t>
  </si>
  <si>
    <t>#GrowingUpMexican you chased
the com man for this</t>
  </si>
  <si>
    <t>a close up of a sign</t>
  </si>
  <si>
    <t>nature,no person,outdoors,horizontal,sky,summer,bright,fair weather,leaf,tree,vertical,flora,wood,growth,winter,travel,sun,season,food,fall</t>
  </si>
  <si>
    <t>0.99056935,0.9904494,0.98930544,0.97049236,0.9534692,0.9474772,0.9386153,0.92620784,0.9048612,0.9042319,0.90242815,0.8760352,0.86197054,0.8475551,0.8388971,0.8244464,0.82039154,0.8067916,0.7907034,0.78973496</t>
  </si>
  <si>
    <t>1405630409737397_1503977676569336</t>
  </si>
  <si>
    <t>https://www.facebook.com/1405630409737397_1503977676569336</t>
  </si>
  <si>
    <t>Damn it..._x000D_
_x000D_
(via mexicansproblemas / Instagram)</t>
  </si>
  <si>
    <t>I hate it when I'm on the treadmill and
accidentally hit the stop button and
go to Chipotle and eat a burrito</t>
  </si>
  <si>
    <t>a close up of a bird feeder</t>
  </si>
  <si>
    <t>no person,desktop,abstract,wallpaper,art,nature,paper,old,illustration,pattern,graphic,background,design,texture,horizontal,color,text,decoration,retro,outdoors</t>
  </si>
  <si>
    <t>0.97879076,0.94644165,0.92167723,0.915064,0.90436506,0.8818358,0.8788934,0.8585775,0.85534334,0.85497594,0.85321236,0.8510027,0.84329015,0.83638614,0.7877357,0.77147543,0.7668715,0.74888706,0.7287566,0.7185892</t>
  </si>
  <si>
    <t>1405630409737397_1504009499899487</t>
  </si>
  <si>
    <t>https://www.facebook.com/1405630409737397_1504009499899487</t>
  </si>
  <si>
    <t>When you have Latino parents..._x000D_
_x000D_
(via mexicanproblemas / Instagram)</t>
  </si>
  <si>
    <t>how do people sneak out of their
house??? i could be going to pee in
the middle of the night and my mum
will be like what tf you doing</t>
  </si>
  <si>
    <t>a close up of a tooth brush</t>
  </si>
  <si>
    <t>desktop,text,disjunct,abstract,business,typographic,illustration,graphic,design,education,conceptual,symbol,science,medicine,creativity,art,no person,school,image,decoration</t>
  </si>
  <si>
    <t>0.9440893,0.9404172,0.92234075,0.9200054,0.8430013,0.83348286,0.8165859,0.8105818,0.79878485,0.78224146,0.78077084,0.774511,0.76208675,0.7160342,0.68722296,0.67196214,0.65185696,0.6397801,0.63026345,0.59579873</t>
  </si>
  <si>
    <t>1405630409737397_1504041356562968</t>
  </si>
  <si>
    <t>https://www.facebook.com/1405630409737397_1504041356562968</t>
  </si>
  <si>
    <t>Every single time.</t>
  </si>
  <si>
    <t>IF YOU PLAYED STREET
FOOTBALL
YOU'D
UNDERSTAND</t>
  </si>
  <si>
    <t>person sitting on top of a book</t>
  </si>
  <si>
    <t>people,adult,man,illustration,outdoors,indoors,transportation system,sitting,woman,vertical,horizontal,lid,child,sit,portrait,force,one,uniform,wear,car</t>
  </si>
  <si>
    <t>0.99687797,0.9870564,0.9840932,0.9490447,0.917179,0.91215885,0.9030392,0.88863623,0.885582,0.8625724,0.86110973,0.8488731,0.8270141,0.8201902,0.8126613,0.812529,0.7919996,0.78839463,0.7861198,0.782588</t>
  </si>
  <si>
    <t>1405630409737397_1504066693227101</t>
  </si>
  <si>
    <t>https://www.facebook.com/1405630409737397_1504066693227101</t>
  </si>
  <si>
    <t>The Spanish word of the day._x000D_
_x000D_
(via mexicanproblemas / Instagram)</t>
  </si>
  <si>
    <t>MEXICAN
ORALE
ORALE
ORALE
ORALE
ORALE
ORALE
ORALE
ORALE
ORALE
ORALE
ORALE
ORALE
ORALE
ORALE
ENGLISH
I agree with you
Come on!
Bring it on!
Yes
Hurry up
That's amazing
I'm flabbergasted
There you go
OK
Exortation
It's your turn
Go ahead
I'm waiting for you
Watch it</t>
  </si>
  <si>
    <t>a sign is hanging on the wall</t>
  </si>
  <si>
    <t>text,business,time,number,no person,facts,horizontal,vertical,money,airport,data,display,conceptual,screen,itinerary,communication,designing,desktop,schedule,finance</t>
  </si>
  <si>
    <t>0.97949886,0.977151,0.97278327,0.9723265,0.9514599,0.9487906,0.94718623,0.9318802,0.9209435,0.9165492,0.9156091,0.9071463,0.90493584,0.89642525,0.8898577,0.88836986,0.8804183,0.87939155,0.87248623,0.8659622</t>
  </si>
  <si>
    <t>1405630409737397_1504102719890165</t>
  </si>
  <si>
    <t>https://www.facebook.com/1405630409737397_1504102719890165</t>
  </si>
  <si>
    <t>Latinos be like. _x000D_
_x000D_
(via so.mexican / Instagram)</t>
  </si>
  <si>
    <t>PEXI ESQUER ESPRAI</t>
  </si>
  <si>
    <t>glass,no person,plastic,liquid,bottle,drink,recycling,container,cold,refreshment,clean,merchandise,juice,color,soda,isolated,thirst,desktop,cola,wet</t>
  </si>
  <si>
    <t>0.96969974,0.96342874,0.9532787,0.94839954,0.94074595,0.9204249,0.84915185,0.83249855,0.81487733,0.813059,0.8083126,0.8038093,0.7890947,0.7873317,0.7749253,0.7553637,0.7552209,0.75465906,0.74230933,0.7367848</t>
  </si>
  <si>
    <t>1405630409737397_1504167713216999</t>
  </si>
  <si>
    <t>https://www.facebook.com/1405630409737397_1504167713216999</t>
  </si>
  <si>
    <t>Real friends don't post ugly photos of their friends. #GirlCode</t>
  </si>
  <si>
    <t>selfie tagged picture</t>
  </si>
  <si>
    <t>a sandwich with meat and veggies</t>
  </si>
  <si>
    <t>food,lunch,lettuce,meal,dinner,sandwich,meat,refreshment,bread,chicken,plate,tomato,taco,fast,wrap,delicious,tortilla,salad,vegetable,corn</t>
  </si>
  <si>
    <t>0.99350566,0.9870958,0.9865074,0.97982943,0.9772013,0.97667104,0.9759229,0.9749509,0.9726247,0.97139657,0.96428883,0.95988107,0.9558536,0.9542497,0.95422244,0.9492934,0.94571364,0.93484974,0.9305998,0.9189109</t>
  </si>
  <si>
    <t>1405630409737397_1504177783215992</t>
  </si>
  <si>
    <t>https://www.facebook.com/1405630409737397_1504177783215992</t>
  </si>
  <si>
    <t>The toilet gets new clothes before you do. _x000D_
_x000D_
(via lossip)</t>
  </si>
  <si>
    <t>So Mexican</t>
  </si>
  <si>
    <t>a cake made to look like a toilet</t>
  </si>
  <si>
    <t>cake,decoration,celebration,flower,sweet,no person,design,cream,sugar,birthday,food,pastry,candle,cookie,heart,gift,bakery,muffin,party,traditional</t>
  </si>
  <si>
    <t>0.99526834,0.9845519,0.961538,0.9607513,0.9606663,0.95185494,0.9493657,0.9305705,0.9284109,0.9268501,0.9262401,0.9189862,0.91270053,0.91244614,0.9120231,0.91044724,0.90573275,0.9023534,0.8923137,0.89102495</t>
  </si>
  <si>
    <t>1405630409737397_1504273009873136</t>
  </si>
  <si>
    <t>https://www.facebook.com/1405630409737397_1504273009873136</t>
  </si>
  <si>
    <t>You know who we're talking about...</t>
  </si>
  <si>
    <t>everyone has that one
chola friend</t>
  </si>
  <si>
    <t>a woman talking on a cell phone</t>
  </si>
  <si>
    <t>adult,people,car,woman,horizontal,portrait,man,sit,young,business,fatigue,sitting,transportation system,indoors,outdoors,relaxation,freedom,looking,one,happiness</t>
  </si>
  <si>
    <t>0.9751787,0.97413003,0.9579189,0.9549376,0.94427514,0.93628794,0.9303651,0.9291416,0.91095746,0.89016795,0.8865211,0.8799937,0.8782761,0.84539634,0.8303281,0.8046208,0.7970405,0.7775204,0.7730776,0.7725235</t>
  </si>
  <si>
    <t>1405630409737397_1504304126536691</t>
  </si>
  <si>
    <t>https://www.facebook.com/1405630409737397_1504304126536691</t>
  </si>
  <si>
    <t>Latina moms can't be trusted.</t>
  </si>
  <si>
    <t>me voy a bajar a saludar a tus tías
2 minutos y nos vamos
75 Years
Later</t>
  </si>
  <si>
    <t>a picture of some sort</t>
  </si>
  <si>
    <t>illustration,vector,desktop,horizontal,abstract,people,business,symbol,silhouette,text,design,bill,no person,vectors,graphic,banner,man,image,sign,sketch</t>
  </si>
  <si>
    <t>0.97980237,0.9565439,0.9272882,0.88405836,0.8431793,0.8318434,0.8293837,0.829167,0.7986522,0.79180026,0.7913792,0.7907622,0.78115726,0.77122605,0.75119877,0.7457032,0.74455786,0.73306066,0.72046864,0.70918226</t>
  </si>
  <si>
    <t>1405630409737397_1504329456534158</t>
  </si>
  <si>
    <t>https://www.facebook.com/1405630409737397_1504329456534158</t>
  </si>
  <si>
    <t>Trying to be classy like..._x000D_
_x000D_
(via que-cooltura / Tumblr)</t>
  </si>
  <si>
    <t>no
mames</t>
  </si>
  <si>
    <t>a white plate on a wooden table</t>
  </si>
  <si>
    <t>no person,food,text,flatware,tableware,decoration,vintage,empty,pattern,retro,celebration,wedding,table,design,dining,label,plate,love,paper,card</t>
  </si>
  <si>
    <t>0.95114493,0.9430869,0.9125545,0.8288642,0.8204005,0.8069165,0.79760456,0.7873466,0.7831744,0.7821207,0.7796037,0.77551645,0.7744226,0.75868773,0.7563179,0.74026746,0.71528214,0.70759714,0.69465613,0.68833584</t>
  </si>
  <si>
    <t>1405630409737397_1504398573193913</t>
  </si>
  <si>
    <t>https://www.facebook.com/1405630409737397_1504398573193913</t>
  </si>
  <si>
    <t>Wise words. _x000D_
_x000D_
(via Hispanicprobs / Twitter)</t>
  </si>
  <si>
    <t>VICTOR BANUELOS
Ponte las pilas -Mom</t>
  </si>
  <si>
    <t>a boy wearing a hat</t>
  </si>
  <si>
    <t>portrait,people,adult,vertical,indoors,horizontal,lid,man,headshot,cap,confidence,pride,education,communication,woman,happiness,facial expression,cheerful,business,content</t>
  </si>
  <si>
    <t>0.99622065,0.9940319,0.98986363,0.98567915,0.98127556,0.9797822,0.9724393,0.96299994,0.9619714,0.9397987,0.89375186,0.88757753,0.84428847,0.8427156,0.8353969,0.83538854,0.83534133,0.8308321,0.82168543,0.80322737</t>
  </si>
  <si>
    <t>1405630409737397_1504426426524461</t>
  </si>
  <si>
    <t>https://www.facebook.com/1405630409737397_1504426426524461</t>
  </si>
  <si>
    <t>Don't tell me how to live my life.</t>
  </si>
  <si>
    <t>Iol yes it is</t>
  </si>
  <si>
    <t>a bottle of milk</t>
  </si>
  <si>
    <t>food,desktop,jar,glass,isolate,stock,healthy,drink,color,closeup,refreshment,no person,preserve,label,meal,market,business,spice,pepper,container</t>
  </si>
  <si>
    <t>0.9936126,0.983737,0.97738767,0.9619026,0.95691437,0.94604313,0.9448986,0.9442375,0.92459846,0.92319715,0.9146316,0.907178,0.90280485,0.9019749,0.9011146,0.89986324,0.89815533,0.88776946,0.8771324,0.8753118</t>
  </si>
  <si>
    <t>1405630409737397_1504461059854331</t>
  </si>
  <si>
    <t>https://www.facebook.com/1405630409737397_1504461059854331</t>
  </si>
  <si>
    <t>Too real. _x000D_
_x000D_
(via Hispanicprobs / Twitter)</t>
  </si>
  <si>
    <t>when ur family starts chanting "QUIERE
LLORAR QUIERE LLORAR"</t>
  </si>
  <si>
    <t>Selena Gomez posing for a picture</t>
  </si>
  <si>
    <t>portrait,people,adult,woman,face,headshot,happiness,cheerful,girl,young,one,beautiful,cute,staring,fashion,joy,indoors,desktop,facial expression,hair</t>
  </si>
  <si>
    <t>0.9954916,0.98848,0.97907704,0.9653612,0.95298207,0.92379165,0.9143628,0.891947,0.87916106,0.8749201,0.86213094,0.8486872,0.84314823,0.8403051,0.83066356,0.815832,0.8156259,0.8050356,0.8045281,0.7892382</t>
  </si>
  <si>
    <t>1405630409737397_1504545383179232</t>
  </si>
  <si>
    <t>https://www.facebook.com/1405630409737397_1504545383179232</t>
  </si>
  <si>
    <t>Real talk.</t>
  </si>
  <si>
    <t>Money can't buy you happiness.
But it can buy you tacos,
which is pretty much
the same thing.</t>
  </si>
  <si>
    <t>a bird sits on the tracks</t>
  </si>
  <si>
    <t>desktop,disjunct,no person,illustration,text,business,graphic,conceptual,symbol,horizontal,abstract,education,art,design,isolated,science,sign,paper,internet,people</t>
  </si>
  <si>
    <t>0.94165564,0.9399687,0.9317398,0.9116235,0.90284073,0.88808084,0.8794129,0.86958325,0.8665352,0.85080504,0.85031605,0.8332535,0.82905877,0.82642233,0.8258892,0.8062499,0.75914156,0.7571399,0.75178313,0.7443919</t>
  </si>
  <si>
    <t>1405630409737397_1504580939842343</t>
  </si>
  <si>
    <t>https://www.facebook.com/1405630409737397_1504580939842343</t>
  </si>
  <si>
    <t>Srsly</t>
  </si>
  <si>
    <t>Boyfriends are
cool and stuff but
have you tried
churros?</t>
  </si>
  <si>
    <t>a close up image of bread</t>
  </si>
  <si>
    <t>no person,food,dinner,delicious,lunch,fast,breakfast,horizontal,bread,refreshment,meal,freshness,baking,cooking,crisp,traditional,health,unhealthy,sugar,epicure</t>
  </si>
  <si>
    <t>0.97541773,0.9733089,0.9695225,0.9661447,0.96043503,0.9521947,0.9318621,0.92505306,0.912743,0.91142833,0.88131005,0.87515616,0.87512016,0.8696642,0.86416143,0.8581677,0.8576191,0.85285693,0.844988,0.844527</t>
  </si>
  <si>
    <t>1405630409737397_1504603796506724</t>
  </si>
  <si>
    <t>https://www.facebook.com/1405630409737397_1504603796506724</t>
  </si>
  <si>
    <t>More to love. _x000D_
_x000D_
(via que-cooltura / tumblr)</t>
  </si>
  <si>
    <t>Soy todo lo que
buscas. Pero con
panza.</t>
  </si>
  <si>
    <t>illustration,desktop,abstract,graphic,business,design,text,art,template,conceptual,pattern,decoration,internet,creativity,technology,horizontal,element,symbol,modern,bill</t>
  </si>
  <si>
    <t>0.988034,0.9835775,0.980979,0.97436106,0.96591485,0.9627919,0.96036375,0.949377,0.9483472,0.9465002,0.9423878,0.93219364,0.9321679,0.93072236,0.9280751,0.9227319,0.92265904,0.9224656,0.8999702,0.8957906</t>
  </si>
  <si>
    <t>1405630409737397_1504627303171040</t>
  </si>
  <si>
    <t>https://www.facebook.com/1405630409737397_1504627303171040</t>
  </si>
  <si>
    <t>Keep it classy.</t>
  </si>
  <si>
    <t>how to properly drink wine:
1. throw it in trash.
2. take tequila shots instead.</t>
  </si>
  <si>
    <t>a bird perched on top of a couch next to a tree</t>
  </si>
  <si>
    <t>desktop,text,business,abstract,disjunct,conceptual,science,graphic,cloud,illustration,education,horizontal,typographic,symbol,internet,design,no person,art,phase,school</t>
  </si>
  <si>
    <t>0.9545536,0.9480257,0.9216538,0.91837144,0.9109176,0.89626825,0.88419056,0.88174665,0.86983716,0.8696382,0.8602479,0.824108,0.803756,0.79696155,0.76601577,0.75961256,0.74529576,0.7411884,0.7345743,0.7273644</t>
  </si>
  <si>
    <t>1405630409737397_1504666616500442</t>
  </si>
  <si>
    <t>https://www.facebook.com/1405630409737397_1504666616500442</t>
  </si>
  <si>
    <t>Like looking in a mirror.</t>
  </si>
  <si>
    <t>despues de los tamales</t>
  </si>
  <si>
    <t>a bear is laying on the ground</t>
  </si>
  <si>
    <t>animal,monkey,ape,wildlife,primate,jungle,wild,mammal,zoo,orangutan,portrait,primitive,Sumatra,nature,fur,endangered,cute,species,face,head</t>
  </si>
  <si>
    <t>0.9980436,0.9969591,0.99663794,0.99638116,0.99604356,0.9890491,0.98125124,0.9803655,0.97135305,0.9683691,0.96291137,0.96256196,0.96182644,0.9612869,0.95202637,0.9384223,0.9373555,0.9317838,0.9143717,0.9101642</t>
  </si>
  <si>
    <t>1405630409737397_1504699503163820</t>
  </si>
  <si>
    <t>https://www.facebook.com/1405630409737397_1504699503163820</t>
  </si>
  <si>
    <t>#YES</t>
  </si>
  <si>
    <t>when I see the waiter coming
back with my tacos</t>
  </si>
  <si>
    <t>person talking on a cell phone</t>
  </si>
  <si>
    <t>woman,adult,people,indoors,portrait,horizontal,fashion,worried,pretty,cute,relaxation,look,looking,young,business,eyeglasses,surprise,sadness,adolescent,headshot</t>
  </si>
  <si>
    <t>0.9903958,0.9661146,0.9637345,0.9610288,0.95063925,0.9189223,0.8993087,0.8896551,0.87137794,0.8703537,0.8567344,0.84904635,0.8271045,0.8217095,0.804309,0.8037599,0.8033316,0.7882699,0.78107333,0.76498634</t>
  </si>
  <si>
    <t>1405630409737397_1504725699827867</t>
  </si>
  <si>
    <t>https://www.facebook.com/1405630409737397_1504725699827867</t>
  </si>
  <si>
    <t>Latina moms go 0 to 100 real quick. _x000D_
_x000D_
(via mexicanproblemas / Instagram)</t>
  </si>
  <si>
    <t>Mom: Hice de comer
Me: Eso no me gusta
Mom: Pues te chingas
porque esto no es un
pinche restaurant</t>
  </si>
  <si>
    <t>text,business,education,desktop,rule,school,conceptual,symbol,typographic,abstract,definition,internet,disjunct,management,medicine,composition,impact,dictionary,science,technology</t>
  </si>
  <si>
    <t>0.9836182,0.95446074,0.9405447,0.9391041,0.8934277,0.8730059,0.8543645,0.85232174,0.84686935,0.84183913,0.81575155,0.8082187,0.8057248,0.8056234,0.7917684,0.7890063,0.7880435,0.7826509,0.77815795,0.7602159</t>
  </si>
  <si>
    <t>1405630409737397_1504824563151314</t>
  </si>
  <si>
    <t>https://www.facebook.com/1405630409737397_1504824563151314</t>
  </si>
  <si>
    <t>Why you gotta be so rude?</t>
  </si>
  <si>
    <t>when mom says no to the drive-thru
because "hay comida en la casa"</t>
  </si>
  <si>
    <t>a dog sitting on top of a car</t>
  </si>
  <si>
    <t>dog,cute,animal,horizontal,portrait,humor,curiosity,mammal,little,sunglasses,fun,canine,outdoors,looking,friendship,puppy,fur,funny,toy,car</t>
  </si>
  <si>
    <t>0.9818819,0.976086,0.974222,0.97417235,0.9539706,0.9475655,0.9393358,0.933799,0.9039613,0.8984486,0.8975477,0.8963798,0.8850863,0.8785459,0.8688043,0.8649216,0.8516557,0.8374276,0.8334557,0.8285244</t>
  </si>
  <si>
    <t>1405630409737397_1504838503149920</t>
  </si>
  <si>
    <t>https://www.facebook.com/1405630409737397_1504838503149920</t>
  </si>
  <si>
    <t>Kris wants to be a mazapan so bad. _x000D_
_x000D_
(via 52bunneymen / Instagram)</t>
  </si>
  <si>
    <t>a woman holding a cake</t>
  </si>
  <si>
    <t>vertical,people,portrait,adult,indoors,celebration,woman,lid,cheerful,child,gift,humor,happiness,decoration,Christmas,fun,horizontal,illustration,man,party</t>
  </si>
  <si>
    <t>0.99292165,0.98778987,0.9829606,0.9751209,0.96883136,0.9512055,0.92475075,0.924235,0.9137044,0.91307163,0.90787655,0.9039717,0.9029868,0.89238405,0.8865851,0.8862369,0.8784628,0.8710406,0.8638632,0.8619145</t>
  </si>
  <si>
    <t>1405630409737397_1504863823147388</t>
  </si>
  <si>
    <t>https://www.facebook.com/1405630409737397_1504863823147388</t>
  </si>
  <si>
    <t>THIS IS NOT A DRILL.</t>
  </si>
  <si>
    <t>WHERE HAVE YOU BEEN
ALL MY LIFE ??</t>
  </si>
  <si>
    <t>text,vertical,food,business,identity,refreshment,horizontal,stock,freshness,variation,sale,still life,merchandise,sweet,label,finance,candy,market,indulgence,communication</t>
  </si>
  <si>
    <t>0.99723554,0.9954651,0.9920286,0.988312,0.98730695,0.981045,0.98041785,0.97853816,0.97626567,0.96584266,0.9638036,0.960101,0.9581225,0.95777875,0.9493756,0.9463692,0.9425362,0.9406074,0.93927646,0.93589103</t>
  </si>
  <si>
    <t>1405630409737397_1504922716474832</t>
  </si>
  <si>
    <t>https://www.facebook.com/1405630409737397_1504922716474832</t>
  </si>
  <si>
    <t>Taco Tuesday be like...</t>
  </si>
  <si>
    <t>DOS DE ASADA EN
HARINA PORFAVOR</t>
  </si>
  <si>
    <t>Kendall Jenner sitting on top of a surfboard</t>
  </si>
  <si>
    <t>woman,indoors,adult,horizontal,people,man,strength,sitting,sport,portrait,effort,young,class,concentration,education,togetherness,friendship,teamwork,challenge,teacher</t>
  </si>
  <si>
    <t>0.9731964,0.97171646,0.95902413,0.95503813,0.937363,0.93088996,0.86228156,0.8424449,0.8370974,0.82610595,0.820269,0.81912243,0.81104124,0.80335504,0.77601695,0.7628689,0.74452007,0.73972106,0.73783135,0.7304411</t>
  </si>
  <si>
    <t>1405630409737397_1504966089803828</t>
  </si>
  <si>
    <t>https://www.facebook.com/1405630409737397_1504966089803828</t>
  </si>
  <si>
    <t>Elotero proverb.</t>
  </si>
  <si>
    <t>"¿Del que pica
o del que no
pica?"</t>
  </si>
  <si>
    <t>a piece of cake and a sign</t>
  </si>
  <si>
    <t>heat,dinner,lunch,epicure,meal,food,delicious,no person,text,hot,horizontal,cooking,seafood,desktop,refreshment,creativity,market,conceptual,unhealthy,barbecue</t>
  </si>
  <si>
    <t>0.9043106,0.89169437,0.8813355,0.881192,0.8566206,0.8464471,0.84497184,0.84103066,0.82290876,0.80252004,0.79586214,0.75874805,0.7570385,0.71864796,0.6932587,0.6664068,0.6482804,0.6481457,0.64263546,0.64147496</t>
  </si>
  <si>
    <t>1405630409737397_1505006576466446</t>
  </si>
  <si>
    <t>https://www.facebook.com/1405630409737397_1505006576466446</t>
  </si>
  <si>
    <t>Only the best time of the year. _x000D_
_x000D_
(via so mexican / facebook)</t>
  </si>
  <si>
    <t>Mexican 'starter pack'
for the cold</t>
  </si>
  <si>
    <t>food,no person,delicious,meal,tasty,dinner,lunch,tomato,health,desktop,meat,healthy,isolate,nutrition,cheese,refreshment,plate,vegetable,cooking,cuisine</t>
  </si>
  <si>
    <t>0.9879334,0.9529456,0.951979,0.9404712,0.93090844,0.9298996,0.9099456,0.9014472,0.90048945,0.8908073,0.889775,0.88900447,0.88502645,0.8846597,0.8831226,0.8809159,0.8765416,0.8734943,0.8698304,0.8615708</t>
  </si>
  <si>
    <t>1405630409737397_1505039356463168</t>
  </si>
  <si>
    <t>https://www.facebook.com/1405630409737397_1505039356463168</t>
  </si>
  <si>
    <t>But there can only be one..._x000D_
_x000D_
(via so mexican / facebook)</t>
  </si>
  <si>
    <t>Your
Selena
Our
Selena</t>
  </si>
  <si>
    <t>woman,pretty,fashion,beautiful,young,people,portrait,hair,sexy,attractive,girl,adult,cute,summer,person,isolated,model,brunette,cheerful,relaxation</t>
  </si>
  <si>
    <t>0.994425,0.9767457,0.9700292,0.96688706,0.9668195,0.9573807,0.9529946,0.95118093,0.94816506,0.94209814,0.9406686,0.9324189,0.9281914,0.9199853,0.9054578,0.9031404,0.9029035,0.8926504,0.8821548,0.8814188</t>
  </si>
  <si>
    <t>1405630409737397_1505067363127034</t>
  </si>
  <si>
    <t>https://www.facebook.com/1405630409737397_1505067363127034</t>
  </si>
  <si>
    <t>We are all this kid. _x000D_
_x000D_
(via huffingtonpost)</t>
  </si>
  <si>
    <t>My one wish is...
Fur it to rain
tacos</t>
  </si>
  <si>
    <t>illustration,text,no person,card,food,lithograph,print,painting,vegetable,art,people,pattern,paper,grow,vintage,desktop,horizontal,label,drink,bill</t>
  </si>
  <si>
    <t>0.9904943,0.98910165,0.9765425,0.96587455,0.96476614,0.94643176,0.9308498,0.91764104,0.91758645,0.8929762,0.882466,0.87020415,0.86027443,0.8566915,0.855989,0.8518094,0.8388004,0.8348223,0.8341812,0.8317987</t>
  </si>
  <si>
    <t>1405630409737397_1505156859784751</t>
  </si>
  <si>
    <t>https://www.facebook.com/1405630409737397_1505156859784751</t>
  </si>
  <si>
    <t>YES PLEASE YES._x000D_
_x000D_
(via que-cooltura / tumblr)</t>
  </si>
  <si>
    <t>a person holding a bottle</t>
  </si>
  <si>
    <t>no person,merchandise,milk,isolated,bottle,plastic,container,health,clean,soap,isolate,savings,glass,nutrition,liquid,hygiene,housework,healthcare,purity,family</t>
  </si>
  <si>
    <t>0.9704399,0.9442284,0.9368092,0.9357321,0.93550897,0.93516994,0.9221184,0.91413414,0.9117086,0.87417674,0.8596382,0.8422765,0.8384739,0.8380383,0.8214845,0.8196192,0.7895437,0.7883972,0.77426386,0.7515909</t>
  </si>
  <si>
    <t>1405630409737397_1505190236448080</t>
  </si>
  <si>
    <t>https://www.facebook.com/1405630409737397_1505190236448080</t>
  </si>
  <si>
    <t>The moment you realize you've made a terrible mistake. _x000D_
_x000D_
(via vaticoofficial / tumblr)</t>
  </si>
  <si>
    <t>this mexican juice tastes funny</t>
  </si>
  <si>
    <t>a bottle of milk next to a refrigerator</t>
  </si>
  <si>
    <t>bottle,container,indoors,vertical,food,plastic,preparation,drink,stock,illness,shelf,horizontal,fruit,merchandise,medicine,glass,job,liquid,jar,chemical</t>
  </si>
  <si>
    <t>0.9964379,0.9887773,0.9786918,0.9770683,0.9671527,0.95233834,0.94995904,0.94828963,0.94198155,0.941786,0.9405838,0.9289055,0.91736054,0.91632366,0.91511595,0.91359365,0.9135406,0.9133861,0.8983815,0.8904295</t>
  </si>
  <si>
    <t>1405630409737397_1505219703111800</t>
  </si>
  <si>
    <t>https://www.facebook.com/1405630409737397_1505219703111800</t>
  </si>
  <si>
    <t>A pain like no other._x000D_
_x000D_
(via all mexicans / facebook)</t>
  </si>
  <si>
    <t>YOU DON'T KNOW PAIN UNTIL ONE
OF THESE POPPED YOU ON THE
HEAD GROWING UP</t>
  </si>
  <si>
    <t>health,medicine,no person,medical,desktop,treatment,healthcare,bright,precious,shining,decoration,science,jewelry,research,gem,glass items,disjunct,accessory,heart,isolated</t>
  </si>
  <si>
    <t>0.98050606,0.9800502,0.96796656,0.9664713,0.95347726,0.95297,0.9462977,0.94346386,0.93790925,0.92520416,0.91663766,0.91125524,0.9108268,0.8907168,0.8856112,0.88163626,0.87264705,0.8674607,0.8615072,0.8570994</t>
  </si>
  <si>
    <t>1405630409737397_1505251633108607</t>
  </si>
  <si>
    <t>https://www.facebook.com/1405630409737397_1505251633108607</t>
  </si>
  <si>
    <t>Can we please make it happen?</t>
  </si>
  <si>
    <t>I wish they had
Crystal Light for
food so I could
make celery
taste like
enchiladas</t>
  </si>
  <si>
    <t>a plate of food and a sign</t>
  </si>
  <si>
    <t>food,no person,dinner,lunch,meal,delicious,plate,horizontal,cooking,restaurant,epicure,meat,dish,refreshment,cheese,chicken,homemade,unhealthy,tasty,vegetable</t>
  </si>
  <si>
    <t>0.9816797,0.9799572,0.94457394,0.9430736,0.9381262,0.93035936,0.9000917,0.89365554,0.85622114,0.85005295,0.8315126,0.8277008,0.82167757,0.81539774,0.8129243,0.8028943,0.8015709,0.8000098,0.7890899,0.7877088</t>
  </si>
  <si>
    <t>1405630409737397_1505290869771350</t>
  </si>
  <si>
    <t>https://www.facebook.com/1405630409737397_1505290869771350</t>
  </si>
  <si>
    <t>True story.</t>
  </si>
  <si>
    <t>you regret 100%
of the tacos
you don't eat</t>
  </si>
  <si>
    <t>text,cloud,business,illustration,education,conceptual,desktop,abstract,internet,graphic,typographic,symbol,disjunct,horizontal,facts,achievement,designing,science,communication,research</t>
  </si>
  <si>
    <t>0.9892849,0.96679986,0.9647417,0.94355214,0.92986226,0.92706203,0.91094244,0.91044915,0.9040241,0.9037963,0.8985382,0.8888403,0.87927663,0.8596883,0.8590367,0.8572973,0.8536166,0.846516,0.83905816,0.8379047</t>
  </si>
  <si>
    <t>1405630409737397_1505326579767779</t>
  </si>
  <si>
    <t>https://www.facebook.com/1405630409737397_1505326579767779</t>
  </si>
  <si>
    <t>Accurate.</t>
  </si>
  <si>
    <t>Growing up Hispanic
Hispanics Be Like 
Sandwich
Bread
Hotdog
Bun
Hamburger 
Bun 
Garlic
Bread</t>
  </si>
  <si>
    <t>a person on a surf board in a skate park</t>
  </si>
  <si>
    <t>no person,disjunct,health,stranded,isolated,pain,bandage,collection,illness,desktop,label,paper,cure,wood,aid,horizontal,simplicity,adhesive,treatment,text</t>
  </si>
  <si>
    <t>0.978832,0.9662348,0.9543643,0.9510173,0.94908595,0.9440564,0.93212867,0.8938885,0.87930954,0.8665885,0.864395,0.8623103,0.85120726,0.84637713,0.8376166,0.83407676,0.8230109,0.82196623,0.81439143,0.80803335</t>
  </si>
  <si>
    <t>1405630409737397_1505354336431670</t>
  </si>
  <si>
    <t>https://www.facebook.com/1405630409737397_1505354336431670</t>
  </si>
  <si>
    <t>Ouch! _x000D_
_x000D_
(via mexicanproblemas / Instagram)</t>
  </si>
  <si>
    <t>When you flip the tortilla
and you accidentally
burn your self</t>
  </si>
  <si>
    <t>person taking a picture</t>
  </si>
  <si>
    <t>people,business,adult,portrait,woman,man,one,light,bill,technology,desktop,computer,person,internet,offense,banking,paper,administration,communication,text</t>
  </si>
  <si>
    <t>0.9727014,0.9558935,0.90893173,0.89765346,0.8918209,0.8669452,0.8504012,0.8370632,0.82736754,0.82528746,0.8143628,0.81407523,0.80502725,0.79912543,0.7864486,0.7753086,0.77004516,0.75720966,0.7483665,0.74492466</t>
  </si>
  <si>
    <t>1405630409737397_1505366816430422</t>
  </si>
  <si>
    <t>https://www.facebook.com/1405630409737397_1505366816430422</t>
  </si>
  <si>
    <t>FINALLY!</t>
  </si>
  <si>
    <t>The TACO
emoji is
here!</t>
  </si>
  <si>
    <t>illustration,text,desktop,typography,symbol,no person,business,design,vector,sign,image,graphic,alphabet,abstract,element,retro,danger,art,number,bill</t>
  </si>
  <si>
    <t>0.95630467,0.94530874,0.93519205,0.93202543,0.92714447,0.9216225,0.915921,0.9008745,0.89204586,0.8778986,0.856951,0.8553946,0.8485428,0.8307407,0.82570577,0.8074955,0.79652655,0.7875629,0.7866889,0.7816107</t>
  </si>
  <si>
    <t>1405630409737397_1505379803095790</t>
  </si>
  <si>
    <t>https://www.facebook.com/1405630409737397_1505379803095790</t>
  </si>
  <si>
    <t>That broke life. _x000D_
_x000D_
(via que firme / Facebook)</t>
  </si>
  <si>
    <t>WHEN YOU SEE THE
TACO TRUCK
BUT YOU'RE BROKE</t>
  </si>
  <si>
    <t>a group of young children sitting next to a newspaper</t>
  </si>
  <si>
    <t>woman,child,adult,people,togetherness,horizontal,sit,man,friendship,portrait,education,indoors,teamwork,business,communication,outdoors,unity,adolescent,enjoyment,bonding</t>
  </si>
  <si>
    <t>0.9758695,0.97158563,0.9666047,0.9625007,0.9611825,0.94786066,0.9105913,0.9021443,0.8836807,0.8586488,0.84091413,0.8270429,0.80162156,0.7971773,0.7754308,0.7737678,0.7637596,0.7547772,0.7538313,0.72211546</t>
  </si>
  <si>
    <t>1405630409737397_1505461213087649</t>
  </si>
  <si>
    <t>https://www.facebook.com/1405630409737397_1505461213087649</t>
  </si>
  <si>
    <t>OMGGG.</t>
  </si>
  <si>
    <t>**the first time you**
tried tequila
Everything hurts and I'm dying.</t>
  </si>
  <si>
    <t>Amy Poehler posing for a picture</t>
  </si>
  <si>
    <t>people,adult,woman,portrait,horizontal,happiness,cheerful,indoors,headshot,communication,business,confidence,content,man,redhead,joy,relaxation,person,service,modern</t>
  </si>
  <si>
    <t>0.99318624,0.9914183,0.9859153,0.9806254,0.9601729,0.9554466,0.94978327,0.94436824,0.8839952,0.86709523,0.8627336,0.80851674,0.7920243,0.7869834,0.78599584,0.7781909,0.7330345,0.7308034,0.72232664,0.71277446</t>
  </si>
  <si>
    <t>1405630409737397_1505501016417002</t>
  </si>
  <si>
    <t>https://www.facebook.com/1405630409737397_1505501016417002</t>
  </si>
  <si>
    <t>AHHHHH.</t>
  </si>
  <si>
    <t>when you smell some
bomb ass tacos</t>
  </si>
  <si>
    <t>a photo of a cat looking at a dog</t>
  </si>
  <si>
    <t>dog,pet,friendship,canine,funny,puppy,animal,cute,young,bulldog,portrait,humor,isolated,domestic,mammal,breed,one,adorable,looking,little</t>
  </si>
  <si>
    <t>0.99924225,0.9981725,0.9953447,0.99517083,0.9944154,0.99323773,0.9924791,0.98889947,0.98501706,0.9828068,0.9794413,0.97873473,0.9778458,0.97558403,0.96182907,0.9601427,0.94967985,0.94454825,0.9428973,0.94184154</t>
  </si>
  <si>
    <t>1405630409737397_1505529259747511</t>
  </si>
  <si>
    <t>https://www.facebook.com/1405630409737397_1505529259747511</t>
  </si>
  <si>
    <t>When you try to be healthy...</t>
  </si>
  <si>
    <t>the only kind of juicing I do</t>
  </si>
  <si>
    <t>a glass of orange juice</t>
  </si>
  <si>
    <t>drink,no person,food,glass,refreshment,fruit,desktop,healthy,bar,alcohol,bottle,wood,isolate,juice,health,horizontal,lemon,isolated,wine,cold</t>
  </si>
  <si>
    <t>0.9619517,0.95395404,0.9513378,0.94447184,0.9052155,0.8544009,0.8504292,0.8376621,0.8276036,0.8166871,0.8156754,0.8049551,0.790568,0.7897426,0.78705597,0.7751124,0.76565903,0.760185,0.75024223,0.74709016</t>
  </si>
  <si>
    <t>1405630409737397_1505566229743814</t>
  </si>
  <si>
    <t>https://www.facebook.com/1405630409737397_1505566229743814</t>
  </si>
  <si>
    <t>What a girl really wants...</t>
  </si>
  <si>
    <t>why i'm single</t>
  </si>
  <si>
    <t>food,no person,lunch,dinner,cooking,delicious,meal,plate,vegetable,leaf,chicken,healthy,meat,dish,restaurant,traditional,nutrition,tasty,health,parsley</t>
  </si>
  <si>
    <t>0.98436,0.9682025,0.9487568,0.94752276,0.9304647,0.9253398,0.91758776,0.8982791,0.8902426,0.887261,0.8779543,0.87422943,0.8735534,0.861411,0.85942316,0.8557708,0.85254407,0.84906405,0.8464018,0.8308537</t>
  </si>
  <si>
    <t>1405630409737397_1505604073073363</t>
  </si>
  <si>
    <t>https://www.facebook.com/1405630409737397_1505604073073363</t>
  </si>
  <si>
    <t>Yes we do. _x000D_
_x000D_
(via que-cooltura / tumblr)</t>
  </si>
  <si>
    <t>i love tacos
so much</t>
  </si>
  <si>
    <t>text,vintage,desktop,retro,old,texture,business,antique,wall,paper,dirty,abandoned,concrete,sooty,rough,offense,education,cement,page,illustration</t>
  </si>
  <si>
    <t>0.97372454,0.9619136,0.95901227,0.9435331,0.93388045,0.93135464,0.9211155,0.9204223,0.8829719,0.87404644,0.85187984,0.81598055,0.8136375,0.8119378,0.79406464,0.79242766,0.7696684,0.76797354,0.76695555,0.74581504</t>
  </si>
  <si>
    <t>1405630409737397_1505654193068351</t>
  </si>
  <si>
    <t>https://www.facebook.com/1405630409737397_1505654193068351</t>
  </si>
  <si>
    <t>**Dying**</t>
  </si>
  <si>
    <t>when your mom is cooking
chiles in the house</t>
  </si>
  <si>
    <t>a little girl holding a book</t>
  </si>
  <si>
    <t>child,people,portrait,cute,baby,little,face,innocence,one,person,sit,girl,fun,horizontal,happiness,beautiful,funny,indoors,family,hair</t>
  </si>
  <si>
    <t>0.99790776,0.9876885,0.9826662,0.9715855,0.96827567,0.966872,0.94208986,0.940204,0.9392588,0.9316748,0.9313085,0.92423165,0.9174186,0.9100722,0.90168023,0.90101624,0.8967867,0.89645565,0.8856821,0.86961746</t>
  </si>
  <si>
    <t>1405630409737397_1505675576399546</t>
  </si>
  <si>
    <t>https://www.facebook.com/1405630409737397_1505675576399546</t>
  </si>
  <si>
    <t>You used to call me on my cell phone... _x000D_
_x000D_
(via que-cooltura / tumblr)</t>
  </si>
  <si>
    <t>woman,movie,telephone,music,portrait,business,adult,people,fashion,recreation,red carpet,pop music,singer,technology,one,promotion,actress,actor,indoors,musician</t>
  </si>
  <si>
    <t>0.9871088,0.9798676,0.9770026,0.97521305,0.97259784,0.96953183,0.9586055,0.9571086,0.9560325,0.95187867,0.94889104,0.9449666,0.94172066,0.93739915,0.9272922,0.9235889,0.91896915,0.8924677,0.8898412,0.88452625</t>
  </si>
  <si>
    <t>1405630409737397_1505772823056488</t>
  </si>
  <si>
    <t>https://www.facebook.com/1405630409737397_1505772823056488</t>
  </si>
  <si>
    <t>LIES, ALL LIES. _x000D_
_x000D_
(via so mexican / facebook)</t>
  </si>
  <si>
    <t>WHEN YO MOM IS TELLING A STORY
TO YOUR TIA ON THE PHONE
AND YOU'RE LIKE…
"THAT SH*T DIDN'T EVEN HAPPEN."</t>
  </si>
  <si>
    <t>a close up of a dog laying on the ground</t>
  </si>
  <si>
    <t>animal,fur,cute,dog,nature,little,head,horizontal,young,sit,no person,looking,wildlife,portrait,eye,mammal,outdoors,funny,curiosity,one</t>
  </si>
  <si>
    <t>0.98438144,0.93691015,0.92887104,0.9254043,0.91571534,0.89510053,0.88826644,0.87076044,0.87021446,0.830897,0.8192133,0.80528224,0.80006695,0.7833564,0.780372,0.7709168,0.7479472,0.7467923,0.74248946,0.72794485</t>
  </si>
  <si>
    <t>1405630409737397_1505798919720545</t>
  </si>
  <si>
    <t>https://www.facebook.com/1405630409737397_1505798919720545</t>
  </si>
  <si>
    <t>You can only pick one..._x000D_
_x000D_
(via so mexican / facebook)</t>
  </si>
  <si>
    <t>WHICH ONE IS THE BEST?</t>
  </si>
  <si>
    <t>no person,drink,glass,food,health,bottle,traditional,chili,poison,ingredients,pepper,ketchup,jar,summer,cola,isolate,color,delicious,cooking,nutrition</t>
  </si>
  <si>
    <t>0.9961735,0.94520617,0.94152486,0.91061544,0.88382155,0.8737852,0.8589983,0.84006464,0.8308437,0.8186393,0.81767356,0.8163332,0.81610924,0.81387675,0.7973571,0.7748505,0.77270555,0.77258795,0.76739496,0.74529684</t>
  </si>
  <si>
    <t>1405630409737397_1505830306384073</t>
  </si>
  <si>
    <t>https://www.facebook.com/1405630409737397_1505830306384073</t>
  </si>
  <si>
    <t>Pos me calmo.</t>
  </si>
  <si>
    <t>"Te calmas o te calmo."
- ancient Mexican proverb</t>
  </si>
  <si>
    <t>illustration,desktop,text,business,graphic,no person,abstract,horizontal,conceptual,science,disjunct,design,typographic,decoration,art,internet,symbol,education,cloud,vector</t>
  </si>
  <si>
    <t>0.9636032,0.94862944,0.93951476,0.92831326,0.91515315,0.9082128,0.9078586,0.89051133,0.8893573,0.882798,0.8726145,0.86299753,0.84191406,0.8384179,0.8302909,0.80807054,0.80642796,0.805994,0.7932857,0.7880445</t>
  </si>
  <si>
    <t>1405630409737397_1505853676381736</t>
  </si>
  <si>
    <t>https://www.facebook.com/1405630409737397_1505853676381736</t>
  </si>
  <si>
    <t>EVERY. SINGLE. TIME. _x000D_
_x000D_
(via mexicansolutions / Instagram)</t>
  </si>
  <si>
    <t>It took me 30 minutes to find
the butter at Grandma's house</t>
  </si>
  <si>
    <t>a red bowl filled with different types of food</t>
  </si>
  <si>
    <t>desktop,business,illustration,collection,paper,collage,set,no person,horizontal,isolate,food,retro,vintage,glass,glass items,symbol,image,color,drink,closeup</t>
  </si>
  <si>
    <t>0.9243552,0.8980607,0.8965669,0.8755649,0.8576501,0.8561952,0.8403834,0.8398147,0.8280238,0.8228668,0.81221116,0.7933938,0.7690247,0.7575538,0.7506096,0.7433553,0.74133193,0.72151333,0.7115029,0.70371765</t>
  </si>
  <si>
    <t>1405630409737397_1505897666377337</t>
  </si>
  <si>
    <t>https://www.facebook.com/1405630409737397_1505897666377337</t>
  </si>
  <si>
    <t>It's not our fault. _x000D_
_x000D_
(via mexicanproblemas / Instagram)</t>
  </si>
  <si>
    <t>desktop,text,disjunct,abstract,symbol,business,education,design,illustration,typographic,sign,graphic,no person,school,art,decoration,science,pattern,conceptual,letter</t>
  </si>
  <si>
    <t>0.9695294,0.96405447,0.96181095,0.9092298,0.87292075,0.86823756,0.8584675,0.84224874,0.83330274,0.8298982,0.8261562,0.8258759,0.81072897,0.78841066,0.7872523,0.7836597,0.774154,0.7739111,0.7654631,0.74983716</t>
  </si>
  <si>
    <t>1405630409737397_1505931833040587</t>
  </si>
  <si>
    <t>https://www.facebook.com/1405630409737397_1505931833040587</t>
  </si>
  <si>
    <t>...but better. _x000D_
_x000D_
(via so mexican / Facebook)</t>
  </si>
  <si>
    <t>THE MEXICAN
SUNNY DELIGHT</t>
  </si>
  <si>
    <t>no person,fruit,juice,health,isolated,healthy,food,desktop,plastic,tropical,diet,nutrition,juicy,color,drink,breakfast,summer,refreshment,clean,bottle</t>
  </si>
  <si>
    <t>0.973871,0.9705608,0.96261615,0.9602746,0.94665897,0.92998165,0.9287307,0.9279071,0.90846735,0.89401233,0.8937388,0.87910104,0.8652189,0.8523921,0.85209394,0.8272845,0.80341274,0.80161905,0.77377367,0.7666592</t>
  </si>
  <si>
    <t>1405630409737397_1505952953038475</t>
  </si>
  <si>
    <t>https://www.facebook.com/1405630409737397_1505952953038475</t>
  </si>
  <si>
    <t>Friday night be like...</t>
  </si>
  <si>
    <t>Mexicans be like
"I Roll Up"</t>
  </si>
  <si>
    <t>a person holding a sandwich</t>
  </si>
  <si>
    <t>horizontal,outdoors,vertical,indoors,people,food,text,paper,refreshment,freshness,nature,old,side view,business,square,shadow,preparation,illustration,horizontal plane,adult</t>
  </si>
  <si>
    <t>0.98617196,0.9352157,0.9270338,0.91145265,0.90551895,0.89235353,0.8482294,0.83392763,0.8308519,0.8209735,0.79923755,0.7515522,0.7338947,0.7328657,0.71232665,0.7118106,0.70938575,0.7070414,0.6990837,0.6919162</t>
  </si>
  <si>
    <t>1405630409737397_1505974923036278</t>
  </si>
  <si>
    <t>https://www.facebook.com/1405630409737397_1505974923036278</t>
  </si>
  <si>
    <t>Always..._x000D_
_x000D_
(via haztalepazguato / twitter)</t>
  </si>
  <si>
    <t>MEXICAN MOMS BE LIKE
YOU'RE BORED?
LIMPIA LOS FRIJOLES</t>
  </si>
  <si>
    <t>a little girl sitting in front of a cake</t>
  </si>
  <si>
    <t>child,people,indoors,family,vertical,little,portrait,one,food,table,girl,sit,inside,woman,play,cooking,cute,education,room,adult</t>
  </si>
  <si>
    <t>0.9932539,0.98972774,0.97034025,0.95205057,0.9505184,0.94038653,0.937839,0.93604285,0.9283258,0.9261262,0.9218689,0.91666824,0.9093187,0.90784025,0.9059236,0.90406156,0.9016074,0.89633584,0.8927214,0.8916074</t>
  </si>
  <si>
    <t>1405630409737397_1506081739692263</t>
  </si>
  <si>
    <t>https://www.facebook.com/1405630409737397_1506081739692263</t>
  </si>
  <si>
    <t>No basics allowed.</t>
  </si>
  <si>
    <t>my
friends 
your
friends</t>
  </si>
  <si>
    <t>design,illustration,decoration,desktop,traditional,symbol,no person,culture,pattern,color,celebration,art,disjunct,banner,card,paper,image,horizontal,gold,retro</t>
  </si>
  <si>
    <t>0.9467733,0.94481194,0.9437517,0.94003725,0.93673635,0.93301237,0.9244641,0.9046201,0.9027288,0.892372,0.88740194,0.8872991,0.88575,0.8764217,0.85058516,0.84372395,0.83265877,0.8303107,0.8246423,0.8163831</t>
  </si>
  <si>
    <t>1405630409737397_1506138126353291</t>
  </si>
  <si>
    <t>https://www.facebook.com/1405630409737397_1506138126353291</t>
  </si>
  <si>
    <t>-___-_x000D_
_x000D_
(via mexican problemas / Instagram)</t>
  </si>
  <si>
    <t># GrowingUpMexican parents be
like,
"Ya son las 10!!!!"</t>
  </si>
  <si>
    <t>a clock on the wall</t>
  </si>
  <si>
    <t>display,equipment,no person,time,electronics,technology,gauge,number,temperature,illustration,indoors,retro,business,urgency,danger,control,horizontal,measure,instrument,illuminated</t>
  </si>
  <si>
    <t>0.98171943,0.9778446,0.972505,0.96069187,0.9602111,0.9593628,0.9376889,0.9321649,0.9301152,0.9279454,0.9232502,0.9199628,0.9171351,0.90937406,0.9050012,0.9004536,0.8985231,0.8934207,0.8906734,0.88055396</t>
  </si>
  <si>
    <t>1405630409737397_1506148999685537</t>
  </si>
  <si>
    <t>https://www.facebook.com/1405630409737397_1506148999685537</t>
  </si>
  <si>
    <t>Ya me vi.</t>
  </si>
  <si>
    <t>Cuando tus papá s te dicen:
"Márcame"
Y tú estás pedísimo:</t>
  </si>
  <si>
    <t>a man holding a phone</t>
  </si>
  <si>
    <t>man,people,adult,portrait,isolated,business,desktop,communication,person,frustration,worried,woman,battle,stress,young,failure,problem,sadness,love,looking</t>
  </si>
  <si>
    <t>0.990462,0.9869168,0.9649577,0.9351913,0.9348826,0.92724967,0.8995471,0.89470685,0.893937,0.88836396,0.88496405,0.8817308,0.8777708,0.8610409,0.86037815,0.83870935,0.8355873,0.8313856,0.81758463,0.814854</t>
  </si>
  <si>
    <t>1405630409737397_1506176433016127</t>
  </si>
  <si>
    <t>https://www.facebook.com/1405630409737397_1506176433016127</t>
  </si>
  <si>
    <t>Tonight be like...</t>
  </si>
  <si>
    <t>THE WEEKEND</t>
  </si>
  <si>
    <t>a picture of a tv</t>
  </si>
  <si>
    <t>illustration,art,man,adult,sport,woman,people,communication,vector,sketch,vertical,child,retro,visuals,player,collection,card,pastime,print,post</t>
  </si>
  <si>
    <t>0.99910414,0.969,0.9650035,0.96039134,0.9546062,0.9506501,0.9488423,0.9358358,0.9168563,0.89270306,0.8839483,0.882591,0.8688983,0.86737216,0.85993063,0.8596124,0.84977025,0.8439598,0.8103856,0.7941822</t>
  </si>
  <si>
    <t>1405630409737397_1506207466346357</t>
  </si>
  <si>
    <t>https://www.facebook.com/1405630409737397_1506207466346357</t>
  </si>
  <si>
    <t>BUUUUUURN</t>
  </si>
  <si>
    <t>eres como la tortilla
de arriba
todos te tocan pero
nadie te quiere</t>
  </si>
  <si>
    <t>a cake made to look like a donut</t>
  </si>
  <si>
    <t>refreshment,food,vertical,horizontal,freshness,indoors,indulgence,sweet,batch,crunchy,still life,cracker,flat,Passover,temptation,tortilla,simplicity,plate,focus,bread</t>
  </si>
  <si>
    <t>0.996281,0.995628,0.99284923,0.9867111,0.98350114,0.9579556,0.9526128,0.9425334,0.9273428,0.9154954,0.9139035,0.9068749,0.895347,0.88834333,0.8566699,0.8543349,0.8540566,0.847486,0.8399085,0.829088</t>
  </si>
  <si>
    <t>1405630409737397_1506227336344370</t>
  </si>
  <si>
    <t>https://www.facebook.com/1405630409737397_1506227336344370</t>
  </si>
  <si>
    <t>Never tell a girl to "calm down."</t>
  </si>
  <si>
    <t>trying to deal with a Latina when
she's angry</t>
  </si>
  <si>
    <t>person walking down a sidewalk</t>
  </si>
  <si>
    <t>people,adult,outdoors,horizontal plane,horizontal,woman,man,house,door,transportation system,nature,child,family,architecture,indoors,wood,window,light,street,travel</t>
  </si>
  <si>
    <t>0.97986865,0.9739461,0.9731,0.96566164,0.95003545,0.94814724,0.9443426,0.9393732,0.9379492,0.9122896,0.8893384,0.8766999,0.85408175,0.8431294,0.83972204,0.8241714,0.8060219,0.78528607,0.7754078,0.7687304</t>
  </si>
  <si>
    <t>1405630409737397_1506245559675881</t>
  </si>
  <si>
    <t>https://www.facebook.com/1405630409737397_1506245559675881</t>
  </si>
  <si>
    <t>#FriendshipGoals</t>
  </si>
  <si>
    <t>when you and your friend see someone
you both hate</t>
  </si>
  <si>
    <t>a group of people standing around each other</t>
  </si>
  <si>
    <t>winter,woman,lid,celebration,people,fun,togetherness,horizontal,child,man,adolescent,enjoyment,adult,friendship,snow,cap,joy,scarf,portrait,outdoors</t>
  </si>
  <si>
    <t>0.9884458,0.9820978,0.9604546,0.9597275,0.9574221,0.95414263,0.9254918,0.92488587,0.91596687,0.9155719,0.9062553,0.89710486,0.89602876,0.89535654,0.8864548,0.8818362,0.8632995,0.86311615,0.8623136,0.8562949</t>
  </si>
  <si>
    <t>1405630409737397_1506327516334352</t>
  </si>
  <si>
    <t>https://www.facebook.com/1405630409737397_1506327516334352</t>
  </si>
  <si>
    <t>Mood._x000D_
_x000D_
(via barbara noble / Facebook)</t>
  </si>
  <si>
    <t>Y SI HACEMOS
UN POZOLE</t>
  </si>
  <si>
    <t>a girl is brushing her teeth</t>
  </si>
  <si>
    <t>people,adult,child,indoors,portrait,woman,horizontal,business,education,secrecy,vertical,sign,window,side view,curiosity,school,door,wear,girl,family</t>
  </si>
  <si>
    <t>0.98176116,0.95654446,0.9544025,0.9534557,0.9515039,0.927498,0.9216972,0.8909056,0.8859369,0.8644141,0.83759385,0.82322764,0.8051915,0.8028523,0.80179864,0.7892144,0.7875427,0.784129,0.77481335,0.76910377</t>
  </si>
  <si>
    <t>1405630409737397_1506360512997719</t>
  </si>
  <si>
    <t>https://www.facebook.com/1405630409737397_1506360512997719</t>
  </si>
  <si>
    <t>No one will notice..._x000D_
_x000D_
(via mexicanproblemas / Instagram)</t>
  </si>
  <si>
    <t>When you broke but want to make the
house look nice.</t>
  </si>
  <si>
    <t>a large brick oven</t>
  </si>
  <si>
    <t>inside,house,family,shelf,wall,indoors,wood,decoration,vertical,vintage,desktop,modern,window,glass items,design,old,no person,room,retro,furniture</t>
  </si>
  <si>
    <t>0.9860269,0.9851837,0.97895694,0.9687245,0.95577186,0.9555589,0.9546293,0.9430213,0.9377216,0.93228054,0.92406833,0.9202932,0.91927457,0.91827905,0.9178004,0.9155673,0.91219807,0.91058886,0.9072793,0.8987324</t>
  </si>
  <si>
    <t>1405630409737397_1506372839663153</t>
  </si>
  <si>
    <t>https://www.facebook.com/1405630409737397_1506372839663153</t>
  </si>
  <si>
    <t>Be jealous. _x000D_
_x000D_
(via mexicanproblemas / Instagram)</t>
  </si>
  <si>
    <t>disjunct,desktop,text,abstract,no person,business,illustration,symbol,graphic,design,science,horizontal,conceptual,typographic,nature,decoration,pattern,education,shape,art</t>
  </si>
  <si>
    <t>0.96180075,0.95939636,0.9440241,0.919278,0.87992907,0.8628622,0.85014784,0.8494931,0.8447558,0.8435776,0.8124436,0.81122196,0.8082787,0.80657136,0.7895385,0.7858124,0.76672465,0.7528858,0.7482034,0.7411875</t>
  </si>
  <si>
    <t>1405630409737397_1506396659660771</t>
  </si>
  <si>
    <t>https://www.facebook.com/1405630409737397_1506396659660771</t>
  </si>
  <si>
    <t>NO JUST NO.</t>
  </si>
  <si>
    <t>when someone thinks that
taco bell is real mexican
food</t>
  </si>
  <si>
    <t>a little girl in a purple tie</t>
  </si>
  <si>
    <t>child,little,indoors,horizontal,people,sit,cute,family,fun,education,baby,looking,woman,isolated,relaxation,innocence,stroller,leisure,safety,internet</t>
  </si>
  <si>
    <t>0.99804914,0.9723779,0.97158587,0.9695513,0.9631762,0.9592514,0.94915426,0.92584276,0.8955929,0.8860956,0.87561715,0.86833197,0.86624205,0.85779196,0.85732293,0.8569497,0.85080844,0.84501016,0.8317412,0.82451224</t>
  </si>
  <si>
    <t>1405630409737397_1506443946322709</t>
  </si>
  <si>
    <t>https://www.facebook.com/1405630409737397_1506443946322709</t>
  </si>
  <si>
    <t>Only the best for bae.</t>
  </si>
  <si>
    <t>When she wants a fancier date</t>
  </si>
  <si>
    <t>a close up of a cup</t>
  </si>
  <si>
    <t>business,paper,finance,currency,money,bottle,sale,cash,symbol,price,medicine,desktop,financial,wealth,savings,addiction,vertical,box,number,economy</t>
  </si>
  <si>
    <t>0.96762854,0.9529978,0.9316397,0.9247249,0.9089476,0.89607906,0.8937529,0.8717607,0.85264766,0.8520491,0.8431411,0.84301174,0.84231025,0.83941233,0.83872485,0.83529073,0.83362126,0.8326329,0.83038455,0.8271526</t>
  </si>
  <si>
    <t>1405630409737397_1506471269653310</t>
  </si>
  <si>
    <t>https://www.facebook.com/1405630409737397_1506471269653310</t>
  </si>
  <si>
    <t>Que dificil es ser yo. _x000D_
_x000D_
(via memexicanitos / Facebook)</t>
  </si>
  <si>
    <t>CUANDO ESTA "EN LINEA" Y NO
PLATICA CONMIGO.</t>
  </si>
  <si>
    <t>text,bill,presentation,illustration,business,people,banner,World Wide Web,card,adult,content,vertical,identity,education,desktop,template,company,communication,woman,abstract</t>
  </si>
  <si>
    <t>0.9778138,0.97676027,0.96680343,0.9487869,0.9473954,0.94114476,0.9352087,0.91871494,0.9173248,0.9131078,0.9085256,0.90301883,0.8941673,0.8931097,0.8828892,0.8644595,0.85663635,0.84825265,0.8332015,0.82313025</t>
  </si>
  <si>
    <t>1405630409737397_1506487809651656</t>
  </si>
  <si>
    <t>https://www.facebook.com/1405630409737397_1506487809651656</t>
  </si>
  <si>
    <t>See your name?_x000D_
_x000D_
(via somexican / Facebook)</t>
  </si>
  <si>
    <t>TOP TEN MEXICAN LAST NAMES
1. GARCIA
2. MARTINEZ
3. RODRIGUEZ
4. HERNANDEZ
5. LOPEZ
6. PEREZ
7. GONZALEZ
8. SANCHEZ
9. RAMIREZ
10. TORRES</t>
  </si>
  <si>
    <t>text,no person,conceptual,business,desktop,language,illustration,education,graphic,science,abstract,page,research,facts,internet,horizontal,achievement,definition,wisdom,communication</t>
  </si>
  <si>
    <t>0.9886533,0.9672143,0.9609522,0.957482,0.89826846,0.8969686,0.8941628,0.8866502,0.86546105,0.8617737,0.8428016,0.8410536,0.8369198,0.82826924,0.82497114,0.81420696,0.81351256,0.80336,0.7980399,0.7870085</t>
  </si>
  <si>
    <t>1405630409737397_1506507386316365</t>
  </si>
  <si>
    <t>https://www.facebook.com/1405630409737397_1506507386316365</t>
  </si>
  <si>
    <t>When your mom gives you that look. _x000D_
_x000D_
(via mexican problems / Facebook)</t>
  </si>
  <si>
    <t>When your kid being Bad AF IN PUBLIC
&amp; you gotta whisper
"siguele y vas a ver"</t>
  </si>
  <si>
    <t>a couple of men sitting next to a newspaper</t>
  </si>
  <si>
    <t>child,people,portrait,family,baby,love,woman,man,togetherness,horizontal,illustration,happiness,adult,sit,person,girl,cute,paper,fun,son</t>
  </si>
  <si>
    <t>0.9928614,0.9876536,0.9733642,0.9708019,0.95824426,0.9526514,0.9492715,0.9475374,0.9465568,0.92131114,0.91052926,0.89581084,0.8951957,0.88539207,0.87998664,0.85893595,0.8342699,0.81846005,0.81778574,0.8152001</t>
  </si>
  <si>
    <t>1405630409737397_1506590896308014</t>
  </si>
  <si>
    <t>https://www.facebook.com/1405630409737397_1506590896308014</t>
  </si>
  <si>
    <t>Sorry not sorry. _x000D_
_x000D_
(via so mexican / Facebook)</t>
  </si>
  <si>
    <t>THIS COULD BE US
BUT WE'RE MEXICAN</t>
  </si>
  <si>
    <t>a sign is displayed on a table</t>
  </si>
  <si>
    <t>food,freshness,sweet,refreshment,plate,meal,bowl,vertical,heat,epicure,cookie,still life,drink,slice,indulgence,chocolate,cup,patisserie,cake,pastry</t>
  </si>
  <si>
    <t>0.9953308,0.98303336,0.9726668,0.96944463,0.968161,0.9665961,0.9584333,0.9537737,0.9456676,0.9318501,0.9152561,0.9133904,0.9128529,0.9067881,0.9037397,0.9027894,0.8992292,0.88460654,0.88447094,0.8808993</t>
  </si>
  <si>
    <t>1405630409737397_1506604702973300</t>
  </si>
  <si>
    <t>https://www.facebook.com/1405630409737397_1506604702973300</t>
  </si>
  <si>
    <t>Same._x000D_
_x000D_
(via que-cooltura / tumblr)</t>
  </si>
  <si>
    <t>Me on Mondays:
DIOS CRISTO REDENTOR
JELP ME</t>
  </si>
  <si>
    <t>a person with a cell phone</t>
  </si>
  <si>
    <t>illustration,woman,people,adult,man,portrait,art,child,identity,business,vector,horizontal,communication,young,education,adolescent,sketch,girl,fun,bill</t>
  </si>
  <si>
    <t>0.9970058,0.985142,0.9831168,0.98025507,0.9579225,0.9455719,0.9094353,0.8826129,0.8636036,0.8485737,0.8170195,0.812124,0.8115495,0.79613924,0.79499006,0.78293747,0.7732127,0.7664578,0.7650614,0.7589965</t>
  </si>
  <si>
    <t>1405630409737397_1506651032968667</t>
  </si>
  <si>
    <t>https://www.facebook.com/1405630409737397_1506651032968667</t>
  </si>
  <si>
    <t>A true tragedy. _x000D_
_x000D_
(via funnyjunk)</t>
  </si>
  <si>
    <t>a woman is smiling at the camera</t>
  </si>
  <si>
    <t>portrait,woman,people,adult,indoors,headshot,horizontal,one,business,wear,face,serious,looking,fashion,confidence,side view,sign,desktop,young,hair</t>
  </si>
  <si>
    <t>0.9953282,0.9903591,0.9896056,0.9886623,0.9570277,0.913639,0.9102316,0.886932,0.8728242,0.8521396,0.8279911,0.82202315,0.814225,0.802493,0.79442817,0.79412925,0.78912365,0.78727365,0.7826508,0.7798301</t>
  </si>
  <si>
    <t>1405630409737397_1506674666299637</t>
  </si>
  <si>
    <t>https://www.facebook.com/1405630409737397_1506674666299637</t>
  </si>
  <si>
    <t>Tacos &gt; Vatos</t>
  </si>
  <si>
    <t>Fergie isn't pregnant,
just really likes tacos
SAME</t>
  </si>
  <si>
    <t>a woman in a newspaper</t>
  </si>
  <si>
    <t>newspaper,people,portrait,text,magazine,business,bill,adult,paper,print,desktop,woman,communication,collage,press,page,illustration,person,information,journalism</t>
  </si>
  <si>
    <t>0.97586745,0.970902,0.9643873,0.95849717,0.9556613,0.9444171,0.9350519,0.93501544,0.91939557,0.91237724,0.8933526,0.87702155,0.8733115,0.8505661,0.8316444,0.8119129,0.7906792,0.7860823,0.784543,0.778515</t>
  </si>
  <si>
    <t>1405630409737397_1506707606296343</t>
  </si>
  <si>
    <t>https://www.facebook.com/1405630409737397_1506707606296343</t>
  </si>
  <si>
    <t>Latina moms have it down. _x000D_
_x000D_
(via somexican / Facebook)</t>
  </si>
  <si>
    <t>THE PYRAMID
OF MEXICAN DISCIPLINE</t>
  </si>
  <si>
    <t>desktop,illustration,business,symbol,gold,no person,disjunct,isolated,graphic,image,text,connection,design,abstract,technology,sign,color,communication,aid,vector</t>
  </si>
  <si>
    <t>0.9584807,0.95590925,0.9244558,0.9170303,0.897666,0.89557385,0.89104974,0.8752215,0.8564947,0.84918565,0.84452593,0.82364774,0.81772304,0.7913073,0.7841821,0.7788687,0.77750856,0.77684855,0.7744107,0.770936</t>
  </si>
  <si>
    <t>1405630409737397_1506742326292871</t>
  </si>
  <si>
    <t>https://www.facebook.com/1405630409737397_1506742326292871</t>
  </si>
  <si>
    <t>Conceal don't feel.</t>
  </si>
  <si>
    <t>when the salsa is hella spicy but
you don't want people to know</t>
  </si>
  <si>
    <t>Will Smith wearing a tie</t>
  </si>
  <si>
    <t>man,portrait,people,adult,beard,mustache,face,one,fine-looking,headshot,serious,facial hair,person,stubble,contemplation,young,head,desktop,hair,attitude</t>
  </si>
  <si>
    <t>0.9917544,0.98814005,0.9839845,0.9657792,0.96091354,0.9387549,0.93580556,0.90973747,0.8842522,0.87230206,0.8489879,0.83592033,0.8093364,0.79204184,0.77626824,0.773737,0.76527226,0.7618513,0.7482622,0.7452148</t>
  </si>
  <si>
    <t>1405630409737397_1506763029624134</t>
  </si>
  <si>
    <t>https://www.facebook.com/1405630409737397_1506763029624134</t>
  </si>
  <si>
    <t>And that's how you die.  _x000D_
_x000D_
(via boywithnojob / Instagram)</t>
  </si>
  <si>
    <t>When you have 20 missed
calls from your mom and she
texts you ''call me now"</t>
  </si>
  <si>
    <t>a man is holding a sign</t>
  </si>
  <si>
    <t>people,man,adult,indoors,portrait,horizontal,one,text,creativity,business,paper,child,bill,education,wear,book series,vertical,communication,sit,painting</t>
  </si>
  <si>
    <t>0.9812825,0.98099756,0.94183934,0.92679775,0.9003552,0.86788315,0.857497,0.84668016,0.8344518,0.8315277,0.81915057,0.7932086,0.79067,0.78002864,0.77453816,0.7615486,0.7530843,0.7489296,0.7299674,0.70082927</t>
  </si>
  <si>
    <t>1405630409737397_1506793832954387</t>
  </si>
  <si>
    <t>https://www.facebook.com/1405630409737397_1506793832954387</t>
  </si>
  <si>
    <t>I'm prepared.</t>
  </si>
  <si>
    <t>when your mom
makes tamales
I've got on my eating pants.</t>
  </si>
  <si>
    <t>a man sitting on a couch</t>
  </si>
  <si>
    <t>man,horizontal,adult,people,indoors,woman,sit,togetherness,sitting,education,portrait,communication,friendship,teamwork,business,cheerful,happiness,child,chair,side view</t>
  </si>
  <si>
    <t>0.9902354,0.98666763,0.9862895,0.9842197,0.9817291,0.95890164,0.9466256,0.9459073,0.9410362,0.89533603,0.89247763,0.89007807,0.8817799,0.8595377,0.85748816,0.85681456,0.8557365,0.84754235,0.81786203,0.81477094</t>
  </si>
  <si>
    <t>1405630409737397_1506871912946579</t>
  </si>
  <si>
    <t>https://www.facebook.com/1405630409737397_1506871912946579</t>
  </si>
  <si>
    <t>I want it all.</t>
  </si>
  <si>
    <t>wishing you could eat all
the tacos without gaining
weight
I want the fairy tale.</t>
  </si>
  <si>
    <t>a young lady is posing for a photo</t>
  </si>
  <si>
    <t>woman,people,adult,portrait,horizontal,indoors,headshot,business,happiness,cheerful,confidence,relaxation,person,looking,young,communication,content,adolescent,success,fashion</t>
  </si>
  <si>
    <t>0.9916086,0.98385406,0.9783118,0.97827387,0.9581479,0.95743835,0.89950556,0.8911931,0.8895323,0.8758621,0.84583914,0.8384529,0.81114626,0.79025346,0.7838175,0.7798072,0.76691896,0.7602384,0.74006176,0.7381766</t>
  </si>
  <si>
    <t>1405630409737397_1506910542942716</t>
  </si>
  <si>
    <t>https://www.facebook.com/1405630409737397_1506910542942716</t>
  </si>
  <si>
    <t>Oops.</t>
  </si>
  <si>
    <t>after 1 too many tacos</t>
  </si>
  <si>
    <t>bathroom,indoors,shower,horizontal,family,house,faucet,illustration,wall,graph,inside,paper,bathtub,diagram,equipment,washcloset,business,medical,people,no person</t>
  </si>
  <si>
    <t>0.9869566,0.9551795,0.93871295,0.9349178,0.92767847,0.91946936,0.91781044,0.9169967,0.90737224,0.90646017,0.900821,0.8945369,0.8808726,0.8759483,0.869407,0.85751486,0.85159725,0.8484274,0.846351,0.83728456</t>
  </si>
  <si>
    <t>1405630409737397_1506936526273451</t>
  </si>
  <si>
    <t>https://www.facebook.com/1405630409737397_1506936526273451</t>
  </si>
  <si>
    <t>Every single time._x000D_
_x000D_
(via queen lacra / Facebook)</t>
  </si>
  <si>
    <t>MAMÁ
TÓMAME UNA FOTO.</t>
  </si>
  <si>
    <t>adult,shirtless,people,vertical,indoors,man,portrait,strength,woman,fashion,nude,thorax,muscle,dark,vitality,athlete,torso,model,effort,pain</t>
  </si>
  <si>
    <t>0.99243647,0.98387176,0.979124,0.9769736,0.9727287,0.96904117,0.9433906,0.9276296,0.9164727,0.8463845,0.8343308,0.820738,0.814734,0.8107578,0.8021064,0.7767483,0.776582,0.7736362,0.76860774,0.7560707</t>
  </si>
  <si>
    <t>1405630409737397_1506961166270987</t>
  </si>
  <si>
    <t>https://www.facebook.com/1405630409737397_1506961166270987</t>
  </si>
  <si>
    <t>Grab the first chanclas you see._x000D_
_x000D_
(via hispanicprobs / twitter)</t>
  </si>
  <si>
    <t>me going out to help bring in the groceries</t>
  </si>
  <si>
    <t>a bird is sitting on the ground</t>
  </si>
  <si>
    <t>young,people,child,nature,family,desktop,street,fun,bird,outdoors,outside,beautiful,color,old,little,summer,city,one,girl,market</t>
  </si>
  <si>
    <t>0.8894808,0.87652874,0.8647728,0.86257553,0.84820557,0.8439227,0.84345675,0.8324852,0.8292513,0.81805444,0.8163986,0.8014779,0.799744,0.7822002,0.7821941,0.77251506,0.7702162,0.76051044,0.75800717,0.7534649</t>
  </si>
  <si>
    <t>1405630409737397_1506991572934613</t>
  </si>
  <si>
    <t>https://www.facebook.com/1405630409737397_1506991572934613</t>
  </si>
  <si>
    <t>i want a
hot body but
i also want
hot cheetos</t>
  </si>
  <si>
    <t>a red and white sign</t>
  </si>
  <si>
    <t>no person,food,nutrition,delicious,desktop,health,market,dinner,cooking,lunch,tasty,horizontal,meat,nature,beef,pork,diet,meal,ingredients,hot</t>
  </si>
  <si>
    <t>0.98810714,0.96655667,0.951932,0.94809985,0.93338287,0.92616355,0.91282773,0.8962342,0.89175344,0.8891349,0.86375874,0.86201,0.85162663,0.84847146,0.842579,0.83859944,0.8089371,0.79296136,0.7689679,0.7678599</t>
  </si>
  <si>
    <t>1405630409737397_1507021519598285</t>
  </si>
  <si>
    <t>https://www.facebook.com/1405630409737397_1507021519598285</t>
  </si>
  <si>
    <t>El airecito. #LOL</t>
  </si>
  <si>
    <t>"guey tomame una foto asi
tipo rosa de guadalupe"</t>
  </si>
  <si>
    <t>a dog is holding a sign</t>
  </si>
  <si>
    <t>illustration,man,isolated,people,dog,funny,sit,desktop,one,humor,print,animal,old,art,business,no person,canine,indoors,big,pet</t>
  </si>
  <si>
    <t>0.9936898,0.95519793,0.9135996,0.91179466,0.90904725,0.89795685,0.8911238,0.8698116,0.868661,0.86395967,0.8436841,0.83696467,0.83248746,0.81985456,0.81158924,0.7999411,0.79285634,0.7746836,0.7560402,0.7557086</t>
  </si>
  <si>
    <t>1405630409737397_1507048202928950</t>
  </si>
  <si>
    <t>https://www.facebook.com/1405630409737397_1507048202928950</t>
  </si>
  <si>
    <t>Why?!</t>
  </si>
  <si>
    <t>when you find out there's aguacate
after you finish eating</t>
  </si>
  <si>
    <t>lid,adult,portrait,people,man,horizontal,headshot,vertical,bowler,serious,wear,cap,facial expression,mustache,humor,indoors,confidence,contemplation,cowboy hat,stubble</t>
  </si>
  <si>
    <t>0.99639547,0.9952916,0.9949574,0.9946811,0.9848174,0.9415375,0.93224895,0.9268908,0.92250574,0.9146575,0.8984955,0.8928141,0.8898295,0.88400716,0.8762363,0.8758366,0.86847675,0.8682663,0.86340857,0.8602745</t>
  </si>
  <si>
    <t>1405630409737397_1507067442927026</t>
  </si>
  <si>
    <t>https://www.facebook.com/1405630409737397_1507067442927026</t>
  </si>
  <si>
    <t>me on a fancy date:
HAY CHICHARRÓN?</t>
  </si>
  <si>
    <t>a dog sitting on a table</t>
  </si>
  <si>
    <t>animal,dog,indoors,sit,friendship,drink,bottle,wine,horizontal,relaxation,glass,alcohol,cute,pet,portrait,food,container,celebration,humor,mammal</t>
  </si>
  <si>
    <t>0.9823884,0.97674525,0.96998715,0.9657824,0.96045315,0.95980304,0.9522464,0.9332768,0.93097925,0.92790425,0.9256695,0.91529864,0.9055285,0.895437,0.8880579,0.85774386,0.8549409,0.82167256,0.8199309,0.8158068</t>
  </si>
  <si>
    <t>1405630409737397_1507144182919352</t>
  </si>
  <si>
    <t>https://www.facebook.com/1405630409737397_1507144182919352</t>
  </si>
  <si>
    <t>Food porn at its finest. _x000D_
_x000D_
(via so mexican / Facebook)</t>
  </si>
  <si>
    <t>MEXICANS BE LIKE
MY MOUTH IS WATERING</t>
  </si>
  <si>
    <t>a red tray of food on a table</t>
  </si>
  <si>
    <t>food,vegetable,freshness,plate,refreshment,pepper,slice,leaf,horizontal,epicure,meal,variation,vertical,tomato,restaurant,dinner,appetizer,salad,spice,cooking</t>
  </si>
  <si>
    <t>0.98123556,0.96561307,0.95125353,0.93555087,0.91291356,0.9085579,0.9028276,0.89817405,0.8972361,0.89709586,0.88706565,0.8801737,0.87401986,0.8731657,0.87013453,0.86282414,0.85570604,0.8515332,0.8485986,0.8282394</t>
  </si>
  <si>
    <t>1405630409737397_1507168826250221</t>
  </si>
  <si>
    <t>https://www.facebook.com/1405630409737397_1507168826250221</t>
  </si>
  <si>
    <t>Thank you Jesus.</t>
  </si>
  <si>
    <t>woman,portrait,desktop,beautiful,fashion,girl,young,hair,face,adult,person,retro,people,style,one,attractive,elegant,model,lady,modern</t>
  </si>
  <si>
    <t>0.97439957,0.9692116,0.963279,0.9540832,0.94973886,0.947935,0.9429953,0.9362825,0.92610073,0.9258492,0.92333823,0.919052,0.91509926,0.90204555,0.87951213,0.87338734,0.8617649,0.85499245,0.84903073,0.8423259</t>
  </si>
  <si>
    <t>1405630409737397_1507223156244788</t>
  </si>
  <si>
    <t>https://www.facebook.com/1405630409737397_1507223156244788</t>
  </si>
  <si>
    <t>Chill virgencita, chill.</t>
  </si>
  <si>
    <t>when la rosa de guadalupe hits you a little
too hard</t>
  </si>
  <si>
    <t>a woman holding a cell phone</t>
  </si>
  <si>
    <t>portrait,people,adult,hairdo,woman,serious,man,headshot,horizontal,hair,illustration,fashion,vertical,individuality,indoors,contemplation,wear,retro,sadness,staring</t>
  </si>
  <si>
    <t>0.9950695,0.9857757,0.9741577,0.9394679,0.9325495,0.9202541,0.9055972,0.90550625,0.8956785,0.88011837,0.87986386,0.87566805,0.8677623,0.8377012,0.82451653,0.82400745,0.8213002,0.8204576,0.8134844,0.8131067</t>
  </si>
  <si>
    <t>1405630409737397_1507255362908234</t>
  </si>
  <si>
    <t>https://www.facebook.com/1405630409737397_1507255362908234</t>
  </si>
  <si>
    <t>You vs. Me</t>
  </si>
  <si>
    <t>you me</t>
  </si>
  <si>
    <t>a display of different types of food</t>
  </si>
  <si>
    <t>food,horizontal,desktop,preparation,freshness,square,refreshment,cooking,batch,meal,paper,image,wood,round,vertical,table,indoors,collection,sweet,crystal</t>
  </si>
  <si>
    <t>0.9816319,0.9780427,0.92418,0.919303,0.9113618,0.8903773,0.8847344,0.8842164,0.8787613,0.8471613,0.8432278,0.8365656,0.82622474,0.81736165,0.81484056,0.8142396,0.8117392,0.79929453,0.78980935,0.782717</t>
  </si>
  <si>
    <t>1405630409737397_1507285352905235</t>
  </si>
  <si>
    <t>https://www.facebook.com/1405630409737397_1507285352905235</t>
  </si>
  <si>
    <t>Who are you supposed to be?</t>
  </si>
  <si>
    <t>"No tienes madre."
- my mom</t>
  </si>
  <si>
    <t>text,business,horizontal,illustration,desktop,no person,disjunct,achievement,communication,education,abstract,symbol,science,sign,internet,finance,graphic,vertical,success,isolated</t>
  </si>
  <si>
    <t>0.9650328,0.9637662,0.9507345,0.94380426,0.9294703,0.9105718,0.90495586,0.8750926,0.8674525,0.8671808,0.865358,0.8618603,0.859498,0.85899967,0.85199857,0.85019565,0.8402437,0.8357781,0.8268179,0.82567596</t>
  </si>
  <si>
    <t>1405630409737397_1507326169567820</t>
  </si>
  <si>
    <t>https://www.facebook.com/1405630409737397_1507326169567820</t>
  </si>
  <si>
    <t>Bye Felicia.</t>
  </si>
  <si>
    <t>"¿por qué  no te pones a
dieta mijita?"
me:
I would rather die</t>
  </si>
  <si>
    <t>Kourtney Kardashian holding a sign</t>
  </si>
  <si>
    <t>woman,people,adult,portrait,indoors,horizontal,fashion,business,bill,sit,happiness,adolescent,cheerful,sadness,young,girl,wear,one,outdoors,looking</t>
  </si>
  <si>
    <t>0.98614657,0.985187,0.9695736,0.9577267,0.95687485,0.9267243,0.8907247,0.8524577,0.8463284,0.82269084,0.8075274,0.80446887,0.79662454,0.7930449,0.78585345,0.7789343,0.7783551,0.77737045,0.7758336,0.7740226</t>
  </si>
  <si>
    <t>1405630409737397_1507406209559816</t>
  </si>
  <si>
    <t>https://www.facebook.com/1405630409737397_1507406209559816</t>
  </si>
  <si>
    <t>You can't win. _x000D_
_x000D_
(via mexicanproblemas / Instagram)</t>
  </si>
  <si>
    <t>Parents b like, "Ya estas grande"
then u try &amp; act "grande" and they hit
u with the "te mandas sola?"
#GrowingUpMexican</t>
  </si>
  <si>
    <t>text,desktop,business,typographic,disjunct,abstract,education,science,illustration,conceptual,graphic,symbol,creativity,medicine,cloud,design,no person,school,internet,writing</t>
  </si>
  <si>
    <t>0.96488655,0.92353797,0.88529456,0.8648354,0.86413974,0.8633734,0.85592985,0.81243193,0.792611,0.79110897,0.7886945,0.7797315,0.74140126,0.71680486,0.7166797,0.70198095,0.6892787,0.6637846,0.6581569,0.6396297</t>
  </si>
  <si>
    <t>1405630409737397_1507430239557413</t>
  </si>
  <si>
    <t>https://www.facebook.com/1405630409737397_1507430239557413</t>
  </si>
  <si>
    <t>Where's the lie?</t>
  </si>
  <si>
    <t>"Life without
Mexican food is
like no life at
all. "
- Unknown</t>
  </si>
  <si>
    <t>text,business,desktop,abstract,education,illustration,science,graphic,school,no person,conceptual,vector,research,facts,page,internet,book,technology,bill,knowledge</t>
  </si>
  <si>
    <t>0.9820904,0.95411694,0.9460293,0.9271934,0.92108893,0.9151603,0.8963035,0.8954258,0.858316,0.8578405,0.8303744,0.8246132,0.80667627,0.8049818,0.7996279,0.7862632,0.7853646,0.78001046,0.7771342,0.7765511</t>
  </si>
  <si>
    <t>1405630409737397_1507452846221819</t>
  </si>
  <si>
    <t>https://www.facebook.com/1405630409737397_1507452846221819</t>
  </si>
  <si>
    <t>Sorry jefa. _x000D_
_x000D_
(via daddyissues_ / Instagram)</t>
  </si>
  <si>
    <t>MY FAMILY WAITING FOR ME
TO GET MARRIED</t>
  </si>
  <si>
    <t>a group of men sitting next to a book</t>
  </si>
  <si>
    <t>adult,people,transportation system,monochrome,man,chair,nostalgia,vertical,outdoors,illustration,horizontal,sit,horizontal plane,side view,woman,war,sitting,seat,military,engine</t>
  </si>
  <si>
    <t>0.9874539,0.9862259,0.98166966,0.9762136,0.9606683,0.9544217,0.9526795,0.95160234,0.9475987,0.94553924,0.94268453,0.9247961,0.90731,0.8865851,0.84737515,0.83665985,0.8195361,0.8154687,0.8144219,0.80573374</t>
  </si>
  <si>
    <t>1405630409737397_1507475622886208</t>
  </si>
  <si>
    <t>https://www.facebook.com/1405630409737397_1507475622886208</t>
  </si>
  <si>
    <t>Pos me voy.</t>
  </si>
  <si>
    <t>"vete a la chingada"
me:</t>
  </si>
  <si>
    <t>person taking a picture of a car</t>
  </si>
  <si>
    <t>woman,people,horizontal,adult,car,man,indoors,technology,business,happiness,cheerful,looking,communication,young,enjoyment,togetherness,modern,sit,transportation system,relaxation</t>
  </si>
  <si>
    <t>0.9879172,0.9862782,0.98372066,0.98303926,0.9600184,0.9430541,0.929452,0.92714703,0.91937757,0.88129497,0.8803902,0.8713969,0.8642863,0.8546144,0.84623194,0.8421138,0.84066343,0.8321048,0.82291937,0.8128052</t>
  </si>
  <si>
    <t>1405630409737397_1507543919546045</t>
  </si>
  <si>
    <t>https://www.facebook.com/1405630409737397_1507543919546045</t>
  </si>
  <si>
    <t>WAIT!</t>
  </si>
  <si>
    <t>when you can't reach the
elotero fast enough</t>
  </si>
  <si>
    <t>woman,people,adult,technology,indoors,horizontal,business,portrait,modern,sit,communication,looking,young,desktop,connection,internet,computer,success,nightlife,adolescent</t>
  </si>
  <si>
    <t>0.9806367,0.9542359,0.9487568,0.9438015,0.90980625,0.90340173,0.90338093,0.9010967,0.89532375,0.86907256,0.86133903,0.8334372,0.8024138,0.7949873,0.7887196,0.76735073,0.76433617,0.7190447,0.70948493,0.70435786</t>
  </si>
  <si>
    <t>1405630409737397_1507563186210785</t>
  </si>
  <si>
    <t>https://www.facebook.com/1405630409737397_1507563186210785</t>
  </si>
  <si>
    <t>Your mom's favorite season.</t>
  </si>
  <si>
    <t>"PONTE UN SUÉTER"
season is here</t>
  </si>
  <si>
    <t>text,business,horizontal,disjunct,desktop,no person,illustration,graphic,internet,education,sign,symbol,achievement,isolated,conceptual,communication,element,abstract,science,success</t>
  </si>
  <si>
    <t>0.953105,0.94253045,0.94214344,0.94031924,0.93727696,0.93411684,0.92944175,0.8848541,0.8804423,0.8792077,0.864619,0.85698915,0.8445004,0.84291023,0.8425684,0.8339089,0.8161862,0.8104024,0.7966132,0.7845142</t>
  </si>
  <si>
    <t>1405630409737397_1507580229542414</t>
  </si>
  <si>
    <t>https://www.facebook.com/1405630409737397_1507580229542414</t>
  </si>
  <si>
    <t>But why?</t>
  </si>
  <si>
    <t>me: why am i so fat
me: eats 24 tacos
me: eats 5 bowls of guacamole
me: eats entire family
me: why</t>
  </si>
  <si>
    <t>text,conceptual,desktop,business,abstract,disjunct,no person,science,education,graphic,illustration,internet,creativity,research,facts,knowledge,phase,horizontal,corporation,achievement</t>
  </si>
  <si>
    <t>0.9458399,0.9451834,0.9381839,0.9206438,0.9171457,0.9072855,0.8965733,0.89479494,0.89441967,0.8544642,0.8179363,0.80683607,0.79384476,0.7905309,0.79001904,0.7689105,0.7614862,0.74793935,0.744555,0.7407544</t>
  </si>
  <si>
    <t>1405630409737397_1507662869534150</t>
  </si>
  <si>
    <t>https://www.facebook.com/1405630409737397_1507662869534150</t>
  </si>
  <si>
    <t>The only road I take._x000D_
_x000D_
(mexicanproblemas / Instagram)</t>
  </si>
  <si>
    <t>CAUTION
TACOS
AHEAD</t>
  </si>
  <si>
    <t>a yellow sign sitting on the ground</t>
  </si>
  <si>
    <t xml:space="preserve">danger,warning,travel,summer,no person,symbol,sign,safety,business,endanger,sky,sand,text,outdoors,achievement,caution,tropical,water,aid,financial security </t>
  </si>
  <si>
    <t>0.9462263,0.94173276,0.93186903,0.926849,0.91093653,0.88617,0.87821484,0.8677614,0.86166024,0.85196066,0.84492075,0.83513546,0.8340844,0.8284085,0.82426333,0.80449724,0.7968882,0.7962473,0.7761875,0.7646471</t>
  </si>
  <si>
    <t>1405630409737397_1507701802863590</t>
  </si>
  <si>
    <t>https://www.facebook.com/1405630409737397_1507701802863590</t>
  </si>
  <si>
    <t>What I really want.</t>
  </si>
  <si>
    <t>I DON'T NEED
NO MAN
(just give me tacos and a margarita)</t>
  </si>
  <si>
    <t>a picture of a bird feeder</t>
  </si>
  <si>
    <t>text,business,desktop,education,illustration,cloud,internet,success,company,vision,solution,achievement,sign,strategy,graphic,designing,conceptual,management,World Wide Web,disjunct</t>
  </si>
  <si>
    <t>0.99529463,0.9859302,0.96277255,0.9506291,0.9468827,0.9298611,0.92981625,0.92828584,0.91980314,0.91867673,0.9156338,0.9149394,0.9134754,0.91142666,0.9110391,0.9097642,0.90751016,0.89821297,0.8938878,0.8937522</t>
  </si>
  <si>
    <t>1405630409737397_1507745296192574</t>
  </si>
  <si>
    <t>https://www.facebook.com/1405630409737397_1507745296192574</t>
  </si>
  <si>
    <t>When someone tells me something's spicy...</t>
  </si>
  <si>
    <t>is it spicy spicy?
or american spicy?</t>
  </si>
  <si>
    <t>text,desktop,illustration,business,abstract,disjunct,graphic,education,symbol,design,science,conceptual,horizontal,facts,research,typographic,vector,sign,internet,no person</t>
  </si>
  <si>
    <t>0.96739554,0.962463,0.96036756,0.95825005,0.9383944,0.9267361,0.9242723,0.9046298,0.89958274,0.8965082,0.8930486,0.88741654,0.87305194,0.86827385,0.8474635,0.8354408,0.83052486,0.82918966,0.8213611,0.80473596</t>
  </si>
  <si>
    <t>1405630409737397_1507796332854137</t>
  </si>
  <si>
    <t>https://www.facebook.com/1405630409737397_1507796332854137</t>
  </si>
  <si>
    <t>Honesty hour.</t>
  </si>
  <si>
    <t>I like tequila more than I
like most people.</t>
  </si>
  <si>
    <t>illustration,desktop,no person,abstract,design,disjunct,graphic,vector,horizontal,art,science,business,symbol,decoration,text,conceptual,pattern,element,education,color</t>
  </si>
  <si>
    <t>0.9773425,0.96861064,0.9445021,0.94444424,0.9345118,0.92949915,0.9259706,0.91967785,0.9138645,0.9055876,0.905405,0.88981867,0.8743561,0.8728863,0.8714864,0.86416173,0.8458189,0.83942294,0.8175226,0.78726923</t>
  </si>
  <si>
    <t>1405630409737397_1507818209518616</t>
  </si>
  <si>
    <t>https://www.facebook.com/1405630409737397_1507818209518616</t>
  </si>
  <si>
    <t>True love.</t>
  </si>
  <si>
    <t>relationship status:
I want all of you, forever,
you and me, every day.</t>
  </si>
  <si>
    <t>a man sitting on a bench</t>
  </si>
  <si>
    <t>horizontal,people,adult,outdoors,man,nature,woman,relaxation,summer,fun,portrait,communication,happiness,square,sport,cheerful,child,grass,togetherness,couple</t>
  </si>
  <si>
    <t>0.9885,0.98179686,0.97671986,0.96312475,0.96210456,0.9425112,0.9233215,0.8815905,0.86649454,0.8319189,0.8185741,0.8151325,0.81317604,0.80472773,0.7995253,0.79156303,0.7878969,0.7785576,0.74201214,0.7281813</t>
  </si>
  <si>
    <t>1405630409737397_1507839382849832</t>
  </si>
  <si>
    <t>https://www.facebook.com/1405630409737397_1507839382849832</t>
  </si>
  <si>
    <t>Srsly._x000D_
_x000D_
(via mexicanproblemas / Instagram)</t>
  </si>
  <si>
    <t>Who Needs Donuts
When You Have Conchas</t>
  </si>
  <si>
    <t>a couple of different types of doughnuts</t>
  </si>
  <si>
    <t>vertical,horizontal,food,freshness,nature,illustration,variation,refreshment,biology,indoors,market,collection,image,round,fruit,flora,focus,pattern,outdoors,desktop</t>
  </si>
  <si>
    <t>0.98239726,0.97392154,0.93353575,0.90609396,0.8171747,0.8031101,0.8000008,0.7951101,0.7925591,0.7832494,0.7545655,0.7405114,0.7300155,0.72417545,0.7074964,0.68044627,0.68019307,0.6789847,0.6781639,0.6720283</t>
  </si>
  <si>
    <t>1405630409737397_1507852829515154</t>
  </si>
  <si>
    <t>https://www.facebook.com/1405630409737397_1507852829515154</t>
  </si>
  <si>
    <t>Always ready. _x000D_
_x000D_
(via mexicansolutions / Instagram)</t>
  </si>
  <si>
    <t>When you're doing contruction work
till 6 but the party at 11</t>
  </si>
  <si>
    <t>a person sitting on a couch</t>
  </si>
  <si>
    <t>shoe,woman,business,footwear,fashion,foot,people,human,desktop,girl,man,isolated,person,two,adult,stiletto,sexy,style,hand,couple together</t>
  </si>
  <si>
    <t>0.97582567,0.97491693,0.96674836,0.958618,0.9532969,0.94641817,0.9264468,0.92237306,0.9107391,0.89423656,0.88225675,0.88185143,0.88074684,0.86992776,0.84557587,0.83050215,0.8228053,0.8005829,0.7956434,0.7923838</t>
  </si>
  <si>
    <t>1405630409737397_1507924599507977</t>
  </si>
  <si>
    <t>https://www.facebook.com/1405630409737397_1507924599507977</t>
  </si>
  <si>
    <t>Last minute Halloween costume idea? _x000D_
_x000D_
(via Netflix)</t>
  </si>
  <si>
    <t>STEAL
HER
LOOK</t>
  </si>
  <si>
    <t>a girl is holding a sign</t>
  </si>
  <si>
    <t>woman,education,indoors,college,people,adolescent,horizontal,adult,university,student,knowledge,shopping,school,sit,pretty,looking,intelligence,fashion,business,cute</t>
  </si>
  <si>
    <t>0.9907302,0.9682267,0.9531523,0.9521316,0.9437419,0.943179,0.9187442,0.8968662,0.88493633,0.8720312,0.87183785,0.86357045,0.86031246,0.84294206,0.8368463,0.83429134,0.82896507,0.8268036,0.79750055,0.7951304</t>
  </si>
  <si>
    <t>1405630409737397_1507954299505007</t>
  </si>
  <si>
    <t>https://www.facebook.com/1405630409737397_1507954299505007</t>
  </si>
  <si>
    <t>Mexican horror story. _x000D_
_x000D_
(via ifunny)</t>
  </si>
  <si>
    <t>Donald Trump and his son look like
the type of people who go purging.</t>
  </si>
  <si>
    <t>Eric Trump et al. posing for a photo in a suit and tie</t>
  </si>
  <si>
    <t>business,teamwork,man,leadership,banking,partnership,leader,togetherness,intelligence,cooperation,achievement,woman,administration,politician,red carpet,three,people,group,accomplishment,election</t>
  </si>
  <si>
    <t>0.9810222,0.9569799,0.93361235,0.9246707,0.9142786,0.9079931,0.8947787,0.8861104,0.8808583,0.87016,0.863796,0.8521805,0.8503858,0.84956455,0.80481076,0.7927934,0.78620803,0.77998793,0.77683556,0.7507108</t>
  </si>
  <si>
    <t>1405630409737397_1507979479502489</t>
  </si>
  <si>
    <t>https://www.facebook.com/1405630409737397_1507979479502489</t>
  </si>
  <si>
    <t>#FriendshipGoals_x000D_
 _x000D_
(via ifunny)</t>
  </si>
  <si>
    <t>#squadGoals</t>
  </si>
  <si>
    <t>a picture of a sign</t>
  </si>
  <si>
    <t>people,squad,banner,teamwork,text,goal,business,illustration,sign,man,bill,education,school,signalise,symbol,populace,service,sport,box,success</t>
  </si>
  <si>
    <t>0.96940863,0.9615668,0.9392378,0.9277965,0.919502,0.91447735,0.91145134,0.90947086,0.8961947,0.890886,0.86334413,0.85414857,0.84991467,0.84674674,0.81854284,0.81272745,0.8108655,0.8069438,0.7644094,0.74712384</t>
  </si>
  <si>
    <t>1405630409737397_1508144469485990</t>
  </si>
  <si>
    <t>https://www.facebook.com/1405630409737397_1508144469485990</t>
  </si>
  <si>
    <t>White parents vs. Latino parents</t>
  </si>
  <si>
    <t>a couple of people that are standing in a store</t>
  </si>
  <si>
    <t>people,adult,woman,portrait,child,togetherness,celebration,vertical,man,happiness,sit,indoors,love,bonding,party,event,communication,couple,family,cheerful</t>
  </si>
  <si>
    <t>0.98921824,0.96727884,0.9642705,0.95850044,0.9515246,0.94751704,0.94350374,0.94227123,0.9392557,0.9160155,0.9147904,0.90413064,0.90389824,0.8690535,0.85809946,0.8540201,0.8516116,0.8415059,0.8344128,0.8340583</t>
  </si>
  <si>
    <t>1405630409737397_1508176952816075</t>
  </si>
  <si>
    <t>https://www.facebook.com/1405630409737397_1508176952816075</t>
  </si>
  <si>
    <t>When you want to look HOT on Halloween..._x000D_
_x000D_
(via usmagazine)</t>
  </si>
  <si>
    <t>a close up of Katy Perry holding an orange</t>
  </si>
  <si>
    <t>people,entertainment,pop,festival,event,talent,competition,famous,popularity,fame,soccer,football,parade,museum,strange,recreation,drag race,street,painting,exhibition</t>
  </si>
  <si>
    <t>0.9981588,0.9802301,0.9489701,0.94161737,0.9389794,0.92783433,0.9014073,0.90117824,0.87039745,0.86834836,0.81840724,0.8062012,0.8055872,0.8004409,0.7971774,0.77309,0.76154697,0.75476706,0.7283812,0.727031</t>
  </si>
  <si>
    <t>1405630409737397_1508240929476344</t>
  </si>
  <si>
    <t>https://www.facebook.com/1405630409737397_1508240929476344</t>
  </si>
  <si>
    <t>Best Halloween costume goes to...</t>
  </si>
  <si>
    <t>when the whole squad is
on point</t>
  </si>
  <si>
    <t>a group of people standing next to a sign</t>
  </si>
  <si>
    <t>people,street,bill,flag,city,man,revolution,demonstration,woman,crowd,banner,adult,freedom,group,rally,road,event,education,anti,democracy</t>
  </si>
  <si>
    <t>0.9879166,0.96349424,0.93889576,0.93287766,0.9286126,0.9093483,0.9019619,0.8992181,0.88691425,0.8864732,0.8730714,0.8628356,0.8552368,0.8374798,0.8224313,0.80179673,0.796829,0.7965275,0.76222897,0.75628144</t>
  </si>
  <si>
    <t>1405630409737397_1508341619466275</t>
  </si>
  <si>
    <t>https://www.facebook.com/1405630409737397_1508341619466275</t>
  </si>
  <si>
    <t>#LOL_x000D_
_x000D_
(via mexicanproblems / Instagram)</t>
  </si>
  <si>
    <t>THE MOST IGNORED
MESSAGE</t>
  </si>
  <si>
    <t>a blender sitting next to a cup of coffee</t>
  </si>
  <si>
    <t>milk,drink,no person,cup,food,cream,yogurt,coffee,text,glass,refreshment,breakfast,container,dawn,cappuccino,desktop,takeout,clean,paper,stranded</t>
  </si>
  <si>
    <t>0.9731609,0.97081745,0.9429436,0.89143604,0.8888636,0.8823762,0.874158,0.87100226,0.8634,0.8553448,0.8507928,0.83740187,0.8299657,0.8093867,0.8024473,0.79271334,0.77744055,0.7715367,0.7709727,0.7599822</t>
  </si>
  <si>
    <t>1405630409737397_1508373649463072</t>
  </si>
  <si>
    <t>https://www.facebook.com/1405630409737397_1508373649463072</t>
  </si>
  <si>
    <t>Am I right or am I RIGHT?!_x000D_
_x000D_
(via mexicansolutions / Instagram)</t>
  </si>
  <si>
    <t>better than chipotle any day</t>
  </si>
  <si>
    <t>food,meal,cooking,dinner,plate,restaurant,desktop,delicious,lunch,epicure,dish,tasty,collage,bread,cuisine,healthy,meat,diet,tray,no person</t>
  </si>
  <si>
    <t>0.99296486,0.9585711,0.94386655,0.9403529,0.9322278,0.9283563,0.9270308,0.9185326,0.9135508,0.9072211,0.9056891,0.89716166,0.8947663,0.8940524,0.8862771,0.8827866,0.8766532,0.873178,0.86646426,0.8649188</t>
  </si>
  <si>
    <t>1405630409737397_1508405346126569</t>
  </si>
  <si>
    <t>https://www.facebook.com/1405630409737397_1508405346126569</t>
  </si>
  <si>
    <t>How Mexicans eat. #LOL_x000D_
_x000D_
(via mexicanproblemas / Instagram)</t>
  </si>
  <si>
    <t>Eating while Mexican: *takes 1 napkin
for regular use +5 extra napkins for
runny nose cuando la enchilada esta
de la chingada*</t>
  </si>
  <si>
    <t>desktop,text,disjunct,abstract,illustration,graphic,business,design,symbol,conceptual,typographic,science,education,no person,art,pattern,decoration,sign,shape,school</t>
  </si>
  <si>
    <t>0.9617985,0.9477306,0.9368881,0.917551,0.9116238,0.8957404,0.8736596,0.87195915,0.86406815,0.84894896,0.8390194,0.8320154,0.8280021,0.817654,0.8066323,0.7744638,0.7721158,0.7600208,0.72748256,0.7203505</t>
  </si>
  <si>
    <t>1405630409737397_1508439202789850</t>
  </si>
  <si>
    <t>https://www.facebook.com/1405630409737397_1508439202789850</t>
  </si>
  <si>
    <t>*Stay calm stay calm NOT CALM NOT CALM*</t>
  </si>
  <si>
    <t>when your crush likes your selfie</t>
  </si>
  <si>
    <t>woman,people,portrait,face,young,beautiful,person,hair,girl,one,desktop,pretty,fashion,adult,eye,nature,isolated,smile,cute,fun</t>
  </si>
  <si>
    <t>0.9781498,0.9776221,0.9751345,0.9516728,0.95162433,0.94746995,0.94561505,0.94496787,0.9345949,0.9338698,0.9256468,0.92127836,0.91803133,0.91257906,0.8922663,0.88529503,0.8820535,0.8713248,0.8702855,0.86933017</t>
  </si>
  <si>
    <t>1405630409737397_1508456959454741</t>
  </si>
  <si>
    <t>https://www.facebook.com/1405630409737397_1508456959454741</t>
  </si>
  <si>
    <t>Your weekend in photos. _x000D_
_x000D_
(via que-cooltura / tumblr)</t>
  </si>
  <si>
    <t>viernes sábado domingo</t>
  </si>
  <si>
    <t>people,woman,adult,portrait,happiness,horizontal,cheerful,outdoors,friendship,togetherness,fun,child,indoors,adolescent,girl,headshot,man,fashion,cute,family</t>
  </si>
  <si>
    <t>0.98601234,0.9833488,0.9807585,0.9542932,0.9417834,0.94141823,0.93562245,0.9286953,0.8895204,0.85329807,0.8318962,0.82048875,0.81276834,0.8124297,0.81217176,0.8041348,0.7983035,0.7891456,0.7606448,0.7539309</t>
  </si>
  <si>
    <t>1405630409737397_1508502586116845</t>
  </si>
  <si>
    <t>https://www.facebook.com/1405630409737397_1508502586116845</t>
  </si>
  <si>
    <t>Netflix and chill? More like, Rosa de Guadalupe and chill?</t>
  </si>
  <si>
    <t>and chill?</t>
  </si>
  <si>
    <t>in this picture</t>
  </si>
  <si>
    <t>illustration,nature,vector,silhouette,desktop,outdoors,sun,sunset,design,abstract,no person,decoration,sky,bill,typography,art,banner,bright,horizontal,summer</t>
  </si>
  <si>
    <t>0.96664006,0.9574325,0.95691836,0.9566452,0.922819,0.920884,0.9066528,0.9040314,0.87932324,0.8741332,0.8708054,0.868695,0.856854,0.8541075,0.83898306,0.8307776,0.8240416,0.82268393,0.8128114,0.7972139</t>
  </si>
  <si>
    <t>1405630409737397_1508548589445578</t>
  </si>
  <si>
    <t>https://www.facebook.com/1405630409737397_1508548589445578</t>
  </si>
  <si>
    <t>I choose me...and this bowl of chips. _x000D_
_x000D_
(via daddyissues_)</t>
  </si>
  <si>
    <t>The day a man makes me happier
than chips and queso with a
frozen margarita is the day I'll get
married.</t>
  </si>
  <si>
    <t>desktop,text,disjunct,abstract,business,graphic,illustration,typographic,conceptual,design,symbol,no person,science,art,education,decoration,creativity,isolated,pattern,internet</t>
  </si>
  <si>
    <t>0.95067275,0.9312375,0.90912557,0.88633883,0.86487484,0.86107695,0.85350364,0.8386556,0.8364129,0.8304001,0.81743675,0.7983892,0.7458058,0.7447753,0.71663743,0.6895486,0.66169983,0.66057885,0.64410275,0.6221088</t>
  </si>
  <si>
    <t>1405630409737397_1508577089442728</t>
  </si>
  <si>
    <t>https://www.facebook.com/1405630409737397_1508577089442728</t>
  </si>
  <si>
    <t>Trying to get healthy like...</t>
  </si>
  <si>
    <t>I LIKE TO MAINTAIN A
WELL-ROUNDED DIET</t>
  </si>
  <si>
    <t>food,no person,plate,bread,variation,horizontal,refreshment,vertical,meal,freshness,vegetable,dinner,epicure,sweet,cheese,cooking,dish,lunch,breakfast,indoors</t>
  </si>
  <si>
    <t>0.9882784,0.9502128,0.9461303,0.9340931,0.9222543,0.91545707,0.9145413,0.9042839,0.8999125,0.87037885,0.869957,0.868088,0.86712927,0.8535265,0.843367,0.8386805,0.8384718,0.83440316,0.83039206,0.8296405</t>
  </si>
  <si>
    <t>1405630409737397_1508614999438937</t>
  </si>
  <si>
    <t>https://www.facebook.com/1405630409737397_1508614999438937</t>
  </si>
  <si>
    <t>Enjoy._x000D_
_x000D_
(via byron.betype)</t>
  </si>
  <si>
    <t>Horchata</t>
  </si>
  <si>
    <t>symbol,banner,label,image,design,sign,internet,business,illustration,isolated,World Wide Web,disjunct,shopping,sale,stock,love,desktop,Christmas,paper,promotion advertisement</t>
  </si>
  <si>
    <t>0.99078673,0.98203564,0.97531843,0.9683975,0.96411103,0.96365714,0.95906556,0.95665354,0.9483557,0.930691,0.92963135,0.928199,0.9088265,0.9076066,0.9013022,0.894904,0.8920699,0.8751557,0.87377846,0.8723957</t>
  </si>
  <si>
    <t>1405630409737397_1508760046091099</t>
  </si>
  <si>
    <t>https://www.facebook.com/1405630409737397_1508760046091099</t>
  </si>
  <si>
    <t>"Caso cerrado oh ohh..." _x000D_
_x000D_
(via mexicansproblemas / Instagram)</t>
  </si>
  <si>
    <t>#GrowingUpHispanic when you
rap the 'Caso Cerrado' theme
song without messing up.</t>
  </si>
  <si>
    <t>a woman holding a sign</t>
  </si>
  <si>
    <t>business,people,woman,illustration,sign,portrait,adult,paper,person,desktop,office,symbol,actor,International,retro,text,work,smile,company,suit</t>
  </si>
  <si>
    <t>0.97140276,0.94510996,0.9417434,0.9217316,0.9038571,0.8885598,0.85265243,0.84858954,0.8451079,0.83343047,0.8074175,0.8050627,0.7999939,0.79952824,0.784244,0.7827654,0.76914525,0.7436123,0.7297887,0.69934314</t>
  </si>
  <si>
    <t>1405630409737397_1508786196088484</t>
  </si>
  <si>
    <t>https://www.facebook.com/1405630409737397_1508786196088484</t>
  </si>
  <si>
    <t>When you're dating a Latina..._x000D_
_x000D_
(via somexican / Facebook)</t>
  </si>
  <si>
    <t>a group of people posing for a picture</t>
  </si>
  <si>
    <t>people,rally,group,administration,education,man,soccer,adult,woman,football,competition,election,many,offense,battle,drag race,sports fan,police,leader,portrait</t>
  </si>
  <si>
    <t>0.9450479,0.93989885,0.9382972,0.9055489,0.89781404,0.8815527,0.87846494,0.85867953,0.8570056,0.8386206,0.83796823,0.82482624,0.82108104,0.8183156,0.81713426,0.8100321,0.80031097,0.79568756,0.79087317,0.77510905</t>
  </si>
  <si>
    <t>1405630409737397_1508807032753067</t>
  </si>
  <si>
    <t>https://www.facebook.com/1405630409737397_1508807032753067</t>
  </si>
  <si>
    <t>Me with my crush.</t>
  </si>
  <si>
    <t>te quiero...
...como amigo.</t>
  </si>
  <si>
    <t>different types of food</t>
  </si>
  <si>
    <t>desktop,food,no person,isolate,closeup,refreshment,delicious,nature,meal,dinner,tasty,homemade,traditional,sweet,nutrition,epicure,healthy,bowl,horizontal,cooking</t>
  </si>
  <si>
    <t>0.9655613,0.9413401,0.93152606,0.9293891,0.8899771,0.8639148,0.85279644,0.8480766,0.83159655,0.82704765,0.81287813,0.8051493,0.8006413,0.7783458,0.77724403,0.7768892,0.77679026,0.7764676,0.77637607,0.7736994</t>
  </si>
  <si>
    <t>1405630409737397_1508846292749141</t>
  </si>
  <si>
    <t>https://www.facebook.com/1405630409737397_1508846292749141</t>
  </si>
  <si>
    <t>when el chisme is
so good</t>
  </si>
  <si>
    <t>Justin Bieber et al. posing for a photo</t>
  </si>
  <si>
    <t>man,people,woman,friendship,love,adult,togetherness,couple,horizontal,group,squad,portrait,group together,fun,party,celebration,young,family,three,happiness</t>
  </si>
  <si>
    <t>0.99478495,0.98923993,0.9699651,0.9616343,0.94799423,0.9471679,0.93454564,0.9308054,0.92296416,0.9148618,0.9072175,0.89949167,0.89557016,0.86963797,0.86686116,0.8648969,0.8378355,0.83539534,0.83302623,0.83052766</t>
  </si>
  <si>
    <t>1405630409737397_1508887269411710</t>
  </si>
  <si>
    <t>https://www.facebook.com/1405630409737397_1508887269411710</t>
  </si>
  <si>
    <t>You know who you are.</t>
  </si>
  <si>
    <t>Niña Paleta Payaso:
Morena INTENSA que
desafía a Dios
usando pupilentes
de color…</t>
  </si>
  <si>
    <t>a close up of a tooth brush in her hand</t>
  </si>
  <si>
    <t>desktop,illustration,science,symbol,sphere,image,pin,needle,chemistry,ball,business,round out,round,research,no person,medicine,spherical,vector,design,isolated</t>
  </si>
  <si>
    <t>0.94462353,0.9442103,0.9428816,0.9337131,0.90735835,0.90378594,0.90375906,0.8869916,0.8790381,0.8654432,0.8650706,0.8632084,0.8380389,0.8306948,0.82668424,0.82587373,0.8047813,0.80235696,0.7907963,0.7834845</t>
  </si>
  <si>
    <t>1405630409737397_1508918202741950</t>
  </si>
  <si>
    <t>https://www.facebook.com/1405630409737397_1508918202741950</t>
  </si>
  <si>
    <t>when your tía tells your cousins
they should be more like you</t>
  </si>
  <si>
    <t>a woman posing for a picture with a cell phone</t>
  </si>
  <si>
    <t>woman,fashion,adult,portrait,pretty,beautiful,young,cute,girl,dress,hair,people,glamour,sexy,model,isolated,fashionable,style,desktop,one</t>
  </si>
  <si>
    <t>0.9927089,0.985685,0.9770218,0.97203207,0.9652859,0.9564186,0.9523162,0.95098615,0.944149,0.9364071,0.93131477,0.91857994,0.91481113,0.91281414,0.9081955,0.9005693,0.8952713,0.8943064,0.8908558,0.88931</t>
  </si>
  <si>
    <t>1405630409737397_1509064039394033</t>
  </si>
  <si>
    <t>https://www.facebook.com/1405630409737397_1509064039394033</t>
  </si>
  <si>
    <t>Every time I ask my mom if we can stop for food..._x000D_
_x000D_
(via mexicanproblemas / Instagram)</t>
  </si>
  <si>
    <t>QUE BURGER KING
NI QUE NADA
AQUÍ HAY
FRIJOLES PARA COMER</t>
  </si>
  <si>
    <t>a plate of food with meat and vegetables</t>
  </si>
  <si>
    <t>food,vegetable,vertical,bean,freshness,bowl,plate,meal,horizontal,still life,refreshment,meat,tomato,heat,sausage,dishware,spice,epicure,table,appetizer</t>
  </si>
  <si>
    <t>0.9951651,0.9870851,0.98700774,0.9829128,0.98163176,0.9803535,0.977243,0.96565723,0.9560893,0.9436295,0.9411962,0.93612134,0.92909557,0.9235399,0.9212021,0.91886073,0.9039906,0.89356554,0.8912214,0.8783002</t>
  </si>
  <si>
    <t>1405630409737397_1509105969389840</t>
  </si>
  <si>
    <t>https://www.facebook.com/1405630409737397_1509105969389840</t>
  </si>
  <si>
    <t>#LOL</t>
  </si>
  <si>
    <t>when someone tells me they
don't like spicy food</t>
  </si>
  <si>
    <t>text,illustration,business,desktop,symbol,communication,vectors,display,vector,sign,design,graphic,banner,signalise,image,label,sale,market,horizontal,bill</t>
  </si>
  <si>
    <t>0.9727712,0.9640883,0.9349942,0.92605865,0.9077536,0.89370173,0.88048977,0.8742758,0.8696295,0.8534558,0.8510297,0.82615685,0.8162799,0.8089983,0.8082807,0.7991401,0.7987186,0.796985,0.7933617,0.7859763</t>
  </si>
  <si>
    <t>1405630409737397_1509129302720840</t>
  </si>
  <si>
    <t>https://www.facebook.com/1405630409737397_1509129302720840</t>
  </si>
  <si>
    <t>Don't lie. _x000D_
_x000D_
(via mexicansolutions / Instagram)</t>
  </si>
  <si>
    <t>how yall girls wanna look with ur
braids vs how yall really look</t>
  </si>
  <si>
    <t>a man and a woman holding a book</t>
  </si>
  <si>
    <t>woman,people,retro,man,portrait,fashion,adult,togetherness,young,communication,isolated,two,indoors,paper,serious,horizontal,friendship,hair,dreadlock,battle</t>
  </si>
  <si>
    <t>0.9840741,0.97154415,0.97084355,0.9699205,0.9557396,0.90330076,0.8971784,0.8813302,0.87482405,0.8503984,0.8495158,0.83294344,0.82258475,0.81733906,0.80557895,0.80459905,0.80235136,0.79695326,0.7874273,0.78402543</t>
  </si>
  <si>
    <t>1405630409737397_1509437452690025</t>
  </si>
  <si>
    <t>https://www.facebook.com/1405630409737397_1509437452690025</t>
  </si>
  <si>
    <t>"chico del apartamento 512"
halloween costume FTW</t>
  </si>
  <si>
    <t>person holding a sign</t>
  </si>
  <si>
    <t>people,adult,man,portrait,bill,woman,paper,young,person,isolated,cheerful,happiness,Christmas,bag,fun,sale,wear,indoors,adolescent,banner</t>
  </si>
  <si>
    <t>0.9645217,0.957881,0.94854695,0.9202201,0.9091277,0.90641224,0.89697343,0.8841777,0.8623253,0.84164584,0.82063746,0.8084757,0.79876935,0.79595065,0.7922475,0.7900524,0.78500307,0.7429879,0.73938453,0.7214005</t>
  </si>
  <si>
    <t>1405630409737397_1509893425977761</t>
  </si>
  <si>
    <t>https://www.facebook.com/1405630409737397_1509893425977761</t>
  </si>
  <si>
    <t>You had me at...</t>
  </si>
  <si>
    <t>u had me at ''I made tacos"</t>
  </si>
  <si>
    <t>illustration,vector,desktop,art,design,pattern,horizontal,decoration,no person,disjunct,abstract,graphic,symbol,shape,element,image,style,color,vertical,modern</t>
  </si>
  <si>
    <t>0.9917561,0.98300314,0.9758226,0.9756858,0.97514486,0.9677719,0.9655396,0.9581737,0.95353293,0.9530107,0.9526156,0.9475452,0.93071675,0.91839826,0.91087365,0.90037936,0.89658576,0.89395475,0.89230764,0.890046</t>
  </si>
  <si>
    <t>1405630409737397_1509973532636417</t>
  </si>
  <si>
    <t>https://www.facebook.com/1405630409737397_1509973532636417</t>
  </si>
  <si>
    <t>Get with it.</t>
  </si>
  <si>
    <t>"If you can't handle
me at my chola,
you don't deserve me
at my Selena."</t>
  </si>
  <si>
    <t>two giraffes in a fenced in area</t>
  </si>
  <si>
    <t>text,definition,cloud,education,conceptual,business,typographic,down to a science,desktop,knowledge,wisdom,internet,composition,horizontal,dictionary,achievement,strategy,abstract,identify,research</t>
  </si>
  <si>
    <t>0.9880475,0.96115947,0.9587497,0.93152094,0.9020883,0.89658785,0.87542176,0.87136626,0.8699223,0.85892427,0.8543728,0.85274327,0.84559894,0.84403104,0.8348444,0.832005,0.8074582,0.7970817,0.79684675,0.7938328</t>
  </si>
  <si>
    <t>1405630409737397_1510056762628094</t>
  </si>
  <si>
    <t>https://www.facebook.com/1405630409737397_1510056762628094</t>
  </si>
  <si>
    <t>I'm so healthy tbh.</t>
  </si>
  <si>
    <t>I love water.
Especially frozen
into ice cubes.
Blended with tequila.
I love margaritas.</t>
  </si>
  <si>
    <t>text,desktop,abstract,business,illustration,science,typographic,education,conceptual,graphic,disjunct,facts,medicine,school,internet,symbol,vector,design,research,no person</t>
  </si>
  <si>
    <t>0.95312285,0.9352635,0.90990657,0.90037084,0.89519227,0.89377177,0.89070535,0.86484766,0.8626199,0.85270643,0.8427116,0.7893251,0.7864609,0.77601933,0.77153766,0.7676431,0.75730526,0.7512656,0.74829626,0.7445971</t>
  </si>
  <si>
    <t>1405630409737397_1510153479285089</t>
  </si>
  <si>
    <t>https://www.facebook.com/1405630409737397_1510153479285089</t>
  </si>
  <si>
    <t>-____-_x000D_
_x000D_
(via so.mexican / Instagram)</t>
  </si>
  <si>
    <t>8 cosas que odia mi mama :
1. Que salga.
2. Que no salga.
3. Que coma mucho.
4. Que coma poco.
5. Que duerma mucho.
6. Que duerma poco.
7. Que Ie conteste cuando habla.
8. Que no Ie conteste cuando habla.</t>
  </si>
  <si>
    <t>text,desktop,abstract,business,conceptual,education,illustration,disjunct,internet,graphic,design,symbol,school,knowledge,image,science,designing,cloud,creativity,facts</t>
  </si>
  <si>
    <t>0.96698296,0.9644424,0.954512,0.9310957,0.92744374,0.9043617,0.9002801,0.894245,0.8870454,0.8786066,0.8448483,0.8382902,0.8293996,0.79668856,0.78813076,0.7862822,0.772454,0.7679045,0.75891334,0.7569591</t>
  </si>
  <si>
    <t>1405630409737397_1510316402602130</t>
  </si>
  <si>
    <t>https://www.facebook.com/1405630409737397_1510316402602130</t>
  </si>
  <si>
    <t>The only bae in my life. _x000D_
_x000D_
(via mexicansolutions / Instagram)</t>
  </si>
  <si>
    <t>THE ONLY MAN I WILL EVER
CHASE AFTER…</t>
  </si>
  <si>
    <t>a man standing in front of a truck</t>
  </si>
  <si>
    <t>people,drag race,vehicle,police,man,street,election,transportation system,administration,industry,city,truck,adult,car,business,signal,offense,cart,container,market</t>
  </si>
  <si>
    <t>0.9927012,0.98185337,0.969385,0.95457906,0.95384824,0.95322025,0.9452733,0.9436437,0.9399741,0.92818063,0.9096371,0.8953626,0.8893309,0.888551,0.87821907,0.864119,0.86038196,0.85864407,0.84540844,0.8395263</t>
  </si>
  <si>
    <t>1405630409737397_1510350562598714</t>
  </si>
  <si>
    <t>https://www.facebook.com/1405630409737397_1510350562598714</t>
  </si>
  <si>
    <t>When you date a Latina... _x000D_
_x000D_
(via mexicanproblemas / Instagram)</t>
  </si>
  <si>
    <t>If she hasn't shown you her crazy
she's not that into you.</t>
  </si>
  <si>
    <t>desktop,illustration,graphic,disjunct,design,abstract,art,symbol,text,element,science,pattern,no person,decoration,template,business,vector,sign,shape,education</t>
  </si>
  <si>
    <t>0.97603357,0.9712774,0.96377313,0.95645976,0.9562526,0.95029396,0.945575,0.9363237,0.9299009,0.89728916,0.89082754,0.8828945,0.8787087,0.87463874,0.85631937,0.855501,0.8431617,0.82851547,0.8149016,0.8111366</t>
  </si>
  <si>
    <t>1405630409737397_1510431522590618</t>
  </si>
  <si>
    <t>https://www.facebook.com/1405630409737397_1510431522590618</t>
  </si>
  <si>
    <t>But I have a good heart. _x000D_
_x000D_
(via mexicanproblemas / Instagram)</t>
  </si>
  <si>
    <t>man,shirtless,adult,people,strength,athlete,portrait,thorax,sport,outdoors,fine-looking,horizontal,vertical,indoors,sportsman,macho,togetherness,brawny,muscle,torso</t>
  </si>
  <si>
    <t>0.99699795,0.99178326,0.9913523,0.9878483,0.97908473,0.9758357,0.96448445,0.9581416,0.9507532,0.9346087,0.9251217,0.9197936,0.913488,0.88709074,0.86037207,0.8511858,0.8447567,0.81105685,0.79346085,0.7859907</t>
  </si>
  <si>
    <t>1405630409737397_1510478985919205</t>
  </si>
  <si>
    <t>https://www.facebook.com/1405630409737397_1510478985919205</t>
  </si>
  <si>
    <t>No pos ta bien.</t>
  </si>
  <si>
    <t>"Hijo de la chingada."
- mi mamá</t>
  </si>
  <si>
    <t>text,illustration,horizontal,business,communication,education,desktop,science,symbol,conceptual,abstract,vertical,cloud,internet,achievement,finance,people,sign,research,wisdom</t>
  </si>
  <si>
    <t>0.9739084,0.9637745,0.96295977,0.9561072,0.9247616,0.9104884,0.89387095,0.8910069,0.8889834,0.8727008,0.87144387,0.8532611,0.84780717,0.8376198,0.8354,0.8325335,0.8172922,0.8124247,0.7853757,0.7848414</t>
  </si>
  <si>
    <t>1405630409737397_1510535972580173</t>
  </si>
  <si>
    <t>https://www.facebook.com/1405630409737397_1510535972580173</t>
  </si>
  <si>
    <t>I ain't got no type, all tacos is the thing that I like.</t>
  </si>
  <si>
    <t>I AIN'T GOT NO TYPE</t>
  </si>
  <si>
    <t>food,lunch,dinner,meal,plate,delicious,dish,cuisine,chicken,tasty,healthy,vegetable,sauce,refreshment,epicure,chili,meat,shrimp,cheese,hot</t>
  </si>
  <si>
    <t>0.99351,0.97778904,0.9774653,0.97342134,0.9704112,0.97015893,0.9578105,0.95394874,0.9537675,0.9526686,0.9400968,0.93851906,0.9367516,0.92959267,0.9272598,0.9258599,0.9211071,0.91195047,0.9114194,0.9108404</t>
  </si>
  <si>
    <t>1405630409737397_1510658035901300</t>
  </si>
  <si>
    <t>https://www.facebook.com/1405630409737397_1510658035901300</t>
  </si>
  <si>
    <t>***Tears of joy***_x000D_
_x000D_
(via univisionla / twitter)</t>
  </si>
  <si>
    <t>WHEN THE FRUTERO RUNS OUT OF FRUIT
BUT THE ELOTERO ROLLS UP TO SAVE THE DAY</t>
  </si>
  <si>
    <t>Javier Hernï¿½ndez, Javier Hernï¿½ndez are posing for a picture</t>
  </si>
  <si>
    <t>people,man,portrait,adult,sport,competition,business,horizontal,person,communication,indoors,vertical,populace,International,championship,headshot,success,winner,face,collage</t>
  </si>
  <si>
    <t>0.9882928,0.9866978,0.9853278,0.9772483,0.97108215,0.9303076,0.9163615,0.8944242,0.886721,0.8677689,0.8634027,0.8413279,0.83979076,0.8255795,0.82519233,0.8202323,0.794548,0.7762419,0.7674018,0.76257586</t>
  </si>
  <si>
    <t>1405630409737397_1510689745898129</t>
  </si>
  <si>
    <t>https://www.facebook.com/1405630409737397_1510689745898129</t>
  </si>
  <si>
    <t>Trying to get bae to come over. _x000D_
_x000D_
(via pudding727 / tumblr)</t>
  </si>
  <si>
    <t>caso cerrado and chill?</t>
  </si>
  <si>
    <t>a woman standing in front of a television</t>
  </si>
  <si>
    <t>adult,people,indoors,woman,horizontal,business,technology,communication,portrait,cheerful,laptop,office,sitting,computer,window,happiness,looking,modern,adolescent,confidence</t>
  </si>
  <si>
    <t>0.98703116,0.98560745,0.9764747,0.9731879,0.96660364,0.96560186,0.94371504,0.94199175,0.9190358,0.90845907,0.8994576,0.8986418,0.87428844,0.8672842,0.8549346,0.82425517,0.8219725,0.8078924,0.79772323,0.79608</t>
  </si>
  <si>
    <t>1405630409737397_1510721319228305</t>
  </si>
  <si>
    <t>https://www.facebook.com/1405630409737397_1510721319228305</t>
  </si>
  <si>
    <t>Every night.</t>
  </si>
  <si>
    <t>"what did you do last night?"
me:</t>
  </si>
  <si>
    <t>a screenshot of a tree</t>
  </si>
  <si>
    <t>man,people,portrait,horizontal,adult,desktop,indoors,communication,fatigue,fine-looking,education,sport,headshot,success,pride,illustration,vertical,flag,populace,adolescent</t>
  </si>
  <si>
    <t>0.98402196,0.98089236,0.9755239,0.96279657,0.96018386,0.9106985,0.8456384,0.8282347,0.7990726,0.7973577,0.7935717,0.792377,0.79044366,0.7782191,0.7721789,0.7663151,0.73630255,0.73136234,0.7184738,0.7178439</t>
  </si>
  <si>
    <t>1405630409737397_1510752569225180</t>
  </si>
  <si>
    <t>https://www.facebook.com/1405630409737397_1510752569225180</t>
  </si>
  <si>
    <t>Ay güey.</t>
  </si>
  <si>
    <t>when the chile is hella spicy but
you don't want people to know</t>
  </si>
  <si>
    <t>lid,cowboy hat,cowboy,man,portrait,people,cap,fashion,adult,veil,one,fedora,rancher,elderly,fine-looking,wear,serious,mustache,brim,horizontal</t>
  </si>
  <si>
    <t>0.99984956,0.99490947,0.9940045,0.99127746,0.9904397,0.97962344,0.96582687,0.96566844,0.9603153,0.95486593,0.9434098,0.94199,0.9358124,0.9255152,0.9180471,0.9001633,0.8908298,0.8904695,0.8841336,0.8775914</t>
  </si>
  <si>
    <t>1405630409737397_1510859705881133</t>
  </si>
  <si>
    <t>https://www.facebook.com/1405630409737397_1510859705881133</t>
  </si>
  <si>
    <t>What we really love about fall...</t>
  </si>
  <si>
    <t>THINGS OTHER GIRLS LOVE ABOUT FALL:
- sweater weather
- pumpkin spice everything
- halloweeeeeen
- warm boyfriends
- cute layering
- winter starbucks cups
THINGS I LOVE ABOUT FALL:
- pan dulce
- chocolate abuelita
- cobijas san marcos
- pozole
- TAMALEEEEES
- recalentado</t>
  </si>
  <si>
    <t>conceptual,no person,text,phase,business,desktop,science,illustration,donation,medicine,education,graphic,horizontal,system,typographic,abstract,impact,research,psychology,influence</t>
  </si>
  <si>
    <t>0.98633516,0.9859655,0.9514646,0.94999605,0.9485923,0.9434607,0.94284105,0.94158006,0.9355553,0.93304193,0.90648717,0.90120894,0.8881912,0.8726506,0.8495643,0.84133613,0.8391167,0.83855915,0.8350823,0.83220714</t>
  </si>
  <si>
    <t>1405630409737397_1510892309211206</t>
  </si>
  <si>
    <t>https://www.facebook.com/1405630409737397_1510892309211206</t>
  </si>
  <si>
    <t>No regrets. _x000D_
_x000D_
(via mexicansolutions / Instagram)</t>
  </si>
  <si>
    <t>lid,summer,people,fun,leisure,man,vacation,recreation,beach,travel,horizontal,straw,portrait,child,one,symbol,country,sport,person,competition</t>
  </si>
  <si>
    <t>0.9348073,0.91790646,0.9027183,0.8668523,0.83150154,0.79872656,0.78440726,0.7649375,0.761397,0.7571883,0.74121976,0.74037707,0.7310368,0.7303684,0.72632325,0.71300375,0.70930326,0.70696807,0.6973664,0.6904812</t>
  </si>
  <si>
    <t>1405630409737397_1510931445873959</t>
  </si>
  <si>
    <t>https://www.facebook.com/1405630409737397_1510931445873959</t>
  </si>
  <si>
    <t>Latino hack #47_x000D_
_x000D_
(via mexicansolutions / Instagram)</t>
  </si>
  <si>
    <t>NO AIR CONDITIONING?
NO PROBLEM!</t>
  </si>
  <si>
    <t>a sign in front of a window</t>
  </si>
  <si>
    <t>modern,desktop,business,no person,family,cooking,design,signalise,clean,hot,illustration,food,heat,image,equipment,stock,retro,vector,text,display</t>
  </si>
  <si>
    <t>0.9515538,0.93044794,0.90653765,0.9042146,0.89250374,0.87283367,0.8658,0.8612784,0.84930956,0.8321117,0.82851636,0.8192314,0.8171438,0.81270695,0.80989814,0.7995168,0.79661405,0.7958046,0.7938943,0.7932246</t>
  </si>
  <si>
    <t>1405630409737397_1511086842525086</t>
  </si>
  <si>
    <t>https://www.facebook.com/1405630409737397_1511086842525086</t>
  </si>
  <si>
    <t>woman,indoors,adult,people,portrait,horizontal,fashion,worried,pretty,cute,relaxation,look,eyeglasses,looking,business,young,surprise,eyesight,adolescent,sadness</t>
  </si>
  <si>
    <t>0.9908254,0.96586716,0.96194947,0.9613824,0.94530916,0.925982,0.90242153,0.8917335,0.88279057,0.8761152,0.86986274,0.8543924,0.83174527,0.8316514,0.8164673,0.81242335,0.8067279,0.79398906,0.7842995,0.78249574</t>
  </si>
  <si>
    <t>1405630409737397_1511126215854482</t>
  </si>
  <si>
    <t>https://www.facebook.com/1405630409737397_1511126215854482</t>
  </si>
  <si>
    <t>text,business,education,definition,cloud,conceptual,desktop,typographic,wisdom,science,internet,knowledge,achievement,horizontal,abstract,down to a science,no person,symbol,disjunct,graphic</t>
  </si>
  <si>
    <t>0.98644805,0.9334009,0.9298476,0.9233494,0.9206201,0.9197755,0.9000249,0.8969015,0.8898796,0.8578553,0.85549724,0.8551792,0.8541688,0.8508973,0.83972764,0.8325042,0.81078875,0.799564,0.79353046,0.7928866</t>
  </si>
  <si>
    <t>1405630409737397_1511166955850408</t>
  </si>
  <si>
    <t>https://www.facebook.com/1405630409737397_1511166955850408</t>
  </si>
  <si>
    <t>woman,people,adult,man,indoors,togetherness,horizontal,portrait,happiness,business,communication,friendship,couple,technology,cheerful,teamwork,education,looking,office,headshot</t>
  </si>
  <si>
    <t>0.9840085,0.98300594,0.98189104,0.9806665,0.9670303,0.966926,0.9535406,0.9496561,0.93512636,0.93282217,0.9125465,0.90565383,0.87190247,0.86346906,0.8581188,0.8553293,0.8422288,0.83338356,0.8223299,0.8093284</t>
  </si>
  <si>
    <t>1405630409737397_1511209325846171</t>
  </si>
  <si>
    <t>https://www.facebook.com/1405630409737397_1511209325846171</t>
  </si>
  <si>
    <t>Why would you even ask?</t>
  </si>
  <si>
    <t>child,people,portrait,horizontal,indoors,sit,education,cheerful,happiness,adult,vertical,headshot,man,innocence,fun,concentration,sitting,cute,mischief,creativity</t>
  </si>
  <si>
    <t>0.99628806,0.9949291,0.9832183,0.97832733,0.9618112,0.9495002,0.9329704,0.9326153,0.93221736,0.9239857,0.90051234,0.8727746,0.8673377,0.85418034,0.8425058,0.83437264,0.8308866,0.8237838,0.8209337,0.8131032</t>
  </si>
  <si>
    <t>1405630409737397_1511255932508177</t>
  </si>
  <si>
    <t>https://www.facebook.com/1405630409737397_1511255932508177</t>
  </si>
  <si>
    <t>The fastest a girl will ever get ready. _x000D_
_x000D_
(via 2 regias que les vale madre / Facebook)</t>
  </si>
  <si>
    <t>illustration,wedding,woman,bride,veil,love,dress,marriage,celebration,girl,people,couple,vector,young,romance,art,desktop,fashion,fun,man</t>
  </si>
  <si>
    <t>0.9836749,0.97865224,0.97532296,0.971429,0.96676654,0.9660625,0.95861125,0.9571108,0.95699847,0.95639145,0.9546018,0.9345875,0.9260895,0.9074162,0.899852,0.89829516,0.89517117,0.8884352,0.8821888,0.87961835</t>
  </si>
  <si>
    <t>1405630409737397_1511292105837893</t>
  </si>
  <si>
    <t>https://www.facebook.com/1405630409737397_1511292105837893</t>
  </si>
  <si>
    <t>food,horizontal,freshness,refreshment,square,bread,vertical,sandwich,meal,indoors,no person,corn,stranded,takeout,slice,vegetable,indulgence,celebration,variation,pepper</t>
  </si>
  <si>
    <t>0.9877854,0.98181236,0.95948976,0.9443547,0.92637575,0.909485,0.90411603,0.89571536,0.8582134,0.85126126,0.845764,0.81793725,0.8046734,0.80096674,0.79542047,0.79437184,0.78630304,0.7688041,0.7679506,0.7627296</t>
  </si>
  <si>
    <t>1405630409737397_1511326389167798</t>
  </si>
  <si>
    <t>https://www.facebook.com/1405630409737397_1511326389167798</t>
  </si>
  <si>
    <t>SAME._x000D_
_x000D_
(via barbara noble / Facebook)</t>
  </si>
  <si>
    <t>person holding a remote control</t>
  </si>
  <si>
    <t>portrait,people,adult,man,indoors,side view,wear,business,one,facial expression,vertical,festival,election,politician,profile,movie,leader,happiness,confidence,competition</t>
  </si>
  <si>
    <t>0.9975134,0.99486196,0.9935667,0.9796491,0.9755132,0.92905325,0.9190811,0.9135471,0.8961648,0.89072,0.8665782,0.8543823,0.8470396,0.83971035,0.83521616,0.8250818,0.81888413,0.8183783,0.8140104,0.8054579</t>
  </si>
  <si>
    <t>1405630409737397_1511432859157151</t>
  </si>
  <si>
    <t>https://www.facebook.com/1405630409737397_1511432859157151</t>
  </si>
  <si>
    <t>1405630409737397_1511465685820535</t>
  </si>
  <si>
    <t>https://www.facebook.com/1405630409737397_1511465685820535</t>
  </si>
  <si>
    <t>"Porque soy tu madre
y punto."
- Ancient Mexican proverb</t>
  </si>
  <si>
    <t>desktop,business,no person,disjunct,abstract,horizontal,text,science,illustration,education,conceptual,symbol,graphic,internet,design,paper,sign,communication,school,art</t>
  </si>
  <si>
    <t>0.9573283,0.93977463,0.93849736,0.93085504,0.9271029,0.9203807,0.9176362,0.91738343,0.9149818,0.8987482,0.87769663,0.8741803,0.8615446,0.8476585,0.8238058,0.7818643,0.7794717,0.77460444,0.7732613,0.7693769</t>
  </si>
  <si>
    <t>1405630409737397_1511506135816490</t>
  </si>
  <si>
    <t>https://www.facebook.com/1405630409737397_1511506135816490</t>
  </si>
  <si>
    <t>WHYYYY?!</t>
  </si>
  <si>
    <t>when you open an avocado
and it's gross af</t>
  </si>
  <si>
    <t>a woman with her laptop</t>
  </si>
  <si>
    <t>business,woman,technology,office,horizontal,adult,people,communication,presentation,actor,indoors,portrait,internet,computer,profile,modern,leadership,politician,education,company</t>
  </si>
  <si>
    <t>0.99611187,0.9815043,0.95951474,0.95826733,0.9506818,0.94859195,0.9418582,0.9375375,0.9339391,0.91762424,0.90031755,0.86717844,0.84479916,0.83243924,0.8184831,0.8156575,0.80570436,0.7837322,0.78313196,0.7773596</t>
  </si>
  <si>
    <t>1405630409737397_1511544049146032</t>
  </si>
  <si>
    <t>https://www.facebook.com/1405630409737397_1511544049146032</t>
  </si>
  <si>
    <t>Such a mean girl. _x000D_
_x000D_
(via wolveeeeees / tumblr)</t>
  </si>
  <si>
    <t>How many of you have felt personally
victimized by Donald Trump?</t>
  </si>
  <si>
    <t>a group of people standing in front of a crowd</t>
  </si>
  <si>
    <t>people,woman,education,adult,school,group,university,portrait,man,child,indoors,stock,many,crowd,business,motion,classroom,text,horizontal,room</t>
  </si>
  <si>
    <t>0.9836185,0.97334397,0.97074544,0.9616287,0.94379526,0.9220897,0.88650084,0.8766587,0.8464106,0.8389827,0.8237277,0.7848099,0.77609515,0.7753548,0.7735815,0.7673079,0.76613873,0.76275516,0.74755394,0.7247518</t>
  </si>
  <si>
    <t>1405630409737397_1511591619141275</t>
  </si>
  <si>
    <t>https://www.facebook.com/1405630409737397_1511591619141275</t>
  </si>
  <si>
    <t>My faith in humanity has been restored. http://bit.ly/1OHiYTO</t>
  </si>
  <si>
    <t>a picture of some food on a table</t>
  </si>
  <si>
    <t>food,desktop,no person,disjunct,banner,paper,celebration,sweet,symbol,isolate,refreshment,sugar,image,business,cake,text,isolated,chocolate,goody,delicious</t>
  </si>
  <si>
    <t>0.9576324,0.94863605,0.9464119,0.93308544,0.9324532,0.9128536,0.8918971,0.8869126,0.87796676,0.8676664,0.8666439,0.86514354,0.8628284,0.8624733,0.86049205,0.84717095,0.8467477,0.84498477,0.836697,0.8331363</t>
  </si>
  <si>
    <t>1405630409737397_1511642822469488</t>
  </si>
  <si>
    <t>https://www.facebook.com/1405630409737397_1511642822469488</t>
  </si>
  <si>
    <t>I'm fine, I'm fine. #NOT_x000D_
_x000D_
(via que-cooltura / Tumblr)</t>
  </si>
  <si>
    <t>When you see your ex and
want to smile but you're
dying inside</t>
  </si>
  <si>
    <t>a big screen</t>
  </si>
  <si>
    <t>chocolate,candy,confection,sugar,no person,temptation,food,dark,sweet,unhealthy,delicious,nature,science,round out,indulgence,disjunct,goody,moon,love,ball-shaped</t>
  </si>
  <si>
    <t>0.9949424,0.99365556,0.96980554,0.96863127,0.9685106,0.95988274,0.95564365,0.9500208,0.9500146,0.94988906,0.9342829,0.9333056,0.9120575,0.9074701,0.9054823,0.86828804,0.85562766,0.84986687,0.8459294,0.843014</t>
  </si>
  <si>
    <t>1405630409737397_1511725519127885</t>
  </si>
  <si>
    <t>https://www.facebook.com/1405630409737397_1511725519127885</t>
  </si>
  <si>
    <t>The real hunger games.</t>
  </si>
  <si>
    <t>Ordering Tacos Like
3 Carne Asada</t>
  </si>
  <si>
    <t>person standing in front of a screen</t>
  </si>
  <si>
    <t>people,woman,horizontal,adult,vertical,friendship,man,outdoors,portrait,business,indoors,communication,togetherness,adolescent,child,happiness,sadness,fun,freedom,individuality</t>
  </si>
  <si>
    <t>0.9913322,0.9791504,0.9762627,0.9733167,0.9358487,0.92819154,0.9113122,0.910141,0.90988183,0.90452516,0.8985906,0.87717664,0.85191387,0.84235287,0.8362949,0.8148196,0.79204285,0.7481669,0.74617934,0.745649</t>
  </si>
  <si>
    <t>1405630409737397_1511831669117270</t>
  </si>
  <si>
    <t>https://www.facebook.com/1405630409737397_1511831669117270</t>
  </si>
  <si>
    <t>Who wore it best? _x000D_
_x000D_
(via shiwantsthec / Twitter)</t>
  </si>
  <si>
    <t>The Weekend be lookin like Pelón Pelo Rico</t>
  </si>
  <si>
    <t>The Weeknd holding a cell phone</t>
  </si>
  <si>
    <t>people,adult,business,horizontal,man,illustration,music,woman,performance,portrait,indoors,celebration,bill,party,text,communication,fun,vertical,desktop,festival</t>
  </si>
  <si>
    <t>0.94993675,0.90590096,0.9016441,0.88029283,0.87531793,0.86567694,0.8569796,0.8465849,0.83359015,0.81462836,0.79271084,0.77408916,0.76216847,0.7621336,0.7563983,0.7560665,0.7467153,0.7284621,0.72374326,0.7170016</t>
  </si>
  <si>
    <t>1405630409737397_1511853075781796</t>
  </si>
  <si>
    <t>https://www.facebook.com/1405630409737397_1511853075781796</t>
  </si>
  <si>
    <t>food,plate,bowl,meal,dish,vegetable,dinner,meat,lunch,sauce,fork,epicure,garnish,refreshment,cuisine,seafood,restaurant,pasta,herb,tasty</t>
  </si>
  <si>
    <t>0.99557257,0.983792,0.97742045,0.9772457,0.9744878,0.9631678,0.9590026,0.9484564,0.9457755,0.93132174,0.9121983,0.91208875,0.9110762,0.9100503,0.9049799,0.89546055,0.89244753,0.8918566,0.8753397,0.87381434</t>
  </si>
  <si>
    <t>1405630409737397_1511898042443966</t>
  </si>
  <si>
    <t>https://www.facebook.com/1405630409737397_1511898042443966</t>
  </si>
  <si>
    <t>True love. heart emoticon_x000D_
_x000D_
(via legalmexican / Tumblr)</t>
  </si>
  <si>
    <t>1405630409737397_1511985709101866</t>
  </si>
  <si>
    <t>https://www.facebook.com/1405630409737397_1511985709101866</t>
  </si>
  <si>
    <t>Me...</t>
  </si>
  <si>
    <t>9 AM : okay, i'm really going on
a diet now
11 AM : *eats 7 breakfast tacos*</t>
  </si>
  <si>
    <t>desktop,illustration,disjunct,abstract,horizontal,no person,art,design,text,graphic,pattern,decoration,symbol,vector,business,science,conceptual,education,element,sign</t>
  </si>
  <si>
    <t>0.9682846,0.96400476,0.9220612,0.9172704,0.91493386,0.91427624,0.9138037,0.9134835,0.9029616,0.90193766,0.88978434,0.8881457,0.8738929,0.8590628,0.8575982,0.8523477,0.83477,0.801798,0.7977529,0.79410315</t>
  </si>
  <si>
    <t>1405630409737397_1512175422416228</t>
  </si>
  <si>
    <t>https://www.facebook.com/1405630409737397_1512175422416228</t>
  </si>
  <si>
    <t>"Sepa la bola."
- Ancient Mexican proverb</t>
  </si>
  <si>
    <t>text,business,achievement,no person,desktop,internet,graphic,disjunct,illustration,conceptual,facts,abstract,education,horizontal,success,paper,research,isolated,finance,designing</t>
  </si>
  <si>
    <t>0.9507382,0.94551164,0.9136827,0.91028285,0.8935373,0.8851675,0.8793707,0.87720764,0.8683837,0.866884,0.8542006,0.8508506,0.8484896,0.83177775,0.82418215,0.8043946,0.7929189,0.7828697,0.7828537,0.77094656</t>
  </si>
  <si>
    <t>1405630409737397_1512296732404097</t>
  </si>
  <si>
    <t>https://www.facebook.com/1405630409737397_1512296732404097</t>
  </si>
  <si>
    <t>True love. &lt;3 _x000D_
_x000D_
(via beigecardigan / Instagram)</t>
  </si>
  <si>
    <t>We go
Together
Like
Avocado and
Literally
Everything</t>
  </si>
  <si>
    <t>illustration,no person,funny,cute,symbol,desktop,art,sketch,vector,graphic,disjunct,design,character,isolated,scribble,text,business,shape,abstract,science</t>
  </si>
  <si>
    <t>0.9274033,0.8776878,0.85539085,0.8492148,0.8398404,0.83808583,0.82983124,0.8289068,0.8052356,0.7805095,0.7768433,0.7663134,0.7638415,0.7577124,0.7547457,0.7385681,0.7283504,0.71089023,0.7069324,0.6872659</t>
  </si>
  <si>
    <t>1405630409737397_1512518179048619</t>
  </si>
  <si>
    <t>https://www.facebook.com/1405630409737397_1512518179048619</t>
  </si>
  <si>
    <t>Working on my fitness...</t>
  </si>
  <si>
    <t>the only six pack I need</t>
  </si>
  <si>
    <t>box,container,illustration,food,desktop,business,technology,text,vectors,industry,symbol,no person,packaging,square,sketch,celebration,merchandise,stock,disjunct,gold</t>
  </si>
  <si>
    <t>0.96087384,0.9427231,0.9148232,0.85596997,0.8473842,0.80927265,0.77376616,0.7715936,0.7695833,0.76574385,0.7584235,0.74753153,0.74699306,0.74133456,0.7401567,0.7375348,0.73702395,0.73348194,0.71682054,0.704848</t>
  </si>
  <si>
    <t>1405630409737397_1512556222378148</t>
  </si>
  <si>
    <t>https://www.facebook.com/1405630409737397_1512556222378148</t>
  </si>
  <si>
    <t>Dating a Latina 101.</t>
  </si>
  <si>
    <t>what she says:
you don't have to come, but...
what she means:
you better come.</t>
  </si>
  <si>
    <t>conceptual,desktop,business,text,phase,no person,cloud,graphic,science,system,disjunct,abstract,facts,illustration,typographic,medicine,education,influence,symbol,internet</t>
  </si>
  <si>
    <t>0.96645474,0.95537066,0.94650817,0.9416112,0.93199927,0.9174733,0.90888655,0.90624917,0.9024932,0.900235,0.890089,0.8846872,0.8783971,0.8688446,0.8640707,0.85762393,0.8570585,0.8389746,0.8183131,0.81756186</t>
  </si>
  <si>
    <t>1405630409737397_1512613939039043</t>
  </si>
  <si>
    <t>https://www.facebook.com/1405630409737397_1512613939039043</t>
  </si>
  <si>
    <t>Every season is pozole season.</t>
  </si>
  <si>
    <t>POZOLE
SEASON IS HERE</t>
  </si>
  <si>
    <t>a bowl of soup</t>
  </si>
  <si>
    <t>soup,food,dinner,vegetable,lunch,meal,bowl,hot,cuisine,no person,delicious,cooking,dish,lime,meat,appetizer,traditional,restaurant,tomato,chili</t>
  </si>
  <si>
    <t>0.9948374,0.9937418,0.9918972,0.9843212,0.98159146,0.9757101,0.9683784,0.96795225,0.96787715,0.9668945,0.96522206,0.9609207,0.9595746,0.95879173,0.9583535,0.95478755,0.95375067,0.94299674,0.93361783,0.9323681</t>
  </si>
  <si>
    <t>1405630409737397_1512670599033377</t>
  </si>
  <si>
    <t>https://www.facebook.com/1405630409737397_1512670599033377</t>
  </si>
  <si>
    <t>#GOALS_x000D_
_x000D_
(via nimanejat  / Instagram)</t>
  </si>
  <si>
    <t>"where do you see yourself
in 5 years?"</t>
  </si>
  <si>
    <t>people,woman,horizontal,paper,desktop,indoors,fun,Christmas,happiness,celebration,surprise,box,color,adult,family,card,decoration,gift,portrait,young</t>
  </si>
  <si>
    <t>0.9434421,0.87755215,0.86866105,0.862741,0.85572493,0.84766126,0.8273593,0.8260422,0.82572496,0.8250665,0.8044343,0.79058826,0.78998995,0.78097916,0.77949536,0.77727354,0.7745081,0.76077074,0.75114024,0.75091004</t>
  </si>
  <si>
    <t>1405630409737397_1512712255695878</t>
  </si>
  <si>
    <t>https://www.facebook.com/1405630409737397_1512712255695878</t>
  </si>
  <si>
    <t>And we're right about that.</t>
  </si>
  <si>
    <t>latinas are right 120% of the time...
even when they're wrong they're right</t>
  </si>
  <si>
    <t>illustration,desktop,decoration,design,vector,pattern,art,horizontal,no person,disjunct,abstract,graphic,shape,ornate,vertical,element,color,style,modern,image</t>
  </si>
  <si>
    <t>0.98141694,0.97109747,0.9566306,0.9561285,0.95460355,0.9525576,0.95080984,0.95026445,0.94735265,0.94299746,0.92736197,0.9134023,0.88891196,0.8665497,0.8645942,0.8645736,0.8589822,0.85824734,0.83716303,0.8349048</t>
  </si>
  <si>
    <t>1405630409737397_1512752132358557</t>
  </si>
  <si>
    <t>https://www.facebook.com/1405630409737397_1512752132358557</t>
  </si>
  <si>
    <t>#relatable _x000D_
_x000D_
(via girlwithnojob / Instagram)</t>
  </si>
  <si>
    <t>This could be us but I'm the
kid with the churro</t>
  </si>
  <si>
    <t>person standing in front of a crowd of people</t>
  </si>
  <si>
    <t>people,adult,woman,man,city,festival,street,outdoors,restaurant,portrait,celebration,group,stock,bar,shop,market,event,enjoyment,party,shopping</t>
  </si>
  <si>
    <t>0.99683696,0.9805131,0.9791862,0.9743807,0.9525498,0.94525445,0.93262506,0.92272264,0.9188962,0.91553056,0.91549957,0.911246,0.906304,0.9044209,0.9023158,0.9003698,0.9001622,0.8918231,0.88756526,0.88093066</t>
  </si>
  <si>
    <t>1405630409737397_1512853115681792</t>
  </si>
  <si>
    <t>https://www.facebook.com/1405630409737397_1512853115681792</t>
  </si>
  <si>
    <t>1405630409737397_1512891025678001</t>
  </si>
  <si>
    <t>https://www.facebook.com/1405630409737397_1512891025678001</t>
  </si>
  <si>
    <t>Only the most magical time of the year.</t>
  </si>
  <si>
    <t>there are many different signs</t>
  </si>
  <si>
    <t>food,no person,desktop,business,paper,gold,refreshment,text,image,delicious,service,wood,group,box,market,creativity,horizontal,traditional,Christmas,health</t>
  </si>
  <si>
    <t>0.9417765,0.93674767,0.8695644,0.8518368,0.77610266,0.75565237,0.74573433,0.7364338,0.72035515,0.7036238,0.6879144,0.6849226,0.66006315,0.66005313,0.65924466,0.6457915,0.63309896,0.63044465,0.62334883,0.5944071</t>
  </si>
  <si>
    <t>1405630409737397_1512927379007699</t>
  </si>
  <si>
    <t>https://www.facebook.com/1405630409737397_1512927379007699</t>
  </si>
  <si>
    <t>Marvel loteria.</t>
  </si>
  <si>
    <t>flag,patriotism,national,banner,collage,country,identity,people,woman,pride,democracy,illustration,populace,man,collection,travel,no person,symbol,pridefulness,sport</t>
  </si>
  <si>
    <t>0.99605465,0.9929385,0.9623654,0.9620147,0.96002394,0.9587082,0.95241755,0.9438935,0.9364464,0.929708,0.9220593,0.91665107,0.90649635,0.89600575,0.8959719,0.891219,0.8782923,0.87319887,0.8648391,0.8630383</t>
  </si>
  <si>
    <t>1405630409737397_1512970679003369</t>
  </si>
  <si>
    <t>https://www.facebook.com/1405630409737397_1512970679003369</t>
  </si>
  <si>
    <t>So romantic.</t>
  </si>
  <si>
    <t>If I can open a
MAZAPAN without
breking it…
imagine how I will
take care of your heart</t>
  </si>
  <si>
    <t>a cake sitting on top of a table</t>
  </si>
  <si>
    <t>horizontal,vertical,food,cheese,variation,indoors,slice,wood,freshness,still life,merchandise,refreshment,bread,table,dairy product,Brie,preparation,simplicity,outdoors,meal</t>
  </si>
  <si>
    <t>0.97703284,0.9724481,0.9714947,0.96003795,0.9484658,0.9367542,0.92878616,0.9189664,0.9145559,0.9135425,0.91153795,0.8965608,0.8479031,0.84333754,0.8249407,0.7907135,0.78674066,0.7787899,0.76117533,0.745697</t>
  </si>
  <si>
    <t>1405630409737397_1513019798998457</t>
  </si>
  <si>
    <t>https://www.facebook.com/1405630409737397_1513019798998457</t>
  </si>
  <si>
    <t>How to date me:</t>
  </si>
  <si>
    <t>cute date idea:
buy me tacos and tell me
i'm pretty</t>
  </si>
  <si>
    <t>illustration,no person,desktop,abstract,conceptual,business,text,disjunct,graphic,science,design,horizontal,vector,symbol,education,art,vertical,facts,decoration,internet</t>
  </si>
  <si>
    <t>0.95955765,0.9487182,0.9445436,0.92260766,0.9212649,0.91853327,0.9109204,0.8996277,0.89605,0.89119333,0.8579823,0.857179,0.85032785,0.836966,0.8268968,0.795737,0.78919625,0.7786814,0.7561253,0.7540966</t>
  </si>
  <si>
    <t>1405630409737397_1513084828991954</t>
  </si>
  <si>
    <t>https://www.facebook.com/1405630409737397_1513084828991954</t>
  </si>
  <si>
    <t>That time of year...</t>
  </si>
  <si>
    <t>"¿dónde está mi abrazo?"
season is approaching</t>
  </si>
  <si>
    <t>illustration,desktop,abstract,graphic,text,disjunct,business,design,science,education,symbol,vector,conceptual,horizontal,art,element,decoration,pattern,no person,facts</t>
  </si>
  <si>
    <t>0.9758694,0.9725374,0.9571953,0.95428336,0.95276487,0.9379047,0.93386376,0.9315069,0.91047055,0.89567435,0.8932679,0.89068145,0.8886379,0.88525426,0.8830688,0.88185906,0.8642185,0.86205965,0.85714495,0.7946742</t>
  </si>
  <si>
    <t>1405630409737397_1513116452322125</t>
  </si>
  <si>
    <t>https://www.facebook.com/1405630409737397_1513116452322125</t>
  </si>
  <si>
    <t>I see you.</t>
  </si>
  <si>
    <t>TRYING TO WIN THAT
LATINO VOTE LIKE…</t>
  </si>
  <si>
    <t>a close up of a person holding a bottle</t>
  </si>
  <si>
    <t>editorial,business,people,adult,text,horizontal,sign,woman,portrait,medicine,education,populace,drink,vertical,indoors,communication,bill,politician,cup,administration</t>
  </si>
  <si>
    <t>0.9806397,0.97543716,0.9714525,0.9645881,0.95758307,0.9321276,0.9157746,0.9086634,0.9085534,0.8784691,0.86403793,0.86322796,0.85677385,0.85656035,0.8412652,0.8347069,0.82528996,0.82063246,0.8202278,0.80521375</t>
  </si>
  <si>
    <t>1405630409737397_1513228222310948</t>
  </si>
  <si>
    <t>https://www.facebook.com/1405630409737397_1513228222310948</t>
  </si>
  <si>
    <t>Always._x000D_
_x000D_
(via mexicanproblems / Facebook)</t>
  </si>
  <si>
    <t>text,desktop,typographic,business,abstract,education,conceptual,science,cloud,disjunct,research,creativity,graphic,symbol,internet,illustration,achievement,vision,designing,medicine</t>
  </si>
  <si>
    <t>0.9584957,0.92650664,0.88692355,0.88247347,0.8632729,0.843485,0.78650177,0.78037083,0.77702856,0.7674038,0.7521765,0.73320395,0.72491044,0.7208394,0.72017777,0.71313393,0.6959685,0.6920578,0.690042,0.68337405</t>
  </si>
  <si>
    <t>1405630409737397_1513244108976026</t>
  </si>
  <si>
    <t>https://www.facebook.com/1405630409737397_1513244108976026</t>
  </si>
  <si>
    <t>Abuelitas have no filter.</t>
  </si>
  <si>
    <t>drunk people, children,
and abuelitas always
tell the truth.</t>
  </si>
  <si>
    <t>desktop,text,conceptual,abstract,disjunct,no person,illustration,business,graphic,science,horizontal,education,cloud,facts,design,typographic,research,creativity,symbol,internet</t>
  </si>
  <si>
    <t>0.93915397,0.9333366,0.9134833,0.90718865,0.89601135,0.8946067,0.8827529,0.87495506,0.86682594,0.8640725,0.83965987,0.82549584,0.78853863,0.7637129,0.7486637,0.7422099,0.7129445,0.70839477,0.70290804,0.70202786</t>
  </si>
  <si>
    <t>1405630409737397_1513300798970357</t>
  </si>
  <si>
    <t>https://www.facebook.com/1405630409737397_1513300798970357</t>
  </si>
  <si>
    <t>¿Bae? _x000D_
_x000D_
(via wtfjayday / Tumblr)</t>
  </si>
  <si>
    <t>Bae?
Bae-te a la bae-rga</t>
  </si>
  <si>
    <t>a person on some skis in the snow</t>
  </si>
  <si>
    <t>illustration,text,sign,business,symbol,desktop,disjunct,art,scribble,communication,design,isolated,abstract,paper,send message,education,visuals,internet,cutout,success</t>
  </si>
  <si>
    <t>0.96589863,0.9623538,0.9600162,0.95463985,0.944551,0.92888606,0.92135435,0.90085596,0.85749334,0.8541055,0.8380262,0.8323262,0.83231425,0.83219874,0.8259827,0.8115935,0.81112695,0.81072277,0.8041332,0.7949586</t>
  </si>
  <si>
    <t>1405630409737397_1513300775637026</t>
  </si>
  <si>
    <t>https://www.facebook.com/1405630409737397_1513300775637026</t>
  </si>
  <si>
    <t>Real comfort food.</t>
  </si>
  <si>
    <t>YOU'RE NEVER
TOO OLD FOR THIS</t>
  </si>
  <si>
    <t>an orange cut in half</t>
  </si>
  <si>
    <t>desktop,illustration,food,meal,abstract,cooking,lunch,dinner,text,nutrition,horizontal,graphic,healthy,design,pattern,market,health,tasty,delicious,refreshment</t>
  </si>
  <si>
    <t>0.97619236,0.9693297,0.96071166,0.9569855,0.9474156,0.9409045,0.93406045,0.9322729,0.92467546,0.92221475,0.91626656,0.8834553,0.8793691,0.8727673,0.87178016,0.8713584,0.87072456,0.8685193,0.85623014,0.85313547</t>
  </si>
  <si>
    <t>1405630409737397_1513329785634125</t>
  </si>
  <si>
    <t>https://www.facebook.com/1405630409737397_1513329785634125</t>
  </si>
  <si>
    <t>Why not?</t>
  </si>
  <si>
    <t>RANDOM CHURROS
TO BRIGHTEN UR DAY</t>
  </si>
  <si>
    <t>a piece of banana</t>
  </si>
  <si>
    <t>food,sweet,delicious,no person,stranded,confection,pile,stacks,isolated,batch,nutrition,baking,refreshment,sugar,candy,disjunct,health,breakfast,dry,horizontal</t>
  </si>
  <si>
    <t>0.99261975,0.99015415,0.98971033,0.98779094,0.98303556,0.9788411,0.97749496,0.97650886,0.9736361,0.9727595,0.972118,0.9682467,0.96623385,0.9660176,0.9655453,0.95091677,0.9466763,0.93489075,0.93412596,0.9293666</t>
  </si>
  <si>
    <t>1405630409737397_1513404762293294</t>
  </si>
  <si>
    <t>https://www.facebook.com/1405630409737397_1513404762293294</t>
  </si>
  <si>
    <t>#SAME</t>
  </si>
  <si>
    <t>me: **boils water**
me: ya me puedo casar</t>
  </si>
  <si>
    <t>illustration,desktop,abstract,text,vector,design,graphic,symbol,disjunct,business,science,pattern,decoration,conceptual,art,image,horizontal,education,element,shape</t>
  </si>
  <si>
    <t>0.9815435,0.9802195,0.967554,0.93989444,0.93850684,0.9342636,0.9318922,0.91617996,0.90939724,0.903069,0.90080667,0.88981974,0.8858342,0.8822633,0.8750161,0.8655796,0.8654233,0.8613676,0.85157067,0.82892895</t>
  </si>
  <si>
    <t>1405630409737397_1513436165623487</t>
  </si>
  <si>
    <t>https://www.facebook.com/1405630409737397_1513436165623487</t>
  </si>
  <si>
    <t>Basic you vs chingón me</t>
  </si>
  <si>
    <t>a table topped with lots of books</t>
  </si>
  <si>
    <t>paper,no person,business,isolated,sale,desktop,shopping,finance,price,illustration,label,merchandise,symbol,disjunct,stock,isolate,money,packaging,sign,shop</t>
  </si>
  <si>
    <t>0.9747122,0.94828045,0.94264513,0.92249167,0.915347,0.90765256,0.90643924,0.90624666,0.902856,0.90174174,0.89253163,0.8815775,0.8762834,0.8576113,0.8551396,0.8499193,0.84757924,0.846573,0.8454193,0.82890594</t>
  </si>
  <si>
    <t>1405630409737397_1513475272286243</t>
  </si>
  <si>
    <t>https://www.facebook.com/1405630409737397_1513475272286243</t>
  </si>
  <si>
    <t>Mexican health insurance. _x000D_
_x000D_
(via so.mexican / Instagram)</t>
  </si>
  <si>
    <t>"do you have insurance?"
me:</t>
  </si>
  <si>
    <t>container,food,no person,desktop,health,isolated,merchandise,horizontal,plastic,healthy,nutrition,indoors,variation,box,packaging,color,drink,diet,option,collage</t>
  </si>
  <si>
    <t>0.9390794,0.927226,0.9022815,0.871625,0.86732376,0.8489165,0.83006805,0.82048154,0.8042176,0.76164854,0.75924253,0.7531538,0.7028324,0.70271957,0.6982224,0.6709629,0.6651299,0.649711,0.646912,0.63745993</t>
  </si>
  <si>
    <t>1405630409737397_1513596908940746</t>
  </si>
  <si>
    <t>https://www.facebook.com/1405630409737397_1513596908940746</t>
  </si>
  <si>
    <t>Literally...</t>
  </si>
  <si>
    <t>vaina.:
literally everything</t>
  </si>
  <si>
    <t>a knife and fork</t>
  </si>
  <si>
    <t>business,text,illustration,desktop,horizontal,disjunct,internet,symbol,sign,no person,education,communication,achievement,graphic,conceptual,abstract,finance,success,designing,facts</t>
  </si>
  <si>
    <t>0.979843,0.9769584,0.95183194,0.93413866,0.92319006,0.91845506,0.9141618,0.91358477,0.90110105,0.89500535,0.89250624,0.8895099,0.8779949,0.866682,0.8650141,0.8649941,0.862967,0.8428309,0.83610183,0.83425784</t>
  </si>
  <si>
    <t>1405630409737397_1513622552271515</t>
  </si>
  <si>
    <t>https://www.facebook.com/1405630409737397_1513622552271515</t>
  </si>
  <si>
    <t>So rude.</t>
  </si>
  <si>
    <t>when you're on a diet but
your mom makes tamales</t>
  </si>
  <si>
    <t>a woman laying on her phone</t>
  </si>
  <si>
    <t>adult,horizontal,relaxation,man,woman,people,indoors,love,shirtless,side view,treatment,portrait,care,massage,romance,towel,young,health,headshot,profile</t>
  </si>
  <si>
    <t>0.9780927,0.9764769,0.97590876,0.96010727,0.95590234,0.9480654,0.922548,0.8993931,0.8795725,0.8508189,0.81752706,0.8148265,0.81076384,0.7930255,0.7684938,0.76209664,0.75781286,0.7531704,0.73991764,0.7369134</t>
  </si>
  <si>
    <t>1405630409737397_1513648925602211</t>
  </si>
  <si>
    <t>https://www.facebook.com/1405630409737397_1513648925602211</t>
  </si>
  <si>
    <t>#LOVE _x000D_
_x000D_
(via mexicanproblemas / Instagram)</t>
  </si>
  <si>
    <t>Gf: Baaaaaae can you take me to
the restaurant where they make the
food in front of you
Me:</t>
  </si>
  <si>
    <t>person in a suit and tie</t>
  </si>
  <si>
    <t>man,people,adult,person,woman,desktop,one,sit,portrait,horizontal,young,old,indoors,communication,work,lifestyle,pastime,service,side view,technology</t>
  </si>
  <si>
    <t>0.98232853,0.9817512,0.9770206,0.92479205,0.91838294,0.9142599,0.8948032,0.88531184,0.8831345,0.8814275,0.85586095,0.855059,0.8493029,0.84822273,0.82376456,0.8100104,0.80404687,0.80199623,0.7979511,0.77269053</t>
  </si>
  <si>
    <t>1405630409737397_1513648848935552</t>
  </si>
  <si>
    <t>https://www.facebook.com/1405630409737397_1513648848935552</t>
  </si>
  <si>
    <t>Get it right.</t>
  </si>
  <si>
    <t>YOU
ME</t>
  </si>
  <si>
    <t>a plate of food with broccoli</t>
  </si>
  <si>
    <t>food,vegetable,freshness,vertical,horizontal,meal,plate,seafood,meat,pepper,slice,lunch,refreshment,bread,tomato,parsley,dinner,still life,herb,appetizer</t>
  </si>
  <si>
    <t>0.97023654,0.94735277,0.94425184,0.928308,0.9277773,0.8993746,0.88526237,0.8731594,0.8685623,0.8650441,0.8640151,0.853075,0.8528614,0.85204875,0.8409635,0.8235484,0.8043601,0.8011005,0.7956506,0.7951071</t>
  </si>
  <si>
    <t>1405630409737397_1513692518931185</t>
  </si>
  <si>
    <t>https://www.facebook.com/1405630409737397_1513692518931185</t>
  </si>
  <si>
    <t>I CAN'T EVEN._x000D_
_x000D_
(via ezrawoldeye / Instagram)</t>
  </si>
  <si>
    <t>Pitbull starter pack</t>
  </si>
  <si>
    <t>a person on a surf board</t>
  </si>
  <si>
    <t>illustration,horizontal,people,business,symbol,communication,vertical,man,food,image,adult,shape,square,vector,humor,sport,egg,technology,indoors,chicken</t>
  </si>
  <si>
    <t>0.9843465,0.971336,0.91328466,0.8838924,0.87939435,0.87275964,0.8695171,0.85278046,0.8447916,0.83059096,0.82272005,0.8214815,0.81506556,0.81197166,0.8095572,0.8079182,0.79087573,0.7814364,0.77015567,0.7622702</t>
  </si>
  <si>
    <t>1405630409737397_1513725112261259</t>
  </si>
  <si>
    <t>https://www.facebook.com/1405630409737397_1513725112261259</t>
  </si>
  <si>
    <t>Tonight...</t>
  </si>
  <si>
    <t>illustration,art,man,adult,sport,woman,people,communication,vector,vertical,retro,sketch,child,collection,pastime,visuals,card,player,print,post</t>
  </si>
  <si>
    <t>0.99903494,0.96974456,0.9615395,0.956972,0.9557997,0.9508969,0.9440936,0.9410825,0.9006955,0.89349365,0.885993,0.8785454,0.87833434,0.877679,0.8674208,0.8672856,0.8656947,0.8599218,0.84860086,0.8341752</t>
  </si>
  <si>
    <t>1405630409737397_1513757362258034</t>
  </si>
  <si>
    <t>https://www.facebook.com/1405630409737397_1513757362258034</t>
  </si>
  <si>
    <t>#Dreams</t>
  </si>
  <si>
    <t>woman,people,adult,portrait,indoors,horizontal,business,headshot,happiness,cheerful,confidence,relaxation,person,communication,young,looking,success,content,office,adolescent</t>
  </si>
  <si>
    <t>0.99132824,0.98252356,0.9767324,0.9760567,0.9563213,0.9529167,0.9117193,0.88867617,0.88127625,0.8704355,0.84089565,0.82714677,0.8198389,0.792881,0.78900695,0.7859962,0.7817017,0.7598592,0.75472564,0.7417379</t>
  </si>
  <si>
    <t>1405630409737397_1513784958921941</t>
  </si>
  <si>
    <t>https://www.facebook.com/1405630409737397_1513784958921941</t>
  </si>
  <si>
    <t>#blessed</t>
  </si>
  <si>
    <t>the "voy saliendo de misa"
starter pack</t>
  </si>
  <si>
    <t>person holding a bunch of different foods</t>
  </si>
  <si>
    <t>people,man,adult,woman,horizontal,business,education,communication,togetherness,outdoors,food,child,teamwork,portrait,indoors,vertical,friendship,table,sit,summer</t>
  </si>
  <si>
    <t>0.9932095,0.9839166,0.97568953,0.9617934,0.91648114,0.89886165,0.87736154,0.8555497,0.84893227,0.82145387,0.8191086,0.8105105,0.8042411,0.7854146,0.77398264,0.76753616,0.7428808,0.733304,0.73172325,0.7310169</t>
  </si>
  <si>
    <t>1405630409737397_1513785082255262</t>
  </si>
  <si>
    <t>https://www.facebook.com/1405630409737397_1513785082255262</t>
  </si>
  <si>
    <t>food,dinner,lunch,plate,meal,vegetable,beef,epicure,meat,delicious,coriander,lettuce,tomato,chicken,salad,pork,dish,parsley,garnish,onion</t>
  </si>
  <si>
    <t>0.99609935,0.98693967,0.9777614,0.97765183,0.9775115,0.9701107,0.9649416,0.9522797,0.94548595,0.93703914,0.9267758,0.9173105,0.910681,0.898209,0.8977803,0.894896,0.8842257,0.88087976,0.87809324,0.8753011</t>
  </si>
  <si>
    <t>1405630409737397_1513888412244929</t>
  </si>
  <si>
    <t>https://www.facebook.com/1405630409737397_1513888412244929</t>
  </si>
  <si>
    <t>(via mexicanproblemas / Instagram)</t>
  </si>
  <si>
    <t>On a scale of 1 to Mazapan
how much is your life falling
apart right now</t>
  </si>
  <si>
    <t>text,business,education,no person,facts,offense,signalise,knowledge,data,school,page,money,communication,paper,designing,internet,information,network,language,people</t>
  </si>
  <si>
    <t>0.99740756,0.9803871,0.95606244,0.9464153,0.9259517,0.9045425,0.9045047,0.8966547,0.8645836,0.8593729,0.8508374,0.8466517,0.8359206,0.82902277,0.8156296,0.80958384,0.8078693,0.80552304,0.80327046,0.8019904</t>
  </si>
  <si>
    <t>1405630409737397_1513958242237946</t>
  </si>
  <si>
    <t>https://www.facebook.com/1405630409737397_1513958242237946</t>
  </si>
  <si>
    <t>Don't lie, you are dying to try these: http://bit.ly/1JF1JlX</t>
  </si>
  <si>
    <t>a tray of food on a table</t>
  </si>
  <si>
    <t>food,no person,desktop,isolate,cooking,nutrition,meal,isolated,breakfast,gold,fruit,paper,closeup,traditional,refreshment,delicious,ingredients,color,milk,healthy</t>
  </si>
  <si>
    <t>0.9794539,0.9641903,0.93118036,0.9030149,0.88580203,0.8779858,0.87346375,0.84206694,0.84001005,0.8372656,0.8243518,0.8195417,0.8194622,0.8185257,0.81453633,0.80680203,0.80645204,0.8014996,0.79800963,0.794139</t>
  </si>
  <si>
    <t>1405630409737397_1513994092234361</t>
  </si>
  <si>
    <t>https://www.facebook.com/1405630409737397_1513994092234361</t>
  </si>
  <si>
    <t>The one.</t>
  </si>
  <si>
    <t>when he gets me extra
guac without me asking</t>
  </si>
  <si>
    <t>woman,adult,people,portrait,horizontal,indoors,pretty,young,headshot,business,looking,one,isolated,cute,adolescent,joy,side view,fashion,relaxation,profile</t>
  </si>
  <si>
    <t>0.9920753,0.9669305,0.9637165,0.9549811,0.9425231,0.9314935,0.922984,0.9112934,0.90348697,0.89581716,0.8799133,0.86820936,0.85209846,0.84169394,0.8350065,0.8157845,0.8100592,0.80854255,0.79496574,0.79295754</t>
  </si>
  <si>
    <t>1405630409737397_1514032725563831</t>
  </si>
  <si>
    <t>https://www.facebook.com/1405630409737397_1514032725563831</t>
  </si>
  <si>
    <t>Working on my winter bod.</t>
  </si>
  <si>
    <t>despues de los tamales:
yup, still fabulous</t>
  </si>
  <si>
    <t>person in a dress</t>
  </si>
  <si>
    <t>people,woman,adult,happiness,cheerful,friendship,horizontal,child,togetherness,indoors,cute,joy,fun,girl,love,box,young,gift,portrait,surprise</t>
  </si>
  <si>
    <t>0.97634816,0.97187036,0.93824875,0.9236692,0.9152681,0.9148742,0.9091259,0.90876764,0.89537585,0.8907732,0.89024615,0.8779311,0.8486352,0.8470921,0.83110046,0.83033276,0.8274635,0.8248378,0.81963325,0.81921494</t>
  </si>
  <si>
    <t>1405630409737397_1514068105560293</t>
  </si>
  <si>
    <t>https://www.facebook.com/1405630409737397_1514068105560293</t>
  </si>
  <si>
    <t>Can we go now?!</t>
  </si>
  <si>
    <t>when you want to leave
your tía's house
I wanna tell you
a secret, mom.
When are we
gonna go home?</t>
  </si>
  <si>
    <t>education,people,indoors,child,adult,horizontal,school,friendship,woman,adolescent,togetherness,classroom,cheerful,happiness,man,teacher,content,bill,frustration,vertical</t>
  </si>
  <si>
    <t>0.9888766,0.9877251,0.97147447,0.9699286,0.9593203,0.95778006,0.9552001,0.9526992,0.95086044,0.9446018,0.940476,0.9336219,0.91338646,0.9115842,0.89752674,0.89425504,0.88117754,0.8788829,0.87525177,0.87281907</t>
  </si>
  <si>
    <t>1405630409737397_1514096555557448</t>
  </si>
  <si>
    <t>https://www.facebook.com/1405630409737397_1514096555557448</t>
  </si>
  <si>
    <t>We all fit. _x000D_
_x000D_
(via mexican problems / Facebook)</t>
  </si>
  <si>
    <t>WHEN YOUR COUSINS SPENDS THE NIGHT</t>
  </si>
  <si>
    <t>a group of men sitting on a bed</t>
  </si>
  <si>
    <t>people,family,man,woman,bed,group,adult,indoors,child,room,pillow,furniture,sofa,sleep,bedroom,house,battle,person,war,wear</t>
  </si>
  <si>
    <t>0.9927563,0.9872928,0.9848608,0.98080623,0.97587085,0.95640785,0.9493145,0.9406195,0.93893456,0.9287926,0.92092115,0.91946614,0.9096471,0.89540935,0.8936552,0.8611298,0.8471775,0.84298337,0.84290576,0.83237493</t>
  </si>
  <si>
    <t>1405630409737397_1514130708887366</t>
  </si>
  <si>
    <t>https://www.facebook.com/1405630409737397_1514130708887366</t>
  </si>
  <si>
    <t>Everything is a taco and nothing hurts._x000D_
_x000D_
(via so.mexican / Facebook)</t>
  </si>
  <si>
    <t>YOU KNOW YOU'RE MEXICAN
IF YOU FOLD RANDOM FOOD LIKE A TACO</t>
  </si>
  <si>
    <t>a sandwich on a plate</t>
  </si>
  <si>
    <t>food,freshness,horizontal,pastry,bread,refreshment,bakery,breakfast,vertical,croissant,basket,meal,sweet,butter,indoors,dawn,indulgence,plate,bun,homemade</t>
  </si>
  <si>
    <t>0.9931263,0.98284864,0.97561556,0.9752421,0.97289515,0.97138417,0.9682491,0.9667699,0.9590339,0.9438367,0.93758553,0.93025005,0.91752875,0.91547984,0.9116456,0.9048795,0.90077424,0.89701533,0.8905212,0.8743157</t>
  </si>
  <si>
    <t>1405630409737397_1514242318876205</t>
  </si>
  <si>
    <t>https://www.facebook.com/1405630409737397_1514242318876205</t>
  </si>
  <si>
    <t>1405630409737397_1514271988873238</t>
  </si>
  <si>
    <t>https://www.facebook.com/1405630409737397_1514271988873238</t>
  </si>
  <si>
    <t>a person on a skateboard</t>
  </si>
  <si>
    <t>glance,woman,people,young,adult,isolated,indoors,desktop,portrait,horizontal,no person,business,blank,cute,cover,empty,face,man,looking,paper</t>
  </si>
  <si>
    <t>0.9930999,0.9724624,0.9568167,0.94786775,0.9290669,0.92088884,0.9050591,0.90014637,0.8949748,0.8916712,0.8823668,0.87513125,0.86415684,0.85618955,0.8511369,0.84690976,0.8440738,0.83511686,0.82441735,0.80562824</t>
  </si>
  <si>
    <t>1405630409737397_1514302105536893</t>
  </si>
  <si>
    <t>https://www.facebook.com/1405630409737397_1514302105536893</t>
  </si>
  <si>
    <t>#ME</t>
  </si>
  <si>
    <t>"do you want tacos?"
me:</t>
  </si>
  <si>
    <t>a snowboarder is sitting in a chair</t>
  </si>
  <si>
    <t>illustration,horizontal,people,child,fun,adult,cheerful,sketch,vector,happiness,side view,vertical,baby,cute,toy,square,humor,animal,indoors,little</t>
  </si>
  <si>
    <t>0.98603565,0.98259306,0.94459915,0.9439402,0.9162082,0.8885966,0.8786757,0.87835,0.8764246,0.86996484,0.85779697,0.84203064,0.8377219,0.8354178,0.8320768,0.83073246,0.8303,0.8167259,0.805375,0.80015004</t>
  </si>
  <si>
    <t>1405630409737397_1514341295532974</t>
  </si>
  <si>
    <t>https://www.facebook.com/1405630409737397_1514341295532974</t>
  </si>
  <si>
    <t>1405630409737397_1514406138859823</t>
  </si>
  <si>
    <t>https://www.facebook.com/1405630409737397_1514406138859823</t>
  </si>
  <si>
    <t>Relationship status:</t>
  </si>
  <si>
    <t>1405630409737397_1514529192180851</t>
  </si>
  <si>
    <t>https://www.facebook.com/1405630409737397_1514529192180851</t>
  </si>
  <si>
    <t>illustration,desktop,text,business,graphic,abstract,no person,horizontal,conceptual,science,disjunct,design,typographic,decoration,art,internet,education,symbol,cloud,vector</t>
  </si>
  <si>
    <t>0.96468556,0.9477066,0.9400496,0.9281141,0.91518736,0.9103771,0.9049124,0.89227664,0.88946676,0.88418686,0.86967623,0.8635728,0.84335816,0.8384732,0.829437,0.8083681,0.806756,0.8062802,0.79868245,0.79169214</t>
  </si>
  <si>
    <t>1405630409737397_1514709998829437</t>
  </si>
  <si>
    <t>https://www.facebook.com/1405630409737397_1514709998829437</t>
  </si>
  <si>
    <t>Relationship status: _x000D_
_x000D_
(via so mexican / Facebook)</t>
  </si>
  <si>
    <t>people be cuddling &amp; shit .
&amp; then there's me, with a thick
blanket with a tiger on it from the
swapmeet .</t>
  </si>
  <si>
    <t>a cat sitting on top of a book</t>
  </si>
  <si>
    <t>cat,tiger,wildlife,animal,illustration,nature,portrait,mammal,stripe,no person,art,wild,pattern,print,predator,desktop,bird,one,symbol,big</t>
  </si>
  <si>
    <t>0.98890924,0.98639375,0.9794076,0.9774677,0.9715217,0.96293753,0.96274185,0.95951164,0.9525682,0.93773866,0.93757975,0.9326752,0.92707247,0.92637885,0.91277695,0.91176844,0.8969582,0.8888464,0.87905324,0.87799454</t>
  </si>
  <si>
    <t>1405630409737397_1514749248825512</t>
  </si>
  <si>
    <t>https://www.facebook.com/1405630409737397_1514749248825512</t>
  </si>
  <si>
    <t>My greatest accomplishment:</t>
  </si>
  <si>
    <t>how I feel after opening a mazapan
without breaking it</t>
  </si>
  <si>
    <t>a black and white photo of a woman</t>
  </si>
  <si>
    <t>force,man,danger,people,despair,offense,bad,weapon,business,aggression,stress,security,adult,failure,dark,angry,sword,furious,battle,frustration</t>
  </si>
  <si>
    <t>0.9846966,0.9822647,0.97921264,0.9778825,0.9778346,0.96189195,0.9422171,0.9397768,0.93954873,0.93953943,0.9341513,0.9332886,0.9316598,0.92174137,0.9184957,0.90937024,0.89130175,0.88819325,0.88140845,0.87997466</t>
  </si>
  <si>
    <t>1405630409737397_1514790548821382</t>
  </si>
  <si>
    <t>https://www.facebook.com/1405630409737397_1514790548821382</t>
  </si>
  <si>
    <t>cage,escape,wire,fence,security,catch,horizontal,indoors,people,stock,shadow,trap,adult,window,jail,gate,business,web,reflection,trade</t>
  </si>
  <si>
    <t>0.9996886,0.9848233,0.98290825,0.98054045,0.96482587,0.9610734,0.946652,0.9395721,0.93377244,0.9127561,0.9109795,0.9083364,0.90658224,0.9049653,0.9037868,0.9008839,0.89961797,0.8972214,0.8821431,0.87234926</t>
  </si>
  <si>
    <t>1405630409737397_1514828112150959</t>
  </si>
  <si>
    <t>https://www.facebook.com/1405630409737397_1514828112150959</t>
  </si>
  <si>
    <t>-______- How?!</t>
  </si>
  <si>
    <t>WHEN DORA AGES
BETTER THAN YOU</t>
  </si>
  <si>
    <t>a close up of two giraffes near a tree</t>
  </si>
  <si>
    <t>child,illustration,sketch,vector,fun,isolated,cute,son,funny,little,preschool,woman,girl,character,kindergarten,smile,young,man,graphic,joy</t>
  </si>
  <si>
    <t>0.9971615,0.9946363,0.9935365,0.98598444,0.98127633,0.9757837,0.9610925,0.9569405,0.9516265,0.93813956,0.93562186,0.9353351,0.9276062,0.91426593,0.906145,0.89750576,0.88593024,0.88515425,0.88074815,0.8786154</t>
  </si>
  <si>
    <t>1405630409737397_1514881035479000</t>
  </si>
  <si>
    <t>https://www.facebook.com/1405630409737397_1514881035479000</t>
  </si>
  <si>
    <t>Abuelita logic.</t>
  </si>
  <si>
    <t>"Te ves mas gordita...
acabate los 7 tacos."
- Abuelita logic</t>
  </si>
  <si>
    <t>text,desktop,definition,education,conceptual,horizontal,business,cloud,abstract,graphic,typographic,illustration,science,wisdom,no person,disjunct,internet,symbol,phase,dictionary</t>
  </si>
  <si>
    <t>0.9865441,0.94169,0.9281056,0.9264256,0.92521846,0.9148923,0.9128127,0.89319146,0.88378644,0.8779564,0.8720955,0.87178946,0.8707456,0.86393607,0.85998976,0.8579029,0.85467863,0.8535051,0.85263705,0.82596874</t>
  </si>
  <si>
    <t>1405630409737397_1514928878807549</t>
  </si>
  <si>
    <t>https://www.facebook.com/1405630409737397_1514928878807549</t>
  </si>
  <si>
    <t>#TacoHack</t>
  </si>
  <si>
    <t>when I eat tacos
I put an extra tortilla
on my lap for the
stuff that falls out.
It's like an extra taco.</t>
  </si>
  <si>
    <t>text,conceptual,abstract,business,desktop,illustration,education,science,cloud,research,graphic,creativity,disjunct,facts,no person,vision,internet,medicine,typographic,design</t>
  </si>
  <si>
    <t>0.94278157,0.9227425,0.9160025,0.89934933,0.89595413,0.8896513,0.85716176,0.85112125,0.8408606,0.83962,0.835948,0.8330741,0.82607275,0.8056608,0.7547283,0.7538429,0.75009847,0.72617865,0.71189773,0.70610833</t>
  </si>
  <si>
    <t>1405630409737397_1514961082137662</t>
  </si>
  <si>
    <t>https://www.facebook.com/1405630409737397_1514961082137662</t>
  </si>
  <si>
    <t>#RelationshipGoals? More like #EyebrowGoals!</t>
  </si>
  <si>
    <t>THIS COULD BE US
BUT YOUR EYEBROWS ARE SHITTY AF</t>
  </si>
  <si>
    <t>a man laying on a bed</t>
  </si>
  <si>
    <t>woman,love,adult,people,portrait,man,horizontal,young,sexy,togetherness,sleep,skin,relaxation,desire,fatigue,face,secrecy,eye,romance,bedtime</t>
  </si>
  <si>
    <t>0.97177774,0.9523919,0.9449651,0.94320357,0.94200116,0.9181309,0.89084184,0.85517323,0.8441138,0.82944334,0.8077216,0.8036516,0.80359817,0.77204025,0.73257756,0.7259277,0.7243276,0.7237815,0.71567166,0.7066424</t>
  </si>
  <si>
    <t>1405630409737397_1514987395468364</t>
  </si>
  <si>
    <t>https://www.facebook.com/1405630409737397_1514987395468364</t>
  </si>
  <si>
    <t>Ah okay.</t>
  </si>
  <si>
    <t>Marco Rubio:
-Doesn't support immigrants.
-Is son of immigrants.</t>
  </si>
  <si>
    <t>business,man,success,people,achievement,leadership,adult,horizontal,isolated,fine-looking,looking,intelligence,desktop,serious,down to a science,person,conceptual,portrait,motivation,text</t>
  </si>
  <si>
    <t>0.9828639,0.98094296,0.9588736,0.9413115,0.91205156,0.8965032,0.8820836,0.86642706,0.86371505,0.8592758,0.83609295,0.8301999,0.82187665,0.80724275,0.8009654,0.7871664,0.78382015,0.7787023,0.768528,0.76269627</t>
  </si>
  <si>
    <t>1405630409737397_1515091098791327</t>
  </si>
  <si>
    <t>https://www.facebook.com/1405630409737397_1515091098791327</t>
  </si>
  <si>
    <t>Save the Earth.</t>
  </si>
  <si>
    <t>save the earth
it's the only planet
with tacos.</t>
  </si>
  <si>
    <t>text,cloud,business,education,definition,conceptual,composition,horizontal,internet,desktop,achievement,wisdom,typographic,illustration,abstract,graphic,science,symbol,disjunct,knowledge</t>
  </si>
  <si>
    <t>0.98738146,0.95246136,0.9511919,0.9465123,0.9286339,0.91855747,0.9100956,0.90750825,0.902277,0.8900486,0.88092923,0.8758056,0.87227035,0.8711444,0.8694054,0.8673979,0.8539804,0.8539008,0.84991825,0.8409956</t>
  </si>
  <si>
    <t>1405630409737397_1515123605454743</t>
  </si>
  <si>
    <t>https://www.facebook.com/1405630409737397_1515123605454743</t>
  </si>
  <si>
    <t>Latina moms be like..._x000D_
_x000D_
(via latinopride / Instagram)</t>
  </si>
  <si>
    <t>when your mom looks calm in
public, but she got that secret grip
on ur arm</t>
  </si>
  <si>
    <t>person sitting on display</t>
  </si>
  <si>
    <t>nature,no person,food,one,leaf,love,two,portrait,outdoors,summer,color,desktop,flora,wood,grow,retro,vintage,water,group,indoors</t>
  </si>
  <si>
    <t>0.9786582,0.95518935,0.9447957,0.8907824,0.88788664,0.8819201,0.87723935,0.8749126,0.8607258,0.8546045,0.853737,0.853343,0.84618086,0.8395133,0.8312778,0.8233017,0.8216125,0.8193031,0.809896,0.80294394</t>
  </si>
  <si>
    <t>1405630409737397_1515148455452258</t>
  </si>
  <si>
    <t>https://www.facebook.com/1405630409737397_1515148455452258</t>
  </si>
  <si>
    <t>&lt;3 _x000D_
_x000D_
(via mexianproblemas / Instagram)</t>
  </si>
  <si>
    <t>In a relationship with
Tacos
Today</t>
  </si>
  <si>
    <t>love,heart,symbol,romance,shape,romantic,design,vector,desktop,image,illustration,sign,wedding,graphic,abstract,art,marriage,greeting,business,affection</t>
  </si>
  <si>
    <t>0.9949026,0.99479175,0.9889124,0.9861047,0.97199494,0.9689021,0.9592929,0.93635935,0.93555987,0.91742635,0.909915,0.90124416,0.8978164,0.8845551,0.87616014,0.8717833,0.86629915,0.86426735,0.8601887,0.85906696</t>
  </si>
  <si>
    <t>1405630409737397_1515177458782691</t>
  </si>
  <si>
    <t>https://www.facebook.com/1405630409737397_1515177458782691</t>
  </si>
  <si>
    <t>And then there's me...</t>
  </si>
  <si>
    <t>other girls me</t>
  </si>
  <si>
    <t>a hand holding a piece of cake and a cup of coffee</t>
  </si>
  <si>
    <t>paper,vertical,coffee,desktop,square,food,mug,drink,cup,no person,collection,text,horizontal,illustration,design,bucket,container,business,old,people</t>
  </si>
  <si>
    <t>0.9254737,0.8853832,0.8489752,0.8288286,0.82259417,0.8220569,0.81976074,0.8176385,0.8162874,0.7923002,0.78765154,0.78705096,0.780249,0.7730477,0.7570826,0.750901,0.7338989,0.7293595,0.72799844,0.7188962</t>
  </si>
  <si>
    <t>1405630409737397_1515269725440131</t>
  </si>
  <si>
    <t>https://www.facebook.com/1405630409737397_1515269725440131</t>
  </si>
  <si>
    <t>#GrowingUpMexican</t>
  </si>
  <si>
    <t>why do all mexican moms
have these?</t>
  </si>
  <si>
    <t>a red bag is next to a cup of coffee</t>
  </si>
  <si>
    <t>plastic,container,no person,isolated,health,empty,clay,pottery,jug,liquid,family,full,jar,pot,clean,bottle,merchandise,horizontal,two,tank</t>
  </si>
  <si>
    <t>0.9901643,0.990134,0.97891617,0.95500183,0.9311398,0.91299343,0.893399,0.8873901,0.86986554,0.8598769,0.85945237,0.84912103,0.8448484,0.8330306,0.8304244,0.8058168,0.7932023,0.7682584,0.7662362,0.7549674</t>
  </si>
  <si>
    <t>1405630409737397_1515362542097516</t>
  </si>
  <si>
    <t>https://www.facebook.com/1405630409737397_1515362542097516</t>
  </si>
  <si>
    <t>The best season.</t>
  </si>
  <si>
    <t>IT'S CALDO
SEASON</t>
  </si>
  <si>
    <t>a bowl of soup with carrots and broccoli</t>
  </si>
  <si>
    <t>dinner,food,meat,beef,lunch,pork,delicious,meal,cooking,vegetable,dish,dining,traditional,cuisine,epicure,hot,no person,chicken,nutrition,onion</t>
  </si>
  <si>
    <t>0.99518454,0.9895774,0.9873627,0.98622835,0.9851464,0.9791405,0.9783055,0.97168064,0.95870125,0.9458685,0.93938935,0.9318327,0.93121827,0.9214142,0.91905487,0.91598475,0.91549605,0.9148562,0.91273487,0.90389633</t>
  </si>
  <si>
    <t>1405630409737397_1515454262088344</t>
  </si>
  <si>
    <t>https://www.facebook.com/1405630409737397_1515454262088344</t>
  </si>
  <si>
    <t>How I want to leave this world. _x000D_
_x000D_
(via mexicansolutions / Instagram)</t>
  </si>
  <si>
    <t>MEXICAN FUNERALS
BE LIKE</t>
  </si>
  <si>
    <t>a parking meter sitting next to a sign</t>
  </si>
  <si>
    <t>car,vertical,transportation system,outdoors,horizontal,horizontal plane,indoors,nostalgia,travel,headlight,obsolete,old,antique,retro,rusty,tarnish,speed,box,communication,safety</t>
  </si>
  <si>
    <t>0.9969352,0.99617046,0.9961051,0.99192464,0.9909743,0.9824364,0.9734247,0.95929146,0.9586823,0.95520735,0.9490464,0.94540226,0.9251587,0.9206033,0.920184,0.9012542,0.90103155,0.89030504,0.88385594,0.86679083</t>
  </si>
  <si>
    <t>1405630409737397_1515604375406666</t>
  </si>
  <si>
    <t>https://www.facebook.com/1405630409737397_1515604375406666</t>
  </si>
  <si>
    <t>"You should really eat more greens."</t>
  </si>
  <si>
    <t>"you need to eat more greens."
me:</t>
  </si>
  <si>
    <t>food,no person,isolate,lettuce,delicious,lunch,salad,closeup,meal,dinner,refreshment,nutrition,collage,vegetable,healthy,cheese,desktop,tasty,traditional,appetizer</t>
  </si>
  <si>
    <t>0.992823,0.97646415,0.95480543,0.94187033,0.94122005,0.9345298,0.9310627,0.9310334,0.9294157,0.91958964,0.9139589,0.907478,0.9003328,0.8979722,0.8941717,0.89305174,0.8920692,0.88939154,0.8636881,0.85750556</t>
  </si>
  <si>
    <t>1405630409737397_1515649865402117</t>
  </si>
  <si>
    <t>https://www.facebook.com/1405630409737397_1515649865402117</t>
  </si>
  <si>
    <t>The accuracy is painful.</t>
  </si>
  <si>
    <t>me arriving and leaving
my abuelita's house</t>
  </si>
  <si>
    <t>a group of people posing for a photo</t>
  </si>
  <si>
    <t>woman,people,adult,horizontal,togetherness,outdoors,fashion,friendship,happiness,cheerful,business,indoors,adolescent,looking,portrait,young,education,shopping,pretty,man</t>
  </si>
  <si>
    <t>0.9938266,0.97691476,0.95603245,0.9373293,0.9309685,0.9084966,0.9050294,0.90149224,0.89018804,0.8730298,0.84058905,0.83952343,0.8338609,0.8320836,0.80132383,0.7968178,0.7964901,0.7860848,0.78144,0.7804915</t>
  </si>
  <si>
    <t>1405630409737397_1515723982061372</t>
  </si>
  <si>
    <t>https://www.facebook.com/1405630409737397_1515723982061372</t>
  </si>
  <si>
    <t>God no.</t>
  </si>
  <si>
    <t>"Trust me, you can dance."
- Tequila</t>
  </si>
  <si>
    <t>illustration,horizontal,desktop,no person,business,vertical,text,science,vector,disjunct,abstract,decoration,symbol,pattern,design,graphic,art,education,communication,sign</t>
  </si>
  <si>
    <t>0.98244345,0.9747232,0.95978105,0.9349255,0.928543,0.927312,0.9199672,0.9184751,0.91837716,0.90449476,0.8917656,0.8866141,0.886269,0.8828372,0.8744246,0.85490394,0.85199857,0.84952843,0.8480542,0.83819413</t>
  </si>
  <si>
    <t>1405630409737397_1515775282056242</t>
  </si>
  <si>
    <t>https://www.facebook.com/1405630409737397_1515775282056242</t>
  </si>
  <si>
    <t>#MOOD</t>
  </si>
  <si>
    <t>when I'm drunk af and I see
the taco truck outside the club</t>
  </si>
  <si>
    <t>Bernie Sanders is smiling for the camera</t>
  </si>
  <si>
    <t>elderly,portrait,elder,old,people,one,man,eyeglasses,adult,hair,wisdom,intelligence,satisfied,senior,face,laughing,maturity,person,casual,pensioner</t>
  </si>
  <si>
    <t>0.9982546,0.9913451,0.9809458,0.97245026,0.9720886,0.9545665,0.9489624,0.94858414,0.93561244,0.9245249,0.90355086,0.8964373,0.8962556,0.89337707,0.8795504,0.8687489,0.85446584,0.8519304,0.84271026,0.8388634</t>
  </si>
  <si>
    <t>1405630409737397_1516054558694981</t>
  </si>
  <si>
    <t>https://www.facebook.com/1405630409737397_1516054558694981</t>
  </si>
  <si>
    <t>#oops</t>
  </si>
  <si>
    <t>my mom cuando se
me queman los frijoles</t>
  </si>
  <si>
    <t>a group of people preparing food in a kitchen</t>
  </si>
  <si>
    <t>woman,restaurant,indoors,adult,man,people,side view,canteen,cafeteria,horizontal,togetherness,counter,shop,service,table,stock,coffee,sit,lunch,teamwork</t>
  </si>
  <si>
    <t>0.99143565,0.98806095,0.9878124,0.98567194,0.98498714,0.9697726,0.95842844,0.9545519,0.94832945,0.94548875,0.94299155,0.9370738,0.9311205,0.93093514,0.9219614,0.9054613,0.8722627,0.8573801,0.85244775,0.8481131</t>
  </si>
  <si>
    <t>1405630409737397_1516187138681723</t>
  </si>
  <si>
    <t>https://www.facebook.com/1405630409737397_1516187138681723</t>
  </si>
  <si>
    <t>I'll start next week...</t>
  </si>
  <si>
    <t>"empiezo la dieta el lunes"
starter pack</t>
  </si>
  <si>
    <t>desktop,business,text,symbol,illustration,collage,collection,label,paper,card,sign,set,sale,bill,box,disjunct,Christmas,isolated,design,finance</t>
  </si>
  <si>
    <t>0.95960593,0.95797485,0.95218,0.9488012,0.92160434,0.9210492,0.9065402,0.9063989,0.9015881,0.90095246,0.89313513,0.8928985,0.8895668,0.8870555,0.8664197,0.8624157,0.8571379,0.8562058,0.8510329,0.84791815</t>
  </si>
  <si>
    <t>1405630409737397_1516232258677211</t>
  </si>
  <si>
    <t>https://www.facebook.com/1405630409737397_1516232258677211</t>
  </si>
  <si>
    <t>i like how the term "un chingo"
is used as a common unit
of measurement.</t>
  </si>
  <si>
    <t>illustration,desktop,abstract,disjunct,graphic,no person,horizontal,design,art,decoration,science,vector,pattern,conceptual,text,symbol,business,element,shape,wallpaper</t>
  </si>
  <si>
    <t>0.96846354,0.9628618,0.92736435,0.92564416,0.9226512,0.9221449,0.9141315,0.9137299,0.89935654,0.8946018,0.875017,0.87475026,0.87171185,0.867081,0.85823154,0.85465014,0.81228364,0.80634165,0.78551596,0.77880335</t>
  </si>
  <si>
    <t>1405630409737397_1516378701995900</t>
  </si>
  <si>
    <t>https://www.facebook.com/1405630409737397_1516378701995900</t>
  </si>
  <si>
    <t>It's not my fault.</t>
  </si>
  <si>
    <t>I want to love everyone but then
some people pull shit like this
Kaleamole</t>
  </si>
  <si>
    <t>a plastic container</t>
  </si>
  <si>
    <t>illustration,jar,desktop,freshness,image,food,square,glass,container,reflection,refreshment,text,symbol,drink,bubble,design,decoration,round,gold,pattern</t>
  </si>
  <si>
    <t>0.9894812,0.9574926,0.94839907,0.9464251,0.9430957,0.94279695,0.940236,0.9363723,0.93329275,0.9235463,0.90943587,0.9043833,0.8828644,0.8767849,0.87630355,0.8669474,0.86638814,0.86569124,0.8579365,0.8536314</t>
  </si>
  <si>
    <t>1405630409737397_1516442348656202</t>
  </si>
  <si>
    <t>https://www.facebook.com/1405630409737397_1516442348656202</t>
  </si>
  <si>
    <t>YAAAAS.</t>
  </si>
  <si>
    <t>when you smell
homemade tortillas</t>
  </si>
  <si>
    <t>Leonardo DiCaprio in a suit and tie</t>
  </si>
  <si>
    <t>man,business,people,adult,corporate,office,tie,communication,looking,fine-looking,isolated,company,employee,person,actor,desktop,paper,guy,success,portrait</t>
  </si>
  <si>
    <t>0.9946276,0.9930779,0.96984017,0.96195936,0.9455406,0.9446095,0.9180083,0.9070373,0.9049392,0.90365636,0.8915545,0.8856262,0.8736384,0.8733291,0.8709043,0.8585935,0.853714,0.84963924,0.8440156,0.84031606</t>
  </si>
  <si>
    <t>1405630409737397_1516488705318233</t>
  </si>
  <si>
    <t>https://www.facebook.com/1405630409737397_1516488705318233</t>
  </si>
  <si>
    <t>that lady at church always telling
you and your siblings to shut up</t>
  </si>
  <si>
    <t>a man talking on a cell phone</t>
  </si>
  <si>
    <t>people,man,portrait,adult,beard,serious,mustache,side view,one,horizontal,old,smoke,profile,person,contemplation,face,sit,indoors,spirituality,music</t>
  </si>
  <si>
    <t>0.9941646,0.99383533,0.98339474,0.982753,0.8974896,0.8841437,0.8724465,0.866755,0.8606328,0.8588661,0.7959661,0.79514897,0.77458334,0.7732611,0.75064015,0.74562323,0.74512684,0.73851776,0.7299079,0.7114911</t>
  </si>
  <si>
    <t>1405630409737397_1516616098638827</t>
  </si>
  <si>
    <t>https://www.facebook.com/1405630409737397_1516616098638827</t>
  </si>
  <si>
    <t>Mi suegra. _x000D_
_x000D_
(via que-cooltura / tumblr)</t>
  </si>
  <si>
    <t>a close up of a person holding a cell phone</t>
  </si>
  <si>
    <t>people,portrait,adult,headshot,horizontal,indoors,woman,vertical,side view,contemplation,man,fashion,facial expression,child,business,music,serious,light,outdoors,wear</t>
  </si>
  <si>
    <t>0.9933576,0.988678,0.98509526,0.9678318,0.9663681,0.953244,0.92301536,0.8692317,0.86591274,0.8643286,0.853933,0.8301344,0.8215271,0.8055123,0.76747966,0.76414955,0.7418685,0.7384764,0.73482335,0.7330065</t>
  </si>
  <si>
    <t>1405630409737397_1516657798634657</t>
  </si>
  <si>
    <t>https://www.facebook.com/1405630409737397_1516657798634657</t>
  </si>
  <si>
    <t>My bae is better. _x000D_
_x000D_
(via que-cooltura / tumblr)</t>
  </si>
  <si>
    <t>Your bae:
My bae:</t>
  </si>
  <si>
    <t>a person that is eating some food</t>
  </si>
  <si>
    <t>man,indoors,cake,people,food,adult,happiness,family,celebration,woman,chocolate,birthday,enjoyment,fun,drink,young,cheerful,restaurant,sit,coffee</t>
  </si>
  <si>
    <t>0.9581583,0.9425858,0.92460585,0.9225031,0.89943945,0.88607293,0.8787643,0.87665725,0.86779106,0.86052674,0.86005926,0.85992324,0.84503424,0.8417878,0.8225874,0.82241327,0.81695807,0.8129573,0.8087838,0.7950438</t>
  </si>
  <si>
    <t>1405630409737397_1516704735296630</t>
  </si>
  <si>
    <t>https://www.facebook.com/1405630409737397_1516704735296630</t>
  </si>
  <si>
    <t>Real love.</t>
  </si>
  <si>
    <t>Date someone who spoils you, tells
you how pretty you are, and always
gets you extra guac without you
asking.</t>
  </si>
  <si>
    <t>a bird flying in the air</t>
  </si>
  <si>
    <t>illustration,desktop,graphic,disjunct,abstract,no person,design,text,horizontal,conceptual,art,symbol,vector,pattern,element,decoration,science,business,education,color</t>
  </si>
  <si>
    <t>0.9746474,0.96663964,0.9507298,0.9447553,0.943676,0.93458813,0.9200313,0.91203475,0.9096178,0.899953,0.8974593,0.8905637,0.8854054,0.86358464,0.86005867,0.85216105,0.85135853,0.8372789,0.83554536,0.8085563</t>
  </si>
  <si>
    <t>1405630409737397_1516750535292050</t>
  </si>
  <si>
    <t>https://www.facebook.com/1405630409737397_1516750535292050</t>
  </si>
  <si>
    <t>Latina moms have no chill.</t>
  </si>
  <si>
    <t>when you're being annoying
in pulic and your mom
gives you this look</t>
  </si>
  <si>
    <t>a couple of people that are talking on a cell phone</t>
  </si>
  <si>
    <t>man,horizontal,indoors,people,business,worried,adult,serious,looking,despair,togetherness,woman,achievement,fine-looking,stress,portrait,battle,disquieted,sit,success</t>
  </si>
  <si>
    <t>0.9909122,0.9774188,0.9734074,0.9643363,0.9488539,0.9379672,0.91888833,0.88769686,0.88541853,0.8677521,0.8669646,0.8500212,0.8493546,0.83894396,0.8360574,0.826542,0.8240427,0.82208806,0.8178195,0.813707</t>
  </si>
  <si>
    <t>1405630409737397_1516823701951400</t>
  </si>
  <si>
    <t>https://www.facebook.com/1405630409737397_1516823701951400</t>
  </si>
  <si>
    <t>#RIP</t>
  </si>
  <si>
    <t>I lost my mom's tupperware
at work and now I'm looking
for a new family to adopt me.</t>
  </si>
  <si>
    <t>desktop,disjunct,text,illustration,horizontal,abstract,no person,conceptual,graphic,business,science,design,art,education,symbol,decoration,pattern,vector,internet,element</t>
  </si>
  <si>
    <t>0.9415767,0.9273965,0.9181895,0.91364896,0.9122082,0.90796113,0.9018844,0.8921798,0.8906604,0.88187957,0.8714094,0.870855,0.8271881,0.8219826,0.7933004,0.7819978,0.738688,0.7162367,0.7144656,0.7126967</t>
  </si>
  <si>
    <t>1405630409737397_1516871768613260</t>
  </si>
  <si>
    <t>https://www.facebook.com/1405630409737397_1516871768613260</t>
  </si>
  <si>
    <t>And you grab the first pair of shoes you see.</t>
  </si>
  <si>
    <t>"ayúdame a bajar las bolsas
del mandado"</t>
  </si>
  <si>
    <t>a young girl is holding a sign</t>
  </si>
  <si>
    <t>people,man,woman,adult,horizontal,horizontal plane,street,outdoors,subway system,transportation system,business,wait,travel,child,city,person,road,indoors,shadow,rain</t>
  </si>
  <si>
    <t>0.9895575,0.97042197,0.95522493,0.953838,0.9493216,0.9460296,0.88719153,0.8840503,0.86769277,0.8666382,0.8540557,0.84440863,0.8405241,0.83533627,0.83166057,0.8255478,0.8249459,0.8227077,0.808532,0.80668676</t>
  </si>
  <si>
    <t>1405630409737397_1516911131942657</t>
  </si>
  <si>
    <t>https://www.facebook.com/1405630409737397_1516911131942657</t>
  </si>
  <si>
    <t>Bye... _x000D_
_x000D_
(via latinopride / Instagram)</t>
  </si>
  <si>
    <t>When you hear your mom saying the
house needs cleaning</t>
  </si>
  <si>
    <t>desktop,illustration,design,sketch,nature,symbol,vector,water,art,color,graphic,summer,image,sea,travel,sun,pattern,retro,old,vintage</t>
  </si>
  <si>
    <t>0.951056,0.9293854,0.9080945,0.88987315,0.88093233,0.86876315,0.8569784,0.85371435,0.85112286,0.82972336,0.82619256,0.80982536,0.7986431,0.7948048,0.7926214,0.7918051,0.77942646,0.77011645,0.7605181,0.744872</t>
  </si>
  <si>
    <t>1405630409737397_1516957495271354</t>
  </si>
  <si>
    <t>https://www.facebook.com/1405630409737397_1516957495271354</t>
  </si>
  <si>
    <t>#GOALS</t>
  </si>
  <si>
    <t>I just want to make
enough money to
never have to think
twice about adding
guacamole.</t>
  </si>
  <si>
    <t>a close up of a bowl of broccoli</t>
  </si>
  <si>
    <t>food,dinner,lunch,vegetable,cooking,no person,meal,delicious,bowl,hot,closeup,cuisine,nutrition,dish,appetizer,health,tomato,healthy,pepper,epicure</t>
  </si>
  <si>
    <t>0.9959586,0.99480724,0.9874313,0.9871571,0.9863271,0.98230064,0.98178315,0.9748312,0.96712315,0.9636193,0.95468384,0.9530709,0.9447727,0.9383296,0.9347001,0.9331093,0.9322003,0.92945075,0.9289583,0.92756087</t>
  </si>
  <si>
    <t>1405630409737397_1517059128594524</t>
  </si>
  <si>
    <t>https://www.facebook.com/1405630409737397_1517059128594524</t>
  </si>
  <si>
    <t>Thank you, thank you.</t>
  </si>
  <si>
    <t>a woman posing for a photo</t>
  </si>
  <si>
    <t>woman,fashion,adult,portrait,pretty,beautiful,young,cute,girl,dress,hair,model,glamour,sexy,people,isolated,fashionable,style,one,desktop</t>
  </si>
  <si>
    <t>0.9929892,0.9861156,0.97614634,0.972626,0.96718585,0.9597877,0.9558002,0.95328254,0.948373,0.9364608,0.9349344,0.9183039,0.91736794,0.91705227,0.91468716,0.90541244,0.9009918,0.8952036,0.8942621,0.89372504</t>
  </si>
  <si>
    <t>1405630409737397_1517111845255919</t>
  </si>
  <si>
    <t>https://www.facebook.com/1405630409737397_1517111845255919</t>
  </si>
  <si>
    <t>If we're being honest...</t>
  </si>
  <si>
    <t>illustration,desktop,abstract,no person,design,disjunct,graphic,vector,horizontal,art,science,business,symbol,text,decoration,conceptual,pattern,element,education,color</t>
  </si>
  <si>
    <t>0.977637,0.96889365,0.94478685,0.9432539,0.93463844,0.92867494,0.9267639,0.9196774,0.91298515,0.9054136,0.90514565,0.88996136,0.87442243,0.8736912,0.8728195,0.8666444,0.8454831,0.83994365,0.8177341,0.7876419</t>
  </si>
  <si>
    <t>1405630409737397_1517146365252467</t>
  </si>
  <si>
    <t>https://www.facebook.com/1405630409737397_1517146365252467</t>
  </si>
  <si>
    <t>1405630409737397_1517193871914383</t>
  </si>
  <si>
    <t>https://www.facebook.com/1405630409737397_1517193871914383</t>
  </si>
  <si>
    <t>#ForeverAlone</t>
  </si>
  <si>
    <t>food,no person,lunch,dinner,cooking,delicious,meal,plate,vegetable,leaf,chicken,meat,healthy,dish,traditional,restaurant,nutrition,tasty,health,refreshment</t>
  </si>
  <si>
    <t>0.984722,0.96774006,0.949004,0.9462116,0.9275185,0.9263333,0.92113876,0.9039,0.8900824,0.88115036,0.87950003,0.8749887,0.87388355,0.86172664,0.8576144,0.8575004,0.8536576,0.8513073,0.8472892,0.827525</t>
  </si>
  <si>
    <t>1405630409737397_1517235881910182</t>
  </si>
  <si>
    <t>https://www.facebook.com/1405630409737397_1517235881910182</t>
  </si>
  <si>
    <t>So healthy tbh.</t>
  </si>
  <si>
    <t>drink,no person,food,glass,refreshment,fruit,bar,alcohol,desktop,healthy,bottle,wood,juice,health,horizontal,isolate,isolated,wine,lemon,cold</t>
  </si>
  <si>
    <t>0.9634273,0.95558447,0.9493369,0.94283456,0.8973204,0.8530017,0.84198797,0.8385121,0.835902,0.82319343,0.8189133,0.8015908,0.793905,0.78769886,0.7826051,0.77771455,0.76058793,0.7599137,0.75716335,0.7498983</t>
  </si>
  <si>
    <t>1405630409737397_1517285238571913</t>
  </si>
  <si>
    <t>https://www.facebook.com/1405630409737397_1517285238571913</t>
  </si>
  <si>
    <t>monkey,animal,ape,primate,wildlife,jungle,mammal,wild,orangutan,primitive,zoo,Sumatra,nature,portrait,fur,endangered,cute,species,head,face</t>
  </si>
  <si>
    <t>0.9984275,0.9981134,0.99806017,0.9979859,0.9970033,0.990394,0.9825505,0.9816977,0.9776974,0.9728192,0.97218645,0.9691917,0.9655199,0.9590061,0.9547398,0.9448251,0.9410027,0.9392464,0.9091599,0.9056971</t>
  </si>
  <si>
    <t>1405630409737397_1517375948562842</t>
  </si>
  <si>
    <t>https://www.facebook.com/1405630409737397_1517375948562842</t>
  </si>
  <si>
    <t>Sorry boys.</t>
  </si>
  <si>
    <t>Boyfriends are cool
and stuff but
have you tried
churros?</t>
  </si>
  <si>
    <t>no person,food,dinner,delicious,lunch,fast,breakfast,horizontal,bread,refreshment,meal,baking,freshness,cooking,crisp,health,traditional,unhealthy,sugar,epicure</t>
  </si>
  <si>
    <t>0.9764261,0.97284096,0.96936417,0.96624494,0.9608286,0.95278096,0.9337373,0.92173386,0.91229093,0.9088985,0.879722,0.877471,0.8726958,0.86828876,0.8659241,0.8611276,0.8585999,0.8550061,0.84827375,0.84197503</t>
  </si>
  <si>
    <t>1405630409737397_1517422395224864</t>
  </si>
  <si>
    <t>https://www.facebook.com/1405630409737397_1517422395224864</t>
  </si>
  <si>
    <t>food,desktop,jar,glass,isolate,stock,drink,healthy,color,closeup,refreshment,preserve,no person,label,meal,market,business,spice,container,epicure</t>
  </si>
  <si>
    <t>0.99359226,0.98354065,0.9776051,0.961699,0.95606434,0.9454219,0.94497585,0.94415355,0.92251426,0.9217564,0.9158565,0.90364265,0.9027952,0.90221465,0.9006567,0.89969015,0.89776796,0.8869084,0.8777954,0.8755187</t>
  </si>
  <si>
    <t>1405630409737397_1517560125211091</t>
  </si>
  <si>
    <t>https://www.facebook.com/1405630409737397_1517560125211091</t>
  </si>
  <si>
    <t>RIP your tongue.</t>
  </si>
  <si>
    <t>if you've finished one of these
without biting it you're
my hero</t>
  </si>
  <si>
    <t>food,illustration,desktop,horizontal,refreshment,vertical,meal,fruit,sweet,symbol,image,text,epicure,square,design,isolated,celebration,decoration,business,color</t>
  </si>
  <si>
    <t>0.9893569,0.9731691,0.9529855,0.94697344,0.9451155,0.9416709,0.91000366,0.9098215,0.90298307,0.89624476,0.8824394,0.8704996,0.8630841,0.85749173,0.8534727,0.82135475,0.8128619,0.8077506,0.80581504,0.8040591</t>
  </si>
  <si>
    <t>1405630409737397_1517597078540729</t>
  </si>
  <si>
    <t>https://www.facebook.com/1405630409737397_1517597078540729</t>
  </si>
  <si>
    <t>Is this real life?</t>
  </si>
  <si>
    <t>what a time to be alive</t>
  </si>
  <si>
    <t>a picture of a cake</t>
  </si>
  <si>
    <t>chocolate,sweet,indulgence,candy,food,temptation,refreshment,cake,hot chocolate,slice of,goody,horizontal,sugar,cream,cookie,slice,epicure,milk,chocolate cake,chip</t>
  </si>
  <si>
    <t>0.9968672,0.99628973,0.9802809,0.97687906,0.9735199,0.9657165,0.9613737,0.9521711,0.9409842,0.9310644,0.92549133,0.92021906,0.9145409,0.89814484,0.8847456,0.8779985,0.877174,0.87190264,0.8612468,0.85216707</t>
  </si>
  <si>
    <t>1405630409737397_1517642968536140</t>
  </si>
  <si>
    <t>https://www.facebook.com/1405630409737397_1517642968536140</t>
  </si>
  <si>
    <t>i want a hot body
but i also want
hot Cheetos</t>
  </si>
  <si>
    <t>text,education,desktop,illustration,abstract,business,disjunct,graphic,conceptual,facts,science,research,no person,school,writing,creativity,typographic,design,symbol,internet</t>
  </si>
  <si>
    <t>0.97334456,0.95099956,0.9491931,0.93832767,0.9382266,0.9340771,0.93274856,0.9214505,0.91485107,0.9139585,0.89577854,0.8826017,0.88250744,0.865456,0.85084856,0.84310335,0.84015095,0.8326296,0.8264934,0.81434137</t>
  </si>
  <si>
    <t>1405630409737397_1517684661865304</t>
  </si>
  <si>
    <t>https://www.facebook.com/1405630409737397_1517684661865304</t>
  </si>
  <si>
    <t>There goes the diet!</t>
  </si>
  <si>
    <t>the face you make when you enter the
panadería</t>
  </si>
  <si>
    <t>a close up of a cow</t>
  </si>
  <si>
    <t>animal,horizontal,nature,looking,dog,cute,head,portrait,pet,old,lion,domestic,outdoors,mammal,profile,funny,little,humor,desktop,art</t>
  </si>
  <si>
    <t>0.9866969,0.9607676,0.9396712,0.907979,0.9027051,0.90265757,0.89093983,0.87371504,0.86333644,0.85995805,0.8429323,0.84100586,0.83289164,0.82129586,0.8181045,0.8149961,0.80089706,0.7966982,0.76961255,0.76570606</t>
  </si>
  <si>
    <t>1405630409737397_1517745465192557</t>
  </si>
  <si>
    <t>https://www.facebook.com/1405630409737397_1517745465192557</t>
  </si>
  <si>
    <t>"We're just having a few people over." _x000D_
_x000D_
(via mexican_life305 / Instagram)</t>
  </si>
  <si>
    <t>You know you're Mexican if
This is your dad before a party</t>
  </si>
  <si>
    <t>a group of people standing outside of a food truck</t>
  </si>
  <si>
    <t>shop,stock,shopping,wholesale,market,supermarket,cart,merchandise,marketplace,shopping cart,booth,people,checkout,order,crate,horizontal plane,aisle,sale,industry,service</t>
  </si>
  <si>
    <t>0.9995765,0.9985436,0.99851334,0.9981873,0.99650586,0.99524784,0.9871932,0.98364574,0.98217237,0.9752783,0.97385013,0.97048366,0.9689345,0.96162874,0.9582475,0.9505807,0.95030296,0.94825053,0.9471905,0.94278646</t>
  </si>
  <si>
    <t>1405630409737397_1517798785187225</t>
  </si>
  <si>
    <t>https://www.facebook.com/1405630409737397_1517798785187225</t>
  </si>
  <si>
    <t>1405630409737397_1517837565183347</t>
  </si>
  <si>
    <t>https://www.facebook.com/1405630409737397_1517837565183347</t>
  </si>
  <si>
    <t>¡Ay Ana!_x000D_
_x000D_
(via candela apatzingan 95.1 / Facebook)</t>
  </si>
  <si>
    <t>ANA
TE
BUSCA TU MAMA
AFUERA
QUE NO PEDISTE
PERMISO</t>
  </si>
  <si>
    <t>a traffic light</t>
  </si>
  <si>
    <t>illuminated,signalise,text,stage,performance,business,signal,light,music,outdoors,creativity,display,fossil fuel,industry,computer,bill,offense,stock,movie,technology</t>
  </si>
  <si>
    <t>0.9935161,0.9901742,0.9644078,0.9567989,0.94520426,0.93743426,0.91969,0.9180745,0.9012463,0.8998723,0.897418,0.8944751,0.89145744,0.89102167,0.88841754,0.8740813,0.86606216,0.8630526,0.8549408,0.85394526</t>
  </si>
  <si>
    <t>1405630409737397_1517871201846650</t>
  </si>
  <si>
    <t>https://www.facebook.com/1405630409737397_1517871201846650</t>
  </si>
  <si>
    <t>Every kid knows the "vas a ver en la casa" face. _x000D_
_x000D_
(via _anatoodope / Twitter)</t>
  </si>
  <si>
    <t>"CAN WE GO
NOW?"
COMO CHINGAS</t>
  </si>
  <si>
    <t>a group of people sitting at a table in a restaurant</t>
  </si>
  <si>
    <t>sit,togetherness,man,woman,adult,indoors,enjoyment,happiness,people,family,restaurant,friendship,table,furniture,relaxation,horizontal,couple,outdoors,bonding,cheerful</t>
  </si>
  <si>
    <t>0.99358463,0.9935703,0.991455,0.9879411,0.98693484,0.98065484,0.9747844,0.97061354,0.96969926,0.96384966,0.96149373,0.959188,0.9493181,0.9285474,0.9260015,0.91660035,0.90858436,0.90587926,0.89206374,0.87870735</t>
  </si>
  <si>
    <t>1405630409737397_1517987128501724</t>
  </si>
  <si>
    <t>https://www.facebook.com/1405630409737397_1517987128501724</t>
  </si>
  <si>
    <t>Still recovering from the weekend.</t>
  </si>
  <si>
    <t>la cruda</t>
  </si>
  <si>
    <t>a man sitting on the ground</t>
  </si>
  <si>
    <t>sand,desert,man,people,adventure,nature,person,adult,outdoors,young,travel,woman,sport,fun,girl,summer,lifestyle,leisure,child,boy</t>
  </si>
  <si>
    <t>0.9867294,0.9831357,0.9712224,0.96651256,0.9617559,0.95782995,0.94717884,0.94570076,0.9388298,0.9316775,0.92395675,0.92018557,0.91607237,0.91599864,0.91199064,0.9029803,0.9006527,0.89595306,0.89114565,0.8895021</t>
  </si>
  <si>
    <t>1405630409737397_1518023665164737</t>
  </si>
  <si>
    <t>https://www.facebook.com/1405630409737397_1518023665164737</t>
  </si>
  <si>
    <t>We're done.</t>
  </si>
  <si>
    <t>when I ask for mexican food
and he brings me taco bell
Are you kidding me?
Is this a joke?</t>
  </si>
  <si>
    <t>woman,indoors,horizontal,adult,people,relaxation,sit,window,looking,cheerful,happiness,vertical,technology,enjoyment,contemplation,confidence,portrait,headshot,side view,communication</t>
  </si>
  <si>
    <t>0.98968136,0.98741394,0.9864938,0.98336345,0.9831089,0.95132565,0.90435445,0.8945396,0.8787562,0.8727616,0.8693855,0.85284376,0.8485998,0.8452146,0.8413007,0.84028924,0.8327434,0.81719804,0.8163645,0.80473804</t>
  </si>
  <si>
    <t>1405630409737397_1518057488494688</t>
  </si>
  <si>
    <t>https://www.facebook.com/1405630409737397_1518057488494688</t>
  </si>
  <si>
    <t>desktop,food,no person,isolate,closeup,refreshment,nature,delicious,meal,homemade,dinner,tasty,traditional,healthy,sweet,bowl,epicure,horizontal,nutrition,cooking</t>
  </si>
  <si>
    <t>0.9654217,0.9474554,0.92644274,0.9252332,0.8908732,0.87809646,0.84832895,0.8425373,0.83218914,0.821192,0.81896967,0.81037366,0.7987238,0.7872533,0.7817492,0.7776713,0.77629375,0.77446777,0.77037024,0.76599336</t>
  </si>
  <si>
    <t>1405630409737397_1518096531824117</t>
  </si>
  <si>
    <t>https://www.facebook.com/1405630409737397_1518096531824117</t>
  </si>
  <si>
    <t>why I'm single:
Wanna go get a drink?
Can you buy me tacos instead?</t>
  </si>
  <si>
    <t>business,disjunct,text,internet,World Wide Web,desktop,symbol,illustration,abstract,horizontal,control,education,technology,design,no person,graphic,achievement,page,click,success</t>
  </si>
  <si>
    <t>0.93826324,0.9313693,0.92875195,0.92018676,0.9177489,0.9049766,0.90400004,0.9001139,0.88039714,0.878222,0.8421347,0.8360735,0.8227217,0.82083833,0.81342757,0.80917597,0.80294156,0.8016763,0.79048324,0.77371</t>
  </si>
  <si>
    <t>1405630409737397_1518145351819235</t>
  </si>
  <si>
    <t>https://www.facebook.com/1405630409737397_1518145351819235</t>
  </si>
  <si>
    <t>Fashion goals.</t>
  </si>
  <si>
    <t>when Harry shows up wearing
your abuelita's curtains</t>
  </si>
  <si>
    <t>business,portrait,confidence,people,adult,man,office,teamwork,partnership,colleague,horizontal,happiness,leadership,actor,suit,tie,togetherness,achievement,formalwear,communication</t>
  </si>
  <si>
    <t>0.9738387,0.96745974,0.9650279,0.9588291,0.95168865,0.9378493,0.9251309,0.9032637,0.9007387,0.88756233,0.87614733,0.8746151,0.86787283,0.865052,0.86047274,0.8590862,0.8499694,0.846376,0.8458884,0.84184337</t>
  </si>
  <si>
    <t>1405630409737397_1518191831814587</t>
  </si>
  <si>
    <t>https://www.facebook.com/1405630409737397_1518191831814587</t>
  </si>
  <si>
    <t>Maybe one day...</t>
  </si>
  <si>
    <t>this could be us
but churros are too
fucking good</t>
  </si>
  <si>
    <t>a couple of women standing next to a sign</t>
  </si>
  <si>
    <t>sport,man,people,athlete,adult,shirtless,strength,thorax,indoors,muscle,woman,sportsman,portrait,vertical,torso,effort,determination,influencer,fine-looking,shoulder</t>
  </si>
  <si>
    <t>0.9926826,0.9844878,0.98302484,0.9813962,0.98137045,0.97660303,0.974856,0.97135115,0.95804405,0.900662,0.8965959,0.8519451,0.8474293,0.8126103,0.8078038,0.803934,0.8038869,0.7870214,0.7837056,0.75635004</t>
  </si>
  <si>
    <t>1405630409737397_1518239651809805</t>
  </si>
  <si>
    <t>https://www.facebook.com/1405630409737397_1518239651809805</t>
  </si>
  <si>
    <t>Me:</t>
  </si>
  <si>
    <t>people,adult,horizontal,man,fatigue,sleep,indoors,child,portrait,woman,hand,concentration,technology,business,desktop,person,family,sadness,young,side view</t>
  </si>
  <si>
    <t>0.9823733,0.9732451,0.9643049,0.94716597,0.94113135,0.9162012,0.88474286,0.86389685,0.8588568,0.8452724,0.8428072,0.8308121,0.82849026,0.8279047,0.8229166,0.8123046,0.80968493,0.79935086,0.7902155,0.78916025</t>
  </si>
  <si>
    <t>1405630409737397_1518354738464963</t>
  </si>
  <si>
    <t>https://www.facebook.com/1405630409737397_1518354738464963</t>
  </si>
  <si>
    <t>Mood:</t>
  </si>
  <si>
    <t>14 tamales later…</t>
  </si>
  <si>
    <t>dog,cute,puppy,animal,canine,sit,pet,little,funny,looking,domestic,terrier,mammal,friendship,obedience,adorable,no person,curiosity,mutt,young</t>
  </si>
  <si>
    <t>0.9981732,0.99698174,0.9910368,0.99002373,0.9880843,0.9859973,0.985108,0.9849522,0.97674143,0.9704137,0.96432066,0.95141435,0.9481213,0.94758165,0.9347912,0.9291538,0.92402303,0.9235517,0.914559,0.9115011</t>
  </si>
  <si>
    <t>1405630409737397_1518397131794057</t>
  </si>
  <si>
    <t>https://www.facebook.com/1405630409737397_1518397131794057</t>
  </si>
  <si>
    <t>Me every weekend.</t>
  </si>
  <si>
    <t>when I'm hungover and they tell
me there's pozole</t>
  </si>
  <si>
    <t>a cat is laying on the ground</t>
  </si>
  <si>
    <t>nature,people,illustration,animal,man,adult,young,horizontal,art,water,woman,one,body,travel,beach,desktop,sun,dark,combat,old</t>
  </si>
  <si>
    <t>0.97229373,0.92772806,0.91536033,0.91476774,0.8866923,0.88445216,0.88099575,0.8787333,0.8651856,0.8591308,0.8523856,0.83799434,0.82816315,0.82409346,0.81365,0.8079252,0.8066412,0.7999798,0.7978961,0.796425</t>
  </si>
  <si>
    <t>1405630409737397_1518512538449183</t>
  </si>
  <si>
    <t>https://www.facebook.com/1405630409737397_1518512538449183</t>
  </si>
  <si>
    <t>Teresa, definitely Teresa.</t>
  </si>
  <si>
    <t>On a scale OH to Teresa,
how big of a bitch am I?</t>
  </si>
  <si>
    <t>Aarï¿½n Dï¿½az, Angelique Boyer et al. that are posing for a photo</t>
  </si>
  <si>
    <t>woman,people,young,desktop,portrait,collage,fashion,man,pretty,isolated,love,girl,fun,person,togetherness,beautiful,friendship,style,joy,adolescent</t>
  </si>
  <si>
    <t>0.9813983,0.93867046,0.93816745,0.9330328,0.9208586,0.90907097,0.906315,0.8954233,0.8932959,0.89122015,0.88966334,0.8706521,0.85615134,0.8348999,0.8342767,0.8310211,0.82639706,0.8236492,0.82162297,0.8215964</t>
  </si>
  <si>
    <t>1405630409737397_1518603878440049</t>
  </si>
  <si>
    <t>https://www.facebook.com/1405630409737397_1518603878440049</t>
  </si>
  <si>
    <t>No shame.</t>
  </si>
  <si>
    <t>"omg, you ate all of the
nachos by yourself?"
I'm proud of what I did and I'd do it again.</t>
  </si>
  <si>
    <t>Mischa Barton holding a book</t>
  </si>
  <si>
    <t>portrait,people,adult,indoors,headshot,horizontal,serious,confidence,woman,contemplation,man,vertical,business,communication,happiness,cheerful,sadness,content,individuality,side view</t>
  </si>
  <si>
    <t>0.9964589,0.99430466,0.9920634,0.98266447,0.9777109,0.97627157,0.9502914,0.9410713,0.93866193,0.9309375,0.92896485,0.9285672,0.9159229,0.91068614,0.8994794,0.87066656,0.84710103,0.84485817,0.8435961,0.8251444</t>
  </si>
  <si>
    <t>1405630409737397_1518678538432583</t>
  </si>
  <si>
    <t>https://www.facebook.com/1405630409737397_1518678538432583</t>
  </si>
  <si>
    <t>the face you make when the
chisme is so good</t>
  </si>
  <si>
    <t>a woman with a cell phone</t>
  </si>
  <si>
    <t>horizontal,adult,woman,people,indoors,portrait,sit,technology,headshot,happiness,communication,sitting,business,serious,contemplation,connection,relaxation,sadness,cheerful,outdoors</t>
  </si>
  <si>
    <t>0.98062384,0.9774338,0.97532713,0.9726515,0.9673116,0.9516286,0.9433528,0.8979775,0.87851995,0.8773,0.8758575,0.87468827,0.84321475,0.8400045,0.8384217,0.83477664,0.8259393,0.8218052,0.81631917,0.7982372</t>
  </si>
  <si>
    <t>1405630409737397_1518732428427194</t>
  </si>
  <si>
    <t>https://www.facebook.com/1405630409737397_1518732428427194</t>
  </si>
  <si>
    <t>chocolate,food,no person,delicious,horizontal,sugar,sweet,candy,refreshment,temptation,cookie,nature,dark,cake,outdoors,wood,homemade,bakery,unhealthy,indulgence</t>
  </si>
  <si>
    <t>0.9838107,0.9787005,0.97281766,0.95683706,0.94263315,0.9355911,0.9094192,0.90613675,0.8894719,0.88890964,0.8753501,0.87483084,0.86184514,0.8588872,0.85325766,0.8517387,0.8333439,0.8328224,0.813779,0.8074128</t>
  </si>
  <si>
    <t>1405630409737397_1518777358422701</t>
  </si>
  <si>
    <t>https://www.facebook.com/1405630409737397_1518777358422701</t>
  </si>
  <si>
    <t>The only thing I'm consistent with.</t>
  </si>
  <si>
    <t>I'm getting so used to taking
tequila shots, ljust accidentally
swallowed my mouthwash.</t>
  </si>
  <si>
    <t>desktop,disjunct,text,abstract,illustration,horizontal,graphic,conceptual,business,no person,design,science,decoration,art,symbol,education,internet,pattern,element,sign</t>
  </si>
  <si>
    <t>0.9453616,0.93283165,0.9263104,0.9202986,0.9200423,0.8914141,0.88223475,0.8778484,0.87533045,0.8685622,0.8592786,0.8536811,0.8417791,0.8248534,0.81037927,0.7767348,0.7747663,0.7636515,0.75309646,0.73295677</t>
  </si>
  <si>
    <t>1405630409737397_1518917955075308</t>
  </si>
  <si>
    <t>https://www.facebook.com/1405630409737397_1518917955075308</t>
  </si>
  <si>
    <t>RBD fans be like...</t>
  </si>
  <si>
    <t>"Que dificil es ser yo. "
- Every RBD fan in 2004</t>
  </si>
  <si>
    <t>text,desktop,business,illustration,horizontal,no person,disjunct,education,abstract,conceptual,science,symbol,internet,graphic,sign,communication,achievement,design,facts,art</t>
  </si>
  <si>
    <t>0.97194326,0.9569886,0.9523513,0.93622744,0.9348011,0.9197495,0.91377276,0.88792723,0.88588417,0.8774953,0.8444164,0.84141237,0.8314862,0.8293545,0.8261206,0.8182178,0.8015274,0.79371536,0.75805473,0.75279707</t>
  </si>
  <si>
    <t>1405630409737397_1518980948402342</t>
  </si>
  <si>
    <t>https://www.facebook.com/1405630409737397_1518980948402342</t>
  </si>
  <si>
    <t>no person,drink,glass,food,health,bottle,traditional,chili,jar,pepper,poison,summer,ketchup,ingredients,cola,isolate,cooking,color,delicious,tomato</t>
  </si>
  <si>
    <t>0.9960759,0.944104,0.9396601,0.9124697,0.87883645,0.87350404,0.8593105,0.8446108,0.82313204,0.8231021,0.81979656,0.81527257,0.8138186,0.8116415,0.78820634,0.7745294,0.7708428,0.76948476,0.762766,0.75066835</t>
  </si>
  <si>
    <t>1405630409737397_1519036235063480</t>
  </si>
  <si>
    <t>https://www.facebook.com/1405630409737397_1519036235063480</t>
  </si>
  <si>
    <t>PISADA SEASON
IS HERE</t>
  </si>
  <si>
    <t>a man holding a colorful bird sitting on the ground</t>
  </si>
  <si>
    <t>festival,people,wear,music,competition,parade,dancer,performance,costume,man,dancing,public show,celebration,crowd,outfit,dress,adult,soccer,group,many</t>
  </si>
  <si>
    <t>0.96821845,0.95608884,0.9531722,0.95108664,0.9443263,0.94340324,0.90361196,0.90104043,0.88742006,0.8732347,0.8643653,0.82716346,0.8238942,0.7901247,0.7856982,0.78504694,0.7846583,0.77568257,0.77160585,0.77084374</t>
  </si>
  <si>
    <t>1405630409737397_1519082075058896</t>
  </si>
  <si>
    <t>https://www.facebook.com/1405630409737397_1519082075058896</t>
  </si>
  <si>
    <t>When my crush wants to chat...</t>
  </si>
  <si>
    <t>"can we facetime?"
me: give me 5 mins</t>
  </si>
  <si>
    <t>Selena Gomez et al. that are posing for a photo</t>
  </si>
  <si>
    <t>woman,fashion,pretty,love,glamour,people,sexy,retro,young,wear,indoors,portrait,adult,cute,fun,isolated,party,elegant,dress,romance</t>
  </si>
  <si>
    <t>0.9934261,0.98425806,0.9409284,0.9388994,0.93873036,0.93748426,0.921476,0.92057806,0.91556,0.88491106,0.88367796,0.88365996,0.8795683,0.87535924,0.8728288,0.8683319,0.86493456,0.85564524,0.8496896,0.84864974</t>
  </si>
  <si>
    <t>1405630409737397_1519205045046599</t>
  </si>
  <si>
    <t>https://www.facebook.com/1405630409737397_1519205045046599</t>
  </si>
  <si>
    <t>1405630409737397_1519239048376532</t>
  </si>
  <si>
    <t>https://www.facebook.com/1405630409737397_1519239048376532</t>
  </si>
  <si>
    <t>symbol,flag,hand,people,sign,business,thumb,adult,support,achievement,horizontal,woman,communication,patriotism,identity,love,banner,man,text,human</t>
  </si>
  <si>
    <t>0.95722806,0.9540669,0.95319843,0.93463755,0.92890114,0.92491615,0.9244709,0.9101287,0.89066994,0.88550127,0.8831322,0.87406343,0.87352157,0.87321454,0.85425556,0.85400796,0.84657526,0.8437337,0.82441163,0.81492037</t>
  </si>
  <si>
    <t>1405630409737397_1519354288365008</t>
  </si>
  <si>
    <t>https://www.facebook.com/1405630409737397_1519354288365008</t>
  </si>
  <si>
    <t>Fashion inspiration. _x000D_
_x000D_
(via so mexican / Facebook)</t>
  </si>
  <si>
    <t>Why Amber Rose look like a
concha?</t>
  </si>
  <si>
    <t>a bunch of different kinds of donuts</t>
  </si>
  <si>
    <t>people,horizontal,man,indoors,woman,health,adult,food,no person,desktop,education,human,family,one,isolated,portrait,person,head,science,face</t>
  </si>
  <si>
    <t>0.9594767,0.9346626,0.92439365,0.9197676,0.916292,0.9158325,0.90744805,0.89930624,0.87050045,0.86321014,0.849756,0.8455384,0.8362359,0.8270862,0.82605934,0.8243182,0.8214948,0.8080893,0.791696,0.78592753</t>
  </si>
  <si>
    <t>1405630409737397_1519368121696958</t>
  </si>
  <si>
    <t>https://www.facebook.com/1405630409737397_1519368121696958</t>
  </si>
  <si>
    <t>Not all heroes wear capes. _x000D_
_x000D_
(via so mexican / Facebook)</t>
  </si>
  <si>
    <t>REAL MEXICAN HERO
WE SALUTE YOU</t>
  </si>
  <si>
    <t>person standing next to a sign</t>
  </si>
  <si>
    <t>people,road,horizontal plane,street,transportation system,car,adult,city,outdoors,bill,man,traffic,signal,vehicle,text,motion,flame,business,police,offense</t>
  </si>
  <si>
    <t>0.9783136,0.976557,0.97629946,0.97251034,0.9610293,0.9204619,0.8853502,0.8679126,0.84568447,0.83370364,0.80969286,0.79013175,0.78231883,0.754056,0.7356258,0.72751224,0.7123149,0.69739044,0.6926188,0.6899165</t>
  </si>
  <si>
    <t>1405630409737397_1519416668358770</t>
  </si>
  <si>
    <t>https://www.facebook.com/1405630409737397_1519416668358770</t>
  </si>
  <si>
    <t>The struggle. _x000D_
_x000D_
(via so mexican / Facebook)</t>
  </si>
  <si>
    <t>THAT MOMENT WHEN THE TEACHER
ASKS YOU FOR A FAMILY TREE…
AND YOU'RE MEXICAN.</t>
  </si>
  <si>
    <t>a woman sitting at a book</t>
  </si>
  <si>
    <t>woman,sit,indoors,man,horizontal,people,adult,education,sitting,communication,adolescent,child,classroom,college,togetherness,looking,chair,school,book series,university</t>
  </si>
  <si>
    <t>0.98959726,0.97940856,0.97507036,0.9648495,0.9646323,0.9643694,0.9574336,0.9501947,0.94793653,0.93250793,0.9065146,0.8751495,0.87149656,0.85626924,0.85606694,0.83032507,0.81425047,0.7982348,0.77931786,0.7146139</t>
  </si>
  <si>
    <t>1405630409737397_1519451748355262</t>
  </si>
  <si>
    <t>https://www.facebook.com/1405630409737397_1519451748355262</t>
  </si>
  <si>
    <t>Get wasted by 2pm.</t>
  </si>
  <si>
    <t>Thanksgiving Drinking Game
Drink every time you get asked:
"y ya tienes novio?"</t>
  </si>
  <si>
    <t>desktop,illustration,disjunct,text,abstract,graphic,design,horizontal,no person,business,art,symbol,science,conceptual,education,pattern,decoration,element,sign,paper</t>
  </si>
  <si>
    <t>0.96604335,0.9434258,0.9342863,0.92327106,0.9183594,0.91167736,0.8987597,0.8958988,0.8939121,0.8915665,0.8874582,0.8659578,0.8520414,0.8423065,0.83924544,0.827621,0.82671154,0.804165,0.77649254,0.74943113</t>
  </si>
  <si>
    <t>1405630409737397_1519491588351278</t>
  </si>
  <si>
    <t>https://www.facebook.com/1405630409737397_1519491588351278</t>
  </si>
  <si>
    <t>Tamales FTW.</t>
  </si>
  <si>
    <t>Other people on 
Thanksgiving:
Me on
Thanksgiving:</t>
  </si>
  <si>
    <t>a plate that has different types of food</t>
  </si>
  <si>
    <t>food,plate,meal,dinner,chicken,lunch,dish,meat,sauce,no person,restaurant,refreshment,vegetable,delicious,cheese,horizontal,epicure,cuisine,seafood,fish</t>
  </si>
  <si>
    <t>0.9929986,0.9860532,0.9760891,0.97529316,0.9675854,0.9670856,0.94803905,0.94573146,0.93201315,0.92928123,0.92495954,0.9186506,0.91551006,0.9150218,0.91135013,0.90777993,0.8993499,0.8884501,0.88471514,0.8833644</t>
  </si>
  <si>
    <t>1405630409737397_1519523275014776</t>
  </si>
  <si>
    <t>https://www.facebook.com/1405630409737397_1519523275014776</t>
  </si>
  <si>
    <t>yo despues de todas
las posadas</t>
  </si>
  <si>
    <t>a woman laying on a bed</t>
  </si>
  <si>
    <t>bed,bedroom,lingerie,relaxation,woman,sleep,underwear,horizontal,indoors,pillow,family,nude,sexy,people,love,abdomen,bedtime,dawn,adult,pretty</t>
  </si>
  <si>
    <t>0.9952938,0.98718166,0.9864092,0.9782783,0.9773313,0.97437227,0.9714937,0.9635521,0.9567895,0.9552394,0.950996,0.9498113,0.94802606,0.94151884,0.93875206,0.9326048,0.9232384,0.9224676,0.92162085,0.910606</t>
  </si>
  <si>
    <t>1405630409737397_1519544465012657</t>
  </si>
  <si>
    <t>https://www.facebook.com/1405630409737397_1519544465012657</t>
  </si>
  <si>
    <t>#Blessed</t>
  </si>
  <si>
    <t>when the restaurant serves
chips and salsa for free
God is real</t>
  </si>
  <si>
    <t>person posing for a picture</t>
  </si>
  <si>
    <t>portrait,people,adult,horizontal,headshot,woman,contemplation,indoors,vertical,business,uncertainty,serious,relaxation,confidence,communication,cheerful,identity,individuality,happiness,content</t>
  </si>
  <si>
    <t>0.98789805,0.98561966,0.9812208,0.9746059,0.9669086,0.9668759,0.95343655,0.94934106,0.9210016,0.91983676,0.890502,0.8896995,0.8636511,0.8514658,0.8486142,0.83789873,0.83451164,0.8341745,0.8317275,0.8257993</t>
  </si>
  <si>
    <t>1405630409737397_1519563845010719</t>
  </si>
  <si>
    <t>https://www.facebook.com/1405630409737397_1519563845010719</t>
  </si>
  <si>
    <t>dog,pet,friendship,canine,funny,puppy,animal,cute,young,bulldog,humor,portrait,isolated,domestic,mammal,breed,terrier,adorable,one,looking</t>
  </si>
  <si>
    <t>0.99936277,0.9978471,0.9959608,0.9953214,0.99433345,0.9939183,0.993115,0.98893774,0.98377365,0.9833915,0.98134315,0.97727096,0.97443426,0.97136295,0.9597486,0.9538095,0.9444829,0.9424145,0.94167733,0.93928516</t>
  </si>
  <si>
    <t>1405630409737397_1519654318335005</t>
  </si>
  <si>
    <t>https://www.facebook.com/1405630409737397_1519654318335005</t>
  </si>
  <si>
    <t>a bottle of beer sits next to a cup of water</t>
  </si>
  <si>
    <t>vertical,drink,glass,freshness,container,indoors,soda,alcohol,bottle,still life,refreshment,food,horizontal,fruit,liquid,variation,cola,jar,square,cup</t>
  </si>
  <si>
    <t>0.9961965,0.98817694,0.9843477,0.9776957,0.9770149,0.9605384,0.9529605,0.9500028,0.94650424,0.94632256,0.9331745,0.9306222,0.9233326,0.92106813,0.9192225,0.86322296,0.8237242,0.817456,0.7810833,0.7658857</t>
  </si>
  <si>
    <t>1405630409737397_1519677971665973</t>
  </si>
  <si>
    <t>https://www.facebook.com/1405630409737397_1519677971665973</t>
  </si>
  <si>
    <t>1405630409737397_1519708224996281</t>
  </si>
  <si>
    <t>https://www.facebook.com/1405630409737397_1519708224996281</t>
  </si>
  <si>
    <t>you want to be thin and
you want to be pretty,
but then there are tacos.</t>
  </si>
  <si>
    <t>text,conceptual,desktop,business,abstract,illustration,education,science,typographic,graphic,disjunct,cloud,facts,research,internet,phase,no person,horizontal,method,company</t>
  </si>
  <si>
    <t>0.9721741,0.96100783,0.94392496,0.942413,0.92968047,0.91765976,0.9111967,0.91069895,0.9024068,0.9016677,0.88750947,0.87567157,0.87456906,0.8654858,0.8533962,0.8444803,0.83110154,0.8039322,0.7995397,0.7973201</t>
  </si>
  <si>
    <t>1405630409737397_1519735518326885</t>
  </si>
  <si>
    <t>https://www.facebook.com/1405630409737397_1519735518326885</t>
  </si>
  <si>
    <t>What did I do?</t>
  </si>
  <si>
    <t>when you realize how much
you screwed up your diet</t>
  </si>
  <si>
    <t>people,man,adult,horizontal,portrait,serious,contemplation,business,indoors,worried,bald,overworked,fatigue,looking,failure,sit,concentration,confusion,anxiety,person</t>
  </si>
  <si>
    <t>0.98244274,0.98156905,0.9702759,0.955767,0.9525951,0.9473256,0.9437721,0.93996924,0.9290435,0.909945,0.8725455,0.86137205,0.84073144,0.8385111,0.834782,0.8333097,0.8260573,0.82076746,0.7989493,0.79293156</t>
  </si>
  <si>
    <t>1405630409737397_1519766701657100</t>
  </si>
  <si>
    <t>https://www.facebook.com/1405630409737397_1519766701657100</t>
  </si>
  <si>
    <t>Trying to open that Mazapan without breaking it...</t>
  </si>
  <si>
    <t>trying to open a mazapan
without breaking it</t>
  </si>
  <si>
    <t>a person holding a sign</t>
  </si>
  <si>
    <t>woman,people,desktop,illustration,motion,young,girl,fun,person,horizontal,club,sport,player,business,graphic,bright,active,disco,adult,fashion</t>
  </si>
  <si>
    <t>0.9580089,0.93041706,0.914043,0.903285,0.87699175,0.86404574,0.85031366,0.83467793,0.8301158,0.82015383,0.8193909,0.81305814,0.8065906,0.8018757,0.7731294,0.7615442,0.7485422,0.741243,0.7371793,0.7360785</t>
  </si>
  <si>
    <t>1405630409737397_1519783554988748</t>
  </si>
  <si>
    <t>https://www.facebook.com/1405630409737397_1519783554988748</t>
  </si>
  <si>
    <t>Here's to all the boyfriends waiting outside stores today.</t>
  </si>
  <si>
    <t>BLACK FRIDAY..
ALSO KNOWN AS
BOYFRIEND
APPRECIATION DAY</t>
  </si>
  <si>
    <t>a group of people standing in front of a sign</t>
  </si>
  <si>
    <t>bill,people,adult,woman,business,man,text,event,stock,education,communication,sign,indoors,horizontal plane,banner,horizontal,crowd,portrait,togetherness,shop</t>
  </si>
  <si>
    <t>0.99237955,0.9923761,0.9896426,0.98098254,0.97594106,0.9656205,0.95384353,0.934776,0.9244678,0.92443085,0.89432585,0.8799547,0.87940204,0.8792274,0.87834424,0.8549044,0.850852,0.8310747,0.82847387,0.78524494</t>
  </si>
  <si>
    <t>1405630409737397_1519809744986129</t>
  </si>
  <si>
    <t>https://www.facebook.com/1405630409737397_1519809744986129</t>
  </si>
  <si>
    <t>Bye haters.</t>
  </si>
  <si>
    <t>getting rid of haters like</t>
  </si>
  <si>
    <t>a cup of coffee</t>
  </si>
  <si>
    <t>oil,desktop,table,wood,bottle,food,drink,wooden,glass,traditional,perfume,horizontal,color,no person,set,preparation,leaf,healthy,closeup,herb</t>
  </si>
  <si>
    <t>0.9430841,0.9369585,0.91899073,0.91547936,0.91321445,0.88136065,0.85906935,0.8444308,0.8337035,0.82391226,0.82250535,0.8218801,0.8113272,0.78595895,0.783012,0.78071404,0.77703285,0.77673006,0.76443183,0.7633761</t>
  </si>
  <si>
    <t>1405630409737397_1519932208307216</t>
  </si>
  <si>
    <t>https://www.facebook.com/1405630409737397_1519932208307216</t>
  </si>
  <si>
    <t>We're always right.</t>
  </si>
  <si>
    <t>dating a latina 101:
Were both wrong
no
you're wrong
I'm right</t>
  </si>
  <si>
    <t>illustration,horizontal,business,vector,text,symbol,abstract,internet,vectors,identity,communication,design,page,desktop,graphic,World Wide Web,square,technology,data,template</t>
  </si>
  <si>
    <t>0.990889,0.9714781,0.9701718,0.9590918,0.9522755,0.94635826,0.9364997,0.93630624,0.93305004,0.92712134,0.9261271,0.92511356,0.9241345,0.91724753,0.90533996,0.9053312,0.9037101,0.89505696,0.8861637,0.88405025</t>
  </si>
  <si>
    <t>1405630409737397_1519957224971381</t>
  </si>
  <si>
    <t>https://www.facebook.com/1405630409737397_1519957224971381</t>
  </si>
  <si>
    <t>Big mistake, huge.</t>
  </si>
  <si>
    <t>when you talk back to your
mom and immediately regret it</t>
  </si>
  <si>
    <t>Amy Poehler, Amy Poehler et al. are posing for a picture</t>
  </si>
  <si>
    <t>woman,people,horizontal,adult,presentation,friendship,portrait,man,adolescent,desktop,education,indoors,business,technology,happiness,communication,teamwork,bill,person,school</t>
  </si>
  <si>
    <t>0.98907876,0.98817205,0.97101617,0.9633169,0.9548243,0.9457951,0.9408345,0.9207728,0.9084277,0.9020195,0.90024984,0.8854612,0.88304114,0.8821,0.8725924,0.86409426,0.8597592,0.8534606,0.8517982,0.83872926</t>
  </si>
  <si>
    <t>1405630409737397_1520017168298720</t>
  </si>
  <si>
    <t>https://www.facebook.com/1405630409737397_1520017168298720</t>
  </si>
  <si>
    <t>No regrets.</t>
  </si>
  <si>
    <t>after all the tamales, churros,
tacos, pan dulce…
THESE SWEATPANTS ARE ALL THAT FITS ME RIGHT NOW…</t>
  </si>
  <si>
    <t>a girl using a cell phone</t>
  </si>
  <si>
    <t>people,horizontal,child,headshot,portrait,woman,indoors,adult,happiness,cheerful,cute,serious,adolescent,education,contemplation,fun,communication,sadness,looking,joy</t>
  </si>
  <si>
    <t>0.9877087,0.9846843,0.98267806,0.97761124,0.9755925,0.9715283,0.9679091,0.9313086,0.92483026,0.9076206,0.90072185,0.8762283,0.8738492,0.853614,0.82767975,0.82280385,0.82023764,0.8168267,0.8154248,0.80680275</t>
  </si>
  <si>
    <t>1405630409737397_1520066824960421</t>
  </si>
  <si>
    <t>https://www.facebook.com/1405630409737397_1520066824960421</t>
  </si>
  <si>
    <t>Bae-less and happy.</t>
  </si>
  <si>
    <t>"por eso no tienes novio"
me:
Honey, I could care less.</t>
  </si>
  <si>
    <t>portrait,woman,horizontal,people,adult,indoors,business,looking,adolescent,dark,wear,happiness,sit,headshot,movie,fashion,education,cheerful,confidence,serious</t>
  </si>
  <si>
    <t>0.9803364,0.9778056,0.9753729,0.9739783,0.96792674,0.95256037,0.8457633,0.8178696,0.80118835,0.79380494,0.77698874,0.7725254,0.76059425,0.7471627,0.74073434,0.73998785,0.73220456,0.7164961,0.715331,0.6972625</t>
  </si>
  <si>
    <t>1405630409737397_1520111384955965</t>
  </si>
  <si>
    <t>https://www.facebook.com/1405630409737397_1520111384955965</t>
  </si>
  <si>
    <t>RIP my money.</t>
  </si>
  <si>
    <t>looking at your bank account
after black friday</t>
  </si>
  <si>
    <t>Selena Gomez, Selena Gomez et al. are posing for a picture</t>
  </si>
  <si>
    <t>people,portrait,woman,adult,face,scared,sadness,young,serious,worried,isolated,frustration,person,looking,one,man,surprise,despair,fashion,adolescent</t>
  </si>
  <si>
    <t>0.9910414,0.98998046,0.9860451,0.9788672,0.9241136,0.9154624,0.9143984,0.9138303,0.9092049,0.9091768,0.9020252,0.8993331,0.8991972,0.8955901,0.8955085,0.8931542,0.8918172,0.8896315,0.88416374,0.8792436</t>
  </si>
  <si>
    <t>1405630409737397_1520138318286605</t>
  </si>
  <si>
    <t>https://www.facebook.com/1405630409737397_1520138318286605</t>
  </si>
  <si>
    <t>My bad. _x000D_
_x000D_
(via hoenest / Instagram)</t>
  </si>
  <si>
    <t>When you think someone's waving to
you so you wave back but it wasn't
meant for you so you're just there like</t>
  </si>
  <si>
    <t>Selena Gomez, Selena Gomez et al. posing for a photo</t>
  </si>
  <si>
    <t>woman,young,people,isolated,business,beautiful,portrait,fashion,adult,success,girl,desktop,man,person,attractive,paper,education,pretty,group,smile</t>
  </si>
  <si>
    <t>0.9850347,0.9631716,0.95360816,0.9528147,0.95118105,0.93134356,0.9279933,0.9157152,0.9130058,0.90395856,0.902624,0.8944968,0.8567008,0.8553138,0.8483051,0.82394373,0.8203,0.7984394,0.7895825,0.7892133</t>
  </si>
  <si>
    <t>1405630409737397_1520258931607877</t>
  </si>
  <si>
    <t>https://www.facebook.com/1405630409737397_1520258931607877</t>
  </si>
  <si>
    <t>She is.</t>
  </si>
  <si>
    <t>"estas enojada?"
"NO!"</t>
  </si>
  <si>
    <t>man,people,woman,adult,two,business,horizontal,couple,togetherness,portrait,love,wear,looking,suit,romance,outdoors,happiness,partnership,communication,serious</t>
  </si>
  <si>
    <t>0.98898673,0.9801642,0.9765228,0.9630412,0.94318974,0.92027223,0.902999,0.887846,0.8805016,0.8797822,0.84293115,0.8303977,0.8036277,0.78742456,0.7713604,0.7560173,0.75275743,0.74775815,0.7264205,0.7178631</t>
  </si>
  <si>
    <t>1405630409737397_1520289191604851</t>
  </si>
  <si>
    <t>https://www.facebook.com/1405630409737397_1520289191604851</t>
  </si>
  <si>
    <t>(via memexicanitos / Facebook)</t>
  </si>
  <si>
    <t>Cuando mi mama me está  regañando /
Cuando se voltea</t>
  </si>
  <si>
    <t>a couple of women standing next to a woman</t>
  </si>
  <si>
    <t>woman,young,portrait,face,girl,person,one,adult,pretty,people,beautiful,hair,attractive,isolated,human,eye,desktop,cute,lady,model</t>
  </si>
  <si>
    <t>0.9895491,0.98027694,0.97061026,0.9656813,0.96032524,0.9566363,0.9561126,0.9560635,0.9529303,0.9509799,0.94954395,0.93013,0.9270993,0.90339607,0.90311235,0.8952922,0.8940176,0.8896824,0.8820462,0.87542963</t>
  </si>
  <si>
    <t>1405630409737397_1520333354933768</t>
  </si>
  <si>
    <t>https://www.facebook.com/1405630409737397_1520333354933768</t>
  </si>
  <si>
    <t>AHHHHH. _x000D_
_x000D_
(via mexicanproblemas / Facebook)</t>
  </si>
  <si>
    <t>WHEN THE CABALLO
DORADO SPEEDS UP AND
YOU CANT KEEP UP</t>
  </si>
  <si>
    <t>a group of people pose for a picture</t>
  </si>
  <si>
    <t>woman,people,business,adult,technology,portrait,man,looking,young,communication,computer,education,desktop,modern,person,success,horizontal,happiness,group,telephone</t>
  </si>
  <si>
    <t>0.97185296,0.9684591,0.95646846,0.9540638,0.9445071,0.9277072,0.91240454,0.8527224,0.840489,0.8232131,0.8102281,0.8079629,0.80087227,0.77791727,0.7753788,0.77038586,0.7691603,0.76820827,0.7661898,0.74831635</t>
  </si>
  <si>
    <t>1405630409737397_1520400354927068</t>
  </si>
  <si>
    <t>https://www.facebook.com/1405630409737397_1520400354927068</t>
  </si>
  <si>
    <t>Tacos &lt;3</t>
  </si>
  <si>
    <t>food,dinner,lunch,meal,plate,delicious,dish,chicken,tasty,cuisine,healthy,vegetable,sauce,refreshment,epicure,meat,chili,shrimp,cheese,nutrition</t>
  </si>
  <si>
    <t>0.99380183,0.9785112,0.9783877,0.9745843,0.9723568,0.96968853,0.9579376,0.95423913,0.9526865,0.95228523,0.940155,0.9387748,0.9358574,0.9310311,0.9283118,0.9243227,0.91888285,0.91668457,0.9114554,0.90961075</t>
  </si>
  <si>
    <t>1405630409737397_1520481058252331</t>
  </si>
  <si>
    <t>https://www.facebook.com/1405630409737397_1520481058252331</t>
  </si>
  <si>
    <t>TBH</t>
  </si>
  <si>
    <t>her highlighter is
brighter than my future</t>
  </si>
  <si>
    <t>woman,adult,people,portrait,horizontal,fashion,headshot,hair,side view,glamour,indoors,young,illustration,serious,contemplation,dark,art,skin,pretty,sexy</t>
  </si>
  <si>
    <t>0.9907979,0.9672992,0.96251863,0.9597666,0.9475011,0.94593143,0.87918794,0.86775947,0.8491636,0.8274348,0.8187987,0.8048885,0.8028293,0.79010546,0.7852347,0.7711529,0.7680999,0.761165,0.7600087,0.75874263</t>
  </si>
  <si>
    <t>1405630409737397_1520569491576821</t>
  </si>
  <si>
    <t>https://www.facebook.com/1405630409737397_1520569491576821</t>
  </si>
  <si>
    <t>The answer is always YES.</t>
  </si>
  <si>
    <t>**should I eat another taco?**
me:</t>
  </si>
  <si>
    <t>person on a cell phone in the hand</t>
  </si>
  <si>
    <t>headscarf,people,horizontal,portrait,adult,scarf,woman,man,music,veil,vertical,dreadlock,kerchief,wear,bill,happiness,child,indoors,hijab,funky</t>
  </si>
  <si>
    <t>0.9901304,0.98424786,0.97680765,0.97482735,0.96992064,0.96398556,0.95270205,0.9249089,0.894279,0.8571527,0.8452397,0.84207255,0.82662964,0.8170749,0.8143467,0.81113136,0.7927816,0.79036033,0.7870369,0.7837957</t>
  </si>
  <si>
    <t>1405630409737397_1520595081574262</t>
  </si>
  <si>
    <t>https://www.facebook.com/1405630409737397_1520595081574262</t>
  </si>
  <si>
    <t>**crying emoji**</t>
  </si>
  <si>
    <t>Monday after a long
weekend…</t>
  </si>
  <si>
    <t>Angelique Boyer posing for a picture</t>
  </si>
  <si>
    <t>portrait,woman,people,adult,serious,headshot,business,horizontal,indoors,young,fashion,contemplation,vertical,cute,looking,one,desktop,adolescent,pretty,individuality</t>
  </si>
  <si>
    <t>0.98782295,0.979983,0.9739387,0.9695169,0.94459236,0.94431853,0.9285246,0.92567015,0.9089947,0.90697736,0.8849413,0.8743577,0.83972156,0.80917585,0.80702764,0.7965382,0.7962246,0.7937175,0.7908738,0.76269746</t>
  </si>
  <si>
    <t>1405630409737397_1520623071571463</t>
  </si>
  <si>
    <t>https://www.facebook.com/1405630409737397_1520623071571463</t>
  </si>
  <si>
    <t>a young lady is posing for a picture</t>
  </si>
  <si>
    <t>woman,portrait,people,horizontal,serious,indoors,headshot,adult,fashion,adolescent,looking,pretty,cute,business,young,staring,contemplation,individuality,dark,look</t>
  </si>
  <si>
    <t>0.9878713,0.9756865,0.97158,0.9669395,0.9608122,0.9586844,0.9552851,0.951601,0.9379959,0.89362144,0.88501954,0.85898954,0.8513962,0.8496187,0.8491678,0.8478526,0.83971477,0.8090334,0.80355054,0.8000096</t>
  </si>
  <si>
    <t>1405630409737397_1520649754902128</t>
  </si>
  <si>
    <t>https://www.facebook.com/1405630409737397_1520649754902128</t>
  </si>
  <si>
    <t>:(</t>
  </si>
  <si>
    <t>when they're yelling
"quiere llorar"and you
low key want to</t>
  </si>
  <si>
    <t>a woman smiling for a picture</t>
  </si>
  <si>
    <t>people,portrait,woman,adult,horizontal,indoors,happiness,headshot,cheerful,wear,adolescent,education,one,child,facial expression,young,school,light,girl,music</t>
  </si>
  <si>
    <t>0.99016875,0.9895485,0.9786602,0.9779744,0.956592,0.95322466,0.9398359,0.8871465,0.8657486,0.86520076,0.8489499,0.840138,0.8175338,0.81090087,0.80682415,0.7970442,0.7888459,0.76709425,0.762434,0.7504656</t>
  </si>
  <si>
    <t>1405630409737397_1520685801565190</t>
  </si>
  <si>
    <t>https://www.facebook.com/1405630409737397_1520685801565190</t>
  </si>
  <si>
    <t>when you're making
tamales with bae</t>
  </si>
  <si>
    <t>a woman sitting on a table</t>
  </si>
  <si>
    <t>woman,people,man,young,sit,adult,love,dark,retro,indoors,portrait,two,horizontal,pretty,togetherness,attractive,fashion,fun,music,couple</t>
  </si>
  <si>
    <t>0.9798661,0.9614491,0.959811,0.9527289,0.9189132,0.90460634,0.8967611,0.88415825,0.8677574,0.8673868,0.8665373,0.8540264,0.8357439,0.831023,0.82951045,0.8250536,0.82438445,0.8086767,0.80831563,0.8067032</t>
  </si>
  <si>
    <t>1405630409737397_1520735181560252</t>
  </si>
  <si>
    <t>https://www.facebook.com/1405630409737397_1520735181560252</t>
  </si>
  <si>
    <t>Well that sucks.</t>
  </si>
  <si>
    <t>Te quiero...
Como amigo</t>
  </si>
  <si>
    <t>woman,people,isolated,portrait,young,fashion,beautiful,face,pretty,brunette,person,girl,hair,desktop,adult,collage,attractive,friendship,blank,cute</t>
  </si>
  <si>
    <t>0.99239844,0.97269,0.9718189,0.969064,0.95537496,0.9413632,0.9272156,0.92714,0.916977,0.91136533,0.9109784,0.9107824,0.908229,0.9043514,0.9036397,0.8982014,0.88335425,0.87666357,0.85692525,0.84993154</t>
  </si>
  <si>
    <t>1405630409737397_1520763928224044</t>
  </si>
  <si>
    <t>https://www.facebook.com/1405630409737397_1520763928224044</t>
  </si>
  <si>
    <t>True happiness.</t>
  </si>
  <si>
    <t>Teacher: define happiness
me:</t>
  </si>
  <si>
    <t>a person holding a plate of food</t>
  </si>
  <si>
    <t>food,meal,plate,dinner,dish,epicure,cheese,lunch,sauce,pasta,tomato,cuisine,restaurant,vegetable,meat,tasty,basil,herb,shrimp,spaghetti</t>
  </si>
  <si>
    <t>0.9979577,0.9930037,0.9896471,0.9887416,0.9840176,0.98367155,0.9831835,0.98220575,0.98069096,0.9806601,0.98051715,0.9793242,0.9776919,0.9764186,0.9639498,0.9612871,0.95825005,0.94135386,0.9372135,0.9354268</t>
  </si>
  <si>
    <t>1405630409737397_1520798371553933</t>
  </si>
  <si>
    <t>https://www.facebook.com/1405630409737397_1520798371553933</t>
  </si>
  <si>
    <t>Blame them.</t>
  </si>
  <si>
    <t>novelas that helped shape
me into the fabulous bitch
I am today</t>
  </si>
  <si>
    <t>Itatï¿½ Cantoral, Angelique Boyer, Bï¿½rbara Mori posing for a photo</t>
  </si>
  <si>
    <t>woman,people,friendship,adult,portrait,horizontal,young,adolescent,togetherness,cheerful,fun,happiness,indoors,joy,bill,enjoyment,person,group,laughing,girl</t>
  </si>
  <si>
    <t>0.9895482,0.9824131,0.9743104,0.94742715,0.93706644,0.9307512,0.92717683,0.9225626,0.9151534,0.9150125,0.91185415,0.9076626,0.90020955,0.87126356,0.85990846,0.84922117,0.84638596,0.83018166,0.826826,0.82662797</t>
  </si>
  <si>
    <t>1405630409737397_1520911848209252</t>
  </si>
  <si>
    <t>https://www.facebook.com/1405630409737397_1520911848209252</t>
  </si>
  <si>
    <t>I'm that friend.</t>
  </si>
  <si>
    <t>that one friend that always
has one too many shots</t>
  </si>
  <si>
    <t>a photo of a little girl holding a book</t>
  </si>
  <si>
    <t>child,fun,water,summer,beach,friendship,people,girl,joy,sea,sand,young,woman,vacation,togetherness,travel,happiness,family,little,enjoyment</t>
  </si>
  <si>
    <t>0.9919419,0.98416674,0.974121,0.9681919,0.96689504,0.9607487,0.95939606,0.9576324,0.9566884,0.9524329,0.94498104,0.9409281,0.9391755,0.93554044,0.93290883,0.92867833,0.91621923,0.91382396,0.9016361,0.8975902</t>
  </si>
  <si>
    <t>1405630409737397_1520954291538341</t>
  </si>
  <si>
    <t>https://www.facebook.com/1405630409737397_1520954291538341</t>
  </si>
  <si>
    <t>Just let me live. _x000D_
_x000D_
(via mexicanproblemas / Instagram)</t>
  </si>
  <si>
    <t>¿Cómo estás?
¿Tienes novia?
¿Estás haciendo bien en la escuela?
¿Tienes trabajo?
ya wey</t>
  </si>
  <si>
    <t>portrait,adult,people,man,facial expression,one,headshot,wear,happiness,lid,indoors,horizontal,business,confidence,actor,vertical,satisfaction,industry,face,content</t>
  </si>
  <si>
    <t>0.9983665,0.99308884,0.992856,0.9765706,0.9693066,0.9198183,0.91902894,0.9038292,0.8943163,0.8935344,0.8691999,0.86718583,0.8622426,0.86036956,0.8397485,0.80512035,0.7746075,0.7256492,0.7205657,0.7023978</t>
  </si>
  <si>
    <t>1405630409737397_1521064888193948</t>
  </si>
  <si>
    <t>https://www.facebook.com/1405630409737397_1521064888193948</t>
  </si>
  <si>
    <t>Calling your primas in Mexico.</t>
  </si>
  <si>
    <t xml:space="preserve">calling your relatives
in Mexico like…
HELLO, FROM THE OTHER SIDE... </t>
  </si>
  <si>
    <t>monochrome,portrait,people,adult,horizontal,woman,man,black and white,face,outdoors,headshot,fashion,serious,sadness,side view,one,young,looking,facial expression,contemplation</t>
  </si>
  <si>
    <t>0.99115556,0.9887904,0.9863727,0.9828443,0.960844,0.93359977,0.9302076,0.91300786,0.88177073,0.8778577,0.8760011,0.8483254,0.84439075,0.8366475,0.82941914,0.81324285,0.8003193,0.79363394,0.7934747,0.788996</t>
  </si>
  <si>
    <t>1405630409737397_1521156858184751</t>
  </si>
  <si>
    <t>https://www.facebook.com/1405630409737397_1521156858184751</t>
  </si>
  <si>
    <t>Maybe next year.</t>
  </si>
  <si>
    <t>what I wanted to do in 2015:
- drink water
- eat healthy
what I actually did in 2015:
- drink margaritas
- eat tacos</t>
  </si>
  <si>
    <t>science,desktop,no person,horizontal,abstract,conceptual,illustration,education,text,business,graphic,medicine,research,disjunct,internet,knowledge,facts,wisdom,phase,school</t>
  </si>
  <si>
    <t>0.9498992,0.94172424,0.93137836,0.90399826,0.8984611,0.89818764,0.89091194,0.88914007,0.8808605,0.87027395,0.86153436,0.8610271,0.8170328,0.8001901,0.78636336,0.7746555,0.76759255,0.7389673,0.7229151,0.71291125</t>
  </si>
  <si>
    <t>1405630409737397_1521369734830130</t>
  </si>
  <si>
    <t>https://www.facebook.com/1405630409737397_1521369734830130</t>
  </si>
  <si>
    <t>Well there's this guy I see often...</t>
  </si>
  <si>
    <t>"are you seeing any guys?"
me:</t>
  </si>
  <si>
    <t>shipment,man,transportation system,delivery,people,truck,container,recycling,business,box,driver,cart,car,outdoors,drive,service,lid,garbage,vehicle,summer</t>
  </si>
  <si>
    <t>0.9852346,0.9842442,0.9757813,0.9710201,0.9698862,0.9620541,0.95567846,0.9516922,0.94852316,0.9412391,0.93330455,0.9313301,0.93073267,0.92666286,0.9266138,0.91943586,0.91586006,0.9101981,0.9063128,0.8972902</t>
  </si>
  <si>
    <t>1405630409737397_1521470211486749</t>
  </si>
  <si>
    <t>https://www.facebook.com/1405630409737397_1521470211486749</t>
  </si>
  <si>
    <t>The struggle.</t>
  </si>
  <si>
    <t>when your friends want to go
get tacos but you're on a diet</t>
  </si>
  <si>
    <t>a close up of a dog</t>
  </si>
  <si>
    <t>dog,animal,canine,cute,portrait,pet,young,mammal,puppy,little,looking,friendship,eye,face,one,isolated,domestic,breed,head,funny</t>
  </si>
  <si>
    <t>0.9969831,0.9921621,0.991145,0.98584116,0.9798789,0.9781709,0.96041125,0.95939744,0.9552603,0.95481575,0.9501692,0.9430731,0.9407263,0.9394023,0.92684054,0.9194901,0.91928655,0.90975666,0.88651013,0.88129103</t>
  </si>
  <si>
    <t>1405630409737397_1521682228132214</t>
  </si>
  <si>
    <t>https://www.facebook.com/1405630409737397_1521682228132214</t>
  </si>
  <si>
    <t>Meanwhile I sneeze and half of my face comes off...</t>
  </si>
  <si>
    <t>Latinas be looking glam
even while giving birth</t>
  </si>
  <si>
    <t>a little girl laying on a bed</t>
  </si>
  <si>
    <t>sleep,bed,bedtime,family,asleep,bedroom,pillow,relaxation,child,rest,woman,siesta,dream,blanket,man,people,love,sheet,young,girl</t>
  </si>
  <si>
    <t>0.99683535,0.9949663,0.9748287,0.97155464,0.9702816,0.9674877,0.96313393,0.96067995,0.95238197,0.9452787,0.94375336,0.9430413,0.9328432,0.929454,0.92571896,0.92174774,0.913436,0.9083948,0.9082068,0.90209854</t>
  </si>
  <si>
    <t>1405630409737397_1521785444788559</t>
  </si>
  <si>
    <t>https://www.facebook.com/1405630409737397_1521785444788559</t>
  </si>
  <si>
    <t>Where's the lie though?</t>
  </si>
  <si>
    <t>walking into 
the club 
walking out
of the club</t>
  </si>
  <si>
    <t>illustration,people,man,woman,art,vector,adult,collection,sport,sketch,bill,child,graphic,success,retro,business,squad,communication,horizontal,card</t>
  </si>
  <si>
    <t>0.9988216,0.9865453,0.98235285,0.9743919,0.96246326,0.9502451,0.9468781,0.9402758,0.92427063,0.9190906,0.9097534,0.90501326,0.89158607,0.85650116,0.8544408,0.85129666,0.84988207,0.845801,0.82991636,0.8211043</t>
  </si>
  <si>
    <t>1405630409737397_1521835734783530</t>
  </si>
  <si>
    <t>https://www.facebook.com/1405630409737397_1521835734783530</t>
  </si>
  <si>
    <t>Chilaquiles all the way.</t>
  </si>
  <si>
    <t>what other
girls want to
wake up to
Good morning baby, have an
amazing day. And as always I'm
thinking of you.
what I want
to wake up to</t>
  </si>
  <si>
    <t>food,no person,pasta,dinner,meal,delicious,traditional,lunch,cuisine,healthy,cooking,tasty,desktop,dish,health,nutrition,isolate,ingredients,mushroom,closeup</t>
  </si>
  <si>
    <t>0.99005306,0.9445064,0.94358784,0.93901134,0.93215716,0.92934394,0.91816723,0.9150393,0.9099068,0.90932333,0.89870703,0.8941481,0.8879314,0.86014235,0.8546159,0.85447407,0.84448385,0.83943963,0.8363657,0.8362916</t>
  </si>
  <si>
    <t>1405630409737397_1521891848111252</t>
  </si>
  <si>
    <t>https://www.facebook.com/1405630409737397_1521891848111252</t>
  </si>
  <si>
    <t>Pretty much.</t>
  </si>
  <si>
    <t>horizontal,illustration,container,medicine,bottle,diagram,data,illness,number,option,blank,label,vertical,hygienics,plastic,order,graph,pharmacist,shape,vat</t>
  </si>
  <si>
    <t>0.960791,0.95359087,0.94673824,0.92653126,0.9147532,0.9118761,0.9098329,0.9064165,0.89633656,0.88626134,0.8768805,0.8696022,0.8587751,0.84875244,0.8390371,0.83672273,0.8314872,0.8150164,0.81351197,0.8064904</t>
  </si>
  <si>
    <t>1405630409737397_1521936994773404</t>
  </si>
  <si>
    <t>https://www.facebook.com/1405630409737397_1521936994773404</t>
  </si>
  <si>
    <t>Sad but true.</t>
  </si>
  <si>
    <t>admit it, this avocado is
more flawless than your face</t>
  </si>
  <si>
    <t>a hand holding a doughnut</t>
  </si>
  <si>
    <t>no person,stranded,isolated,health,game half,tropical,fruit,food,half,nutrition,nature,horizontal,juicy,seed,refreshment,exotic,freshness,vitamin,healthy,cut</t>
  </si>
  <si>
    <t>0.9873771,0.9834574,0.98148656,0.9657053,0.96258545,0.9447502,0.94291353,0.9393743,0.9279282,0.91325164,0.9117679,0.9025562,0.89865303,0.89514744,0.89147943,0.8782294,0.8765503,0.8754194,0.8690093,0.86765146</t>
  </si>
  <si>
    <t>1405630409737397_1522019794765124</t>
  </si>
  <si>
    <t>https://www.facebook.com/1405630409737397_1522019794765124</t>
  </si>
  <si>
    <t>True. _x000D_
_x000D_
(via girlwithnojob / Instagram)</t>
  </si>
  <si>
    <t>If they made taco flavored vodka I'd be
dead in an hour</t>
  </si>
  <si>
    <t>illustration,desktop,design,art,disjunct,decoration,graphic,abstract,pattern,vector,no person,symbol,style,color,element,shape,template,isolated,horizontal,elegant</t>
  </si>
  <si>
    <t>0.98308146,0.98141515,0.97878015,0.97730434,0.9662304,0.95803016,0.9525907,0.9512168,0.9511045,0.94252956,0.9421418,0.9328944,0.928906,0.91854006,0.915971,0.90545225,0.8987614,0.87500834,0.85227525,0.85149443</t>
  </si>
  <si>
    <t>1405630409737397_1522057684761335</t>
  </si>
  <si>
    <t>https://www.facebook.com/1405630409737397_1522057684761335</t>
  </si>
  <si>
    <t>Such a good adult.</t>
  </si>
  <si>
    <t>when I'm in charge of going
grocery shopping</t>
  </si>
  <si>
    <t>a bottle of wine in front of a store</t>
  </si>
  <si>
    <t>bottle,glass,alcohol,drink,variation,bar,beer,stock,science,vertical,liquid,horizontal,refreshment,order,container,indoors,shelf,shop,soda,pharmacist</t>
  </si>
  <si>
    <t>0.9969393,0.99240303,0.9863934,0.98124516,0.97360754,0.97147703,0.97058165,0.9578775,0.9511351,0.94164157,0.9396738,0.9367522,0.9362209,0.9327926,0.92568123,0.91270745,0.91078746,0.8935355,0.8905541,0.8720955</t>
  </si>
  <si>
    <t>1405630409737397_1522180984749005</t>
  </si>
  <si>
    <t>https://www.facebook.com/1405630409737397_1522180984749005</t>
  </si>
  <si>
    <t>TBH. _x000D_
_x000D_
(via que-cooltura / tumblr)</t>
  </si>
  <si>
    <t>yo sin novio
yo con novio</t>
  </si>
  <si>
    <t>a young girl on a surfboard</t>
  </si>
  <si>
    <t>woman,fashion,adult,portrait,people,outdoors,dress,summer,relaxation,cute,model,sit,glamour,beautiful,nature,vertical,happiness,sitting,girl,hair</t>
  </si>
  <si>
    <t>0.9855644,0.97902,0.97766256,0.97742057,0.97269624,0.96114296,0.9350794,0.9253131,0.9143244,0.9025099,0.8978842,0.8954421,0.88045126,0.8792457,0.863568,0.8622551,0.86206985,0.86031425,0.8472524,0.84581155</t>
  </si>
  <si>
    <t>1405630409737397_1522212688079168</t>
  </si>
  <si>
    <t>https://www.facebook.com/1405630409737397_1522212688079168</t>
  </si>
  <si>
    <t>#SquadGoals</t>
  </si>
  <si>
    <t>people,street,bill,city,flag,demonstration,revolution,man,crowd,woman,banner,rally,adult,group,freedom,road,event,education,anti,democracy</t>
  </si>
  <si>
    <t>0.9880047,0.97079694,0.95158434,0.93747735,0.93678087,0.9212862,0.9205775,0.9079089,0.899171,0.89193714,0.88170564,0.86634636,0.8654126,0.8565467,0.8441437,0.8290925,0.81672925,0.80642605,0.80484056,0.7932105</t>
  </si>
  <si>
    <t>1405630409737397_1522280284739075</t>
  </si>
  <si>
    <t>https://www.facebook.com/1405630409737397_1522280284739075</t>
  </si>
  <si>
    <t>Simple girl.</t>
  </si>
  <si>
    <t>He offered her the
world and she said...
uhhh I asked for two
tacos al pastor.</t>
  </si>
  <si>
    <t>text,abstract,illustration,business,desktop,conceptual,science,graphic,education,typographic,disjunct,research,facts,design,designing,school,internet,creativity,symbol,technology</t>
  </si>
  <si>
    <t>0.9587255,0.95056057,0.944861,0.9320133,0.9310136,0.9302958,0.91347766,0.9120654,0.89347327,0.8708009,0.8471376,0.8437542,0.82732004,0.825449,0.8101378,0.80789924,0.7867491,0.78568876,0.7794677,0.76598</t>
  </si>
  <si>
    <t>1405630409737397_1522332511400519</t>
  </si>
  <si>
    <t>https://www.facebook.com/1405630409737397_1522332511400519</t>
  </si>
  <si>
    <t>Safety comes first.</t>
  </si>
  <si>
    <t>The more you weigh,
the harder you are
to kidnap
Stay safe
EAT TAMALES</t>
  </si>
  <si>
    <t>a sign for a photo</t>
  </si>
  <si>
    <t>no person,wood,horizontal,health,ingredients,text,food,paper,desktop,business,cooking,nature,delicious,traditional,many,dry,nutrition,kind,fast,service</t>
  </si>
  <si>
    <t>0.9929141,0.92805004,0.91359943,0.90891695,0.8841089,0.87971735,0.8746889,0.85703725,0.84924704,0.84174085,0.81898856,0.8094285,0.80077803,0.79661477,0.7917671,0.76601833,0.75181043,0.7492769,0.73200256,0.7234913</t>
  </si>
  <si>
    <t>1405630409737397_1522388111394959</t>
  </si>
  <si>
    <t>https://www.facebook.com/1405630409737397_1522388111394959</t>
  </si>
  <si>
    <t>Latina moms be like...</t>
  </si>
  <si>
    <t>"ven para que te de
algo porque llorar."</t>
  </si>
  <si>
    <t>a woman in a black shirt and a tie</t>
  </si>
  <si>
    <t>portrait,people,adult,woman,serious,indoors,headshot,contemplation,horizontal,sadness,man,business,vertical,staring,adolescent,young,child,fashion,uncertainty,individuality</t>
  </si>
  <si>
    <t>0.9880198,0.9872,0.97540164,0.9491871,0.93719566,0.93540454,0.9352143,0.9154339,0.9117918,0.9019347,0.89542186,0.88044584,0.8592565,0.8544018,0.80635417,0.80071354,0.79925615,0.7980038,0.789724,0.7896627</t>
  </si>
  <si>
    <t>1405630409737397_1522429421390828</t>
  </si>
  <si>
    <t>https://www.facebook.com/1405630409737397_1522429421390828</t>
  </si>
  <si>
    <t>*Conceal don't feel*</t>
  </si>
  <si>
    <t>when they tell you "estas mas gordita"
and you have to pretend it doesn't
hurt your feelings.</t>
  </si>
  <si>
    <t>Chrissy Teigen et al. standing next to a book</t>
  </si>
  <si>
    <t>woman,people,adult,portrait,horizontal,indoors,man,fashion,recreation,party,music,nightlife,enjoyment,happiness,wear,movie,ceremony,glamour,togetherness,nightclub</t>
  </si>
  <si>
    <t>0.9895216,0.9869355,0.98552746,0.97395223,0.97191167,0.96418583,0.9448919,0.93279994,0.91479087,0.89851916,0.8702952,0.86828524,0.86005545,0.84766245,0.8307191,0.825232,0.82141435,0.8059883,0.804134,0.7905929</t>
  </si>
  <si>
    <t>1405630409737397_1522471111386659</t>
  </si>
  <si>
    <t>https://www.facebook.com/1405630409737397_1522471111386659</t>
  </si>
  <si>
    <t>Sopita de letritas hits the spot every time.</t>
  </si>
  <si>
    <t>desktop,illustration,food,meal,abstract,cooking,lunch,text,dinner,nutrition,horizontal,healthy,graphic,pattern,market,health,design,tasty,shape,texture</t>
  </si>
  <si>
    <t>0.97689676,0.96438473,0.95908093,0.953593,0.94389474,0.9399178,0.93029255,0.9280918,0.9270154,0.9182592,0.9158393,0.87954414,0.8756048,0.8726566,0.8725872,0.871091,0.86388636,0.85799736,0.8517728,0.8489937</t>
  </si>
  <si>
    <t>1405630409737397_1522585511375219</t>
  </si>
  <si>
    <t>https://www.facebook.com/1405630409737397_1522585511375219</t>
  </si>
  <si>
    <t>Me at every family party._x000D_
_x000D_
(via BravoTV)</t>
  </si>
  <si>
    <t>"¿y el novio?"
me:
I'm just gonna start drinking.</t>
  </si>
  <si>
    <t>a smiling woman sitting on a table</t>
  </si>
  <si>
    <t>adult,people,indoors,horizontal,woman,portrait,relaxation,happiness,cheerful,headshot,sit,enjoyment,vertical,content,family,side view,looking,contemplation,cozy,togetherness</t>
  </si>
  <si>
    <t>0.98854184,0.9878067,0.987654,0.9867834,0.98622644,0.94970524,0.9460621,0.9426743,0.939734,0.9150497,0.9124385,0.90947324,0.865729,0.8198123,0.8013419,0.7967566,0.78683615,0.78419125,0.77038634,0.76357067</t>
  </si>
  <si>
    <t>1405630409737397_1522666481367122</t>
  </si>
  <si>
    <t>https://www.facebook.com/1405630409737397_1522666481367122</t>
  </si>
  <si>
    <t>Literally.</t>
  </si>
  <si>
    <t>"¿te sirvo otro plato?"
me:</t>
  </si>
  <si>
    <t>a brown dog</t>
  </si>
  <si>
    <t>animal,cute,dog,no person,funny,isolated,puppy,little,pet,looking,sit,young,mammal,domestic,fur,dachshund,horizontal,humor,canine,adorable</t>
  </si>
  <si>
    <t>0.9861815,0.98393,0.9833386,0.9731728,0.9655064,0.95851827,0.9303016,0.9183746,0.9101279,0.90673673,0.89764255,0.8970704,0.89417076,0.8716251,0.86939156,0.8631519,0.8481952,0.8396437,0.83753836,0.8242259</t>
  </si>
  <si>
    <t>1405630409737397_1522708508029586</t>
  </si>
  <si>
    <t>https://www.facebook.com/1405630409737397_1522708508029586</t>
  </si>
  <si>
    <t>We all have at least one.</t>
  </si>
  <si>
    <t>that one tía that
pretends to be young
I'm not like a regular mom.
I'm a cool mom.</t>
  </si>
  <si>
    <t>a girl is looking at the camera</t>
  </si>
  <si>
    <t>people,woman,adult,portrait,horizontal,headshot,happiness,indoors,cheerful,content,business,communication,relaxation,sadness,adolescent,frustration,education,vertical,technology,contemplation</t>
  </si>
  <si>
    <t>0.9922818,0.9864355,0.98241556,0.9719213,0.97024083,0.9539521,0.9501765,0.9496728,0.9482463,0.9255616,0.91217977,0.89900786,0.8810222,0.8721541,0.8491994,0.8479619,0.84788203,0.8445471,0.8443699,0.82459474</t>
  </si>
  <si>
    <t>1405630409737397_1522781301355640</t>
  </si>
  <si>
    <t>https://www.facebook.com/1405630409737397_1522781301355640</t>
  </si>
  <si>
    <t>Who is you?</t>
  </si>
  <si>
    <t>when someone tells me
they don't like aguacate</t>
  </si>
  <si>
    <t>a vintage photo of a woman posing for a picture</t>
  </si>
  <si>
    <t>man,people,business,portrait,adult,monochrome,actor,office,person,bill,human,leader,looking,paper,face,sign,head,corporate,guy,presentation</t>
  </si>
  <si>
    <t>0.9883015,0.9877779,0.96818984,0.94921327,0.94190013,0.90257895,0.8702477,0.86237276,0.8581681,0.8349067,0.8019477,0.7918158,0.7724867,0.7499337,0.73628956,0.7351898,0.7329426,0.7259809,0.72453296,0.71644664</t>
  </si>
  <si>
    <t>1405630409737397_1522864841347286</t>
  </si>
  <si>
    <t>https://www.facebook.com/1405630409737397_1522864841347286</t>
  </si>
  <si>
    <t>Es Viernes y mi cuerpo lo sabe.</t>
  </si>
  <si>
    <t>MOOD:</t>
  </si>
  <si>
    <t>a man in a kitchen</t>
  </si>
  <si>
    <t>people,man,horizontal,adult,woman,family,indoors,togetherness,love,portrait,business,relaxation,child,drink,fun,sit,happiness,person,sport,dawn</t>
  </si>
  <si>
    <t>0.9841498,0.9719813,0.97133064,0.96704715,0.93374604,0.8833144,0.87514514,0.857284,0.8491671,0.8361027,0.8117728,0.7966137,0.7856933,0.7750727,0.763487,0.7397269,0.73413265,0.71305233,0.7028612,0.702258</t>
  </si>
  <si>
    <t>1405630409737397_1522904904676613</t>
  </si>
  <si>
    <t>https://www.facebook.com/1405630409737397_1522904904676613</t>
  </si>
  <si>
    <t>Wish list.</t>
  </si>
  <si>
    <t>what I want for Christmas:</t>
  </si>
  <si>
    <t>a bunch of hot dogs and french fries</t>
  </si>
  <si>
    <t>food,meal,cooking,refreshment,dinner,plate,healthy,no person,horizontal,delicious,lunch,cuisine,epicure,vegetable,dish,restaurant,wood,desktop,meat,health</t>
  </si>
  <si>
    <t>0.9938844,0.96875316,0.9542433,0.9524627,0.946966,0.9435619,0.9425297,0.9412123,0.94103014,0.9397282,0.93201196,0.9308311,0.92080957,0.9176155,0.90546,0.89829254,0.8939612,0.8935013,0.876977,0.87242967</t>
  </si>
  <si>
    <t>1405630409737397_1523028357997601</t>
  </si>
  <si>
    <t>https://www.facebook.com/1405630409737397_1523028357997601</t>
  </si>
  <si>
    <t>adding lettuce to
my burrito because
I'm on a diet</t>
  </si>
  <si>
    <t>text,abstract,business,desktop,conceptual,illustration,education,disjunct,typographic,science,graphic,facts,research,cloud,school,designing,design,no person,symbol,internet</t>
  </si>
  <si>
    <t>0.9755926,0.9459136,0.94074774,0.9348037,0.9281316,0.9281068,0.9197626,0.9128097,0.9018887,0.8961661,0.8939493,0.88298166,0.85711884,0.8352134,0.8205659,0.815066,0.80801237,0.7978406,0.7942127,0.7893821</t>
  </si>
  <si>
    <t>1405630409737397_1523060361327734</t>
  </si>
  <si>
    <t>https://www.facebook.com/1405630409737397_1523060361327734</t>
  </si>
  <si>
    <t>man,horizontal,adult,indoors,people,woman,sit,togetherness,sitting,education,communication,friendship,portrait,happiness,cheerful,teamwork,child,business,side view,looking</t>
  </si>
  <si>
    <t>0.9903799,0.9885566,0.9868567,0.98490614,0.9837092,0.9632869,0.94932616,0.94659305,0.9446073,0.9064379,0.90279365,0.88645965,0.8813782,0.8627876,0.85674214,0.8541306,0.8531197,0.8454,0.8328997,0.81553817</t>
  </si>
  <si>
    <t>1405630409737397_1523097224657381</t>
  </si>
  <si>
    <t>https://www.facebook.com/1405630409737397_1523097224657381</t>
  </si>
  <si>
    <t>All three. _x000D_
_x000D_
(via thefatjewish / Instagram)</t>
  </si>
  <si>
    <t>I EITHER NEED A BURRITO,
1 WEEK OF SLEEP, OR
6 TEQUILA SHOTS</t>
  </si>
  <si>
    <t>text,desktop,conceptual,abstract,business,graphic,illustration,no person,education,facts,people,typographic,page,company,knowledge,tatter,science,paper,definition,internet</t>
  </si>
  <si>
    <t>0.96407807,0.9618973,0.9062037,0.90563995,0.9045445,0.9016807,0.835248,0.8180213,0.81182516,0.8009716,0.7998965,0.7836472,0.77347934,0.75086343,0.7457085,0.73631185,0.7136533,0.70727694,0.70699936,0.69405186</t>
  </si>
  <si>
    <t>1405630409737397_1523124181321352</t>
  </si>
  <si>
    <t>https://www.facebook.com/1405630409737397_1523124181321352</t>
  </si>
  <si>
    <t>Make it stop.</t>
  </si>
  <si>
    <t>"¿y tu novio?"
SEASON IS HERE</t>
  </si>
  <si>
    <t>a woman sitting in front of a laptop</t>
  </si>
  <si>
    <t>horizontal,adult,business,people,woman,portrait,indoors,headshot,happiness,side view,confidence,communication,cheerful,technology,wear,contemplation,content,office,satisfaction,mental image</t>
  </si>
  <si>
    <t>0.98993313,0.98958933,0.97886264,0.97838706,0.9779474,0.97402984,0.9721287,0.9505134,0.9491621,0.93940526,0.9335331,0.9156037,0.90070313,0.87342155,0.8697684,0.86893165,0.8339274,0.8292444,0.81308854,0.8124096</t>
  </si>
  <si>
    <t>1405630409737397_1523161507984286</t>
  </si>
  <si>
    <t>https://www.facebook.com/1405630409737397_1523161507984286</t>
  </si>
  <si>
    <t>And we're having them again this Christmas.</t>
  </si>
  <si>
    <t>latinos be making so much food.
my mom still has tamales from
Christmas 2008 in the freezer.</t>
  </si>
  <si>
    <t>desktop,illustration,disjunct,horizontal,abstract,design,no person,art,graphic,decoration,pattern,text,science,symbol,conceptual,element,business,vector,wallpaper,template</t>
  </si>
  <si>
    <t>0.9557844,0.9478157,0.93716097,0.93335533,0.92113054,0.91293454,0.91164523,0.90286183,0.8957974,0.87409323,0.86898243,0.8300711,0.82704514,0.8245958,0.8164835,0.8006784,0.7943567,0.78748417,0.7753638,0.7658405</t>
  </si>
  <si>
    <t>1405630409737397_1523200371313733</t>
  </si>
  <si>
    <t>https://www.facebook.com/1405630409737397_1523200371313733</t>
  </si>
  <si>
    <t>&lt;3 _x000D_
_x000D_
(via wyldfireapp / Instagram)</t>
  </si>
  <si>
    <t>let's avocuddle</t>
  </si>
  <si>
    <t>retro,illustration,sketch,funny,Easter,traditional,egg,no person,cute,food,art,scribble,summer,two,oval,sign,nature,recreation,far-out,vector</t>
  </si>
  <si>
    <t>0.98718846,0.98396,0.97740287,0.97575164,0.968122,0.9641725,0.9604953,0.95649403,0.93589425,0.90609694,0.89282036,0.88598776,0.8808609,0.84047055,0.8346926,0.7928113,0.7714957,0.7463075,0.7294319,0.7292768</t>
  </si>
  <si>
    <t>1405630409737397_1523229117977525</t>
  </si>
  <si>
    <t>https://www.facebook.com/1405630409737397_1523229117977525</t>
  </si>
  <si>
    <t>desktop,disjunct,text,horizontal,illustration,abstract,no person,conceptual,graphic,business,science,design,art,education,symbol,decoration,pattern,internet,creativity,vector</t>
  </si>
  <si>
    <t>0.94061756,0.9269651,0.919016,0.9128748,0.9112029,0.90654635,0.9020641,0.89274013,0.88848495,0.8831825,0.87336844,0.867798,0.82330763,0.82302797,0.7917539,0.77692443,0.7339196,0.7174842,0.71198547,0.7076502</t>
  </si>
  <si>
    <t>1405630409737397_1523254191308351</t>
  </si>
  <si>
    <t>https://www.facebook.com/1405630409737397_1523254191308351</t>
  </si>
  <si>
    <t>text,definition,cloud,education,conceptual,business,typographic,down to a science,desktop,knowledge,wisdom,internet,horizontal,composition,dictionary,achievement,strategy,identify,no person,research</t>
  </si>
  <si>
    <t>0.98796135,0.9614288,0.95907164,0.93050075,0.903499,0.8976554,0.8735838,0.87042916,0.86821467,0.85844874,0.8543393,0.8534654,0.84671545,0.84451437,0.83437943,0.8341322,0.81073385,0.7962577,0.7961625,0.79539526</t>
  </si>
  <si>
    <t>1405630409737397_1523333677967069</t>
  </si>
  <si>
    <t>https://www.facebook.com/1405630409737397_1523333677967069</t>
  </si>
  <si>
    <t>horizontal,people,adult,outdoors,man,nature,woman,relaxation,summer,fun,communication,portrait,happiness,sport,cheerful,child,square,grass,vertical,togetherness</t>
  </si>
  <si>
    <t>0.988904,0.98396516,0.9778714,0.968468,0.96301115,0.945829,0.9225148,0.88559276,0.87230283,0.8279222,0.82496953,0.8231262,0.82131076,0.8101212,0.795959,0.79578125,0.78830534,0.7836294,0.76517415,0.757681</t>
  </si>
  <si>
    <t>1405630409737397_1523362654630838</t>
  </si>
  <si>
    <t>https://www.facebook.com/1405630409737397_1523362654630838</t>
  </si>
  <si>
    <t>1405630409737397_1523400641293706</t>
  </si>
  <si>
    <t>https://www.facebook.com/1405630409737397_1523400641293706</t>
  </si>
  <si>
    <t>woman,technology,people,adult,indoors,horizontal,business,modern,portrait,sit,communication,looking,young,connection,computer,internet,desktop,success,girl,adolescent</t>
  </si>
  <si>
    <t>0.9811248,0.953343,0.9515778,0.9471188,0.9192674,0.91528046,0.9102478,0.89932954,0.89647543,0.87513673,0.863081,0.8410691,0.81727314,0.81071734,0.79931056,0.79868513,0.7938969,0.72206366,0.70130086,0.6979974</t>
  </si>
  <si>
    <t>1405630409737397_1523428921290878</t>
  </si>
  <si>
    <t>https://www.facebook.com/1405630409737397_1523428921290878</t>
  </si>
  <si>
    <t>Me trying to be healthy.</t>
  </si>
  <si>
    <t>"eat more salads"
me:</t>
  </si>
  <si>
    <t>a plate of food on a table</t>
  </si>
  <si>
    <t>chicken,rice,dinner,food,lunch,delicious,traditional,no person,cabbage,pork,meat,meal,plate,chili,cooking,dish,nutrition,bamboo,hot,cuisine</t>
  </si>
  <si>
    <t>0.99360836,0.99171734,0.9883982,0.98762304,0.9844229,0.983767,0.9743575,0.9660529,0.9623708,0.961481,0.9572576,0.9502603,0.9497062,0.93171954,0.92391443,0.91704464,0.9088978,0.90512496,0.8951154,0.8922534</t>
  </si>
  <si>
    <t>1405630409737397_1523459171287853</t>
  </si>
  <si>
    <t>https://www.facebook.com/1405630409737397_1523459171287853</t>
  </si>
  <si>
    <t>Slay.</t>
  </si>
  <si>
    <t>"¿y el novio?"
me: cual de todos</t>
  </si>
  <si>
    <t>a women who is looking at the camera</t>
  </si>
  <si>
    <t>people,woman,portrait,child,young,girl,two,beautiful,face,love,isolated,person,family,cute,angry,adult,desktop,pretty,retro,happiness</t>
  </si>
  <si>
    <t>0.9899217,0.9799194,0.9791798,0.97822875,0.97128546,0.96159875,0.9516272,0.9504882,0.93762356,0.93093127,0.92811203,0.9250591,0.9246796,0.92233074,0.919628,0.9159011,0.8949505,0.8913983,0.8891409,0.8879201</t>
  </si>
  <si>
    <t>1405630409737397_1523488864618217</t>
  </si>
  <si>
    <t>https://www.facebook.com/1405630409737397_1523488864618217</t>
  </si>
  <si>
    <t>Same.</t>
  </si>
  <si>
    <t xml:space="preserve">me: **boils water**
me: ya me puedo casar </t>
  </si>
  <si>
    <t>illustration,desktop,abstract,text,vector,design,graphic,symbol,disjunct,business,science,pattern,conceptual,decoration,art,image,education,horizontal,element,shape</t>
  </si>
  <si>
    <t>0.9816128,0.9800501,0.96751827,0.9419547,0.9382404,0.93358517,0.9322783,0.9173191,0.90993017,0.90573835,0.90122175,0.88712204,0.88473654,0.8838084,0.8736837,0.86509866,0.86471033,0.8643974,0.8510796,0.82856286</t>
  </si>
  <si>
    <t>1405630409737397_1523540321279738</t>
  </si>
  <si>
    <t>https://www.facebook.com/1405630409737397_1523540321279738</t>
  </si>
  <si>
    <t>The more you know. _x000D_
_x000D_
(via memexicanitos / Instagram)</t>
  </si>
  <si>
    <t>Esto es Maya
Esto es Azteca
Y esto es una Oreo</t>
  </si>
  <si>
    <t>a close up of a rug</t>
  </si>
  <si>
    <t>currency,round out,cash,copper,vintage,isolate,round,old,money,cent,monetary,change,bank,retro,antique,reverse,finance,treasure,economy,wealth</t>
  </si>
  <si>
    <t>0.98913884,0.9819797,0.98196876,0.98127246,0.9790441,0.9789939,0.9783659,0.97807217,0.97330034,0.9721302,0.9689586,0.96767724,0.95581543,0.9497026,0.93903565,0.93351126,0.9327396,0.9303181,0.9247507,0.9245384</t>
  </si>
  <si>
    <t>1405630409737397_1523571461276624</t>
  </si>
  <si>
    <t>https://www.facebook.com/1405630409737397_1523571461276624</t>
  </si>
  <si>
    <t>illustration,jar,freshness,desktop,food,image,glass,square,reflection,container,refreshment,text,bubble,drink,symbol,design,decoration,pattern,meal,abstract</t>
  </si>
  <si>
    <t>0.98899734,0.9609517,0.9539404,0.9505546,0.94629693,0.9424696,0.9392946,0.93507934,0.92511153,0.9248043,0.91450655,0.91144633,0.88629836,0.88241404,0.87118083,0.8707446,0.8662647,0.8506066,0.84920263,0.84876263</t>
  </si>
  <si>
    <t>1405630409737397_1523596441274126</t>
  </si>
  <si>
    <t>https://www.facebook.com/1405630409737397_1523596441274126</t>
  </si>
  <si>
    <t>Lizzie knows what's up.</t>
  </si>
  <si>
    <t>hey now, hey now, this is what dreams are made of.</t>
  </si>
  <si>
    <t>person sitting at a table with food</t>
  </si>
  <si>
    <t>people,food,horizontal,vertical,meal,refreshment,adult,outdoors,vegetable,indoors,woman,meat,salad,portrait,happiness,lunch,cheerful,takeout,restaurant,tomato</t>
  </si>
  <si>
    <t>0.9860958,0.98596096,0.97358847,0.9724655,0.971908,0.95932734,0.957466,0.9539579,0.9438739,0.9404018,0.9210663,0.9176216,0.9107715,0.90593946,0.9014728,0.8973349,0.89640015,0.8837106,0.8729422,0.86311597</t>
  </si>
  <si>
    <t>1405630409737397_1523711047929332</t>
  </si>
  <si>
    <t>https://www.facebook.com/1405630409737397_1523711047929332</t>
  </si>
  <si>
    <t>man,portrait,people,adult,beard,mustache,face,one,headshot,fine-looking,serious,facial hair,stubble,person,contemplation,young,desktop,hair,attitude,head</t>
  </si>
  <si>
    <t>0.99119437,0.9877603,0.9852164,0.9696096,0.9627806,0.939921,0.9254341,0.9088123,0.8768151,0.8760618,0.83060724,0.8299233,0.79777485,0.79391384,0.78368306,0.75618273,0.7393509,0.73902917,0.73895466,0.7290175</t>
  </si>
  <si>
    <t>1405630409737397_1523742967926140</t>
  </si>
  <si>
    <t>https://www.facebook.com/1405630409737397_1523742967926140</t>
  </si>
  <si>
    <t>Creepin'</t>
  </si>
  <si>
    <t>trying to take a snap
of someone cute</t>
  </si>
  <si>
    <t>Angelique Boyer holding a cell phone</t>
  </si>
  <si>
    <t>technology,horizontal,woman,indoors,adult,business,people,connection,communication,telephone,portrait,internet,headshot,looking,modern,computer,office,sitting,serious,vertical</t>
  </si>
  <si>
    <t>0.9696287,0.9680791,0.96430755,0.9587179,0.9585271,0.953974,0.9493545,0.9265249,0.9179385,0.90225476,0.8724545,0.85384107,0.7995125,0.797226,0.7651566,0.7628375,0.7403066,0.7402456,0.70685613,0.7010832</t>
  </si>
  <si>
    <t>1405630409737397_1523828884584215</t>
  </si>
  <si>
    <t>https://www.facebook.com/1405630409737397_1523828884584215</t>
  </si>
  <si>
    <t>&lt;3 &lt;3 &lt;3</t>
  </si>
  <si>
    <t>when I see my crush</t>
  </si>
  <si>
    <t>indoors,woman,horizontal,adult,office,business,people,teamwork,man,togetherness,partnership,looking,portrait,serious,communication,colleague,happiness,meet,cooperation,leadership</t>
  </si>
  <si>
    <t>0.9879364,0.98643017,0.98276836,0.9774941,0.96822345,0.9611871,0.95950437,0.9521549,0.9488908,0.9245248,0.9063647,0.90059555,0.87587535,0.8696518,0.8617152,0.8554896,0.85099053,0.8448035,0.8441839,0.82969546</t>
  </si>
  <si>
    <t>1405630409737397_1523895291244241</t>
  </si>
  <si>
    <t>https://www.facebook.com/1405630409737397_1523895291244241</t>
  </si>
  <si>
    <t>the mexican
fruit-roll ups</t>
  </si>
  <si>
    <t>a picture of a flower</t>
  </si>
  <si>
    <t>no person,desktop,disjunct,bright,leaf,color,nature,flower,decoration,design,summer,fall,texture,elegant,beautiful,flora,pattern,picture frame,motley,artistic</t>
  </si>
  <si>
    <t>0.9847294,0.9600924,0.9589181,0.95596516,0.9551641,0.9546694,0.94507647,0.9168079,0.9118898,0.8992586,0.8956946,0.8718942,0.8590734,0.8447387,0.84221303,0.8410323,0.8353083,0.83418876,0.83233935,0.8318099</t>
  </si>
  <si>
    <t>1405630409737397_1523925201241250</t>
  </si>
  <si>
    <t>https://www.facebook.com/1405630409737397_1523925201241250</t>
  </si>
  <si>
    <t>Girl tip #146</t>
  </si>
  <si>
    <t>Order 2 burritos at a
time so both your hands
are full and you can't text
boys you shouldn't.</t>
  </si>
  <si>
    <t>a couple of elephants that are in the background</t>
  </si>
  <si>
    <t>text,abstract,desktop,business,illustration,education,conceptual,graphic,disjunct,science,typographic,research,facts,cloud,school,design,designing,symbol,medicine,management</t>
  </si>
  <si>
    <t>0.9644156,0.9436055,0.9431736,0.9327977,0.9078829,0.9008516,0.9000629,0.89118946,0.8895694,0.88352144,0.8414149,0.8409022,0.83094835,0.82637554,0.80546594,0.79572946,0.77635574,0.76997507,0.7512305,0.74432504</t>
  </si>
  <si>
    <t>1405630409737397_1523949364572167</t>
  </si>
  <si>
    <t>https://www.facebook.com/1405630409737397_1523949364572167</t>
  </si>
  <si>
    <t>RIP all the boys dating Latinas.</t>
  </si>
  <si>
    <t>Latina gfs are the best.
She might love you,
she might stab you.
Such an exciting relationship.</t>
  </si>
  <si>
    <t>abstract,desktop,disjunct,text,conceptual,business,science,no person,graphic,illustration,education,creativity,design,internet,horizontal,facts,corporation,art,research,symbol</t>
  </si>
  <si>
    <t>0.931968,0.93123424,0.90686816,0.90606475,0.8920313,0.885594,0.87023544,0.858109,0.8340746,0.81332785,0.8061474,0.78857327,0.7817907,0.7383157,0.72762954,0.6805866,0.6486877,0.6446599,0.6356046,0.630148</t>
  </si>
  <si>
    <t>1405630409737397_1524030877897349</t>
  </si>
  <si>
    <t>https://www.facebook.com/1405630409737397_1524030877897349</t>
  </si>
  <si>
    <t>Single 4 life.</t>
  </si>
  <si>
    <t>text,business,cloud,typographic,internet,desktop,education,conceptual,disjunct,abstract,symbol,invention,illustration,graphic,achievement,identify,creativity,signalise,tag,science</t>
  </si>
  <si>
    <t>0.99074024,0.9626787,0.9513167,0.9189941,0.9186017,0.9048592,0.90291345,0.898813,0.88881254,0.88237345,0.87997395,0.8698943,0.851298,0.8442813,0.8394046,0.82952154,0.8250133,0.81739235,0.8005772,0.79731894</t>
  </si>
  <si>
    <t>1405630409737397_1524064284560675</t>
  </si>
  <si>
    <t>https://www.facebook.com/1405630409737397_1524064284560675</t>
  </si>
  <si>
    <t>I'm going to be that aunt.</t>
  </si>
  <si>
    <t>I feel like I'm going to be
that aunt who drinks tequila
straight out of the bottle
and ruins Christmas.</t>
  </si>
  <si>
    <t>text,desktop,conceptual,cloud,business,abstract,disjunct,education,typographic,science,graphic,illustration,research,facts,phase,vision,knowledge,tatter,designing,internet</t>
  </si>
  <si>
    <t>0.95742154,0.92674315,0.9247467,0.9011439,0.89949703,0.899322,0.8673676,0.8623984,0.8352247,0.8146361,0.8081341,0.79963446,0.7936493,0.78859127,0.7429019,0.74235547,0.7371104,0.7298125,0.7296176,0.72506726</t>
  </si>
  <si>
    <t>1405630409737397_1524109207889516</t>
  </si>
  <si>
    <t>https://www.facebook.com/1405630409737397_1524109207889516</t>
  </si>
  <si>
    <t>adult,horizontal,relaxation,man,woman,people,indoors,love,shirtless,side view,portrait,care,romance,treatment,headshot,massage,towel,happiness,young,togetherness</t>
  </si>
  <si>
    <t>0.9821642,0.98084885,0.97291696,0.9605205,0.95845544,0.95471084,0.9252169,0.9183017,0.8883848,0.86834,0.83958906,0.81878144,0.79517865,0.7804423,0.77356803,0.7710675,0.76456225,0.7507749,0.7495309,0.7480283</t>
  </si>
  <si>
    <t>1405630409737397_1524138627886574</t>
  </si>
  <si>
    <t>https://www.facebook.com/1405630409737397_1524138627886574</t>
  </si>
  <si>
    <t>No pos si.</t>
  </si>
  <si>
    <t>Latinas be like…
"ya me puedo casar"</t>
  </si>
  <si>
    <t>a bottle of beer sits next to a cup of coffee</t>
  </si>
  <si>
    <t>food,bowl,spoon,no person,soup,drink,vertical,vegetable,cup,freshness,horizontal,plate,meal,wood,cream,milk,still life,bread,spice,tomato</t>
  </si>
  <si>
    <t>0.9756162,0.9460603,0.9338455,0.91146934,0.90412444,0.8997277,0.84727067,0.84085697,0.8304604,0.8130446,0.81235737,0.8113681,0.8053701,0.79717004,0.7808132,0.75714546,0.7567114,0.75559914,0.75522053,0.7515626</t>
  </si>
  <si>
    <t>1405630409737397_1524201564546947</t>
  </si>
  <si>
    <t>https://www.facebook.com/1405630409737397_1524201564546947</t>
  </si>
  <si>
    <t>RUDE.</t>
  </si>
  <si>
    <t>when his ex tries to
follow him on instagram
HAHAHA
NO</t>
  </si>
  <si>
    <t>people,woman,adult,child,portrait,togetherness,happiness,cheerful,horizontal,friendship,man,adolescent,indoors,bill,fun,banner,education,cute,young,joy</t>
  </si>
  <si>
    <t>0.98373437,0.97177756,0.96989214,0.9493983,0.9487315,0.92418885,0.9191381,0.9184888,0.9104761,0.9070964,0.8884907,0.8838285,0.8787148,0.8655264,0.8648027,0.8616059,0.85575753,0.842213,0.82805204,0.81077397</t>
  </si>
  <si>
    <t>1405630409737397_1524253464541757</t>
  </si>
  <si>
    <t>https://www.facebook.com/1405630409737397_1524253464541757</t>
  </si>
  <si>
    <t>#Preach</t>
  </si>
  <si>
    <t>"Latinas are crazy..."
My question is: what did you do
to make her crazy?</t>
  </si>
  <si>
    <t>people,woman,business,indoors,adult,education,horizontal,portrait,technology,text,content,happiness,communication,cheerful,contemplation,vertical,modern,window,school,presentation</t>
  </si>
  <si>
    <t>0.9870851,0.972637,0.9721675,0.970861,0.9703899,0.95419085,0.94130725,0.9367874,0.93268955,0.91871095,0.9124179,0.9074333,0.901292,0.89867496,0.89692366,0.8950826,0.88436925,0.8527105,0.8362452,0.8333442</t>
  </si>
  <si>
    <t>1405630409737397_1524286017871835</t>
  </si>
  <si>
    <t>https://www.facebook.com/1405630409737397_1524286017871835</t>
  </si>
  <si>
    <t>a bottle of water</t>
  </si>
  <si>
    <t>glass,alcohol,drink,bar,beer,liquor,party,desktop,cold,gold,intoxicated,celebration,pub,bottle,liquid,cocktail,reflection,refreshment,no person,icee</t>
  </si>
  <si>
    <t>0.99684215,0.9955449,0.9852768,0.98487234,0.98467916,0.9703639,0.964761,0.9532377,0.9334521,0.9291471,0.9217156,0.9200388,0.91862947,0.9139791,0.8962723,0.8825177,0.8770484,0.87594664,0.8691795,0.82612026</t>
  </si>
  <si>
    <t>1405630409737397_1524322031201567</t>
  </si>
  <si>
    <t>https://www.facebook.com/1405630409737397_1524322031201567</t>
  </si>
  <si>
    <t>No chill.</t>
  </si>
  <si>
    <t>tía: ¿otro plato mijito?
me: ¿otro esposo tía?</t>
  </si>
  <si>
    <t>illustration,man,people,art,communication,retro,adult,woman,paper,portrait,vintage,old,vertical,card,bill,human,post,business,person,vector</t>
  </si>
  <si>
    <t>0.99542546,0.985749,0.97695494,0.9247679,0.9234334,0.92131424,0.9199186,0.9119818,0.8678613,0.839753,0.8195349,0.80545473,0.79475456,0.7794187,0.7538823,0.7505406,0.73489773,0.72018546,0.7162955,0.7122274</t>
  </si>
  <si>
    <t>1405630409737397_1524417031192067</t>
  </si>
  <si>
    <t>https://www.facebook.com/1405630409737397_1524417031192067</t>
  </si>
  <si>
    <t>I'll stick with tacos.</t>
  </si>
  <si>
    <t>this could be us…
but tacos are too
fucking good</t>
  </si>
  <si>
    <t>Lily Aldridge et al. posing for a photo</t>
  </si>
  <si>
    <t>people,woman,adult,fashion,crowd,sexy,party,glamour,model,dress,person,event,girl,dancing,group,portrait,music,celebration,man,nightclub</t>
  </si>
  <si>
    <t>0.9856832,0.9826012,0.96750534,0.9208189,0.91487825,0.90833807,0.90319765,0.895524,0.85495526,0.84423333,0.8413742,0.8341938,0.82434237,0.8195553,0.81587523,0.8107563,0.79375064,0.7878814,0.78368866,0.7803551</t>
  </si>
  <si>
    <t>1405630409737397_1524460471187723</t>
  </si>
  <si>
    <t>https://www.facebook.com/1405630409737397_1524460471187723</t>
  </si>
  <si>
    <t>#LOL_x000D_
_x000D_
(via somexican / Facebook)</t>
  </si>
  <si>
    <t>when my mom asks me where
am I at lol
QUIEN SABE RD</t>
  </si>
  <si>
    <t>a sign in front of a cloudy sky</t>
  </si>
  <si>
    <t>outdoors,sky,cloud,nature,horizontal plane,tree,direction,vertical,weather,storm,landscape,danger,guidance,road,horizontal,quiet,fair weather,space,illustration,warning</t>
  </si>
  <si>
    <t>0.9914475,0.9870147,0.98194444,0.97954595,0.9704046,0.9497994,0.9356283,0.91879344,0.91250116,0.912441,0.9102757,0.90741533,0.89644825,0.88471687,0.86512387,0.85391736,0.82106805,0.8193042,0.80812305,0.80628616</t>
  </si>
  <si>
    <t>1405630409737397_1524527517847685</t>
  </si>
  <si>
    <t>https://www.facebook.com/1405630409737397_1524527517847685</t>
  </si>
  <si>
    <t>what I wanted
to do in 2015 
what I actually
did in 2015</t>
  </si>
  <si>
    <t>woman,drink,adult,people,bottle,alcohol,bar,horizontal,wine,health,young,enjoyment,champagne,leisure,relaxation,technology,party,pretty,glass,cocktail</t>
  </si>
  <si>
    <t>0.9901974,0.98957884,0.9569973,0.95053697,0.9470842,0.9419231,0.93042314,0.92058593,0.90728724,0.90576845,0.8956982,0.88513684,0.8804805,0.8796259,0.87645006,0.8558008,0.8557857,0.85114694,0.8457519,0.8453387</t>
  </si>
  <si>
    <t>1405630409737397_1524643007836136</t>
  </si>
  <si>
    <t>https://www.facebook.com/1405630409737397_1524643007836136</t>
  </si>
  <si>
    <t>It's all your fault.</t>
  </si>
  <si>
    <t>when my mom tells me
"te ves mas gordita" but she
keeps making good food
You made me like this.</t>
  </si>
  <si>
    <t>woman,people,portrait,adult,business,horizontal,fashion,education,one,sit,internet,person,looking,hair,adolescent,young,monochrome,indoors,headshot,success</t>
  </si>
  <si>
    <t>0.98436,0.98028433,0.95756006,0.9311036,0.922025,0.8907387,0.84254116,0.8255168,0.8045838,0.80045295,0.77792406,0.7670917,0.76615953,0.75211865,0.7495558,0.7378943,0.72981256,0.727142,0.72370875,0.7205751</t>
  </si>
  <si>
    <t>1405630409737397_1524905967809840</t>
  </si>
  <si>
    <t>https://www.facebook.com/1405630409737397_1524905967809840</t>
  </si>
  <si>
    <t>"you should really eat
more salads."</t>
  </si>
  <si>
    <t>a bowl filled with different types of food</t>
  </si>
  <si>
    <t>food,meal,bowl,vegetable,meat,plate,tomato,dinner,dish,onion,stew,sauce,pepper,soup,lunch,epicure,restaurant,beef,cooking,pan</t>
  </si>
  <si>
    <t>0.9938289,0.9851869,0.97852606,0.9756199,0.97046053,0.97029436,0.95858777,0.954671,0.9538872,0.94868016,0.938309,0.93573844,0.9353025,0.9349732,0.92441344,0.9199256,0.9180306,0.9178172,0.91727746,0.91576743</t>
  </si>
  <si>
    <t>1405630409737397_1525179227782514</t>
  </si>
  <si>
    <t>https://www.facebook.com/1405630409737397_1525179227782514</t>
  </si>
  <si>
    <t>I dunno.</t>
  </si>
  <si>
    <t>when they ask me what
happened to the last tamal</t>
  </si>
  <si>
    <t>person sitting on a stage</t>
  </si>
  <si>
    <t>people,woman,horizontal,indoors,adult,portrait,business,music,technology,fun,happiness,man,cheerful,communication,nightlife,party,festival,education,looking,politician</t>
  </si>
  <si>
    <t>0.97016203,0.9549639,0.95236826,0.92126036,0.92037356,0.8969929,0.87901425,0.8275233,0.802989,0.78270996,0.7481454,0.7384006,0.7353133,0.73003674,0.7063348,0.7005173,0.69407564,0.69041663,0.6880324,0.6848645</t>
  </si>
  <si>
    <t>1405630409737397_1525581524408951</t>
  </si>
  <si>
    <t>https://www.facebook.com/1405630409737397_1525581524408951</t>
  </si>
  <si>
    <t>When your bff fails you.</t>
  </si>
  <si>
    <t>when your friend passes out
after the second tequila shot
I was rooting for you, we were
all rooting for you! How dare you?!</t>
  </si>
  <si>
    <t>Tyra Banks holding a sign</t>
  </si>
  <si>
    <t>people,portrait,adult,illustration,woman,shock,fashion,headshot,hairdo,horror,vertical,indoors,music,shouting,furious,fear,redhead,dress,blood,facial expression</t>
  </si>
  <si>
    <t>0.9965687,0.994786,0.98820543,0.97655725,0.97311795,0.905258,0.9014597,0.88202906,0.87876666,0.87702477,0.8732332,0.86723006,0.86139363,0.8593233,0.854097,0.8399062,0.8318298,0.8168459,0.7844752,0.77721524</t>
  </si>
  <si>
    <t>1405630409737397_1525651551068615</t>
  </si>
  <si>
    <t>https://www.facebook.com/1405630409737397_1525651551068615</t>
  </si>
  <si>
    <t>#sad</t>
  </si>
  <si>
    <t>Selena Gomez' assistant holds
her cheeseburger and I can't
even get a guy to text me back</t>
  </si>
  <si>
    <t>people,woman,business,adult,actor,presentation,man,sign,education,indoors,horizontal,portrait,technology,office,person,communication,bill,recreation,public show,promotion</t>
  </si>
  <si>
    <t>0.9770911,0.96537197,0.95751476,0.934368,0.8917866,0.8764654,0.8753638,0.86792994,0.85601616,0.85180795,0.8170385,0.81255865,0.7835207,0.7715688,0.75102454,0.7386466,0.73351717,0.7303905,0.72931683,0.72898453</t>
  </si>
  <si>
    <t>1405630409737397_1525724457727991</t>
  </si>
  <si>
    <t>https://www.facebook.com/1405630409737397_1525724457727991</t>
  </si>
  <si>
    <t>No just no.</t>
  </si>
  <si>
    <t>when I ask for
mexican food and he
brings me taco bell</t>
  </si>
  <si>
    <t>woman,people,winter,adult,Christmas,fashion,horizontal,portrait,music,dark,desktop,party,wear,celebration,presentation,collection,indoors,girl,illustration,man</t>
  </si>
  <si>
    <t>0.97946835,0.97625417,0.94153947,0.9286493,0.9283018,0.92501533,0.9086571,0.8810215,0.8512602,0.83030045,0.80670273,0.8040173,0.80178183,0.7975181,0.7754786,0.772485,0.75966173,0.7511527,0.745999,0.7409344</t>
  </si>
  <si>
    <t>1405630409737397_1525807451053025</t>
  </si>
  <si>
    <t>https://www.facebook.com/1405630409737397_1525807451053025</t>
  </si>
  <si>
    <t>How do I disappear?</t>
  </si>
  <si>
    <t>when they tell me what I
did while drunk at
the posada</t>
  </si>
  <si>
    <t>a group of people</t>
  </si>
  <si>
    <t>woman,portrait,beautiful,adult,fashion,people,young,pretty,skin,face,lipstick,isolated,girl,desktop,glamour,horizontal,creativity,cute,person,health</t>
  </si>
  <si>
    <t>0.986497,0.9576094,0.955331,0.9447955,0.9427831,0.93548316,0.9301143,0.91353214,0.91098386,0.9039804,0.8979937,0.8946177,0.89288574,0.88585174,0.88405263,0.8673619,0.86088526,0.8571911,0.8517374,0.8490886</t>
  </si>
  <si>
    <t>1405630409737397_1525905637709873</t>
  </si>
  <si>
    <t>https://www.facebook.com/1405630409737397_1525905637709873</t>
  </si>
  <si>
    <t>I want more.</t>
  </si>
  <si>
    <t>when the chipotle lady is
being stingy with the guac
I want more</t>
  </si>
  <si>
    <t>a woman holding a book</t>
  </si>
  <si>
    <t>people,portrait,woman,adult,horizontal,fashion,happiness,fun,cheerful,sunglasses,illustration,indoors,desktop,shock,girl,cute,surprise,adolescent,relaxation,bill</t>
  </si>
  <si>
    <t>0.98578703,0.9741605,0.9734756,0.96407145,0.94153154,0.9276129,0.92202187,0.9147512,0.9044161,0.8916681,0.8726424,0.8638452,0.86118436,0.8568481,0.8554753,0.85390764,0.84486973,0.83945,0.8362403,0.8305248</t>
  </si>
  <si>
    <t>1405630409737397_1526011681032602</t>
  </si>
  <si>
    <t>https://www.facebook.com/1405630409737397_1526011681032602</t>
  </si>
  <si>
    <t>I can't even look at you.</t>
  </si>
  <si>
    <t>when someone says
that cholula is spicy
You're so white.</t>
  </si>
  <si>
    <t>Steve Carell in a suit and tie</t>
  </si>
  <si>
    <t>man,business,people,portrait,serious,fine-looking,tie,adult,horizontal,one,indoors,leadership,success,looking,suit,banking,office,politician,leader,confidence</t>
  </si>
  <si>
    <t>0.9895023,0.9818349,0.9739598,0.9726096,0.9540421,0.9219974,0.9195688,0.9157423,0.89570224,0.88293344,0.8781022,0.86689794,0.85481906,0.81990457,0.81786776,0.7914538,0.78934246,0.7843444,0.76311076,0.7557124</t>
  </si>
  <si>
    <t>1405630409737397_1526206734346430</t>
  </si>
  <si>
    <t>https://www.facebook.com/1405630409737397_1526206734346430</t>
  </si>
  <si>
    <t>You can't stop now.</t>
  </si>
  <si>
    <t>Whoever is doing brujeria
on me can stop now.
I learned my lesson.</t>
  </si>
  <si>
    <t>woman,portrait,people,adult,hair,young,cute,person,girl,face,pretty,fashion,one,indoors,isolated,beautiful,joy,headshot,eye,redhead</t>
  </si>
  <si>
    <t>0.99005353,0.97935236,0.97549695,0.9202409,0.903355,0.9001774,0.88168776,0.8752303,0.8671347,0.86633164,0.861908,0.8561808,0.8520838,0.8369049,0.8230717,0.81514925,0.7939786,0.74935913,0.7479725,0.73452365</t>
  </si>
  <si>
    <t>1405630409737397_1526247624342341</t>
  </si>
  <si>
    <t>https://www.facebook.com/1405630409737397_1526247624342341</t>
  </si>
  <si>
    <t>My workout plan.</t>
  </si>
  <si>
    <t>"Do you work out?"
-Sometimes I run after
the elotero.</t>
  </si>
  <si>
    <t>desktop,text,business,abstract,no person,disjunct,conceptual,illustration,science,graphic,education,research,facts,design,horizontal,symbol,typographic,creativity,school,internet</t>
  </si>
  <si>
    <t>0.96294284,0.9552396,0.92899007,0.927868,0.9207596,0.92057323,0.91820496,0.9180018,0.91569287,0.90771914,0.9066864,0.85281324,0.85196614,0.8405727,0.81928897,0.81620014,0.798188,0.786577,0.7858753,0.7810496</t>
  </si>
  <si>
    <t>1405630409737397_1526284851005285</t>
  </si>
  <si>
    <t>https://www.facebook.com/1405630409737397_1526284851005285</t>
  </si>
  <si>
    <t>Me coming home tonight.</t>
  </si>
  <si>
    <t>7 tequila shots later...</t>
  </si>
  <si>
    <t>safety,security,lock,hand,business,control,technology,equipment,metal key,desktop,isolated,financial security ,electronics,horizontal,symbol,man,woman,modern,people,human</t>
  </si>
  <si>
    <t>0.9399873,0.9355273,0.9112377,0.90795434,0.90317273,0.8997358,0.89686584,0.8796388,0.8733016,0.8406991,0.83799404,0.7842506,0.7751253,0.76765907,0.7635424,0.7547509,0.7513997,0.74797845,0.73839515,0.7317529</t>
  </si>
  <si>
    <t>1405630409737397_1526336004333503</t>
  </si>
  <si>
    <t>https://www.facebook.com/1405630409737397_1526336004333503</t>
  </si>
  <si>
    <t>Never doubt me.</t>
  </si>
  <si>
    <t>"you can't finish
that entire burrito
by yourself."
YOU MUST NOT KNOW BOUT ME
YOU MUST NOT KNOW BOUT ME</t>
  </si>
  <si>
    <t>adult,people,woman,portrait,horizontal,fashion,vertical,business,bill,content,indoors,text,cheerful,desktop,relaxation,sit,happiness,outdoors,looking,modern</t>
  </si>
  <si>
    <t>0.9875067,0.9840735,0.98330927,0.9778397,0.9282911,0.86962676,0.86536527,0.8332977,0.8092897,0.7905897,0.7894963,0.7886706,0.76438266,0.7398174,0.73075855,0.7254064,0.7236086,0.7129682,0.7045292,0.6987333</t>
  </si>
  <si>
    <t>1405630409737397_1526425447657892</t>
  </si>
  <si>
    <t>https://www.facebook.com/1405630409737397_1526425447657892</t>
  </si>
  <si>
    <t>When tequila makes you sick and you promise to never have it again...</t>
  </si>
  <si>
    <t>my relationship with
tequila every weekend
But mostly I hate the way I don't hate you. Not
even close. Not even a little bit. Not even at all.</t>
  </si>
  <si>
    <t>portrait,people,horizontal,woman,indoors,adult,business,headshot,science,communication,collage,education,desktop,person,presentation,text,technology,school,girl,window</t>
  </si>
  <si>
    <t>0.9945097,0.98978317,0.9742743,0.96314466,0.96215856,0.9618761,0.9556465,0.94335246,0.9364606,0.92993593,0.9292862,0.89644605,0.89151627,0.88403285,0.8784696,0.8630416,0.84860677,0.83654594,0.8299924,0.82331055</t>
  </si>
  <si>
    <t>1405630409737397_1526536004313503</t>
  </si>
  <si>
    <t>https://www.facebook.com/1405630409737397_1526536004313503</t>
  </si>
  <si>
    <t>when I go to misa after
not going for a while
DO YOU GUYS KNOW WHERE I
COULD GET ONE OF THOSE GOLD
NECKLACES WITH THE "T" ON IT?
THAT'S A CROSS.
ACROSS FROM WHERE?</t>
  </si>
  <si>
    <t>people,adult,woman,vertical,portrait,bill,business,indoors,happiness,communication,cheerful,presentation,content,creativity,text,frustration,battle,modern,relaxation,confidence</t>
  </si>
  <si>
    <t>0.9936788,0.9932358,0.98597795,0.9836048,0.9639173,0.9516721,0.9444565,0.9411211,0.92866206,0.9265851,0.9115727,0.90802294,0.905053,0.87971973,0.86903393,0.8544202,0.85395277,0.843318,0.82699585,0.826796</t>
  </si>
  <si>
    <t>1405630409737397_1526597004307403</t>
  </si>
  <si>
    <t>https://www.facebook.com/1405630409737397_1526597004307403</t>
  </si>
  <si>
    <t>Real photo of me after all the posadas.</t>
  </si>
  <si>
    <t>when you regret eating
4 plates of tamales
And now look at me.</t>
  </si>
  <si>
    <t>illustration,vector,people,horizontal,banner,chalk out,symbol,vectors,business,design,diagram,silhouette,image,man,desktop,sketch,communication,square,art,presentation</t>
  </si>
  <si>
    <t>0.9982641,0.98521656,0.939321,0.9333874,0.9106002,0.903788,0.89365554,0.8887681,0.88448006,0.8558659,0.8522204,0.8344719,0.8275569,0.8274662,0.82095784,0.8181132,0.8016362,0.7972212,0.78905,0.7834869</t>
  </si>
  <si>
    <t>1405630409737397_1526823474284756</t>
  </si>
  <si>
    <t>https://www.facebook.com/1405630409737397_1526823474284756</t>
  </si>
  <si>
    <t>I whisper
"que chingados"
to myself at least
20 times a day.</t>
  </si>
  <si>
    <t>text,education,business,desktop,typographic,abstract,school,conceptual,illustration,research,symbol,alphabet,composition,science,cloud,writing,internet,facts,down to a science,graphic</t>
  </si>
  <si>
    <t>0.99163604,0.9634775,0.95726216,0.94231075,0.9396732,0.93363637,0.9150858,0.89438504,0.8862351,0.8843956,0.88062805,0.87738764,0.8766289,0.86518025,0.8650516,0.86485934,0.859674,0.8516593,0.83989537,0.8383936</t>
  </si>
  <si>
    <t>1405630409737397_1526881490945621</t>
  </si>
  <si>
    <t>https://www.facebook.com/1405630409737397_1526881490945621</t>
  </si>
  <si>
    <t>My mom. _x000D_
_x000D_
(via so mexican / Instagram)</t>
  </si>
  <si>
    <t>MEXICANS BE LIKE…
NO TIRES LA BOLSA DE
LA TARGET… ME TENGO
QUE PINTAR LAS CANAS</t>
  </si>
  <si>
    <t>a close up of a person talking on a cell phone</t>
  </si>
  <si>
    <t>people,adult,horizontal,woman,portrait,vertical,man,indoors,outdoors,headshot,business,child,wear,veil,fashion,headwear,safety,looking,down to a science,attitude</t>
  </si>
  <si>
    <t>0.99264956,0.99066687,0.9791546,0.9758306,0.97045636,0.9545678,0.95164275,0.9462554,0.9451062,0.9208169,0.88138026,0.8535886,0.83206797,0.82630503,0.80544186,0.79962254,0.78815806,0.7807772,0.76081264,0.7557268</t>
  </si>
  <si>
    <t>1405630409737397_1526944080939362</t>
  </si>
  <si>
    <t>https://www.facebook.com/1405630409737397_1526944080939362</t>
  </si>
  <si>
    <t>So true and so sad.</t>
  </si>
  <si>
    <t>how I expected
2015 to go 
how 2015
actually went</t>
  </si>
  <si>
    <t>Jennifer Lopez, Jennifer Lopez are posing for a picture</t>
  </si>
  <si>
    <t>woman,fashion,young,man,togetherness,people,love,elegant,pretty,isolated,glamour,cute,casual,serious,romance,sexy,contemporary,style,eye,indoors</t>
  </si>
  <si>
    <t>0.98849857,0.9678892,0.93117964,0.9268248,0.9233544,0.9182214,0.90894675,0.9020037,0.8992226,0.88881874,0.87118936,0.8547934,0.8519145,0.8465885,0.83318055,0.82637036,0.82630336,0.8238604,0.81909263,0.8162483</t>
  </si>
  <si>
    <t>1405630409737397_1526999890933781</t>
  </si>
  <si>
    <t>https://www.facebook.com/1405630409737397_1526999890933781</t>
  </si>
  <si>
    <t>YES.</t>
  </si>
  <si>
    <t>man,business,people,adult,corporate,office,tie,looking,fine-looking,communication,company,isolated,person,employee,actor,desktop,portrait,guy,paper,success</t>
  </si>
  <si>
    <t>0.994954,0.9926963,0.9700823,0.96672475,0.94267213,0.93839073,0.92275727,0.910961,0.908021,0.90193605,0.8784777,0.87846506,0.86940944,0.86543,0.86474276,0.85488385,0.84833145,0.8472905,0.84683335,0.838214</t>
  </si>
  <si>
    <t>1405630409737397_1527082987592138</t>
  </si>
  <si>
    <t>https://www.facebook.com/1405630409737397_1527082987592138</t>
  </si>
  <si>
    <t>Goals.</t>
  </si>
  <si>
    <t>no person,food,nutrition,delicious,desktop,health,market,dinner,lunch,cooking,horizontal,tasty,nature,meat,beef,pork,diet,meal,hot,ingredients</t>
  </si>
  <si>
    <t>0.9886507,0.96461177,0.94830453,0.94522506,0.93539643,0.92630833,0.9145591,0.8893975,0.8824427,0.8819722,0.86483824,0.85510534,0.8423289,0.8393327,0.82970643,0.82057524,0.80088603,0.7788224,0.7713056,0.76735044</t>
  </si>
  <si>
    <t>1405630409737397_1527176237582813</t>
  </si>
  <si>
    <t>https://www.facebook.com/1405630409737397_1527176237582813</t>
  </si>
  <si>
    <t>text,business,achievement,no person,desktop,internet,graphic,disjunct,illustration,conceptual,facts,abstract,education,horizontal,success,paper,research,finance,isolated,definition</t>
  </si>
  <si>
    <t>0.95131373,0.9454358,0.91326475,0.90817267,0.89187145,0.8846133,0.8779133,0.875275,0.8679985,0.8656529,0.8536837,0.85107285,0.8475624,0.8338376,0.82267517,0.8038236,0.79279983,0.7851352,0.77893853,0.770463</t>
  </si>
  <si>
    <t>1405630409737397_1527221304244973</t>
  </si>
  <si>
    <t>https://www.facebook.com/1405630409737397_1527221304244973</t>
  </si>
  <si>
    <t>Classy AF.</t>
  </si>
  <si>
    <t>animal,dog,indoors,drink,sit,bottle,friendship,glass,wine,relaxation,horizontal,alcohol,cute,portrait,pet,food,container,table,humor,celebration</t>
  </si>
  <si>
    <t>0.9826186,0.9740288,0.97101116,0.96656,0.9657179,0.96118176,0.95633376,0.9357962,0.9328766,0.93104017,0.9300484,0.9272629,0.9046998,0.8998877,0.88845515,0.8823478,0.8762374,0.8372681,0.8303897,0.830287</t>
  </si>
  <si>
    <t>1405630409737397_1527375364229567</t>
  </si>
  <si>
    <t>https://www.facebook.com/1405630409737397_1527375364229567</t>
  </si>
  <si>
    <t>Disney loteria.</t>
  </si>
  <si>
    <t>there is no image here to provide a caption for</t>
  </si>
  <si>
    <t>illustration,vector,sketch,collection,set,child,card,people,woman,desktop,flower,art,animal,fun,design,narrative,symbol,color,banner,nature</t>
  </si>
  <si>
    <t>0.98928267,0.94319427,0.93569684,0.9248663,0.90303046,0.88222003,0.8676233,0.8596618,0.85917294,0.8533353,0.8495821,0.8431152,0.8225438,0.80842984,0.80206466,0.7962433,0.7880652,0.78201395,0.7818148,0.77601445</t>
  </si>
  <si>
    <t>1405630409737397_1527413454225758</t>
  </si>
  <si>
    <t>https://www.facebook.com/1405630409737397_1527413454225758</t>
  </si>
  <si>
    <t>text,desktop,abstract,business,science,illustration,typographic,conceptual,education,graphic,disjunct,facts,medicine,school,internet,symbol,vector,research,design,no person</t>
  </si>
  <si>
    <t>0.9530338,0.93473387,0.9088361,0.9003515,0.8941964,0.8936644,0.89076054,0.8646869,0.86382747,0.85133976,0.84133244,0.7904872,0.787115,0.7747093,0.77068394,0.7652893,0.75507295,0.74825466,0.7481071,0.7473521</t>
  </si>
  <si>
    <t>1405630409737397_1527457777554659</t>
  </si>
  <si>
    <t>https://www.facebook.com/1405630409737397_1527457777554659</t>
  </si>
  <si>
    <t>portrait,people,adult,hairdo,woman,serious,headshot,man,horizontal,illustration,hair,fashion,vertical,individuality,indoors,contemplation,wear,retro,sadness,staring</t>
  </si>
  <si>
    <t>0.99516964,0.98596644,0.97475076,0.9399958,0.9313592,0.9203187,0.908214,0.9063926,0.8991877,0.88446546,0.8775246,0.8747091,0.87287027,0.84072506,0.82927954,0.8274424,0.8184385,0.81747735,0.8163793,0.8133274</t>
  </si>
  <si>
    <t>1405630409737397_1527505330883237</t>
  </si>
  <si>
    <t>https://www.facebook.com/1405630409737397_1527505330883237</t>
  </si>
  <si>
    <t>my
friends
your
friends</t>
  </si>
  <si>
    <t>design,illustration,decoration,traditional,desktop,symbol,no person,culture,pattern,color,art,celebration,disjunct,banner,card,paper,horizontal,image,gold,retro</t>
  </si>
  <si>
    <t>0.9478595,0.9461904,0.9432539,0.941156,0.9402922,0.9343028,0.9268764,0.9118556,0.9026569,0.89405453,0.89138854,0.88608587,0.88531905,0.8784989,0.84978,0.8455962,0.8334898,0.83312917,0.8242681,0.8230224</t>
  </si>
  <si>
    <t>1405630409737397_1527562374210866</t>
  </si>
  <si>
    <t>https://www.facebook.com/1405630409737397_1527562374210866</t>
  </si>
  <si>
    <t>1405630409737397_1527608787539558</t>
  </si>
  <si>
    <t>https://www.facebook.com/1405630409737397_1527608787539558</t>
  </si>
  <si>
    <t>Sad.</t>
  </si>
  <si>
    <t>child,illustration,sketch,vector,fun,isolated,son,cute,little,funny,preschool,woman,character,girl,kindergarten,smile,graphic,man,boy,love</t>
  </si>
  <si>
    <t>0.9983548,0.9952018,0.9949751,0.9890356,0.9839113,0.97623587,0.97327065,0.9696569,0.96241575,0.95492625,0.9416274,0.9225831,0.91895896,0.91690826,0.9149599,0.9005166,0.89962393,0.89838886,0.895565,0.8754092</t>
  </si>
  <si>
    <t>1405630409737397_1527640467536390</t>
  </si>
  <si>
    <t>https://www.facebook.com/1405630409737397_1527640467536390</t>
  </si>
  <si>
    <t>measure,balance,loss,number,business,weight,scale,money,isolated,paper,desktop,gauge,savings,bank,temperature,health,symbol,currency,equipment,energy</t>
  </si>
  <si>
    <t>0.970472,0.96445787,0.962533,0.9610672,0.9521818,0.92120075,0.9119574,0.9116105,0.9084885,0.8998022,0.8950572,0.8915481,0.8732474,0.87134206,0.86867845,0.86497647,0.8631531,0.8610738,0.85445166,0.8476747</t>
  </si>
  <si>
    <t>1405630409737397_1527666587533778</t>
  </si>
  <si>
    <t>https://www.facebook.com/1405630409737397_1527666587533778</t>
  </si>
  <si>
    <t>people,adult,business,horizontal,man,music,illustration,woman,performance,portrait,indoors,celebration,party,bill,fun,communication,text,vertical,festival,outdoors</t>
  </si>
  <si>
    <t>0.95094216,0.90881026,0.8945721,0.8836371,0.87391907,0.86752653,0.8654652,0.84414864,0.8376872,0.8185064,0.79818076,0.7766324,0.763916,0.75505877,0.75095546,0.7499596,0.74614924,0.73423946,0.7189954,0.7187163</t>
  </si>
  <si>
    <t>1405630409737397_1527854604181643</t>
  </si>
  <si>
    <t>https://www.facebook.com/1405630409737397_1527854604181643</t>
  </si>
  <si>
    <t>no person,disjunct,health,stranded,isolated,pain,bandage,collection,illness,desktop,label,paper,cure,horizontal,wood,simplicity,aid,food,treatment,gauze</t>
  </si>
  <si>
    <t>0.9771707,0.9637115,0.94826245,0.9477056,0.94703794,0.94454193,0.92364216,0.89640534,0.87972903,0.8620347,0.84971386,0.84304,0.84268975,0.83965206,0.83932316,0.82575476,0.81461513,0.81099904,0.80688834,0.8047466</t>
  </si>
  <si>
    <t>1405630409737397_1527897257510711</t>
  </si>
  <si>
    <t>https://www.facebook.com/1405630409737397_1527897257510711</t>
  </si>
  <si>
    <t>We get intense.</t>
  </si>
  <si>
    <t>playing loteria like...
Dammit!
If l lose, I burn this house down!</t>
  </si>
  <si>
    <t>portrait,woman,people,adult,indoors,headshot,confidence,vertical,happiness,content,horizontal,communication,business,cheerful,actress,education,facial expression,technology,adolescent,fashion</t>
  </si>
  <si>
    <t>0.98924124,0.98388904,0.9824046,0.9798113,0.958392,0.9463432,0.9256649,0.9211341,0.9065728,0.88656485,0.88434654,0.8686955,0.84171253,0.8258395,0.81752014,0.81187284,0.8105264,0.79385877,0.74007726,0.72803</t>
  </si>
  <si>
    <t>1405630409737397_1527936730840097</t>
  </si>
  <si>
    <t>https://www.facebook.com/1405630409737397_1527936730840097</t>
  </si>
  <si>
    <t>Currently.</t>
  </si>
  <si>
    <t>"how spicy is your
sex life?"</t>
  </si>
  <si>
    <t>a bunch of green bananas</t>
  </si>
  <si>
    <t>pepper,food,vegetable,nutrition,capsicum,health,paprica,bell,freshness,fruit,no person,farming,cooking,husk,taste,healthy,whole,ingredients,bright,shining</t>
  </si>
  <si>
    <t>0.99384785,0.9885204,0.9876373,0.9842369,0.9842274,0.98005223,0.97633284,0.9755403,0.97353446,0.97141874,0.9651174,0.9570303,0.9369397,0.93435544,0.9339565,0.9337069,0.9309676,0.9169927,0.9064239,0.9021791</t>
  </si>
  <si>
    <t>1405630409737397_1527977354169368</t>
  </si>
  <si>
    <t>https://www.facebook.com/1405630409737397_1527977354169368</t>
  </si>
  <si>
    <t>I'm okay.</t>
  </si>
  <si>
    <t>when the salsa
pica un chingo</t>
  </si>
  <si>
    <t>portrait,people,face,one,young,woman,desktop,adult,cute,wear,isolated,person,serious,eye,smile,child,girl,hair,man,head</t>
  </si>
  <si>
    <t>0.9908221,0.9724337,0.9638729,0.9629122,0.94840217,0.9467893,0.94121003,0.9178302,0.9126235,0.91194296,0.9118862,0.9091478,0.88389695,0.8723756,0.8710774,0.8685113,0.8653575,0.85819185,0.8515729,0.84439385</t>
  </si>
  <si>
    <t>1405630409737397_1528052854161818</t>
  </si>
  <si>
    <t>https://www.facebook.com/1405630409737397_1528052854161818</t>
  </si>
  <si>
    <t>She will find you...and she will kill you.</t>
  </si>
  <si>
    <t>Signs a Latina likes you:
1. Eye Contact
2. Blushes when she sees you
3. Laughs at your jokes
4. Follows you
5. Keys your car
6. Kills you</t>
  </si>
  <si>
    <t>desktop,science,conceptual,disjunct,business,education,text,abstract,illustration,no person,medicine,research,facts,knowledge,horizontal,graphic,school,health,design,internet</t>
  </si>
  <si>
    <t>0.93551564,0.92177576,0.90415776,0.9033798,0.89368093,0.8932055,0.8923789,0.8896744,0.87515664,0.8551036,0.854843,0.8474109,0.8188528,0.8058616,0.7809506,0.7806088,0.7761909,0.7390096,0.7358737,0.7107221</t>
  </si>
  <si>
    <t>1405630409737397_1528104764156627</t>
  </si>
  <si>
    <t>https://www.facebook.com/1405630409737397_1528104764156627</t>
  </si>
  <si>
    <t>I swear I'm cuter during the weekend.</t>
  </si>
  <si>
    <t>workday me vs.
weekend me</t>
  </si>
  <si>
    <t>Selena Gomez, Selena Gomez are posing for a picture</t>
  </si>
  <si>
    <t>woman,fashion,people,young,portrait,adult,beautiful,girl,two,isolated,model,love,desktop,attractive,pretty,brunette,couple,lady,business,dress</t>
  </si>
  <si>
    <t>0.98969483,0.9722971,0.9657688,0.9568653,0.95057285,0.9499999,0.9487146,0.9375349,0.91920507,0.90753746,0.90486693,0.88952315,0.8837067,0.8784658,0.8738241,0.87206197,0.8701634,0.8556837,0.8525263,0.8508631</t>
  </si>
  <si>
    <t>1405630409737397_1528255357474901</t>
  </si>
  <si>
    <t>https://www.facebook.com/1405630409737397_1528255357474901</t>
  </si>
  <si>
    <t>when the burrito you ate
for lunch starts to backfire</t>
  </si>
  <si>
    <t>Sarah Raven sitting on a bench</t>
  </si>
  <si>
    <t>woman,indoors,horizontal,adult,sit,man,people,sitting,togetherness,relaxation,looking,education,business,boredom,communication,chair,sofa,office,serious,desk</t>
  </si>
  <si>
    <t>0.9891925,0.98414373,0.9790429,0.97610646,0.97133213,0.9678255,0.9601246,0.95514023,0.9103271,0.9064758,0.9008536,0.88796943,0.87945175,0.8617568,0.86048216,0.85077673,0.848601,0.8441645,0.78969586,0.7869314</t>
  </si>
  <si>
    <t>1405630409737397_1528292707471166</t>
  </si>
  <si>
    <t>https://www.facebook.com/1405630409737397_1528292707471166</t>
  </si>
  <si>
    <t>There goes my bikini bod.</t>
  </si>
  <si>
    <t>bikini season is just
around the corner.
unfortunately, so is
the taco truck.</t>
  </si>
  <si>
    <t>two men in suits and ties</t>
  </si>
  <si>
    <t>text,desktop,abstract,illustration,education,business,conceptual,graphic,science,typographic,research,school,disjunct,facts,cloud,design,internet,symbol,designing,creativity</t>
  </si>
  <si>
    <t>0.97599936,0.9480412,0.9469452,0.9445926,0.93030185,0.93027276,0.91298497,0.9064991,0.8912082,0.88416696,0.8813639,0.86910164,0.8557583,0.85355073,0.813596,0.81304824,0.8028189,0.7946012,0.7764836,0.77066374</t>
  </si>
  <si>
    <t>1405630409737397_1528341690799601</t>
  </si>
  <si>
    <t>https://www.facebook.com/1405630409737397_1528341690799601</t>
  </si>
  <si>
    <t>On the table at all times.</t>
  </si>
  <si>
    <t>no meal is complete
without these</t>
  </si>
  <si>
    <t>a bowl of salad</t>
  </si>
  <si>
    <t>food,healthy,vegetable,health,cooking,nutrition,diet,dinner,carrot,meal,no person,cuisine,delicious,salad,lunch,pepper,desktop,epicure,tasty,appetizer</t>
  </si>
  <si>
    <t>0.99295104,0.9863131,0.9824827,0.9801835,0.9713906,0.96902764,0.9664879,0.96319985,0.9598119,0.9564507,0.95555896,0.94537425,0.94502646,0.93921626,0.93579423,0.92964005,0.9203175,0.9092846,0.90853274,0.8936621</t>
  </si>
  <si>
    <t>1405630409737397_1528385330795237</t>
  </si>
  <si>
    <t>https://www.facebook.com/1405630409737397_1528385330795237</t>
  </si>
  <si>
    <t>2015 year in review:</t>
  </si>
  <si>
    <t>a cat sitting next to a bottle of beer</t>
  </si>
  <si>
    <t>bottle,box,container,lid,drink,desktop,beer,glass,sit,indoors,animal,cap,portrait,one,no person,young,humor,fun,funny,isolated</t>
  </si>
  <si>
    <t>0.95002115,0.9479711,0.9341373,0.9325658,0.9186379,0.9066118,0.8961496,0.88663226,0.8662003,0.85677457,0.84953564,0.8475216,0.8449961,0.8449729,0.8309074,0.814322,0.81191206,0.80832684,0.8071361,0.8068379</t>
  </si>
  <si>
    <t>1405630409737397_1528451227455314</t>
  </si>
  <si>
    <t>https://www.facebook.com/1405630409737397_1528451227455314</t>
  </si>
  <si>
    <t>Trust me.</t>
  </si>
  <si>
    <t>"Don't be shy, send that
12th unanswered text."
- Tequila</t>
  </si>
  <si>
    <t>desktop,illustration,text,abstract,graphic,disjunct,science,conceptual,business,design,no person,education,art,horizontal,symbol,vector,decoration,typographic,pattern,element</t>
  </si>
  <si>
    <t>0.96840084,0.95349467,0.9524394,0.94518995,0.9405525,0.91866684,0.91549015,0.9132962,0.9109373,0.9012827,0.90110916,0.8774285,0.8621249,0.85653895,0.8404045,0.83731663,0.8283047,0.8277335,0.8136028,0.8024349</t>
  </si>
  <si>
    <t>1405630409737397_1528538644113239</t>
  </si>
  <si>
    <t>https://www.facebook.com/1405630409737397_1528538644113239</t>
  </si>
  <si>
    <t>What is wrong with you?</t>
  </si>
  <si>
    <t>a man on a cell phone</t>
  </si>
  <si>
    <t>people,portrait,man,adult,business,indoors,horizontal,vertical,headshot,serious,contemplation,side view,facial expression,confidence,one,profile,attitude,communication,concentration,mustache</t>
  </si>
  <si>
    <t>0.9942879,0.99308527,0.98817647,0.98798716,0.9460467,0.93953204,0.9394741,0.92624855,0.92403644,0.89696896,0.8615929,0.8586942,0.85773784,0.82469285,0.78999573,0.779758,0.77345866,0.7591702,0.75157976,0.7218845</t>
  </si>
  <si>
    <t>1405630409737397_1528576537442783</t>
  </si>
  <si>
    <t>https://www.facebook.com/1405630409737397_1528576537442783</t>
  </si>
  <si>
    <t>Don't test me.</t>
  </si>
  <si>
    <t>"you can't finish that entire
burrito by yourself."
Don´t believe me just watch</t>
  </si>
  <si>
    <t>woman,man,people,horizontal,adult,friendship,togetherness,portrait,teamwork,happiness,cheerful,communication,business,outdoors,education,indoors,confidence,vertical,celebration,child</t>
  </si>
  <si>
    <t>0.9895934,0.9867557,0.98610103,0.9814764,0.9792806,0.9786307,0.97494143,0.9503294,0.91956514,0.90259314,0.8857163,0.8788752,0.86631215,0.8434943,0.8433346,0.8406334,0.81901777,0.8007208,0.800156,0.7975838</t>
  </si>
  <si>
    <t>1405630409737397_1528730924094011</t>
  </si>
  <si>
    <t>https://www.facebook.com/1405630409737397_1528730924094011</t>
  </si>
  <si>
    <t>I need this in my life.</t>
  </si>
  <si>
    <t>why isn't there
zero calorie
tequila yet?!</t>
  </si>
  <si>
    <t>text,business,graphic,desktop,education,cloud,illustration,conceptual,typographic,abstract,internet,management,research,facts,designing,composition,strategy,achievement,disjunct,science</t>
  </si>
  <si>
    <t>0.9900594,0.9683271,0.9478972,0.94624376,0.94418466,0.93613476,0.9311168,0.9310299,0.915902,0.9103067,0.89944553,0.8964672,0.88774484,0.88074565,0.86764324,0.86203897,0.8612363,0.85892767,0.85706115,0.85499907</t>
  </si>
  <si>
    <t>1405630409737397_1528773557423081</t>
  </si>
  <si>
    <t>https://www.facebook.com/1405630409737397_1528773557423081</t>
  </si>
  <si>
    <t>I'm in shape.</t>
  </si>
  <si>
    <t>I'm in shape.
Unfortunately that
shape...is a tamal.</t>
  </si>
  <si>
    <t>text,desktop,abstract,illustration,conceptual,business,graphic,typographic,disjunct,education,cloud,science,research,facts,design,internet,symbol,school,company,designing</t>
  </si>
  <si>
    <t>0.9758613,0.9635735,0.9537276,0.9378047,0.9303639,0.9279587,0.9210404,0.9089631,0.89817446,0.8945043,0.877109,0.87548697,0.8324055,0.8267892,0.82237434,0.80683565,0.80479777,0.78111196,0.77935374,0.7688154</t>
  </si>
  <si>
    <t>1405630409737397_1528811670752603</t>
  </si>
  <si>
    <t>https://www.facebook.com/1405630409737397_1528811670752603</t>
  </si>
  <si>
    <t>how to seduce me:
1. buy me tacos
2. don't talk to me</t>
  </si>
  <si>
    <t>desktop,illustration,text,abstract,science,business,education,graphic,conceptual,no person,facts,disjunct,research,symbol,internet,design,school,creativity,horizontal,vector</t>
  </si>
  <si>
    <t>0.9468833,0.94484097,0.9431398,0.93631405,0.9280279,0.9235126,0.9192741,0.91193676,0.910697,0.9066546,0.8873101,0.88579714,0.85538137,0.8448834,0.8351678,0.83135366,0.8258566,0.80274415,0.79437196,0.7830101</t>
  </si>
  <si>
    <t>1405630409737397_1529076154059488</t>
  </si>
  <si>
    <t>https://www.facebook.com/1405630409737397_1529076154059488</t>
  </si>
  <si>
    <t>Only the hardest decision you will ever make.</t>
  </si>
  <si>
    <t>horizontal,refreshment,food,vertical,round,freshness,batch,slice,indoors,bread,simplicity,cracker,breakfast,square,dual,meal,wheat,still life,merchandise,variation</t>
  </si>
  <si>
    <t>0.98675597,0.9726155,0.9680782,0.9640009,0.93930626,0.9222573,0.9201168,0.91301924,0.9063848,0.8982681,0.8968916,0.8533255,0.85300064,0.8385148,0.819643,0.8078584,0.782959,0.7808963,0.77263546,0.73600197</t>
  </si>
  <si>
    <t>1405630409737397_1529297940703976</t>
  </si>
  <si>
    <t>https://www.facebook.com/1405630409737397_1529297940703976</t>
  </si>
  <si>
    <t>Trying to be healthy like...</t>
  </si>
  <si>
    <t>me at night: tomorrow I'm
going to start working on
my six pack.
me in the morning: how many
breakfast burritos can I buy
with $6?</t>
  </si>
  <si>
    <t>text,desktop,conceptual,abstract,business,education,disjunct,science,vision,illustration,knowledge,graphic,corporation,internet,typographic,research,method,no person,creativity,horizontal</t>
  </si>
  <si>
    <t>0.952872,0.9407605,0.90036434,0.89923674,0.88829887,0.854343,0.8179072,0.782261,0.76609915,0.7369267,0.73592967,0.7322762,0.72975874,0.72427475,0.7149564,0.71261203,0.7096312,0.70589423,0.6959513,0.6900098</t>
  </si>
  <si>
    <t>1405630409737397_1529461880687582</t>
  </si>
  <si>
    <t>https://www.facebook.com/1405630409737397_1529461880687582</t>
  </si>
  <si>
    <t>Don't listen to her.</t>
  </si>
  <si>
    <t>Don't let anyone
with bad eyebrows
tell you about life.</t>
  </si>
  <si>
    <t>text,business,conceptual,desktop,abstract,education,graphic,disjunct,illustration,typographic,cloud,science,facts,research,internet,creativity,designing,achievement,management,no person</t>
  </si>
  <si>
    <t>0.98098564,0.9490588,0.94540083,0.93930894,0.9363647,0.9255085,0.9099051,0.9080673,0.9008222,0.8934188,0.8925118,0.8888962,0.86329806,0.8578186,0.85303617,0.8302378,0.82120305,0.8211206,0.7949562,0.78944254</t>
  </si>
  <si>
    <t>1405630409737397_1529499817350455</t>
  </si>
  <si>
    <t>https://www.facebook.com/1405630409737397_1529499817350455</t>
  </si>
  <si>
    <t>What I need.</t>
  </si>
  <si>
    <t>I could be a morning
person if my coffee maker
brewed margaritas.</t>
  </si>
  <si>
    <t>a cup of water</t>
  </si>
  <si>
    <t>glass,drink,juice,refreshment,cocktail,fruit,liquid,lemon,freshness,lime,icee,slice,cold,sweet,mint,cool,alcohol,soda,tequila,food</t>
  </si>
  <si>
    <t>0.99812627,0.99789894,0.9950502,0.99288297,0.9910939,0.99037147,0.98394364,0.983399,0.98302877,0.98216677,0.97926986,0.97513527,0.9701801,0.9700049,0.96026933,0.9550842,0.9533763,0.9393562,0.9319769,0.9312455</t>
  </si>
  <si>
    <t>1405630409737397_1529538287346608</t>
  </si>
  <si>
    <t>https://www.facebook.com/1405630409737397_1529538287346608</t>
  </si>
  <si>
    <t>When I die.</t>
  </si>
  <si>
    <t>my ashes when they burn me</t>
  </si>
  <si>
    <t>bottle,vertical,container,glass,horizontal,condiment,herb,jar,food,preparation,spice,variation,plastic,pepper,drink,freshness,medicine,label,liquid,lid</t>
  </si>
  <si>
    <t>0.9943519,0.9743793,0.96969616,0.9612906,0.9445042,0.9399593,0.9343934,0.91292566,0.91257155,0.912482,0.9122668,0.90727377,0.88830554,0.88251245,0.86389744,0.86230963,0.8570912,0.84068733,0.81203926,0.78827584</t>
  </si>
  <si>
    <t>1405630409737397_1529593097341127</t>
  </si>
  <si>
    <t>https://www.facebook.com/1405630409737397_1529593097341127</t>
  </si>
  <si>
    <t>This pen talks to me.</t>
  </si>
  <si>
    <t>a pen made just
for latinas
EXTRA
FINE</t>
  </si>
  <si>
    <t>composition,business,horizontal,writing,pencil,paper,text,contract,document,handwriting,application,ink,office,form,data,communication,preparation,achievement,planning,hand</t>
  </si>
  <si>
    <t>0.996941,0.9760581,0.9745131,0.9742303,0.95692,0.9534537,0.9381672,0.9334737,0.9278527,0.9217857,0.9200353,0.9088623,0.906705,0.89667726,0.87800956,0.87031174,0.86986697,0.860855,0.8577883,0.85758054</t>
  </si>
  <si>
    <t>1405630409737397_1529711640662606</t>
  </si>
  <si>
    <t>https://www.facebook.com/1405630409737397_1529711640662606</t>
  </si>
  <si>
    <t>Who remembers this?</t>
  </si>
  <si>
    <t>the mexican
"parent trap"</t>
  </si>
  <si>
    <t>child,people,friendship,education,portrait,squad,girl,fun,woman,bill,sport,desktop,populace,recreation,boy,horizontal,school,man,person,togetherness</t>
  </si>
  <si>
    <t>0.98157835,0.95941913,0.9242768,0.9237921,0.9135809,0.9013933,0.8839462,0.8793751,0.8786298,0.8773091,0.8752818,0.8675608,0.8653503,0.8545487,0.84925354,0.8468174,0.83976436,0.83550245,0.8317212,0.8300592</t>
  </si>
  <si>
    <t>1405630409737397_1529799653987138</t>
  </si>
  <si>
    <t>https://www.facebook.com/1405630409737397_1529799653987138</t>
  </si>
  <si>
    <t>a dog is laying on a bed</t>
  </si>
  <si>
    <t>sleep,animal,cute,horizontal,indoors,adult,people,portrait,little,looking,isolated,young,dog,bed,mammal,piglet,baby,man,domestic,skin</t>
  </si>
  <si>
    <t>0.96552616,0.963327,0.9589325,0.9417745,0.93538225,0.92374563,0.9103772,0.9098991,0.90972966,0.8975717,0.89083683,0.88951516,0.87256646,0.8599925,0.85843945,0.8436713,0.81159794,0.8073737,0.80115867,0.80100095</t>
  </si>
  <si>
    <t>1405630409737397_1529817707318666</t>
  </si>
  <si>
    <t>https://www.facebook.com/1405630409737397_1529817707318666</t>
  </si>
  <si>
    <t>The saddest moment.</t>
  </si>
  <si>
    <t>when the wifi
goes down
Please come back.</t>
  </si>
  <si>
    <t>woman,business,people,adult,indoors,portrait,horizontal,success,leadership,happiness,communication,content,office,cheerful,education,technology,confidence,person,service,internet</t>
  </si>
  <si>
    <t>0.9843559,0.97889185,0.9767076,0.96895206,0.9359306,0.9318583,0.93178964,0.9009125,0.888903,0.87177604,0.8572941,0.83302176,0.83146083,0.81516117,0.81036264,0.8042715,0.7931195,0.75162864,0.75157,0.73439</t>
  </si>
  <si>
    <t>1405630409737397_1529944843972619</t>
  </si>
  <si>
    <t>https://www.facebook.com/1405630409737397_1529944843972619</t>
  </si>
  <si>
    <t>Yes is always the answer.</t>
  </si>
  <si>
    <t>Do you want to get tacos?
A) yes
B) A
C) B</t>
  </si>
  <si>
    <t>illustration,desktop,vector,no person,abstract,graphic,pattern,horizontal,design,disjunct,decoration,text,art,business,vertical,people,education,symbol,shape,picture frame</t>
  </si>
  <si>
    <t>0.9817001,0.96921945,0.95834935,0.9551718,0.9350489,0.9303881,0.92968035,0.9189137,0.9182637,0.9158737,0.9150696,0.90581787,0.9052956,0.9026394,0.8681085,0.8499541,0.8466126,0.84414554,0.8367199,0.8355537</t>
  </si>
  <si>
    <t>1405630409737397_1529987797301657</t>
  </si>
  <si>
    <t>https://www.facebook.com/1405630409737397_1529987797301657</t>
  </si>
  <si>
    <t>I'll make you love me.</t>
  </si>
  <si>
    <t>when your crush
doesn't like you back
brujeria</t>
  </si>
  <si>
    <t>internet,computer,technology,business,communication,connection,data,key,facts,symbol,network,electronics,online,image,designing,illustration,World Wide Web,laptop,signalise,device</t>
  </si>
  <si>
    <t>0.9874779,0.9857775,0.98573613,0.9765743,0.938971,0.93780625,0.92380214,0.9099723,0.9088839,0.9045384,0.89439154,0.87948895,0.87517935,0.86025536,0.85569155,0.8535352,0.8529943,0.8495924,0.8321221,0.8072438</t>
  </si>
  <si>
    <t>1405630409737397_1530034657296971</t>
  </si>
  <si>
    <t>https://www.facebook.com/1405630409737397_1530034657296971</t>
  </si>
  <si>
    <t>You had one job.</t>
  </si>
  <si>
    <t>when you ask for
mexican food and he
brings you taco bell</t>
  </si>
  <si>
    <t>man,woman,business,looking,people,teamwork,adult,success,squad,togetherness,horizontal,young,indoors,partnership,leadership,serious,education,technology,contemporary,fine-looking</t>
  </si>
  <si>
    <t>0.98413837,0.97365403,0.9672934,0.93258226,0.9291053,0.92373574,0.91140294,0.88506925,0.8782095,0.86828876,0.8433304,0.817808,0.7961601,0.7609934,0.75755215,0.74256915,0.7385398,0.7384554,0.7265129,0.72559494</t>
  </si>
  <si>
    <t>1405630409737397_1530071343959969</t>
  </si>
  <si>
    <t>https://www.facebook.com/1405630409737397_1530071343959969</t>
  </si>
  <si>
    <t>Ew no.</t>
  </si>
  <si>
    <t>"¿dónde está mi abrazo?"
me:</t>
  </si>
  <si>
    <t>woman,portrait,people,adult,fashion,indoors,young,beautiful,pretty,horizontal,hair,girl,desktop,cute,one,face,person,modern,Afro,style</t>
  </si>
  <si>
    <t>0.99035025,0.97827893,0.9768952,0.9751017,0.9694414,0.9438033,0.9406053,0.91576374,0.90899324,0.9065996,0.9013934,0.8947561,0.88857067,0.8833848,0.8796314,0.8692651,0.8673953,0.85726124,0.855736,0.8555969</t>
  </si>
  <si>
    <t>1405630409737397_1530128930620877</t>
  </si>
  <si>
    <t>https://www.facebook.com/1405630409737397_1530128930620877</t>
  </si>
  <si>
    <t>I only pretend to like you.</t>
  </si>
  <si>
    <t>when I visit my primas
I smile but I actually hate all of those people.</t>
  </si>
  <si>
    <t>a group of women standing next to a woman</t>
  </si>
  <si>
    <t>people,adult,man,horizontal,woman,portrait,togetherness,monochrome,child,friendship,headshot,love,communication,happiness,business,side view,family,indoors,wear,education</t>
  </si>
  <si>
    <t>0.9891263,0.9768704,0.95917153,0.957476,0.95535046,0.92110026,0.9058802,0.8516892,0.8437387,0.82459414,0.81171894,0.8098903,0.8023437,0.7960195,0.7839978,0.77830493,0.77778035,0.7695669,0.7598968,0.6713764</t>
  </si>
  <si>
    <t>1405630409737397_1530198520613918</t>
  </si>
  <si>
    <t>https://www.facebook.com/1405630409737397_1530198520613918</t>
  </si>
  <si>
    <t>trying to get my
eyebrows on "fleek"
It looked so much easier on the Internet.</t>
  </si>
  <si>
    <t>a couple of people that are sitting on display</t>
  </si>
  <si>
    <t>people,man,adult,woman,horizontal,business,indoors,portrait,sit,togetherness,looking,bill,communication,text,family,leadership,happiness,side view,serious,confidence</t>
  </si>
  <si>
    <t>0.9795642,0.9693179,0.9615685,0.9604878,0.94675255,0.9301857,0.9229125,0.90534675,0.85263926,0.7869878,0.75130093,0.74598026,0.72946465,0.716607,0.7161188,0.712608,0.6688526,0.6679715,0.6637164,0.655211</t>
  </si>
  <si>
    <t>1405630409737397_1530226423944461</t>
  </si>
  <si>
    <t>https://www.facebook.com/1405630409737397_1530226423944461</t>
  </si>
  <si>
    <t>How Latinos see sodas..._x000D_
_x000D_
(via mexicanproblemas / Instagram)</t>
  </si>
  <si>
    <t>no person,glass,plastic,bottle,liquid,drink,merchandise,container,cold,recycling,clean,refreshment,juice,cola,wet,soda,full,H2O,chemical,thirst</t>
  </si>
  <si>
    <t>0.98478425,0.9693129,0.9605436,0.9586933,0.9486387,0.93322146,0.884099,0.87663364,0.8726027,0.86617565,0.86121845,0.8465263,0.84168404,0.8391408,0.8356117,0.81448555,0.81283104,0.8006003,0.7932824,0.77034366</t>
  </si>
  <si>
    <t>1405630409737397_1530378497262587</t>
  </si>
  <si>
    <t>https://www.facebook.com/1405630409737397_1530378497262587</t>
  </si>
  <si>
    <t>My body is ready.</t>
  </si>
  <si>
    <t>me sexting
Wish you were here
With tacos</t>
  </si>
  <si>
    <t>business,text,internet,symbol,illustration,designing,label,World Wide Web,option,paper,disjunct,image,achievement,graphic,sign,data,design,control,communication,abstract</t>
  </si>
  <si>
    <t>0.9681052,0.94205856,0.9407232,0.92561334,0.92116725,0.90801585,0.8922999,0.89004815,0.886948,0.86930066,0.8582201,0.8569304,0.8567607,0.85623395,0.85299444,0.84591126,0.8450502,0.84085613,0.8405626,0.8355025</t>
  </si>
  <si>
    <t>1405630409737397_1530486280585142</t>
  </si>
  <si>
    <t>https://www.facebook.com/1405630409737397_1530486280585142</t>
  </si>
  <si>
    <t>All Mexicans know... _x000D_
_x000D_
(via somexican / Facebook)</t>
  </si>
  <si>
    <t>Puro pinche pari starter pack</t>
  </si>
  <si>
    <t>a group of shoes</t>
  </si>
  <si>
    <t>leather,shoe,footwear,sport,fashion,equipment,old,protection,indoors,man,safety,classic,foot,design,wear,retro,couple together,vintage,industry,business</t>
  </si>
  <si>
    <t>0.99412686,0.9847363,0.9486791,0.9151796,0.9094454,0.9015679,0.89734167,0.88474154,0.87272406,0.86704123,0.85587156,0.84541845,0.83042693,0.81929713,0.81839776,0.79684514,0.7877109,0.78240424,0.7805913,0.7803221</t>
  </si>
  <si>
    <t>1405630409737397_1530535550580215</t>
  </si>
  <si>
    <t>https://www.facebook.com/1405630409737397_1530535550580215</t>
  </si>
  <si>
    <t>adult,people,shirtless,vertical,portrait,nude,man,woman,indoors,one,strength,H2O,shower,wet,naked,nature,performance,fashion,outdoors,vitality</t>
  </si>
  <si>
    <t>0.9825073,0.9820576,0.9734513,0.96112466,0.957759,0.94967246,0.9362209,0.9012282,0.89961934,0.87302446,0.8674973,0.8181064,0.81646425,0.81355095,0.79308575,0.792632,0.78417355,0.76849234,0.766227,0.7580146</t>
  </si>
  <si>
    <t>1405630409737397_1530572947243142</t>
  </si>
  <si>
    <t>https://www.facebook.com/1405630409737397_1530572947243142</t>
  </si>
  <si>
    <t>newspaper,people,portrait,text,magazine,business,bill,adult,paper,print,desktop,woman,communication,collage,press,page,illustration,information,person,journalism</t>
  </si>
  <si>
    <t>0.9755784,0.9701637,0.9634464,0.95862323,0.9561101,0.9449029,0.9350096,0.9339969,0.918883,0.9117218,0.89321786,0.874025,0.87204075,0.8493705,0.82905173,0.81533086,0.79233927,0.7852087,0.7807455,0.776571</t>
  </si>
  <si>
    <t>1405630409737397_1530621623904941</t>
  </si>
  <si>
    <t>https://www.facebook.com/1405630409737397_1530621623904941</t>
  </si>
  <si>
    <t>I'm such a good friend.</t>
  </si>
  <si>
    <t>when my friends need advice
WELL, LOOK, UM,
I'M NOT MUCH OF A LISTENER,
BUT I DO HAVE SOME TEQUILA
IN MY ROOM.</t>
  </si>
  <si>
    <t>adult,people,woman,portrait,vertical,indoors,horizontal,bill,illustration,man,sit,confidence,cheerful,headshot,communication,happiness,business,looking,fashion,adolescent</t>
  </si>
  <si>
    <t>0.99448514,0.9931457,0.9882712,0.98726845,0.9775821,0.9734703,0.9684104,0.9378664,0.92596215,0.9163758,0.9032991,0.89129996,0.88482165,0.8834524,0.88160235,0.8789177,0.8487884,0.82998997,0.82960343,0.8167212</t>
  </si>
  <si>
    <t>1405630409737397_1530661690567601</t>
  </si>
  <si>
    <t>https://www.facebook.com/1405630409737397_1530661690567601</t>
  </si>
  <si>
    <t>I'll be better next year.</t>
  </si>
  <si>
    <t>showing up to misa
after going out
Sorry if we smell, we're hungover.</t>
  </si>
  <si>
    <t>sunglasses,people,horizontal,woman,portrait,man,nightlife,adult,friendship,fun,music,fashion,togetherness,indoors,party,happiness,technology,young,adolescent,eyeglasses</t>
  </si>
  <si>
    <t>0.99000514,0.9879147,0.97954655,0.978771,0.96732795,0.96168286,0.9555493,0.95268,0.9484608,0.9353246,0.9347695,0.92695403,0.9185182,0.91656405,0.9051666,0.89291555,0.8640984,0.86137986,0.85982186,0.8504363</t>
  </si>
  <si>
    <t>1405630409737397_1530730113894092</t>
  </si>
  <si>
    <t>https://www.facebook.com/1405630409737397_1530730113894092</t>
  </si>
  <si>
    <t>So romantic. _x000D_
_x000D_
(via so mexican / Facebook)</t>
  </si>
  <si>
    <t>person cutting a pizza</t>
  </si>
  <si>
    <t>food,barbecue,people,summer,woman,outdoors,picnic,cooking,meal,travel,lunch,meat,nature,business,dinner,flame,smoke,party,adult,cookout</t>
  </si>
  <si>
    <t>0.97773516,0.948969,0.9415583,0.9394995,0.91010755,0.9048785,0.90411735,0.9038552,0.9025866,0.9004054,0.8936736,0.8881749,0.8758683,0.86820936,0.85703367,0.85612535,0.8526215,0.83882666,0.81971264,0.8078921</t>
  </si>
  <si>
    <t>1405630409737397_1530903200543450</t>
  </si>
  <si>
    <t>https://www.facebook.com/1405630409737397_1530903200543450</t>
  </si>
  <si>
    <t>WHEN YOUR
QUINCE AND CHRISTMAS
ARE THE SAME DAY</t>
  </si>
  <si>
    <t>decoration,Christmas,celebration,winter,gift,thread,vertical,ornate,wedding,tree,christmas tree,design,card,desktop,shining,bride,season,gold,bow,box</t>
  </si>
  <si>
    <t>0.9968333,0.9930837,0.9923166,0.98970443,0.9706429,0.97007513,0.9596374,0.95671904,0.947965,0.94397867,0.9426838,0.93835175,0.9318582,0.92995745,0.9290875,0.91770697,0.916965,0.90571296,0.8991143,0.87965274</t>
  </si>
  <si>
    <t>1405630409737397_1531029267197510</t>
  </si>
  <si>
    <t>https://www.facebook.com/1405630409737397_1531029267197510</t>
  </si>
  <si>
    <t>paper,vertical,square,coffee,food,collection,desktop,cup,drink,horizontal,mug,no person,illustration,text,bucket,design,old,container,box,people</t>
  </si>
  <si>
    <t>0.9257093,0.88952994,0.8505792,0.8308971,0.82371217,0.82068527,0.8144705,0.7974737,0.7973627,0.7862803,0.7859492,0.7853167,0.7845739,0.7820711,0.76816714,0.76347136,0.75156474,0.7261368,0.72579205,0.723709</t>
  </si>
  <si>
    <t>1405630409737397_1531065683860535</t>
  </si>
  <si>
    <t>https://www.facebook.com/1405630409737397_1531065683860535</t>
  </si>
  <si>
    <t>dinner,food,meat,beef,lunch,pork,delicious,meal,cooking,vegetable,dish,traditional,dining,cuisine,no person,epicure,nutrition,hot,chicken,onion</t>
  </si>
  <si>
    <t>0.9946303,0.9898666,0.98661476,0.98528945,0.9839771,0.97718203,0.9771769,0.9703188,0.9558234,0.9450582,0.93605095,0.9265393,0.9260634,0.9178485,0.9167565,0.912287,0.9118923,0.9102527,0.90621245,0.89897215</t>
  </si>
  <si>
    <t>1405630409737397_1531094037191033</t>
  </si>
  <si>
    <t>https://www.facebook.com/1405630409737397_1531094037191033</t>
  </si>
  <si>
    <t>**dying**</t>
  </si>
  <si>
    <t>Te quiero…
como amigo</t>
  </si>
  <si>
    <t>woman,people,portrait,isolated,young,fashion,face,beautiful,pretty,brunette,person,girl,hair,adult,desktop,collage,friendship,attractive,blank,cute</t>
  </si>
  <si>
    <t>0.9920654,0.9737788,0.97001743,0.9699241,0.95480853,0.9379746,0.9301193,0.92734957,0.9126097,0.9111558,0.9109485,0.91003954,0.9067751,0.9062593,0.9059745,0.8976832,0.8809825,0.8802935,0.8720809,0.8507357</t>
  </si>
  <si>
    <t>1405630409737397_1531128787187558</t>
  </si>
  <si>
    <t>https://www.facebook.com/1405630409737397_1531128787187558</t>
  </si>
  <si>
    <t>Real happiness.</t>
  </si>
  <si>
    <t>food,meal,plate,dinner,dish,cheese,epicure,lunch,sauce,tomato,cuisine,pasta,restaurant,vegetable,meat,tasty,basil,herb,delicious,shrimp</t>
  </si>
  <si>
    <t>0.9978972,0.99299926,0.9894824,0.9890778,0.98369014,0.98330885,0.9831987,0.98283553,0.98079884,0.9803533,0.98022425,0.9792275,0.9762795,0.97624946,0.9652842,0.96510726,0.9577596,0.940032,0.93655086,0.9348726</t>
  </si>
  <si>
    <t>1405630409737397_1531168310516939</t>
  </si>
  <si>
    <t>https://www.facebook.com/1405630409737397_1531168310516939</t>
  </si>
  <si>
    <t>How I look vs how I really am_x000D_
_x000D_
(via memexicanitos / Facebook)</t>
  </si>
  <si>
    <t>a bowl of fruit</t>
  </si>
  <si>
    <t>fruit,food,freshness,vegetable,slice,avocado,cut,refreshment,seed,juicy,horizontal,tropical,healthy,nature,sweet,no person,pear,health,cross section,leaf</t>
  </si>
  <si>
    <t>0.99040806,0.98719597,0.9807806,0.957885,0.93006414,0.92035735,0.91280466,0.8965735,0.8931433,0.88624644,0.8745131,0.8738143,0.8734319,0.87207186,0.86749053,0.8639785,0.8615235,0.8517945,0.84834886,0.8467504</t>
  </si>
  <si>
    <t>1405630409737397_1531212070512563</t>
  </si>
  <si>
    <t>https://www.facebook.com/1405630409737397_1531212070512563</t>
  </si>
  <si>
    <t>Miss Universe in a nutshell. _x000D_
_x000D_
(via chlocalandra / Twitter)</t>
  </si>
  <si>
    <t>a little girl standing next to Taylor Swift</t>
  </si>
  <si>
    <t>people,portrait,celebration,woman,festival,wear,adult,party,music,group,recreation,performance,girl,fashion,pageant,competition,singer,facial expression,musician,fun</t>
  </si>
  <si>
    <t>0.9748191,0.9628753,0.96033955,0.9600917,0.9585792,0.95242786,0.9489175,0.94648874,0.9447901,0.92508936,0.92461395,0.92179596,0.9016843,0.88888013,0.8794373,0.8653395,0.8630327,0.858889,0.858559,0.8370056</t>
  </si>
  <si>
    <t>1405630409737397_1531223230511447</t>
  </si>
  <si>
    <t>https://www.facebook.com/1405630409737397_1531223230511447</t>
  </si>
  <si>
    <t>God?_x000D_
_x000D_
(via que-cooltura / tumblr)</t>
  </si>
  <si>
    <t>Mexican Morgan Freeman making tacos</t>
  </si>
  <si>
    <t>a man that is cooking some food</t>
  </si>
  <si>
    <t>indoors,skill,adult,industry,people,preparation,apron,machinist,blacksmith,man,expertise,concentration,craft,craftsperson,grinder,horizontal,welder,accuracy,vertical,sculptor</t>
  </si>
  <si>
    <t>0.99598193,0.9929955,0.9926561,0.99121696,0.99090004,0.98855126,0.9882244,0.9834515,0.9805658,0.9797902,0.97940177,0.9763453,0.9745418,0.97170377,0.96790826,0.95816994,0.9492773,0.94649553,0.93121874,0.92949045</t>
  </si>
  <si>
    <t>1405630409737397_1531313823835721</t>
  </si>
  <si>
    <t>https://www.facebook.com/1405630409737397_1531313823835721</t>
  </si>
  <si>
    <t>when someone tells me
they don't like spicy food</t>
  </si>
  <si>
    <t>woman,people,portrait,one,adult,hair,face,fashion,young,person,eye,isolated,pretty,cute,girl,desktop,beautiful,skin,lips,model</t>
  </si>
  <si>
    <t>0.9774026,0.9656006,0.95590657,0.9393587,0.92208886,0.9181156,0.908988,0.90015393,0.8855432,0.882272,0.8664986,0.863631,0.8573823,0.8132835,0.78654283,0.77784073,0.76784366,0.74356145,0.7393719,0.7393556</t>
  </si>
  <si>
    <t>1405630409737397_1531389743828129</t>
  </si>
  <si>
    <t>https://www.facebook.com/1405630409737397_1531389743828129</t>
  </si>
  <si>
    <t>I like you…
as a friend</t>
  </si>
  <si>
    <t>people,woman,portrait,friendship,adult,dress,summer,beautiful,event,togetherness,person,young,happiness,fun,nature,smile,collage,group,man,celebration</t>
  </si>
  <si>
    <t>0.9946016,0.98653066,0.96612155,0.9456579,0.94453037,0.9373197,0.9349462,0.92054534,0.9155073,0.9070077,0.9063234,0.9021816,0.90208495,0.9010442,0.8949904,0.88655734,0.886081,0.8829293,0.88115364,0.8781171</t>
  </si>
  <si>
    <t>1405630409737397_1531420813825022</t>
  </si>
  <si>
    <t>https://www.facebook.com/1405630409737397_1531420813825022</t>
  </si>
  <si>
    <t>I could end you.</t>
  </si>
  <si>
    <t>when someone wants to fight
but you have screenshots
that can ruin lives</t>
  </si>
  <si>
    <t>Selena Gomez et al. sitting on a bench posing for a photo</t>
  </si>
  <si>
    <t>sit,woman,sofa,indoors,friendship,people,adolescent,student,young,adult,casual,chair,togetherness,sitting,pretty,family,looking,seat,room,portrait</t>
  </si>
  <si>
    <t>0.9943454,0.99395365,0.9865315,0.9703655,0.96912676,0.95903313,0.9566329,0.95641655,0.94668776,0.93029,0.92956936,0.9235685,0.91669595,0.9156075,0.9121553,0.90958965,0.9058882,0.9016523,0.8913156,0.88932335</t>
  </si>
  <si>
    <t>1405630409737397_1531482920485478</t>
  </si>
  <si>
    <t>https://www.facebook.com/1405630409737397_1531482920485478</t>
  </si>
  <si>
    <t>Too real.</t>
  </si>
  <si>
    <t>unbuttoning my pants
after feasting on tamales</t>
  </si>
  <si>
    <t>several different types of doughnuts</t>
  </si>
  <si>
    <t>food,diet,paper,desktop,healthy,health,business,bread,no person,nutrition,refreshment,horizontal,breakfast,meal,isolate,tasty,delicious,market,stranded,money</t>
  </si>
  <si>
    <t>0.9871284,0.89946735,0.89460206,0.8904119,0.8871877,0.8711592,0.8710809,0.84675497,0.8430774,0.8387401,0.83535326,0.8213469,0.818105,0.80801505,0.80231404,0.7836013,0.77842295,0.7609304,0.75600076,0.7392014</t>
  </si>
  <si>
    <t>1405630409737397_1531530050480765</t>
  </si>
  <si>
    <t>https://www.facebook.com/1405630409737397_1531530050480765</t>
  </si>
  <si>
    <t>Shade level 100.</t>
  </si>
  <si>
    <t>BOLETOS DE ADELE?
MEJOR PONTE A ADELE-GAZAR</t>
  </si>
  <si>
    <t>a woman holding a red and white shirt</t>
  </si>
  <si>
    <t>woman,people,adult,person,health,young,portrait,girl,beautiful,pretty,indoors,smile,attractive,cheerful,isolated,horizontal,happiness,healthcare,one,family</t>
  </si>
  <si>
    <t>0.98814356,0.9822198,0.9497942,0.945228,0.91630423,0.91213584,0.8941723,0.8822055,0.8747252,0.8710234,0.8697227,0.86636615,0.8586215,0.8475348,0.8387853,0.8380262,0.83558464,0.8275206,0.81696725,0.81340337</t>
  </si>
  <si>
    <t>1405630409737397_1531581713808932</t>
  </si>
  <si>
    <t>https://www.facebook.com/1405630409737397_1531581713808932</t>
  </si>
  <si>
    <t>COMING!</t>
  </si>
  <si>
    <t>when you hear
the elotero</t>
  </si>
  <si>
    <t>a girl is on display</t>
  </si>
  <si>
    <t>people,woman,adult,horizontal,togetherness,friendship,indoors,happiness,cheerful,portrait,child,fun,man,relaxation,love,bonding,couple,joy,enjoyment,outdoors</t>
  </si>
  <si>
    <t>0.99605834,0.99328303,0.99232066,0.9912239,0.97835267,0.97816765,0.9764712,0.97281206,0.9643733,0.941681,0.9409528,0.940904,0.939335,0.93115693,0.92525196,0.90951014,0.9080249,0.9072921,0.896301,0.8943729</t>
  </si>
  <si>
    <t>1405630409737397_1531703730463397</t>
  </si>
  <si>
    <t>https://www.facebook.com/1405630409737397_1531703730463397</t>
  </si>
  <si>
    <t>"te ves mas gordita."
me:
You keep saying shit like that, you're gonna get punched.</t>
  </si>
  <si>
    <t>a girl holding an umbrella</t>
  </si>
  <si>
    <t>people,portrait,horizontal,adult,woman,illustration,desktop,indoors,man,sadness,child,business,paper,headshot,old,vertical,window,serious,person,bill</t>
  </si>
  <si>
    <t>0.987448,0.9685068,0.96836656,0.9645214,0.9295864,0.8950659,0.8852354,0.8762738,0.8690798,0.81939775,0.81767917,0.8161782,0.79565513,0.78486824,0.77793074,0.7577203,0.7523835,0.75210863,0.7492745,0.7329155</t>
  </si>
  <si>
    <t>1405630409737397_1531758057124631</t>
  </si>
  <si>
    <t>https://www.facebook.com/1405630409737397_1531758057124631</t>
  </si>
  <si>
    <t>Kim Kardashian et al. posing for a photo</t>
  </si>
  <si>
    <t>woman,people,adult,togetherness,horizontal,outdoors,friendship,fashion,happiness,cheerful,adolescent,business,looking,portrait,indoors,education,young,love,man,shopping</t>
  </si>
  <si>
    <t>0.99424314,0.97668076,0.95624065,0.9448595,0.937516,0.9219933,0.9176817,0.90955853,0.89323235,0.8740122,0.8491839,0.83345735,0.8293756,0.81996,0.8187103,0.80467534,0.8028101,0.8000684,0.7995055,0.77925944</t>
  </si>
  <si>
    <t>1405630409737397_1531798333787270</t>
  </si>
  <si>
    <t>https://www.facebook.com/1405630409737397_1531798333787270</t>
  </si>
  <si>
    <t>#LOL_x000D_
_x000D_
(via so mexican / Instagram)</t>
  </si>
  <si>
    <t>MEXICAN CHRISTMAS TREE</t>
  </si>
  <si>
    <t>fruit,decoration,door,house,art,food,building,wood,old,people,vintage,group,garden,one,grow,no person,flower,flora,container,street</t>
  </si>
  <si>
    <t>0.9840597,0.96622235,0.96593153,0.96050245,0.95422953,0.934898,0.93046033,0.9213331,0.9192339,0.9153788,0.91485876,0.9127792,0.9081307,0.9026449,0.898052,0.891026,0.8894551,0.8873702,0.88301015,0.87736523</t>
  </si>
  <si>
    <t>1405630409737397_1531839767116460</t>
  </si>
  <si>
    <t>https://www.facebook.com/1405630409737397_1531839767116460</t>
  </si>
  <si>
    <t>Star Guars. _x000D_
_x000D_
(via 99gag / tumblr)</t>
  </si>
  <si>
    <t>MEXICANS BE LIKE
ARTURITO Y CHUY</t>
  </si>
  <si>
    <t>illustration,people,isolated,adult,woman,hair,studio,cute,desktop,young,portrait,person,art,style,dog,little,animal,man,fashion,beautiful</t>
  </si>
  <si>
    <t>0.97428405,0.958734,0.93683684,0.91363955,0.8831241,0.88245827,0.8819692,0.8746484,0.8734679,0.8709157,0.85226804,0.850459,0.8231071,0.8139808,0.78918475,0.78749865,0.7852305,0.7832624,0.78202856,0.7779945</t>
  </si>
  <si>
    <t>1405630409737397_1531871207113316</t>
  </si>
  <si>
    <t>https://www.facebook.com/1405630409737397_1531871207113316</t>
  </si>
  <si>
    <t>It's never butter. _x000D_
_x000D_
(via latinopride / Instagram)</t>
  </si>
  <si>
    <t xml:space="preserve">#GrowingUpHispanic not knowing what's
actually in these </t>
  </si>
  <si>
    <t>business,desktop,container,isolate,food,isolated,can,no person,money,box,jar,preserve,finance,bank,refreshment,packaging,market,healthy,symbol,paper</t>
  </si>
  <si>
    <t>0.975657,0.9696692,0.9647487,0.9626852,0.9544347,0.9491029,0.9416914,0.9358145,0.91132617,0.9073515,0.9068094,0.8974763,0.89589846,0.88864696,0.87674725,0.8642788,0.8563162,0.834828,0.82952136,0.8207521</t>
  </si>
  <si>
    <t>1405630409737397_1531953363771767</t>
  </si>
  <si>
    <t>https://www.facebook.com/1405630409737397_1531953363771767</t>
  </si>
  <si>
    <t>woman,fashion,pretty,glamour,love,people,sexy,retro,young,wear,portrait,indoors,cute,isolated,fun,adult,party,dress,elegant,girl</t>
  </si>
  <si>
    <t>0.9932282,0.9843085,0.9416387,0.9388579,0.9358671,0.93500435,0.92391807,0.9236269,0.9198183,0.88667554,0.8825901,0.8786068,0.87708014,0.87056756,0.86946774,0.86769104,0.8596275,0.85490406,0.85191536,0.85132504</t>
  </si>
  <si>
    <t>1405630409737397_1531979610435809</t>
  </si>
  <si>
    <t>https://www.facebook.com/1405630409737397_1531979610435809</t>
  </si>
  <si>
    <t>Yay or nay?</t>
  </si>
  <si>
    <t>food,no person,desktop,isolate,cooking,nutrition,meal,breakfast,isolated,gold,refreshment,traditional,paper,delicious,closeup,fruit,ingredients,symbol,color,healthy</t>
  </si>
  <si>
    <t>0.98033684,0.96403956,0.93096566,0.9045609,0.8910194,0.87712157,0.8759618,0.84290767,0.8428385,0.83555055,0.8253279,0.8235142,0.8222369,0.820516,0.81820166,0.81577724,0.8116267,0.80313534,0.79876375,0.7932622</t>
  </si>
  <si>
    <t>1405630409737397_1532086783758425</t>
  </si>
  <si>
    <t>https://www.facebook.com/1405630409737397_1532086783758425</t>
  </si>
  <si>
    <t>0.9395612,0.9355502,0.91312015,0.90840006,0.8956444,0.88925564,0.88394696,0.87616754,0.8676802,0.8644623,0.84260225,0.8281087,0.7945838,0.76309323,0.74816525,0.7458736,0.7147904,0.709306,0.7057915,0.70242023</t>
  </si>
  <si>
    <t>1405630409737397_1532125213754582</t>
  </si>
  <si>
    <t>https://www.facebook.com/1405630409737397_1532125213754582</t>
  </si>
  <si>
    <t>illustration,no person,desktop,abstract,conceptual,business,text,disjunct,graphic,science,horizontal,design,vector,symbol,education,art,vertical,facts,internet,decoration</t>
  </si>
  <si>
    <t>0.95884997,0.9470225,0.9439206,0.9226257,0.9213846,0.91956425,0.91186166,0.8979883,0.8951445,0.8920723,0.8571061,0.8560004,0.84632635,0.8370545,0.826601,0.7925572,0.7879545,0.7783773,0.7558158,0.7535531</t>
  </si>
  <si>
    <t>1405630409737397_1532172357083201</t>
  </si>
  <si>
    <t>https://www.facebook.com/1405630409737397_1532172357083201</t>
  </si>
  <si>
    <t>Don't do it.</t>
  </si>
  <si>
    <t>when you tell a latina to
''calm down"</t>
  </si>
  <si>
    <t>a brown horse standing next to a sign</t>
  </si>
  <si>
    <t>lion,animal,cat,wildlife,danger,mammal,nature,wild,influencer,predator,zoo,big,horizontal,fur,hunter,portrait,furious,safari,carnivore,head</t>
  </si>
  <si>
    <t>0.99051785,0.9903085,0.9818722,0.9805313,0.97310245,0.9723424,0.9588782,0.9574155,0.95030236,0.94712806,0.9436842,0.94296604,0.9317239,0.92909724,0.9211213,0.9015014,0.89363325,0.89195013,0.8905572,0.8820953</t>
  </si>
  <si>
    <t>1405630409737397_1532220570411713</t>
  </si>
  <si>
    <t>https://www.facebook.com/1405630409737397_1532220570411713</t>
  </si>
  <si>
    <t>Mood.</t>
  </si>
  <si>
    <t>judging your primo's
new girlfriend like</t>
  </si>
  <si>
    <t>woman,people,portrait,young,two,man,adult,girl,desktop,recreation,fashion,beautiful,model,editorial,horizontal,indoors,pretty,isolated,dark,actress</t>
  </si>
  <si>
    <t>0.9746972,0.9508879,0.9475384,0.9364493,0.91912496,0.9178438,0.915432,0.91156274,0.89242435,0.88122547,0.87955713,0.8679526,0.8513789,0.84061825,0.816112,0.80093634,0.79233027,0.7896218,0.7818638,0.78131294</t>
  </si>
  <si>
    <t>1405630409737397_1532337870399983</t>
  </si>
  <si>
    <t>https://www.facebook.com/1405630409737397_1532337870399983</t>
  </si>
  <si>
    <t>Sorry, but no.</t>
  </si>
  <si>
    <t>"juega con tus primitos"
me:
I don't play with demons</t>
  </si>
  <si>
    <t>woman,people,adult,portrait,horizontal,fashion,indoors,happiness,cheerful,vertical,cute,confidence,business,looking,pretty,young,individuality,adolescent,isolated,joy</t>
  </si>
  <si>
    <t>0.9894007,0.9880452,0.98449576,0.9775083,0.95579624,0.94884825,0.94293284,0.93687254,0.922372,0.91716313,0.91580725,0.8885666,0.8877009,0.8813714,0.8799896,0.8394356,0.83859366,0.82396805,0.8165971,0.8148284</t>
  </si>
  <si>
    <t>1405630409737397_1532373390396431</t>
  </si>
  <si>
    <t>https://www.facebook.com/1405630409737397_1532373390396431</t>
  </si>
  <si>
    <t>Flirting tip. _x000D_
_x000D_
(via losmemesnmore / Instagram)</t>
  </si>
  <si>
    <t>IS YOUR NAME
SABADO?!
CUZ THAT ASS IS GIGANTE</t>
  </si>
  <si>
    <t>a close up of a person with a dog</t>
  </si>
  <si>
    <t>wildlife,outdoors,togetherness,cute,endangered species,horizontal,love,friendship,portrait,nature,vertical,child,woman,fun,animal,man,curiosity,people,looking,facial expression</t>
  </si>
  <si>
    <t>0.9715766,0.96512717,0.96340644,0.9550567,0.9498824,0.944268,0.9153143,0.8964244,0.896314,0.88629794,0.869524,0.8430557,0.8417649,0.8354659,0.82553995,0.80731153,0.7949612,0.75898576,0.7574588,0.7556362</t>
  </si>
  <si>
    <t>1405630409737397_1532500400383730</t>
  </si>
  <si>
    <t>https://www.facebook.com/1405630409737397_1532500400383730</t>
  </si>
  <si>
    <t>Angel. _x000D_
_x000D_
(via hoenest / Instagram)</t>
  </si>
  <si>
    <t>Jesus could walk on water and Selena
Gomez can walk on grates with heels</t>
  </si>
  <si>
    <t>a woman sitting on a bench next to a sign</t>
  </si>
  <si>
    <t>business,people,woman,street,man,technology,young,communication,success,adult,city,person,shopping,office,road,modern,desktop,career,contemporary,fashion</t>
  </si>
  <si>
    <t>0.96862024,0.9467553,0.93647635,0.8827566,0.85549927,0.8413875,0.8298564,0.8092482,0.7926673,0.7878454,0.7743484,0.75897837,0.7388953,0.72181416,0.7154341,0.71081954,0.7101005,0.6939559,0.6866815,0.68476164</t>
  </si>
  <si>
    <t>1405630409737397_1532535050380265</t>
  </si>
  <si>
    <t>https://www.facebook.com/1405630409737397_1532535050380265</t>
  </si>
  <si>
    <t>Christmas Drinking Game
drink every time you get
asked "y el novio?"</t>
  </si>
  <si>
    <t>text,desktop,business,disjunct,abstract,graphic,education,illustration,conceptual,science,symbol,internet,design,research,composition,writing,designing,no person,creativity,facts</t>
  </si>
  <si>
    <t>0.9661342,0.9515776,0.9407805,0.92577326,0.9223544,0.91988003,0.9010264,0.8996557,0.8845798,0.85057104,0.8424956,0.82447994,0.8190665,0.8119855,0.8057847,0.79800045,0.7911227,0.7875543,0.7529117,0.7517509</t>
  </si>
  <si>
    <t>1405630409737397_1532579680375802</t>
  </si>
  <si>
    <t>https://www.facebook.com/1405630409737397_1532579680375802</t>
  </si>
  <si>
    <t>abuelita giving you
your Christmas gift like</t>
  </si>
  <si>
    <t>business,paper,document,people,empty,horizontal,man,hand,achievement,office,communication,success,education,sign,desktop,improvement,writing,blank,isolated,facts</t>
  </si>
  <si>
    <t>0.95660377,0.95271003,0.86876506,0.85529435,0.83064383,0.82477856,0.8205632,0.8068713,0.79999304,0.78770626,0.7761651,0.7642318,0.7578712,0.75092804,0.7417053,0.73411953,0.7295645,0.72785616,0.7087493,0.6944256</t>
  </si>
  <si>
    <t>1405630409737397_1532627823704321</t>
  </si>
  <si>
    <t>https://www.facebook.com/1405630409737397_1532627823704321</t>
  </si>
  <si>
    <t>No.</t>
  </si>
  <si>
    <t>"¿por qué tan seria
mamacita?"</t>
  </si>
  <si>
    <t>business,woman,horizontal,indoors,adult,people,portrait,technology,communication,happiness,office,confidence,headshot,cheerful,actor,looking,leadership,man,intelligence,success</t>
  </si>
  <si>
    <t>0.98422134,0.9835144,0.9742067,0.9719019,0.97178125,0.95621926,0.9438956,0.9103724,0.88793504,0.8682678,0.8605343,0.8460727,0.8368238,0.8257178,0.80935305,0.8032588,0.7949326,0.78234017,0.77115226,0.7682555</t>
  </si>
  <si>
    <t>1405630409737397_1532669357033501</t>
  </si>
  <si>
    <t>https://www.facebook.com/1405630409737397_1532669357033501</t>
  </si>
  <si>
    <t>no person,wood,horizontal,health,text,ingredients,food,business,paper,desktop,nature,cooking,many,delicious,traditional,dry,service,fast,kind,achievement</t>
  </si>
  <si>
    <t>0.99150026,0.92570347,0.9078782,0.907651,0.8978963,0.87127006,0.8680205,0.8614572,0.8611865,0.85982805,0.81310725,0.8076178,0.7938262,0.77497685,0.7672652,0.76603687,0.7483099,0.7361872,0.734845,0.72605085</t>
  </si>
  <si>
    <t>1405630409737397_1532731407027296</t>
  </si>
  <si>
    <t>https://www.facebook.com/1405630409737397_1532731407027296</t>
  </si>
  <si>
    <t>I need all the help I can get. _x000D_
_x000D_
(via instasteel / Instagram)</t>
  </si>
  <si>
    <t>Me taking finals</t>
  </si>
  <si>
    <t>a group of people sitting at a table</t>
  </si>
  <si>
    <t>people,adult,man,woman,indoors,business,sit,table,drink,communication,young,person,technology,office,glass,coffee,horizontal,paper,desktop,desk</t>
  </si>
  <si>
    <t>0.97575635,0.97167134,0.9543167,0.94992685,0.93574095,0.93268055,0.9237069,0.9178194,0.876508,0.8391141,0.81327325,0.799471,0.79207414,0.7681443,0.7484477,0.7467675,0.7464698,0.7427131,0.73188305,0.72575843</t>
  </si>
  <si>
    <t>1405630409737397_1532761777024259</t>
  </si>
  <si>
    <t>https://www.facebook.com/1405630409737397_1532761777024259</t>
  </si>
  <si>
    <t>You liars.</t>
  </si>
  <si>
    <t>when they tell you the
salsa isn't spicy...but it is</t>
  </si>
  <si>
    <t>Justin Bieber posing for a picture</t>
  </si>
  <si>
    <t>portrait,people,adult,woman,young,wear,one,fashion,serious,man,person,face,beautiful,desktop,hair,looking,style,girl,cute,indoors</t>
  </si>
  <si>
    <t>0.9719691,0.9527489,0.9371135,0.93547344,0.93356013,0.9187219,0.912248,0.9020127,0.901263,0.8478229,0.84339184,0.84059024,0.8348013,0.81838804,0.81325626,0.8132212,0.8103367,0.7999616,0.7883178,0.7677311</t>
  </si>
  <si>
    <t>1405630409737397_1532940863673017</t>
  </si>
  <si>
    <t>https://www.facebook.com/1405630409737397_1532940863673017</t>
  </si>
  <si>
    <t>And then there's me.</t>
  </si>
  <si>
    <t>what other
girls want for Christmas
what I want for
Christmas</t>
  </si>
  <si>
    <t>a table topped with lots of different foods</t>
  </si>
  <si>
    <t>desktop,no person,wood,isolated,horizontal,business,option,closeup,set,wooden,variation,isolate,equipment,fashion,color,display,technology,box,collection,table</t>
  </si>
  <si>
    <t>0.9594733,0.92788017,0.92697567,0.91533446,0.8763617,0.87418866,0.82734907,0.8233912,0.8213407,0.7931974,0.77708995,0.770784,0.7684886,0.7668786,0.7601687,0.7434794,0.7398262,0.7316345,0.70402515,0.68970877</t>
  </si>
  <si>
    <t>1405630409737397_1532981773668926</t>
  </si>
  <si>
    <t>https://www.facebook.com/1405630409737397_1532981773668926</t>
  </si>
  <si>
    <t>describing how I want
my quinceañera dress
Hoe, but make it fashion.</t>
  </si>
  <si>
    <t>a female tennis player on the screen</t>
  </si>
  <si>
    <t>horizontal,people,woman,indoors,adult,portrait,relaxation,music,fashion,outdoors,recreation,business,performance,enjoyment,light,sit,headshot,party,sitting,spirituality</t>
  </si>
  <si>
    <t>0.98950744,0.9805349,0.9723089,0.9615991,0.9615425,0.94237494,0.88862777,0.8827158,0.88239485,0.8729348,0.84012806,0.83192384,0.82653296,0.82286143,0.80492437,0.7974607,0.79426396,0.78777456,0.7847445,0.7817396</t>
  </si>
  <si>
    <t>1405630409737397_1533017870331983</t>
  </si>
  <si>
    <t>https://www.facebook.com/1405630409737397_1533017870331983</t>
  </si>
  <si>
    <t>We all have one.</t>
  </si>
  <si>
    <t>people,woman,adult,portrait,horizontal,headshot,happiness,cheerful,indoors,content,business,communication,relaxation,sadness,frustration,education,vertical,technology,adolescent,contemplation</t>
  </si>
  <si>
    <t>0.9922439,0.9855643,0.9827522,0.97195905,0.9678376,0.9545293,0.9524578,0.9516079,0.9482386,0.9273901,0.91479266,0.90584093,0.87723494,0.8765155,0.84997225,0.84979784,0.84702975,0.84155256,0.8336887,0.8334521</t>
  </si>
  <si>
    <t>1405630409737397_1533060573661046</t>
  </si>
  <si>
    <t>https://www.facebook.com/1405630409737397_1533060573661046</t>
  </si>
  <si>
    <t>no person,stranded,isolated,health,game half,tropical,fruit,food,half,nature,nutrition,juicy,horizontal,refreshment,vitamin,seed,exotic,healthy,freshness,cut</t>
  </si>
  <si>
    <t>0.9879526,0.98331654,0.980788,0.9670895,0.96093494,0.9435254,0.93883175,0.93622446,0.9224564,0.91791356,0.911499,0.894713,0.8924192,0.88426626,0.8805278,0.87917995,0.87677276,0.87043524,0.87006295,0.86804175</t>
  </si>
  <si>
    <t>1405630409737397_1533112280322542</t>
  </si>
  <si>
    <t>https://www.facebook.com/1405630409737397_1533112280322542</t>
  </si>
  <si>
    <t>monochrome,portrait,people,adult,horizontal,woman,man,black and white,headshot,outdoors,face,side view,serious,fashion,sadness,contemplation,facial expression,looking,vertical,one</t>
  </si>
  <si>
    <t>0.9917481,0.988008,0.98627263,0.9836562,0.9634119,0.9382628,0.92239827,0.91534936,0.8950208,0.8714166,0.85495555,0.8486117,0.83876276,0.8331232,0.8322859,0.7942549,0.7826647,0.7816309,0.7814008,0.77886486</t>
  </si>
  <si>
    <t>1405630409737397_1533139533653150</t>
  </si>
  <si>
    <t>https://www.facebook.com/1405630409737397_1533139533653150</t>
  </si>
  <si>
    <t>horizontal,illustration,container,medicine,diagram,data,bottle,illness,number,option,blank,label,vertical,order,hygienics,graph,plastic,pharmacist,shape,vat</t>
  </si>
  <si>
    <t>0.96080434,0.95502806,0.9451632,0.92613804,0.9184525,0.9141176,0.9109331,0.9062972,0.9046702,0.8915843,0.8762741,0.87397873,0.85904694,0.84736943,0.8453616,0.8420242,0.8325039,0.8181313,0.8152565,0.8072454</t>
  </si>
  <si>
    <t>1405630409737397_1533255090308261</t>
  </si>
  <si>
    <t>https://www.facebook.com/1405630409737397_1533255090308261</t>
  </si>
  <si>
    <t>when your pants still fit
after all the tamales you ate
God is real</t>
  </si>
  <si>
    <t>woman,people,business,portrait,adult,young,pretty,person,cute,looking,attractive,adolescent,bright,girl,face,serious,beautiful,cheerful,sign,one</t>
  </si>
  <si>
    <t>0.9841672,0.97838813,0.970652,0.9607564,0.95952505,0.9426536,0.9177891,0.9064828,0.9035171,0.8938546,0.88059056,0.8672761,0.85512865,0.8540889,0.8482219,0.84465176,0.8434231,0.8217061,0.8089092,0.80430514</t>
  </si>
  <si>
    <t>1405630409737397_1533283230305447</t>
  </si>
  <si>
    <t>https://www.facebook.com/1405630409737397_1533283230305447</t>
  </si>
  <si>
    <t>my facebook
friends
me</t>
  </si>
  <si>
    <t>a woman sitting at a table with food</t>
  </si>
  <si>
    <t>woman,indoors,relaxation,sit,table,family,horizontal,people,adult,glass,drink,enjoyment,candle,celebration,happiness,wine,food,togetherness,young,meal</t>
  </si>
  <si>
    <t>0.9816712,0.9587108,0.9530682,0.935727,0.93294007,0.9270642,0.92522186,0.92246,0.9132117,0.91007596,0.9071135,0.8979453,0.869231,0.86447906,0.84604126,0.84392995,0.8429413,0.81017745,0.8087741,0.80812323</t>
  </si>
  <si>
    <t>1405630409737397_1533328966967540</t>
  </si>
  <si>
    <t>https://www.facebook.com/1405630409737397_1533328966967540</t>
  </si>
  <si>
    <t>Abuelita always does.</t>
  </si>
  <si>
    <t>when abuelita pulls through
and saves you some tamales</t>
  </si>
  <si>
    <t>portrait,woman,business,people,actress,actor,adult,indoors,editorial,horizontal,sign,presentation,paper,one,fashion,serious,desktop,isolated,promotion,success</t>
  </si>
  <si>
    <t>0.96138763,0.95239425,0.94940054,0.9468392,0.8918741,0.8867408,0.8748884,0.85219765,0.8470156,0.83927023,0.8313656,0.80827105,0.8028014,0.79894733,0.78254426,0.7764324,0.7750435,0.76916,0.75116783,0.75071263</t>
  </si>
  <si>
    <t>1405630409737397_1533372146963222</t>
  </si>
  <si>
    <t>https://www.facebook.com/1405630409737397_1533372146963222</t>
  </si>
  <si>
    <t>Right in the feels.</t>
  </si>
  <si>
    <t>how to fight
with a latina
FUCK YOU! AND YOUR EYEBROWS!</t>
  </si>
  <si>
    <t>a man in a newspaper</t>
  </si>
  <si>
    <t>adult,man,people,woman,horizontal,indoors,business,togetherness,portrait,communication,friendship,education,happiness,newspaper,cheerful,technology,couple,headshot,looking,teacher</t>
  </si>
  <si>
    <t>0.9930694,0.99056184,0.98938036,0.9730085,0.97273636,0.958043,0.93722606,0.93212146,0.93097657,0.9250059,0.9150442,0.8985559,0.89729935,0.89715445,0.8700073,0.8424839,0.83296436,0.8304031,0.82872474,0.81681466</t>
  </si>
  <si>
    <t>1405630409737397_1533423240291446</t>
  </si>
  <si>
    <t>https://www.facebook.com/1405630409737397_1533423240291446</t>
  </si>
  <si>
    <t>Yup.</t>
  </si>
  <si>
    <t>woman,adult,people,portrait,fashion,horizontal,hair,headshot,glamour,young,side view,indoors,skin,pretty,dark,serious,sexy,elegant,art,illustration</t>
  </si>
  <si>
    <t>0.9906512,0.9624212,0.95752907,0.9563471,0.9471279,0.93963176,0.8797182,0.8509109,0.83656543,0.82000923,0.8126608,0.7948204,0.7922874,0.78097296,0.77826834,0.77704906,0.7744607,0.77342796,0.762398,0.7602796</t>
  </si>
  <si>
    <t>1405630409737397_1533448343622269</t>
  </si>
  <si>
    <t>https://www.facebook.com/1405630409737397_1533448343622269</t>
  </si>
  <si>
    <t>OMG.</t>
  </si>
  <si>
    <t>LIKE if you want this
flavor to be real</t>
  </si>
  <si>
    <t>food,collage,desktop,business,no person,isolated,paper,symbol,isolate,text,market,achievement,meal,box,disjunct,sale,stranded,refreshment,collection,bill</t>
  </si>
  <si>
    <t>0.95968527,0.93730825,0.93025625,0.9239646,0.8724731,0.86673486,0.8524871,0.84856915,0.8363819,0.8352909,0.82906693,0.8244937,0.82105905,0.8140993,0.80386853,0.8026162,0.7919197,0.79042375,0.78485036,0.7838265</t>
  </si>
  <si>
    <t>1405630409737397_1533478840285886</t>
  </si>
  <si>
    <t>https://www.facebook.com/1405630409737397_1533478840285886</t>
  </si>
  <si>
    <t>This is amazing._x000D_
_x000D_
(via cdnstatic.visualizeus)</t>
  </si>
  <si>
    <t>illustration,collection,woman,people,man,set,no person,art,desktop,vector,child,adult,retro,isolated,symbol,sketch,girl,color,sign,business</t>
  </si>
  <si>
    <t>0.9582583,0.9276708,0.9134037,0.88666964,0.8790775,0.8544078,0.8476002,0.78702265,0.7811035,0.77183425,0.7700486,0.752597,0.74263346,0.7238994,0.7219837,0.716452,0.712476,0.7107221,0.7029944,0.70166487</t>
  </si>
  <si>
    <t>1405630409737397_1533511333615970</t>
  </si>
  <si>
    <t>https://www.facebook.com/1405630409737397_1533511333615970</t>
  </si>
  <si>
    <t>that one friend that always
has too many tequila shots</t>
  </si>
  <si>
    <t>a person holding a book</t>
  </si>
  <si>
    <t>illustration,print,art,people,man,woman,adult,lithograph,retro,painting,vintage,old,dress,Renaissance,antique,sit,collection,engraving,portrait,family</t>
  </si>
  <si>
    <t>0.99849904,0.98726666,0.9846629,0.9825594,0.9804995,0.95633954,0.9542204,0.940871,0.9362166,0.9316976,0.92514265,0.91228575,0.88390684,0.87460047,0.8083128,0.80232394,0.7702618,0.76462674,0.7500714,0.73994493</t>
  </si>
  <si>
    <t>1405630409737397_1533731790260591</t>
  </si>
  <si>
    <t>https://www.facebook.com/1405630409737397_1533731790260591</t>
  </si>
  <si>
    <t>a man sitting on a bed</t>
  </si>
  <si>
    <t>people,man,adult,horizontal,portrait,contemplation,serious,business,indoors,worried,overworked,bald,fatigue,sit,concentration,failure,looking,anxiety,confusion,old</t>
  </si>
  <si>
    <t>0.98557514,0.98118305,0.97656,0.9697031,0.95557964,0.9480096,0.9445064,0.9397218,0.93512404,0.9149673,0.86408263,0.86105776,0.85734504,0.84754497,0.84686816,0.82865405,0.825282,0.81005263,0.80763876,0.8014686</t>
  </si>
  <si>
    <t>1405630409737397_1533774823589621</t>
  </si>
  <si>
    <t>https://www.facebook.com/1405630409737397_1533774823589621</t>
  </si>
  <si>
    <t>vertical,drink,glass,freshness,container,indoors,soda,alcohol,still life,bottle,refreshment,food,horizontal,fruit,liquid,variation,cola,jar,square,cup</t>
  </si>
  <si>
    <t>0.99617195,0.9881994,0.984226,0.9777355,0.97667575,0.9604353,0.95223004,0.9498499,0.9465511,0.94623435,0.9329864,0.930706,0.92285967,0.92121744,0.91881347,0.8632492,0.82185614,0.81647336,0.78002095,0.76726985</t>
  </si>
  <si>
    <t>1405630409737397_1533816456918791</t>
  </si>
  <si>
    <t>https://www.facebook.com/1405630409737397_1533816456918791</t>
  </si>
  <si>
    <t>people,horizontal,man,indoors,health,woman,adult,food,no person,desktop,education,human,family,one,portrait,isolated,head,person,science,face</t>
  </si>
  <si>
    <t>0.9600611,0.93565583,0.9261992,0.92271143,0.9156718,0.9156536,0.9072263,0.8981812,0.87511986,0.85624933,0.856169,0.8451271,0.8336755,0.8245559,0.82433194,0.8165227,0.8145923,0.81246865,0.8016739,0.7847683</t>
  </si>
  <si>
    <t>1405630409737397_1533862630247507</t>
  </si>
  <si>
    <t>https://www.facebook.com/1405630409737397_1533862630247507</t>
  </si>
  <si>
    <t>#PREACH</t>
  </si>
  <si>
    <t>people,indoors,woman,business,adult,education,horizontal,technology,portrait,text,content,communication,happiness,vertical,contemplation,cheerful,modern,window,presentation,school</t>
  </si>
  <si>
    <t>0.9874762,0.97126365,0.97093683,0.9707153,0.9680373,0.9585887,0.9383217,0.93652844,0.93106866,0.92482233,0.91302574,0.90400875,0.90102994,0.894191,0.8910834,0.89023674,0.8899778,0.8577254,0.850754,0.84843636</t>
  </si>
  <si>
    <t>1405630409737397_1533921023575001</t>
  </si>
  <si>
    <t>https://www.facebook.com/1405630409737397_1533921023575001</t>
  </si>
  <si>
    <t>Barely breathing.</t>
  </si>
  <si>
    <t>when my mom cooks
chiles in the house
I'm still alive, but I'm barely breathing.</t>
  </si>
  <si>
    <t>people,adult,man,monochrome,horizontal,business,portrait,indoors,headshot,sit,contemplation,serious,office,vertical,communication,sitting,newspaper,outdoors,confidence,text</t>
  </si>
  <si>
    <t>0.9858749,0.98099864,0.9772201,0.96496344,0.9601275,0.95748186,0.93379176,0.91452694,0.86814696,0.8157277,0.8064958,0.80357975,0.7929421,0.7889259,0.77083987,0.7466386,0.7376228,0.7350194,0.7258471,0.71983886</t>
  </si>
  <si>
    <t>1405630409737397_1533957923571311</t>
  </si>
  <si>
    <t>https://www.facebook.com/1405630409737397_1533957923571311</t>
  </si>
  <si>
    <t>RUDE</t>
  </si>
  <si>
    <t>person in a newspaper</t>
  </si>
  <si>
    <t>people,woman,adult,portrait,child,togetherness,happiness,cheerful,horizontal,friendship,man,indoors,adolescent,fun,banner,bill,education,cute,young,joy</t>
  </si>
  <si>
    <t>0.9843946,0.97253644,0.9717112,0.9464133,0.943781,0.92652524,0.92120314,0.920681,0.91082203,0.90925187,0.8876432,0.8861701,0.8808328,0.86691976,0.86403525,0.86098015,0.85452867,0.8340478,0.816043,0.81186414</t>
  </si>
  <si>
    <t>1405630409737397_1533974783569625</t>
  </si>
  <si>
    <t>https://www.facebook.com/1405630409737397_1533974783569625</t>
  </si>
  <si>
    <t>text,abstract,desktop,business,illustration,education,conceptual,graphic,disjunct,science,research,typographic,facts,cloud,school,design,designing,symbol,medicine,management</t>
  </si>
  <si>
    <t>0.96340454,0.94382715,0.943173,0.93244195,0.908422,0.9002869,0.8995514,0.8915756,0.8892234,0.8834418,0.8404738,0.8393527,0.83321667,0.8242066,0.80435413,0.7968538,0.7759607,0.76869255,0.7513305,0.741529</t>
  </si>
  <si>
    <t>1405630409737397_1534015213565582</t>
  </si>
  <si>
    <t>https://www.facebook.com/1405630409737397_1534015213565582</t>
  </si>
  <si>
    <t>Burrito baby.</t>
  </si>
  <si>
    <t>me as a parent</t>
  </si>
  <si>
    <t>a person on a snowboard</t>
  </si>
  <si>
    <t>child,baby,little,cute,lid,sit,toddler,innocence,fun,people,happiness,family,funny,isolated,portrait,son,cheerful,confection,adorable,precious</t>
  </si>
  <si>
    <t>0.9993301,0.9963244,0.9927079,0.9849001,0.9814894,0.9613336,0.96001804,0.95385444,0.94872415,0.94095516,0.9402549,0.9207902,0.91829145,0.9171253,0.91675913,0.9146122,0.91021454,0.9054358,0.9003284,0.8706937</t>
  </si>
  <si>
    <t>1405630409737397_1534050953562008</t>
  </si>
  <si>
    <t>https://www.facebook.com/1405630409737397_1534050953562008</t>
  </si>
  <si>
    <t>And that's okay.</t>
  </si>
  <si>
    <t>I'M WORRIED THAT
NO ONE WILL EVER
MAKE ME AS HAPPY
AS TACOS DO</t>
  </si>
  <si>
    <t>text,business,cloud,internet,typographic,desktop,education,conceptual,disjunct,abstract,symbol,invention,illustration,graphic,achievement,identify,creativity,signalise,tag,science</t>
  </si>
  <si>
    <t>0.99061775,0.962499,0.9503484,0.91832393,0.9169259,0.904778,0.90272653,0.8996448,0.88916147,0.8817828,0.87742805,0.86902905,0.85114944,0.8432888,0.8374133,0.8289665,0.82514954,0.81422883,0.8003429,0.7968988</t>
  </si>
  <si>
    <t>1405630409737397_1534171270216643</t>
  </si>
  <si>
    <t>https://www.facebook.com/1405630409737397_1534171270216643</t>
  </si>
  <si>
    <t>0.9743155,0.9666072,0.95068324,0.9450161,0.94233274,0.93673956,0.91924155,0.9115224,0.9085047,0.90107477,0.89639354,0.8892234,0.8832936,0.86184007,0.8583917,0.8517303,0.85087216,0.8378631,0.8361502,0.8104145</t>
  </si>
  <si>
    <t>1405630409737397_1534201376880299</t>
  </si>
  <si>
    <t>https://www.facebook.com/1405630409737397_1534201376880299</t>
  </si>
  <si>
    <t>Cruel.</t>
  </si>
  <si>
    <t>when you're on a healthy diet,
and your friend orders tacos
and came asada fries</t>
  </si>
  <si>
    <t>a panda bear sitting in the grass</t>
  </si>
  <si>
    <t>animal,cute,grass,nature,panda,mammal,wildlife,fur,portrait,wild,field,young,baby,head,adorable,little,desktop,funny,downy,looking</t>
  </si>
  <si>
    <t>0.98938787,0.98222554,0.9766331,0.96932757,0.96594536,0.95668316,0.94514704,0.923406,0.91121936,0.9087714,0.90469617,0.87799394,0.8635571,0.8584694,0.83747196,0.83506835,0.83304405,0.80532515,0.7837478,0.776827</t>
  </si>
  <si>
    <t>1405630409737397_1534240100209760</t>
  </si>
  <si>
    <t>https://www.facebook.com/1405630409737397_1534240100209760</t>
  </si>
  <si>
    <t>Over it.</t>
  </si>
  <si>
    <t>my thoughts on 2016
I am so over this and it hasn't even started yet.</t>
  </si>
  <si>
    <t>Naya Rivera holding a book</t>
  </si>
  <si>
    <t>people,adult,portrait,woman,indoors,horizontal,headshot,wear,happiness,man,business,music,cheerful,movie,togetherness,side view,vertical,light,communication,festival</t>
  </si>
  <si>
    <t>0.99049264,0.9865575,0.98517895,0.9809927,0.9728372,0.9698837,0.9436661,0.91093165,0.91084653,0.8794227,0.87504005,0.8734299,0.8499242,0.8292515,0.8074567,0.8012696,0.795277,0.78777725,0.7596308,0.755247</t>
  </si>
  <si>
    <t>1405630409737397_1534274606872976</t>
  </si>
  <si>
    <t>https://www.facebook.com/1405630409737397_1534274606872976</t>
  </si>
  <si>
    <t>Anything for love.</t>
  </si>
  <si>
    <t>"red underwear"
season is approaching</t>
  </si>
  <si>
    <t>underwear,no person,isolated,pantie,fashion,love,wear,laundry,clothesline,lingerie,clothespin,woman,romance,disjunct,hanging,glamour,rope,pants,elegant,sexy</t>
  </si>
  <si>
    <t>0.99934596,0.99752176,0.9974217,0.997334,0.99261475,0.9923506,0.9915657,0.98951584,0.9860183,0.9859109,0.98364526,0.9808553,0.9794778,0.97061455,0.96678096,0.96594316,0.95724344,0.9505178,0.9488752,0.9327564</t>
  </si>
  <si>
    <t>1405630409737397_1534310596869377</t>
  </si>
  <si>
    <t>https://www.facebook.com/1405630409737397_1534310596869377</t>
  </si>
  <si>
    <t>December is basically a
month-long, all you can
eat tamales contest.</t>
  </si>
  <si>
    <t>text,business,abstract,desktop,conceptual,education,science,illustration,disjunct,graphic,research,typographic,creativity,design,writing,facts,internet,no person,cloud,horizontal</t>
  </si>
  <si>
    <t>0.9721763,0.9459945,0.9407403,0.94026065,0.92901206,0.9233204,0.9176474,0.9163817,0.91537225,0.8989444,0.8986563,0.8924787,0.84569955,0.8419715,0.8312501,0.8268068,0.817965,0.81580603,0.8123448,0.78214157</t>
  </si>
  <si>
    <t>1405630409737397_1534361550197615</t>
  </si>
  <si>
    <t>https://www.facebook.com/1405630409737397_1534361550197615</t>
  </si>
  <si>
    <t>kinda classy
kinda chola</t>
  </si>
  <si>
    <t>text,business,horizontal,illustration,disjunct,education,internet,people,achievement,symbol,communication,desktop,no person,sign,creativity,writing,abstract,graphic,success,science</t>
  </si>
  <si>
    <t>0.9821966,0.9604766,0.9321337,0.91949666,0.91739833,0.91461545,0.90430564,0.891837,0.8905848,0.8881803,0.88511837,0.8752325,0.8566315,0.85399365,0.84703946,0.8419373,0.84068525,0.840567,0.8158926,0.80843645</t>
  </si>
  <si>
    <t>1405630409737397_1534515523515551</t>
  </si>
  <si>
    <t>https://www.facebook.com/1405630409737397_1534515523515551</t>
  </si>
  <si>
    <t>But whatever.</t>
  </si>
  <si>
    <t>when my mom asks
why I'm still single
Guys don't even know I exist.</t>
  </si>
  <si>
    <t>Selena Gomez holding a sign</t>
  </si>
  <si>
    <t>people,woman,portrait,horizontal,adult,indoors,communication,business,headshot,education,technology,text,happiness,content,light,confidence,adolescent,sit,knowledge,relaxation</t>
  </si>
  <si>
    <t>0.9795894,0.96923673,0.9615705,0.9540672,0.94066656,0.9352906,0.9162046,0.89015234,0.8847096,0.84910035,0.7901189,0.76530385,0.7628602,0.7537333,0.73025554,0.7279409,0.7214066,0.663249,0.65355295,0.64751965</t>
  </si>
  <si>
    <t>1405630409737397_1534555646844872</t>
  </si>
  <si>
    <t>https://www.facebook.com/1405630409737397_1534555646844872</t>
  </si>
  <si>
    <t>Stahp.</t>
  </si>
  <si>
    <t>when everyone starts yelling
"quiere llorar" and it actually
makes you cry</t>
  </si>
  <si>
    <t>Steve Harvey in a suit and tie</t>
  </si>
  <si>
    <t>man,people,portrait,adult,face,angry,one,business,person,mouth,fine-looking,isolated,force,elderly,pain,desktop,mustache,human,furious,young</t>
  </si>
  <si>
    <t>0.99436164,0.9887177,0.9802946,0.957311,0.94351673,0.9231145,0.917621,0.9140033,0.9053958,0.9053426,0.8972963,0.8455516,0.84522784,0.840667,0.82487094,0.81571984,0.8125635,0.81065774,0.80871683,0.802662</t>
  </si>
  <si>
    <t>1405630409737397_1534592710174499</t>
  </si>
  <si>
    <t>https://www.facebook.com/1405630409737397_1534592710174499</t>
  </si>
  <si>
    <t>So cute.</t>
  </si>
  <si>
    <t>the cute nickname
I have for my ex:
El diablo.</t>
  </si>
  <si>
    <t>portrait,adult,people,woman,indoors,headshot,horizontal,happiness,vertical,facial expression,cheerful,fashion,man,music,adolescent,business,wear,enjoyment,confidence,one</t>
  </si>
  <si>
    <t>0.9936556,0.99269474,0.992437,0.9846084,0.94868237,0.9371613,0.930454,0.9158641,0.9025092,0.88376355,0.87498224,0.8598278,0.8369514,0.8040894,0.7971544,0.7847668,0.7735565,0.7728039,0.7688611,0.7574508</t>
  </si>
  <si>
    <t>1405630409737397_1534625130171257</t>
  </si>
  <si>
    <t>https://www.facebook.com/1405630409737397_1534625130171257</t>
  </si>
  <si>
    <t>illustration,horizontal,desktop,no person,business,vertical,text,science,vector,disjunct,abstract,symbol,decoration,pattern,design,graphic,art,education,communication,sign</t>
  </si>
  <si>
    <t>0.9817355,0.9741529,0.9593344,0.9353369,0.92866516,0.92411,0.9185357,0.91720647,0.9160828,0.9057368,0.88833874,0.8856716,0.88502014,0.8813187,0.87341404,0.8557733,0.85222757,0.84890944,0.844694,0.8398434</t>
  </si>
  <si>
    <t>1405630409737397_1534668340166936</t>
  </si>
  <si>
    <t>https://www.facebook.com/1405630409737397_1534668340166936</t>
  </si>
  <si>
    <t>What is wrong with you?!</t>
  </si>
  <si>
    <t>when someone says they
don't like mexican food</t>
  </si>
  <si>
    <t>a man sitting in a restaurant</t>
  </si>
  <si>
    <t>man,people,portrait,adult,two,one,musician,music,dark,indoors,fine-looking,recreation,actor,serious,wear,singer,three,retro,facial expression,sit</t>
  </si>
  <si>
    <t>0.99799895,0.99622834,0.99362975,0.9899647,0.9752358,0.9530362,0.9251673,0.91563934,0.91237473,0.8928069,0.88427556,0.86205435,0.8537869,0.8534163,0.83396447,0.83383554,0.8325323,0.80694354,0.8015723,0.7809508</t>
  </si>
  <si>
    <t>1405630409737397_1534749596825477</t>
  </si>
  <si>
    <t>https://www.facebook.com/1405630409737397_1534749596825477</t>
  </si>
  <si>
    <t>when my mom asks
why I'm failing school
A lot of people are stupid
and still live full, productive lives.</t>
  </si>
  <si>
    <t>a woman sitting on a bed</t>
  </si>
  <si>
    <t>child,horizontal,people,indoors,togetherness,love,woman,man,family,adult,bonding,headshot,fun,adolescent,portrait,friendship,innocence,sadness,sit,happiness</t>
  </si>
  <si>
    <t>0.9937267,0.9919165,0.98345685,0.9802135,0.9789336,0.96710837,0.9520501,0.9297286,0.90118015,0.90021354,0.8900839,0.88595855,0.85961974,0.8470516,0.8450869,0.83809483,0.83765936,0.82660615,0.8262185,0.8076279</t>
  </si>
  <si>
    <t>1405630409737397_1534792010154569</t>
  </si>
  <si>
    <t>https://www.facebook.com/1405630409737397_1534792010154569</t>
  </si>
  <si>
    <t>&lt;3</t>
  </si>
  <si>
    <t>1405630409737397_1534924193474684</t>
  </si>
  <si>
    <t>https://www.facebook.com/1405630409737397_1534924193474684</t>
  </si>
  <si>
    <t>Sign me up.</t>
  </si>
  <si>
    <t>tag someone that
would eat this</t>
  </si>
  <si>
    <t>a woman cutting a piece of pizza</t>
  </si>
  <si>
    <t>food,cheese,pizza,meal,dinner,refreshment,lunch,delicious,indoors,knife,restaurant,horizontal,table,bread,traditional,tasty,dough,cooking,desktop,family</t>
  </si>
  <si>
    <t>0.9920332,0.9666383,0.9653672,0.94576395,0.93694854,0.9327314,0.92604816,0.924778,0.92405194,0.92098606,0.9142383,0.90817624,0.9021738,0.9007022,0.8830385,0.8812196,0.87433666,0.8680239,0.8557823,0.84723806</t>
  </si>
  <si>
    <t>1405630409737397_1534961043470999</t>
  </si>
  <si>
    <t>https://www.facebook.com/1405630409737397_1534961043470999</t>
  </si>
  <si>
    <t>Santana Lopez is my spirit animal.</t>
  </si>
  <si>
    <t>"you're so mean"
me:
Oh please. You guys love me.
I keep it real and I'm hilarious.</t>
  </si>
  <si>
    <t>person holding a book</t>
  </si>
  <si>
    <t>people,adult,indoors,horizontal,woman,portrait,technology,business,communication,cheerful,happiness,education,headshot,sitting,vertical,sit,computer,bill,modern,adolescent</t>
  </si>
  <si>
    <t>0.98911464,0.976198,0.968009,0.9674324,0.9623021,0.96034133,0.9440631,0.9122126,0.9075652,0.8808206,0.8748436,0.86695504,0.8531815,0.8464607,0.8367193,0.8201333,0.81457365,0.7681838,0.7649034,0.76041126</t>
  </si>
  <si>
    <t>1405630409737397_1535013513465752</t>
  </si>
  <si>
    <t>https://www.facebook.com/1405630409737397_1535013513465752</t>
  </si>
  <si>
    <t>The horror!</t>
  </si>
  <si>
    <t>Mexican
Horror Story</t>
  </si>
  <si>
    <t>a black pan on a stove</t>
  </si>
  <si>
    <t>hot,food,meal,cooking,pan,dinner,stranded,lunch,heat,no person,delicious,tasty,restaurant,refreshment,isolate,desktop,closeup,sauce,stove,epicure</t>
  </si>
  <si>
    <t>0.9752282,0.9719893,0.95671153,0.9402968,0.93774176,0.93522817,0.92821795,0.92503536,0.91752946,0.9030428,0.8982396,0.89737785,0.8889927,0.88265616,0.88145185,0.8793305,0.86347544,0.84838206,0.8471551,0.8364918</t>
  </si>
  <si>
    <t>1405630409737397_1535053996795037</t>
  </si>
  <si>
    <t>https://www.facebook.com/1405630409737397_1535053996795037</t>
  </si>
  <si>
    <t>the original
squad goals</t>
  </si>
  <si>
    <t>Alfonso Herrera, Maite Perroni et al. posing for a photo</t>
  </si>
  <si>
    <t>squad,woman,group together,child,people,man,adolescent,unity,success,group,teamwork,portrait,friendship,young,isolated,student,school,person,uniform,girl</t>
  </si>
  <si>
    <t>0.97799027,0.952778,0.95090544,0.9341007,0.91831195,0.9119892,0.91031545,0.89688456,0.89039207,0.8858389,0.883165,0.8810238,0.88065106,0.87697923,0.8702286,0.85809195,0.85338736,0.84738505,0.81642306,0.80338943</t>
  </si>
  <si>
    <t>1405630409737397_1535128556787581</t>
  </si>
  <si>
    <t>https://www.facebook.com/1405630409737397_1535128556787581</t>
  </si>
  <si>
    <t>no heart, just like me</t>
  </si>
  <si>
    <t>no person,food,desktop,healthy,tropical,exotic,freshness,health,isolated,fruit,disjunct,nature,nutrition,color,cut,delicious,diet,bright,vegetable,juicy</t>
  </si>
  <si>
    <t>0.98603135,0.978011,0.9744197,0.96612966,0.96084106,0.95990384,0.95545995,0.95479345,0.95023686,0.94391936,0.94078386,0.94076073,0.93986213,0.9338943,0.926406,0.9155431,0.9141959,0.89550245,0.8934328,0.880342</t>
  </si>
  <si>
    <t>1405630409737397_1535203916780045</t>
  </si>
  <si>
    <t>https://www.facebook.com/1405630409737397_1535203916780045</t>
  </si>
  <si>
    <t>teacher: "define happiness"
me:</t>
  </si>
  <si>
    <t>many different types of food on a table</t>
  </si>
  <si>
    <t>food,pepper,vegetable,healthy,corn,tomato,bowl,chili,carrot,fruit,batch,cooking,meal,cuisine,nutrition,no person,health,traditional,variation,dish</t>
  </si>
  <si>
    <t>0.99535453,0.9801254,0.9772495,0.9753731,0.9614967,0.9607383,0.95593905,0.9473164,0.9408792,0.93665206,0.9323131,0.93165445,0.93160814,0.9264264,0.92568606,0.9256488,0.92075986,0.92066395,0.9177927,0.91617036</t>
  </si>
  <si>
    <t>1405630409737397_1535246176775819</t>
  </si>
  <si>
    <t>https://www.facebook.com/1405630409737397_1535246176775819</t>
  </si>
  <si>
    <t>Everything goals.</t>
  </si>
  <si>
    <t>suddenly I care
about the weather</t>
  </si>
  <si>
    <t>a beautiful woman holding a sign</t>
  </si>
  <si>
    <t>people,adult,woman,illustration,text,sport,portrait,sign,recreation,horizontal,swimming pool,education,presentation,happiness,water,person,event,cheerful,summer,friendship</t>
  </si>
  <si>
    <t>0.9803533,0.97477627,0.9717473,0.92320937,0.9057606,0.8955426,0.8903438,0.87019,0.85964596,0.85912967,0.8559412,0.8476416,0.842273,0.83998054,0.8242364,0.80281746,0.79456955,0.7876601,0.7858583,0.78429335</t>
  </si>
  <si>
    <t>1405630409737397_1535408780092892</t>
  </si>
  <si>
    <t>https://www.facebook.com/1405630409737397_1535408780092892</t>
  </si>
  <si>
    <t>a plate of pasta and fries</t>
  </si>
  <si>
    <t>food,dinner,fast,lunch,no person,meal,plate,dish,french fries,cuisine,vegetable,delicious,restaurant,traditional,takeout,nutrition,cooking,sauce,carrot,fry</t>
  </si>
  <si>
    <t>0.99342716,0.9908562,0.98941016,0.9863453,0.9744272,0.97083247,0.95483935,0.95428956,0.9464407,0.94566286,0.93701595,0.92824584,0.9196333,0.91195357,0.907502,0.90725565,0.90518874,0.90397656,0.9001198,0.89090073</t>
  </si>
  <si>
    <t>1405630409737397_1535448993422204</t>
  </si>
  <si>
    <t>https://www.facebook.com/1405630409737397_1535448993422204</t>
  </si>
  <si>
    <t>Me in 2016.</t>
  </si>
  <si>
    <t>"I'm only having one beer."</t>
  </si>
  <si>
    <t>a person on a surf board on display</t>
  </si>
  <si>
    <t>people,adult,illustration,vertical,woman,sport,horizontal,motion,fun,balance,paper,desktop,isolated,business,man,equipment,cheerful,vitality,indoors,happiness</t>
  </si>
  <si>
    <t>0.9696546,0.96276945,0.938503,0.92525494,0.905314,0.904818,0.8974178,0.8478246,0.80404127,0.77648383,0.77200186,0.75298107,0.7442794,0.7434461,0.7362938,0.7287369,0.72548354,0.7177717,0.700246,0.69970334</t>
  </si>
  <si>
    <t>1405630409737397_1535496963417407</t>
  </si>
  <si>
    <t>https://www.facebook.com/1405630409737397_1535496963417407</t>
  </si>
  <si>
    <t>going out with your family vs
going out with your friends</t>
  </si>
  <si>
    <t>woman,fashion,young,pretty,people,girl,beautiful,cute,friendship,portrait,summer,sexy,adolescent,model,hair,isolated,joy,outdoors,adult,casual</t>
  </si>
  <si>
    <t>0.9914518,0.96834016,0.9479226,0.9475385,0.9300051,0.9027525,0.8971082,0.895142,0.8898605,0.8890349,0.8783244,0.8774375,0.8717917,0.86972153,0.8655829,0.860191,0.856436,0.8500228,0.84882534,0.84237933</t>
  </si>
  <si>
    <t>1405630409737397_1535534993413604</t>
  </si>
  <si>
    <t>https://www.facebook.com/1405630409737397_1535534993413604</t>
  </si>
  <si>
    <t>Help me, I'm poor.</t>
  </si>
  <si>
    <t>when guac is extra
Help me, I'm poor.</t>
  </si>
  <si>
    <t>horizontal,people,adult,man,indoors,woman,togetherness,portrait,couple,business,friendship,happiness,side view,headshot,communication,sit,sitting,sadness,teamwork,cheerful</t>
  </si>
  <si>
    <t>0.99177814,0.98895586,0.98599416,0.9823756,0.9819134,0.9722321,0.94883037,0.9143603,0.8931262,0.88758576,0.88349944,0.8822055,0.8456964,0.8444607,0.8426548,0.83491045,0.81956863,0.8144419,0.8014711,0.77626693</t>
  </si>
  <si>
    <t>1405630409737397_1535586773408426</t>
  </si>
  <si>
    <t>https://www.facebook.com/1405630409737397_1535586773408426</t>
  </si>
  <si>
    <t>My NYE kiss will be tequila.</t>
  </si>
  <si>
    <t>NYE
expectations
NYE
reality</t>
  </si>
  <si>
    <t>a group of people standing next to a bottle of wine and a sign</t>
  </si>
  <si>
    <t>people,party,bar,alcohol,nightlife,adult,glass,woman,celebration,wine,man,horizontal,nightclub,champagne,business,fun,friendship,drink,indoors,club</t>
  </si>
  <si>
    <t>0.96338415,0.94316983,0.93830276,0.9218063,0.92062926,0.9011104,0.89630747,0.89213085,0.88937455,0.88642,0.8821139,0.8780792,0.85989565,0.85551727,0.84394133,0.84389234,0.8429668,0.84163725,0.8064621,0.8040533</t>
  </si>
  <si>
    <t>1405630409737397_1535647280069042</t>
  </si>
  <si>
    <t>https://www.facebook.com/1405630409737397_1535647280069042</t>
  </si>
  <si>
    <t>It helps.</t>
  </si>
  <si>
    <t>tacos can't solve all problems
but they're a great start</t>
  </si>
  <si>
    <t>a plate of food that includes pizza and a salad</t>
  </si>
  <si>
    <t>dinner,lunch,delicious,no person,food,parsley,meal,nutrition,chili,salsa,basil,traditional,cuisine,hot,garlic,tomato,lettuce,coriander,plate,ingredients</t>
  </si>
  <si>
    <t>0.9893422,0.98906386,0.98228776,0.9740585,0.9708225,0.9620136,0.9569373,0.9416988,0.938684,0.9366645,0.9364716,0.9323231,0.9279121,0.9203958,0.91706264,0.9156902,0.905496,0.9046322,0.9029764,0.895399</t>
  </si>
  <si>
    <t>1405630409737397_1535687930064977</t>
  </si>
  <si>
    <t>https://www.facebook.com/1405630409737397_1535687930064977</t>
  </si>
  <si>
    <t>science,desktop,no person,horizontal,conceptual,abstract,illustration,education,text,business,graphic,medicine,research,disjunct,internet,knowledge,facts,wisdom,phase,school</t>
  </si>
  <si>
    <t>0.94912267,0.9418228,0.93332875,0.9013771,0.9012611,0.89672035,0.8879292,0.88778305,0.881246,0.8711642,0.862785,0.8618537,0.81688154,0.800825,0.7867718,0.7771621,0.7692975,0.7382071,0.72396755,0.7138665</t>
  </si>
  <si>
    <t>1405630409737397_1535839300049840</t>
  </si>
  <si>
    <t>https://www.facebook.com/1405630409737397_1535839300049840</t>
  </si>
  <si>
    <t>Your feed today.</t>
  </si>
  <si>
    <t>"New year, new me."
Stop! Just stop!</t>
  </si>
  <si>
    <t>people,adult,portrait,man,woman,communication,horizontal,indoors,vertical,serious,headshot,sadness,happiness,shock,cheerful,worried,scared,contemplation,pain,person</t>
  </si>
  <si>
    <t>0.9921875,0.985518,0.9820534,0.9695366,0.96093214,0.9329455,0.9261545,0.8960664,0.8931092,0.8627891,0.83447576,0.8174349,0.75741637,0.7570157,0.7353214,0.7350326,0.7311928,0.71084327,0.7102407,0.70995533</t>
  </si>
  <si>
    <t>1405630409737397_1535869990046771</t>
  </si>
  <si>
    <t>https://www.facebook.com/1405630409737397_1535869990046771</t>
  </si>
  <si>
    <t>Not as hot.</t>
  </si>
  <si>
    <t>if you were salsa</t>
  </si>
  <si>
    <t>jar,preserve,container,glass,lid,jam,marmalade,pickle,food,spread,gelatin,honey,vertical,marinade,homemade,horizontal,can,bottle,compote,preserves</t>
  </si>
  <si>
    <t>0.9998784,0.9993925,0.997377,0.9942535,0.99359524,0.9932271,0.9926847,0.9916754,0.9887827,0.9672613,0.9644784,0.9627706,0.9361931,0.9297174,0.92750186,0.9262831,0.9156779,0.9141948,0.91205955,0.9083202</t>
  </si>
  <si>
    <t>1405630409737397_1535902330043537</t>
  </si>
  <si>
    <t>https://www.facebook.com/1405630409737397_1535902330043537</t>
  </si>
  <si>
    <t>Duh.</t>
  </si>
  <si>
    <t>when people ask what
I'm doing with my life
Everyone knows my job here is to look hot.</t>
  </si>
  <si>
    <t>Naya Rivera in a black shirt and a tie</t>
  </si>
  <si>
    <t>people,woman,adult,horizontal,indoors,stripe,portrait,business,adolescent,vertical,illustration,success,fashion,sit,technology,contemplation,young,music,cute,education</t>
  </si>
  <si>
    <t>0.97633016,0.9694088,0.94711196,0.9417233,0.9121231,0.8825254,0.88030595,0.87999177,0.85975146,0.85552514,0.8300109,0.8181304,0.79556423,0.79211056,0.776711,0.7638027,0.7539067,0.7524876,0.75168264,0.7491785</t>
  </si>
  <si>
    <t>1405630409737397_1535930236707413</t>
  </si>
  <si>
    <t>https://www.facebook.com/1405630409737397_1535930236707413</t>
  </si>
  <si>
    <t>Too many.</t>
  </si>
  <si>
    <t>This could be us…
but I ate too many tamales.</t>
  </si>
  <si>
    <t>woman,people,adult,man,young,summer,outdoors,girl,fun,leisure,horizontal,person,friendship,love,nature,freedom,vacation,togetherness,lifestyle,relaxation</t>
  </si>
  <si>
    <t>0.97937536,0.9769758,0.95850027,0.9485098,0.92458403,0.90227115,0.8976729,0.86514676,0.84698683,0.830252,0.81743705,0.8164526,0.812901,0.80680734,0.8017031,0.7747588,0.7244229,0.7198091,0.7079099,0.70262426</t>
  </si>
  <si>
    <t>1405630409737397_1535974780036292</t>
  </si>
  <si>
    <t>https://www.facebook.com/1405630409737397_1535974780036292</t>
  </si>
  <si>
    <t>Grrrrreat.</t>
  </si>
  <si>
    <t>when you get home
from the club and
can't find your phone</t>
  </si>
  <si>
    <t>Javier Hernï¿½ndez is throwing a ball</t>
  </si>
  <si>
    <t>competition,ball,soccer,football,man,championship,match,game,athlete,professional,adult,player,uniform,goal,stadium,people,squad,one,portrait,wear</t>
  </si>
  <si>
    <t>0.9933399,0.98589087,0.98476404,0.9790227,0.97189677,0.96315455,0.96050644,0.95820737,0.9560306,0.9445939,0.9392828,0.9247524,0.9221915,0.9098922,0.90521246,0.8975928,0.8911494,0.8799472,0.8644982,0.86050504</t>
  </si>
  <si>
    <t>1405630409737397_1536029090030861</t>
  </si>
  <si>
    <t>https://www.facebook.com/1405630409737397_1536029090030861</t>
  </si>
  <si>
    <t>my two moods:</t>
  </si>
  <si>
    <t>fashion,woman,model,young,glamour,pretty,sexy,girl,adult,beautiful,elegant,wear,style,shopping,love,collection,portrait,people,cute,public show</t>
  </si>
  <si>
    <t>0.99640787,0.99538875,0.9676041,0.96480966,0.9615721,0.960804,0.95661783,0.9505867,0.9501734,0.947471,0.941139,0.93549776,0.919315,0.9161737,0.9073929,0.90572053,0.8918992,0.88829434,0.88217694,0.88204867</t>
  </si>
  <si>
    <t>1405630409737397_1536053576695079</t>
  </si>
  <si>
    <t>https://www.facebook.com/1405630409737397_1536053576695079</t>
  </si>
  <si>
    <t>Literally me.</t>
  </si>
  <si>
    <t>trying to play it cool
around my crush like:</t>
  </si>
  <si>
    <t>woman,fashion,isolated,portrait,pretty,people,girl,young,desktop,hair,sexy,beautiful,adult,person,cute,style,model,glamour,attractive,bill</t>
  </si>
  <si>
    <t>0.9875442,0.96688807,0.964272,0.963382,0.95182115,0.9403473,0.93879306,0.9387793,0.9347853,0.9254563,0.9193471,0.91231084,0.90322405,0.90093756,0.89824307,0.89142287,0.89115155,0.87716204,0.8659898,0.86225784</t>
  </si>
  <si>
    <t>1405630409737397_1536176413349462</t>
  </si>
  <si>
    <t>https://www.facebook.com/1405630409737397_1536176413349462</t>
  </si>
  <si>
    <t>woman,people,friendship,adult,portrait,horizontal,adolescent,young,cheerful,togetherness,happiness,fun,indoors,joy,bill,enjoyment,person,girl,laughing,group</t>
  </si>
  <si>
    <t>0.98981655,0.98331976,0.9740375,0.9522525,0.9403573,0.93619865,0.92252135,0.9222319,0.9208378,0.9199822,0.91449463,0.91357404,0.90244174,0.87070537,0.86117107,0.8520193,0.83526325,0.83031714,0.8253319,0.8199247</t>
  </si>
  <si>
    <t>1405630409737397_1536221396678297</t>
  </si>
  <si>
    <t>https://www.facebook.com/1405630409737397_1536221396678297</t>
  </si>
  <si>
    <t>It doesn't hurt my feelings at all.</t>
  </si>
  <si>
    <t>"te ves mas gordita."
me:
Conceal. Don't feel.</t>
  </si>
  <si>
    <t>a little girl that is posing for a picture</t>
  </si>
  <si>
    <t>child,people,baby,vertical,horizontal,portrait,illustration,innocence,indoors,family,little,happiness,education,togetherness,fun,cheerful,cute,imagery,toddler,friendship</t>
  </si>
  <si>
    <t>0.99996847,0.9960439,0.99402934,0.99214,0.99142766,0.99130416,0.9901749,0.9808079,0.97993124,0.97901726,0.9753153,0.9705905,0.9635549,0.9513676,0.9340403,0.9337345,0.92287266,0.9043162,0.9023168,0.87678236</t>
  </si>
  <si>
    <t>1405630409737397_1536264693340634</t>
  </si>
  <si>
    <t>https://www.facebook.com/1405630409737397_1536264693340634</t>
  </si>
  <si>
    <t>#WHYYY</t>
  </si>
  <si>
    <t>when you get home
and there's no
more recalentado</t>
  </si>
  <si>
    <t>woman,people,adult,person,young,portrait,horizontal,outdoors,casual,lifestyle,girl,one,beautiful,desktop,relaxation,technology,happiness,pretty,smile,education</t>
  </si>
  <si>
    <t>0.97793186,0.9549873,0.9348482,0.9258106,0.9219244,0.9190912,0.91627014,0.912923,0.87946343,0.87270415,0.87133557,0.86702895,0.8628876,0.8606343,0.85135436,0.83796227,0.8315227,0.8191894,0.81555074,0.81269693</t>
  </si>
  <si>
    <t>1405630409737397_1536294403337663</t>
  </si>
  <si>
    <t>https://www.facebook.com/1405630409737397_1536294403337663</t>
  </si>
  <si>
    <t>me being humble
Nobody´s perfect. Except me.</t>
  </si>
  <si>
    <t>a woman sitting next to a cake</t>
  </si>
  <si>
    <t>people,woman,adult,horizontal,portrait,battle,indoors,vertical,business,man,communication,friendship,happiness,isolated,togetherness,wear,adolescent,furious,cheerful,sign</t>
  </si>
  <si>
    <t>0.9919524,0.98942363,0.98832434,0.9831195,0.97844905,0.9653865,0.96163666,0.9513929,0.9435109,0.914171,0.892897,0.8822336,0.8795071,0.8766411,0.8742099,0.85884935,0.84293306,0.8414109,0.8297447,0.817178</t>
  </si>
  <si>
    <t>1405630409737397_1536336963333407</t>
  </si>
  <si>
    <t>https://www.facebook.com/1405630409737397_1536336963333407</t>
  </si>
  <si>
    <t>Yes pls.</t>
  </si>
  <si>
    <t>"what turns you on?"</t>
  </si>
  <si>
    <t>a couple of hot dogs and french fries</t>
  </si>
  <si>
    <t>food,horizontal,desktop,no person,traditional,nature,basket,wood,decoration,dinner,meal,disjunct,health,refreshment,isolate,delicious,fish,plate,gold,seafood</t>
  </si>
  <si>
    <t>0.9650439,0.95339096,0.9352883,0.93238133,0.924198,0.91342807,0.8898916,0.8745333,0.8517259,0.8421432,0.83882976,0.83731174,0.8257667,0.81999433,0.81858957,0.8051114,0.7957375,0.79474884,0.7936132,0.7810854</t>
  </si>
  <si>
    <t>1405630409737397_1536365083330595</t>
  </si>
  <si>
    <t>https://www.facebook.com/1405630409737397_1536365083330595</t>
  </si>
  <si>
    <t>headscarf,people,horizontal,portrait,adult,scarf,woman,man,music,vertical,veil,kerchief,dreadlock,bill,happiness,wear,indoors,funky,child,hijab</t>
  </si>
  <si>
    <t>0.9892418,0.98390186,0.9765289,0.97513217,0.9697734,0.95483387,0.9504567,0.9205704,0.872231,0.86007315,0.8385829,0.8345644,0.8208469,0.8097898,0.80557853,0.80084825,0.80055887,0.7856544,0.7843232,0.7830564</t>
  </si>
  <si>
    <t>1405630409737397_1536397096660727</t>
  </si>
  <si>
    <t>https://www.facebook.com/1405630409737397_1536397096660727</t>
  </si>
  <si>
    <t>Yes please.</t>
  </si>
  <si>
    <t>a man holding a cell phone</t>
  </si>
  <si>
    <t>people,man,horizontal,adult,woman,family,indoors,togetherness,love,business,portrait,drink,fun,relaxation,child,person,sit,sport,coffee,dawn</t>
  </si>
  <si>
    <t>0.9839535,0.9739628,0.9644005,0.96294355,0.9392994,0.8789811,0.85915387,0.8471223,0.8449098,0.82233465,0.82204926,0.8034591,0.7903769,0.7789923,0.77774274,0.7749023,0.73372525,0.7326475,0.7308264,0.72381186</t>
  </si>
  <si>
    <t>1405630409737397_1536422466658190</t>
  </si>
  <si>
    <t>https://www.facebook.com/1405630409737397_1536422466658190</t>
  </si>
  <si>
    <t>Sorry joven.</t>
  </si>
  <si>
    <t>text,abstract,illustration,business,conceptual,desktop,science,graphic,education,typographic,disjunct,research,facts,design,designing,school,internet,creativity,symbol,technology</t>
  </si>
  <si>
    <t>0.9588032,0.94970703,0.9450856,0.9317987,0.93055904,0.9300829,0.91280246,0.9122586,0.8933542,0.8704338,0.846051,0.84514654,0.8283453,0.8232876,0.8109437,0.8064214,0.7889335,0.7845329,0.77859306,0.76697755</t>
  </si>
  <si>
    <t>1405630409737397_1536550396645397</t>
  </si>
  <si>
    <t>https://www.facebook.com/1405630409737397_1536550396645397</t>
  </si>
  <si>
    <t>Oh c'mon.</t>
  </si>
  <si>
    <t>man,business,people,portrait,serious,fine-looking,tie,adult,one,horizontal,indoors,leadership,success,suit,looking,politician,office,banking,leader,person</t>
  </si>
  <si>
    <t>0.98943114,0.98074555,0.9739678,0.9728072,0.95295435,0.9192082,0.9143256,0.9120965,0.88874894,0.88563704,0.874669,0.86672807,0.8555255,0.8153676,0.80999434,0.79042834,0.7830914,0.7818401,0.7747749,0.7690285</t>
  </si>
  <si>
    <t>1405630409737397_1536577526642684</t>
  </si>
  <si>
    <t>https://www.facebook.com/1405630409737397_1536577526642684</t>
  </si>
  <si>
    <t>When you're Mexican AF.</t>
  </si>
  <si>
    <t>when you're too mexican
for hot dog buns</t>
  </si>
  <si>
    <t>a bunch of hot dogs</t>
  </si>
  <si>
    <t>food,refreshment,sausage,no person,meal,pork,meat,bun,traditional,dinner,delicious,tasty,closeup,hot,desktop,lunch,plate,beef,breakfast,mustard</t>
  </si>
  <si>
    <t>0.9859495,0.98239887,0.9809313,0.96544087,0.95134926,0.949528,0.9477427,0.9465444,0.94057226,0.9387863,0.93521845,0.9192839,0.9184326,0.91030353,0.90946424,0.90772766,0.9002947,0.89679277,0.8967744,0.89421016</t>
  </si>
  <si>
    <t>1405630409737397_1536611023306001</t>
  </si>
  <si>
    <t>https://www.facebook.com/1405630409737397_1536611023306001</t>
  </si>
  <si>
    <t>I'm not the only one, right?</t>
  </si>
  <si>
    <t>Who else knows all the
theme songs for these?</t>
  </si>
  <si>
    <t>a bunch of people posing for a photo</t>
  </si>
  <si>
    <t>collage,bill,text,illustration,people,squad,man,child,collection,desktop,business,sport,graphic,cloud,education,set,friendship,magazine,communication,identity</t>
  </si>
  <si>
    <t>0.9908564,0.95448816,0.9417657,0.935569,0.9193437,0.90934145,0.8887672,0.87242013,0.8704095,0.86964947,0.8648704,0.86481595,0.858858,0.83579546,0.83461976,0.83368397,0.8330829,0.828997,0.82238543,0.81229025</t>
  </si>
  <si>
    <t>1405630409737397_1536643963302707</t>
  </si>
  <si>
    <t>https://www.facebook.com/1405630409737397_1536643963302707</t>
  </si>
  <si>
    <t>Say no more.</t>
  </si>
  <si>
    <t>barber: what do you want?
him: pelon pelo rico
barber: say no more</t>
  </si>
  <si>
    <t>person holding a cell phone</t>
  </si>
  <si>
    <t>portrait,young,face,adult,people,fashion,man,hair,woman,one,desktop,person,retro,dark,beautiful,style,attractive,model,elegant,sexy</t>
  </si>
  <si>
    <t>0.9852605,0.9802163,0.97445345,0.9580235,0.9559071,0.95434487,0.94979846,0.9438392,0.9405754,0.9353138,0.9335568,0.9290656,0.9158268,0.9028381,0.90280044,0.90007055,0.88969016,0.88773346,0.8665198,0.8617182</t>
  </si>
  <si>
    <t>1405630409737397_1536685816631855</t>
  </si>
  <si>
    <t>https://www.facebook.com/1405630409737397_1536685816631855</t>
  </si>
  <si>
    <t>So healthy.</t>
  </si>
  <si>
    <t>my new year's resolution
was to eat more salads
I'm doing great</t>
  </si>
  <si>
    <t>rice,food,delicious,no person,dinner,chicken,lunch,traditional,cabbage,pork,plate,meal,meat,breakfast,nutrition,bamboo,homemade,chili,cooking,beef</t>
  </si>
  <si>
    <t>0.9880389,0.9863913,0.98426944,0.98247874,0.9804704,0.9802654,0.9782897,0.9710064,0.96686435,0.94295573,0.94145143,0.93698585,0.92366254,0.91371596,0.9091315,0.8998678,0.8996464,0.8971214,0.8953915,0.8949927</t>
  </si>
  <si>
    <t>1405630409737397_1536720803295023</t>
  </si>
  <si>
    <t>https://www.facebook.com/1405630409737397_1536720803295023</t>
  </si>
  <si>
    <t>I warned you.</t>
  </si>
  <si>
    <t>when your friend gets
back with her ex and he
screws her over again
Te lo dije</t>
  </si>
  <si>
    <t>Carmen Salinas sitting on a table</t>
  </si>
  <si>
    <t>indoors,horizontal,adult,woman,people,portrait,sit,headshot,cheerful,side view,happiness,vertical,man,relaxation,communication,confidence,business,togetherness,mental image,contemplation</t>
  </si>
  <si>
    <t>0.990543,0.9874132,0.98484737,0.9841126,0.98275566,0.93030286,0.9061215,0.90149254,0.8901404,0.8867986,0.8856994,0.8818697,0.83917934,0.83186316,0.82685935,0.8210237,0.8191769,0.80033433,0.78763276,0.773095</t>
  </si>
  <si>
    <t>1405630409737397_1536779229955847</t>
  </si>
  <si>
    <t>https://www.facebook.com/1405630409737397_1536779229955847</t>
  </si>
  <si>
    <t>people,music,one,man,adult,portrait,microphone,musician,profile,business,indoors,performance,singer,woman,concert,horizontal,battle,serious,festival,intelligence</t>
  </si>
  <si>
    <t>0.974211,0.9537918,0.945097,0.9446709,0.94154704,0.91441846,0.8805624,0.8549065,0.8506334,0.8487387,0.84255207,0.8260169,0.8189925,0.8072312,0.80666614,0.79924905,0.79884875,0.7509676,0.7488414,0.74769974</t>
  </si>
  <si>
    <t>1405630409737397_1536806776619759</t>
  </si>
  <si>
    <t>https://www.facebook.com/1405630409737397_1536806776619759</t>
  </si>
  <si>
    <t>RUN!</t>
  </si>
  <si>
    <t>when you have 7 missed calls
from your Iatina girlfriend</t>
  </si>
  <si>
    <t>man,people,adult,fine-looking,business,looking,portrait,horizontal,send message,young,attitude,bill,isolated,desktop,sign,person,paper,confidence,communication,failure</t>
  </si>
  <si>
    <t>0.98215044,0.9617208,0.9090812,0.8746712,0.8671313,0.8625867,0.85029656,0.84725416,0.8295202,0.8240584,0.82278264,0.8184502,0.8160932,0.8137276,0.7894329,0.7849246,0.771181,0.75856173,0.75602573,0.7523595</t>
  </si>
  <si>
    <t>1405630409737397_1536921289941641</t>
  </si>
  <si>
    <t>https://www.facebook.com/1405630409737397_1536921289941641</t>
  </si>
  <si>
    <t>food,no person,dinner,pasta,delicious,meal,traditional,lunch,healthy,cuisine,cooking,tasty,desktop,nutrition,health,dish,ingredients,mushroom,closeup,isolate</t>
  </si>
  <si>
    <t>0.98926425,0.94600475,0.9363763,0.93565434,0.9301399,0.92720944,0.9182505,0.9116602,0.9085431,0.90543145,0.8970127,0.8935462,0.8798431,0.8567045,0.85454977,0.8482575,0.84499973,0.8331057,0.83044785,0.82699794</t>
  </si>
  <si>
    <t>1405630409737397_1536957419938028</t>
  </si>
  <si>
    <t>https://www.facebook.com/1405630409737397_1536957419938028</t>
  </si>
  <si>
    <t>Trouble, trouble, trouble.</t>
  </si>
  <si>
    <t>when you're trying to get back
on track and your co-worker
walks in with pan dulce
I knew you were trouble when you walked in.</t>
  </si>
  <si>
    <t>horizontal,people,child,indoors,portrait,woman,adult,cute,education,sit,side view,vertical,looking,innocence,school,fashion,dress,individuality,music,headshot</t>
  </si>
  <si>
    <t>0.9861114,0.97922444,0.9677805,0.96163946,0.9449463,0.93106663,0.9274694,0.9233812,0.9074606,0.8765844,0.8684728,0.85934794,0.85492086,0.82281595,0.82136023,0.8029084,0.7908685,0.7821809,0.775676,0.7737204</t>
  </si>
  <si>
    <t>1405630409737397_1536991073267996</t>
  </si>
  <si>
    <t>https://www.facebook.com/1405630409737397_1536991073267996</t>
  </si>
  <si>
    <t>Teresa knows.</t>
  </si>
  <si>
    <t>online shopping by putting
things in your cart but never
actually checking out
MALDITA POBREZA
LA ODIO</t>
  </si>
  <si>
    <t>a small newspaper</t>
  </si>
  <si>
    <t>business,text,bill,adult,people,portrait,illustration,communication,woman,identity,education,vision,content,desktop,conceptual,information,facts,sign,data,horizontal</t>
  </si>
  <si>
    <t>0.9791996,0.9604586,0.9564901,0.9417602,0.9205829,0.9099591,0.9064914,0.90508556,0.88397825,0.8834438,0.86476046,0.8617724,0.86119354,0.854545,0.8500483,0.84264916,0.82854444,0.8210387,0.81576216,0.81560826</t>
  </si>
  <si>
    <t>1405630409737397_1537030229930747</t>
  </si>
  <si>
    <t>https://www.facebook.com/1405630409737397_1537030229930747</t>
  </si>
  <si>
    <t>Totally okay on a Monday, right?</t>
  </si>
  <si>
    <t>when someone brings
out the tequila bottle
This is when the fun begins</t>
  </si>
  <si>
    <t>people,portrait,person,adult,face,woman,man,technology,indoors,desktop,young,car,style,human,one,horizontal,danger,dark,business,head</t>
  </si>
  <si>
    <t>0.96347845,0.93380976,0.9245975,0.9117427,0.9086534,0.9024111,0.8974659,0.8763968,0.8732405,0.8702162,0.86482865,0.8609129,0.83705354,0.83367765,0.831293,0.82173777,0.81042457,0.80535567,0.80146194,0.7897762</t>
  </si>
  <si>
    <t>1405630409737397_1537070273260076</t>
  </si>
  <si>
    <t>https://www.facebook.com/1405630409737397_1537070273260076</t>
  </si>
  <si>
    <t>#Drooling</t>
  </si>
  <si>
    <t>Mexican Nutella:</t>
  </si>
  <si>
    <t>a book sitting on top of a table</t>
  </si>
  <si>
    <t>chocolate,candy,sweet,illustration,food,text,sugar,collage,card,cake,desktop,celebration,business,identity,bill,confection,stock,refreshment,indulgence,birthday</t>
  </si>
  <si>
    <t>0.9929482,0.9912149,0.9862749,0.9719167,0.9689892,0.96640635,0.9628123,0.9581319,0.95690596,0.9515973,0.9494852,0.9365268,0.93505853,0.92290306,0.9113544,0.91044354,0.90518254,0.8993583,0.8892294,0.88363075</t>
  </si>
  <si>
    <t>1405630409737397_1537125106587926</t>
  </si>
  <si>
    <t>https://www.facebook.com/1405630409737397_1537125106587926</t>
  </si>
  <si>
    <t>lnstagram vs real life</t>
  </si>
  <si>
    <t>chocolate,no person,food,illustration,confection,candy,desktop,disjunct,love,sweet,health,science,sugar,delicious,unhealthy,biology,isolate,medicine,refreshment,nature</t>
  </si>
  <si>
    <t>0.9504858,0.9485127,0.9456676,0.9392688,0.93733776,0.93571985,0.92630315,0.923783,0.9234605,0.9111918,0.890926,0.8889552,0.8840724,0.883566,0.88221854,0.87799096,0.86140037,0.8605385,0.86003137,0.858533</t>
  </si>
  <si>
    <t>1405630409737397_1537149243252179</t>
  </si>
  <si>
    <t>https://www.facebook.com/1405630409737397_1537149243252179</t>
  </si>
  <si>
    <t>"It sounds better
in Spanish."
-me about everything</t>
  </si>
  <si>
    <t>text,business,education,abstract,conceptual,illustration,desktop,research,graphic,cloud,science,typographic,internet,disjunct,facts,designing,symbol,management,school,knowledge</t>
  </si>
  <si>
    <t>0.98291034,0.96723664,0.93825716,0.9370905,0.9340813,0.9210217,0.9181851,0.90999377,0.90957296,0.9095509,0.90796876,0.9043596,0.8891154,0.884519,0.87754273,0.86507094,0.8648635,0.82950974,0.82749224,0.81951225</t>
  </si>
  <si>
    <t>1405630409737397_1537262479907522</t>
  </si>
  <si>
    <t>https://www.facebook.com/1405630409737397_1537262479907522</t>
  </si>
  <si>
    <t>"did you gain any weight
during christmas break?"
me:
LO QUE SE VE
NO SE
PREGUNTA</t>
  </si>
  <si>
    <t>a close up of a newspaper</t>
  </si>
  <si>
    <t>business,text,conceptual,communication,people,education,internet,leadership,vision,man,strategy,motivation,solution,identity,bill,management,person,facts,achievement,success</t>
  </si>
  <si>
    <t>0.9832171,0.9663669,0.9543877,0.9409127,0.9336523,0.9304953,0.92172885,0.9135922,0.8998436,0.89327925,0.8910539,0.88347125,0.8805308,0.8762516,0.8710178,0.86346734,0.8626781,0.86179924,0.85200334,0.8518052</t>
  </si>
  <si>
    <t>1405630409737397_1537293329904437</t>
  </si>
  <si>
    <t>https://www.facebook.com/1405630409737397_1537293329904437</t>
  </si>
  <si>
    <t>Quote of the day.</t>
  </si>
  <si>
    <t>WHEN LIFE GIVES
YOU LEMONS…
MAKE
MICHELADAS</t>
  </si>
  <si>
    <t>a cup of orange juice</t>
  </si>
  <si>
    <t>drink,cocktail,refreshment,glass,no person,juice,party,icee,summer,vertical,text,alcohol,food,tequila,cola,soda,fruit,cold,tropical,sweet</t>
  </si>
  <si>
    <t>0.9800257,0.9665942,0.96427834,0.9595156,0.9554546,0.9459865,0.93639255,0.9348523,0.93296576,0.9325448,0.92441773,0.89278555,0.88961387,0.8799882,0.8712415,0.86671126,0.8661704,0.8476852,0.8246374,0.81711775</t>
  </si>
  <si>
    <t>1405630409737397_1537329523234151</t>
  </si>
  <si>
    <t>https://www.facebook.com/1405630409737397_1537329523234151</t>
  </si>
  <si>
    <t>getting blessed by the
"rosa de guadalupe"</t>
  </si>
  <si>
    <t>Miranda Cosgrove posing for a photo</t>
  </si>
  <si>
    <t>woman,people,adult,indoors,man,horizontal,friendship,togetherness,adolescent,sit,cheerful,happiness,child,portrait,education,communication,family,looking,young,enjoyment</t>
  </si>
  <si>
    <t>0.99007344,0.9766342,0.97472453,0.96758264,0.96549875,0.95366716,0.95176053,0.9444181,0.9271852,0.92668927,0.91713774,0.90121555,0.89582187,0.8628686,0.8606888,0.85424423,0.83791244,0.8274343,0.80701643,0.79061216</t>
  </si>
  <si>
    <t>1405630409737397_1537370979896672</t>
  </si>
  <si>
    <t>https://www.facebook.com/1405630409737397_1537370979896672</t>
  </si>
  <si>
    <t>Much better.</t>
  </si>
  <si>
    <t>much better</t>
  </si>
  <si>
    <t>a dog that is very colorful</t>
  </si>
  <si>
    <t>dog,cute,funny,pet,puppy,little,adorable,domestic,isolated,animal,no person,canine,sit,humor,friendship,fun,portrait,terrier,indoors,mammal</t>
  </si>
  <si>
    <t>0.99688464,0.9923529,0.98666203,0.98651403,0.98429775,0.97749805,0.97624385,0.9744512,0.97419995,0.9718997,0.9556381,0.95437205,0.95350504,0.95308757,0.9353087,0.9331715,0.9144007,0.9110179,0.8888676,0.8848463</t>
  </si>
  <si>
    <t>1405630409737397_1537425613224542</t>
  </si>
  <si>
    <t>https://www.facebook.com/1405630409737397_1537425613224542</t>
  </si>
  <si>
    <t>That's the only reason I go out.</t>
  </si>
  <si>
    <t>when your friends don't want
to stop for tacos after the club
Outwardly I was everything
a well-brought-up girl should be.
Inside I was screaming.</t>
  </si>
  <si>
    <t>a man in a suit and tie</t>
  </si>
  <si>
    <t>people,lid,man,adult,horizontal,business,woman,portrait,bowler,outdoors,vertical,achievement,togetherness,indoors,education,friendship,celebration,text,teamwork,looking</t>
  </si>
  <si>
    <t>0.9790046,0.9758373,0.96608925,0.9633012,0.9456772,0.93011236,0.920094,0.88382244,0.8467966,0.8388604,0.8295585,0.8139624,0.81238425,0.8001746,0.79183453,0.76554924,0.7637086,0.7612889,0.7460253,0.7056534</t>
  </si>
  <si>
    <t>1405630409737397_1537458646554572</t>
  </si>
  <si>
    <t>https://www.facebook.com/1405630409737397_1537458646554572</t>
  </si>
  <si>
    <t>I'll start right after this slice.</t>
  </si>
  <si>
    <t>cat,pet,fur,domestic,downy,cute,kitten,animal,mammal,eye,portrait,whisker,sit,little,furry,young,tabby,funny,adorable,one</t>
  </si>
  <si>
    <t>0.99697757,0.99284935,0.98978823,0.9872988,0.98462075,0.9841261,0.98344713,0.98174477,0.9612052,0.95775276,0.9535222,0.9461105,0.9444393,0.9428396,0.9333288,0.9212775,0.918448,0.9077303,0.8965819,0.8941457</t>
  </si>
  <si>
    <t>1405630409737397_1537526813214422</t>
  </si>
  <si>
    <t>https://www.facebook.com/1405630409737397_1537526813214422</t>
  </si>
  <si>
    <t>how I think I look after two
drinks vs how I really look</t>
  </si>
  <si>
    <t>Scarlett Johansson sitting next to a bottle of beer</t>
  </si>
  <si>
    <t>woman,people,beer,alcohol,adult,fun,drink,enjoyment,horizontal,happiness,cheerful,party,bar,young,portrait,indoors,business,joy,isolated,celebration</t>
  </si>
  <si>
    <t>0.9874915,0.97486675,0.9650812,0.9435538,0.9323379,0.9233794,0.9193505,0.91848683,0.9129726,0.90753305,0.90523624,0.86089224,0.85152507,0.8383152,0.83276457,0.83123463,0.8297717,0.82432115,0.8137625,0.81090766</t>
  </si>
  <si>
    <t>1405630409737397_1537655259868244</t>
  </si>
  <si>
    <t>https://www.facebook.com/1405630409737397_1537655259868244</t>
  </si>
  <si>
    <t>I don't need a bf tía.</t>
  </si>
  <si>
    <t>I don't need a boyfriend.
I need 12 million dollars
and a churro.</t>
  </si>
  <si>
    <t>text,desktop,disjunct,abstract,business,illustration,no person,graphic,conceptual,typographic,science,education,design,symbol,research,facts,internet,horizontal,cloud,creativity</t>
  </si>
  <si>
    <t>0.9518467,0.9441658,0.9118258,0.9106812,0.90809715,0.8968432,0.8966385,0.8926735,0.8902905,0.84976244,0.8487295,0.8445265,0.8410177,0.80590624,0.79323804,0.79070705,0.77451146,0.7725829,0.7544175,0.74532676</t>
  </si>
  <si>
    <t>1405630409737397_1537689313198172</t>
  </si>
  <si>
    <t>https://www.facebook.com/1405630409737397_1537689313198172</t>
  </si>
  <si>
    <t>I'm fuego.</t>
  </si>
  <si>
    <t>sale,no person,paper,desktop,business,stock,shop,symbol,shopping,isolated,illustration,disjunct,collection,card,banner,bag,bargain,horizontal,isolate,box</t>
  </si>
  <si>
    <t>0.95749855,0.95372343,0.9483532,0.94080985,0.9276569,0.9231239,0.9191863,0.91477287,0.90512073,0.8922167,0.884732,0.88324296,0.8831564,0.8689308,0.8649875,0.8573637,0.8563746,0.8550557,0.8537784,0.84297436</t>
  </si>
  <si>
    <t>1405630409737397_1537727753194328</t>
  </si>
  <si>
    <t>https://www.facebook.com/1405630409737397_1537727753194328</t>
  </si>
  <si>
    <t>Rata de dos patas.</t>
  </si>
  <si>
    <t>dealing with breakups:
non
latina
latina</t>
  </si>
  <si>
    <t>a person taking a photo</t>
  </si>
  <si>
    <t>people,adult,business,horizontal,woman,portrait,indoors,man,communication,headshot,vertical,serious,office,presentation,success,contemplation,leadership,creativity,technology,looking</t>
  </si>
  <si>
    <t>0.98705506,0.9794034,0.9770542,0.97567856,0.9490367,0.9344388,0.932238,0.93006396,0.9217522,0.85188115,0.8516571,0.8334557,0.82032996,0.81908643,0.80869424,0.7800083,0.77812445,0.77629924,0.7725581,0.7627371</t>
  </si>
  <si>
    <t>1405630409737397_1537768279856942</t>
  </si>
  <si>
    <t>https://www.facebook.com/1405630409737397_1537768279856942</t>
  </si>
  <si>
    <t>my friends
on facebook
me</t>
  </si>
  <si>
    <t>woman,horizontal,indoors,people,adult,child,togetherness,fun,happiness,friendship,enjoyment,love,cute,cheerful,vertical,joy,portrait,sadness,romance,looking</t>
  </si>
  <si>
    <t>0.9826621,0.9805247,0.9717969,0.9713011,0.9589485,0.9532827,0.93275833,0.92679095,0.9124808,0.91173685,0.89751774,0.89309025,0.8813951,0.87418115,0.8450284,0.8379704,0.83523905,0.82929087,0.8274354,0.8234018</t>
  </si>
  <si>
    <t>1405630409737397_1537854316515005</t>
  </si>
  <si>
    <t>https://www.facebook.com/1405630409737397_1537854316515005</t>
  </si>
  <si>
    <t>Literally me while binge watching Making a Murderer.</t>
  </si>
  <si>
    <t>"Making a Murderer"
has me like...
[YELLS IN SPANISH] 
[GASPS IN SPANISH]
[CRIES IN SPANISH]</t>
  </si>
  <si>
    <t>a photo of herself in a mirror</t>
  </si>
  <si>
    <t>people,woman,portrait,happiness,adult,cheerful,vertical,friendship,indoors,togetherness,child,horizontal,laughing,adolescent,fun,joy,communication,enjoyment,fashion,content</t>
  </si>
  <si>
    <t>0.9953359,0.9893679,0.98613536,0.9792905,0.9780818,0.9745877,0.9717701,0.95723015,0.9531534,0.93689656,0.91590357,0.90424645,0.90294945,0.89898753,0.8923062,0.87204826,0.8211955,0.8211582,0.81961083,0.8104169</t>
  </si>
  <si>
    <t>1405630409737397_1537940566506380</t>
  </si>
  <si>
    <t>https://www.facebook.com/1405630409737397_1537940566506380</t>
  </si>
  <si>
    <t>A great place.</t>
  </si>
  <si>
    <t>I'm in a good place.
Not emotionally...just that
I'm at the taco stand.</t>
  </si>
  <si>
    <t>text,desktop,disjunct,business,conceptual,science,abstract,illustration,no person,education,graphic,symbol,research,facts,typographic,design,creativity,designing,internet,achievement</t>
  </si>
  <si>
    <t>0.93915474,0.9201237,0.90896857,0.908118,0.8926337,0.8690176,0.86653435,0.85960245,0.852423,0.8506817,0.8312862,0.80138814,0.7965169,0.7723497,0.76697016,0.7570235,0.75478864,0.7251138,0.7133534,0.70025396</t>
  </si>
  <si>
    <t>1405630409737397_1538053359828434</t>
  </si>
  <si>
    <t>https://www.facebook.com/1405630409737397_1538053359828434</t>
  </si>
  <si>
    <t>She's not happy.</t>
  </si>
  <si>
    <t>"I'm not hungry, I ate at my
friend's house. "
Abuelita:</t>
  </si>
  <si>
    <t>a man holding a book</t>
  </si>
  <si>
    <t>people,adult,man,one,portrait,eyeglasses,newspaper,sit,eyewear,indoors,monochrome,business,sitting,elderly,looking,actor,administration,leader,old,book series</t>
  </si>
  <si>
    <t>0.99460423,0.98430586,0.97609097,0.9672568,0.9614425,0.9292146,0.9108782,0.9065837,0.90410054,0.89146113,0.87579846,0.83053553,0.8194256,0.81639755,0.80442995,0.7889226,0.7805446,0.77062774,0.74843955,0.74242806</t>
  </si>
  <si>
    <t>1405630409737397_1538102023156901</t>
  </si>
  <si>
    <t>https://www.facebook.com/1405630409737397_1538102023156901</t>
  </si>
  <si>
    <t>Dad joke.</t>
  </si>
  <si>
    <t>SAUSAGE
INTRODUCING ITSELF</t>
  </si>
  <si>
    <t>text,food,business,no person,market,candy,desktop,stock,epicure,delicious,sign,sale,tasty,meal,chocolate,diet,sugar,symbol,information,bill</t>
  </si>
  <si>
    <t>0.98618597,0.97098684,0.9397112,0.90467966,0.8955174,0.8942174,0.89055264,0.8845745,0.8787067,0.8708457,0.87014246,0.8593625,0.85864806,0.8540492,0.83465964,0.8282336,0.80696714,0.80481553,0.7982489,0.78713363</t>
  </si>
  <si>
    <t>1405630409737397_1538137076486729</t>
  </si>
  <si>
    <t>https://www.facebook.com/1405630409737397_1538137076486729</t>
  </si>
  <si>
    <t>What I really want:</t>
  </si>
  <si>
    <t>what girls really want:</t>
  </si>
  <si>
    <t>illustration,funny,character,sketch,art,cute,visuals,symbol,scribble,traditional,cheerful,far-out,crazy,hand,sign,alphabet,cockamamie,clip,design,retro</t>
  </si>
  <si>
    <t>0.9955326,0.99480677,0.9932271,0.9912759,0.9824854,0.97772264,0.9731369,0.97245693,0.9688616,0.96620214,0.96314216,0.9622239,0.9610851,0.9580686,0.93840826,0.9261086,0.9249691,0.9248378,0.9142542,0.88943994</t>
  </si>
  <si>
    <t>1405630409737397_1538168409816929</t>
  </si>
  <si>
    <t>https://www.facebook.com/1405630409737397_1538168409816929</t>
  </si>
  <si>
    <t>Harry knows.</t>
  </si>
  <si>
    <t>"¿y para cuando la boda?"
me:
NEVEEERRRRRRR!!</t>
  </si>
  <si>
    <t>an image of person</t>
  </si>
  <si>
    <t>people,bill,man,horizontal,person,text,business,one,portrait,adult,desktop,paper,nature,young,banner,isolated,space,internet,woman,communication</t>
  </si>
  <si>
    <t>0.9687772,0.96331966,0.9385982,0.9375674,0.91953284,0.9170108,0.89664555,0.8948349,0.8910508,0.88754797,0.8777952,0.8693436,0.86910766,0.8648031,0.84212863,0.84112287,0.8366926,0.8229023,0.82256436,0.7962455</t>
  </si>
  <si>
    <t>1405630409737397_1538217403145363</t>
  </si>
  <si>
    <t>https://www.facebook.com/1405630409737397_1538217403145363</t>
  </si>
  <si>
    <t>The thirst is real.</t>
  </si>
  <si>
    <t>when la virgen is testing you</t>
  </si>
  <si>
    <t>people,adult,man,woman,sport,strength,isolated,person,body,fine-looking,young,sexy,brawny,bodybuilding,athlete,indoors,collage,beautiful,fitness,attractive</t>
  </si>
  <si>
    <t>0.9709768,0.96953356,0.9646512,0.95628095,0.92654955,0.9200649,0.9131308,0.8741468,0.873422,0.8710413,0.8671243,0.86454207,0.8613624,0.84266627,0.84101236,0.8340167,0.8257614,0.8250593,0.82065445,0.81536585</t>
  </si>
  <si>
    <t>1405630409737397_1538270729806697</t>
  </si>
  <si>
    <t>https://www.facebook.com/1405630409737397_1538270729806697</t>
  </si>
  <si>
    <t>Because I love you.</t>
  </si>
  <si>
    <t>when she makes you
watch the novela with her</t>
  </si>
  <si>
    <t>Shia LaBeouf et al.</t>
  </si>
  <si>
    <t>man,people,portrait,adult,group,audience,group together,person,young,indoors,one,sport,face,friendship,dark,fear,desktop,fun,recreation,isolated</t>
  </si>
  <si>
    <t>0.99214077,0.98638827,0.94768214,0.9410261,0.93969816,0.9126882,0.8636031,0.8494778,0.8458782,0.84566,0.8399394,0.8291279,0.8267761,0.8205401,0.81721973,0.81206405,0.79774195,0.79723006,0.79251313,0.78701615</t>
  </si>
  <si>
    <t>1405630409737397_1538307483136355</t>
  </si>
  <si>
    <t>https://www.facebook.com/1405630409737397_1538307483136355</t>
  </si>
  <si>
    <t>ME:</t>
  </si>
  <si>
    <t>"¿y el novio?"
"¿como va la escuela?"
"¿y el trabajo?"
Please bore someone else with your questions.</t>
  </si>
  <si>
    <t>Meryl Streep posing for a photo</t>
  </si>
  <si>
    <t>people,adult,woman,business,horizontal,man,indoors,communication,portrait,office,leadership,teamwork,presentation,togetherness,success,confidence,partnership,education,technology,headshot</t>
  </si>
  <si>
    <t>0.9864297,0.98565567,0.98369217,0.9771712,0.9712763,0.9642893,0.96037173,0.9539411,0.95303816,0.9319774,0.9126204,0.893443,0.8733232,0.86860657,0.8618978,0.85565406,0.85315645,0.8365916,0.8177953,0.81030977</t>
  </si>
  <si>
    <t>1405630409737397_1538437539790016</t>
  </si>
  <si>
    <t>https://www.facebook.com/1405630409737397_1538437539790016</t>
  </si>
  <si>
    <t>No filter.</t>
  </si>
  <si>
    <t>that one tía that's a
little too honest
-It looks awful.
-That's because it's on you, dear.</t>
  </si>
  <si>
    <t>person in a room</t>
  </si>
  <si>
    <t>illustration,people,horizontal,woman,indoors,adult,child,man,vector,sketch,family,sit,art,bill,graphic,book bindings,outdoors,love,window,room</t>
  </si>
  <si>
    <t>0.9980103,0.97527134,0.97201306,0.96802825,0.96003306,0.94956326,0.9483766,0.9395604,0.93720686,0.92909247,0.9204672,0.9032786,0.886443,0.8035732,0.7778553,0.7730742,0.76948065,0.7663825,0.7638817,0.76338327</t>
  </si>
  <si>
    <t>1405630409737397_1538471646453272</t>
  </si>
  <si>
    <t>https://www.facebook.com/1405630409737397_1538471646453272</t>
  </si>
  <si>
    <t>me not texting back vs me
not getting a text back</t>
  </si>
  <si>
    <t>a group of people pose for a picture with a cell phone</t>
  </si>
  <si>
    <t>woman,people,child,sit,friendship,family,adolescent,education,indoors,looking,man,togetherness,adult,horizontal,young,student,coffee,school,table,two</t>
  </si>
  <si>
    <t>0.9807775,0.9502182,0.94285285,0.9389855,0.93254113,0.92974854,0.92772794,0.9222456,0.91077775,0.902532,0.90227425,0.89542425,0.89203584,0.89093304,0.8809688,0.8451587,0.8417524,0.8258389,0.81270456,0.8057446</t>
  </si>
  <si>
    <t>1405630409737397_1538497453117358</t>
  </si>
  <si>
    <t>https://www.facebook.com/1405630409737397_1538497453117358</t>
  </si>
  <si>
    <t>Everyone after hearing El Chapo got caught:</t>
  </si>
  <si>
    <t>Misión cumplida: lo tenemos. Quiero
informar a los mexicanos que Joaquín
Guzmán Loera ha sido detenido.
NO TE CREO</t>
  </si>
  <si>
    <t>a little girl sitting in a chair</t>
  </si>
  <si>
    <t>child,indoors,horizontal,people,sitting,sit,woman,togetherness,relaxation,education,adolescent,family,happiness,technology,vertical,internet,adult,enjoyment,direction,fun</t>
  </si>
  <si>
    <t>0.995405,0.990941,0.9899385,0.9674735,0.9610033,0.95954907,0.9421679,0.9273425,0.920154,0.91955197,0.901867,0.8835237,0.86928093,0.8686969,0.86228186,0.85958445,0.8453655,0.8394688,0.83744335,0.83277214</t>
  </si>
  <si>
    <t>1405630409737397_1538531613113942</t>
  </si>
  <si>
    <t>https://www.facebook.com/1405630409737397_1538531613113942</t>
  </si>
  <si>
    <t>We're ready Netflix.</t>
  </si>
  <si>
    <t>meanwhile we'll be waiting for…</t>
  </si>
  <si>
    <t>a man wearing a tie</t>
  </si>
  <si>
    <t>adult,portrait,man,people,headshot,fine-looking,serious,beard,confidence,contemplation,business,stubble,attitude,looking,face,vertical,isolated,mustache,identity,horizontal</t>
  </si>
  <si>
    <t>0.9950098,0.9937918,0.9937254,0.99046326,0.94330883,0.9312925,0.9259451,0.88494194,0.8655463,0.85606754,0.8509704,0.8355556,0.828773,0.8216318,0.81525415,0.8068236,0.7969556,0.79019976,0.7766912,0.7675294</t>
  </si>
  <si>
    <t>1405630409737397_1538574649776305</t>
  </si>
  <si>
    <t>https://www.facebook.com/1405630409737397_1538574649776305</t>
  </si>
  <si>
    <t>Where El Chapo will be after his next escape...</t>
  </si>
  <si>
    <t>CHAPOCHELLA
Los Tigres del Norte
Chalino Sánchez (Hologram)
El Komander</t>
  </si>
  <si>
    <t>a big book to a sign</t>
  </si>
  <si>
    <t>car,vehicle,template,illustration,vintage,vector,wheel,text,banner,desktop,card,presentation,page,graphic,transportation system,drive,bill,design,cloud,driver</t>
  </si>
  <si>
    <t>0.9563637,0.9532447,0.9392692,0.9244565,0.9176574,0.9140398,0.8983481,0.88825697,0.88087046,0.8682387,0.85738707,0.8299361,0.8212811,0.8157875,0.81265396,0.80317783,0.78992844,0.78914964,0.7809835,0.7335817</t>
  </si>
  <si>
    <t>1405630409737397_1538660316434405</t>
  </si>
  <si>
    <t>https://www.facebook.com/1405630409737397_1538660316434405</t>
  </si>
  <si>
    <t>We can't get enough. #LOL</t>
  </si>
  <si>
    <t>what El Chapo is using
to escape next time</t>
  </si>
  <si>
    <t>a blue and white motorcycle</t>
  </si>
  <si>
    <t>car,sport,hurry,fast,transportation system,vehicle,race,drive,competition,fun,isolated,tire,driver,engine,child,recreation,power,wheel,leisure,machine</t>
  </si>
  <si>
    <t>0.9873141,0.98617166,0.97651565,0.97398627,0.9640045,0.9532568,0.95167416,0.9465164,0.9375882,0.92427504,0.9183055,0.91692287,0.9049756,0.8995309,0.8796538,0.87945664,0.8717052,0.8690698,0.85962504,0.8541012</t>
  </si>
  <si>
    <t>1405630409737397_1538814539752316</t>
  </si>
  <si>
    <t>https://www.facebook.com/1405630409737397_1538814539752316</t>
  </si>
  <si>
    <t>Latina moms want to know everything. _x000D_
_x000D_
(via girlwithnojob / Instagram)</t>
  </si>
  <si>
    <t>I hate when I show my mom a funny
video/pic and she says "who is that?"
I dont know just laugh and give my
phone back</t>
  </si>
  <si>
    <t>text,desktop,business,disjunct,abstract,education,science,symbol,typographic,illustration,graphic,conceptual,writing,school,medicine,internet,communication,no person,design,cloud</t>
  </si>
  <si>
    <t>0.9748868,0.94725454,0.9121386,0.90792453,0.89767754,0.89492345,0.83037496,0.81814027,0.81581545,0.8140826,0.81104374,0.80234814,0.74235433,0.7361572,0.72873175,0.7185752,0.7135491,0.7093218,0.70801866,0.7026334</t>
  </si>
  <si>
    <t>1405630409737397_1538857419748028</t>
  </si>
  <si>
    <t>https://www.facebook.com/1405630409737397_1538857419748028</t>
  </si>
  <si>
    <t>Heaven.</t>
  </si>
  <si>
    <t>my two favorite things
INTERNET
&amp; TACOS</t>
  </si>
  <si>
    <t>a display of bananas</t>
  </si>
  <si>
    <t>street,booth,people,stock,market,travel,city,road,tourism,restaurant,town,house,signal,food,tourist,outdoors,bar,traditional,transportation system,commerce</t>
  </si>
  <si>
    <t>0.97988755,0.9491482,0.9190655,0.91717994,0.9118051,0.9113135,0.8946948,0.8864072,0.88480955,0.8731991,0.86910117,0.85778296,0.8501094,0.84668577,0.8356559,0.81984663,0.8131273,0.8108268,0.8079833,0.8007796</t>
  </si>
  <si>
    <t>1405630409737397_1538900616410375</t>
  </si>
  <si>
    <t>https://www.facebook.com/1405630409737397_1538900616410375</t>
  </si>
  <si>
    <t>Me tonight.</t>
  </si>
  <si>
    <t>when I'm waiting
for my uber to arrive
One more for the road.
One more for just… doin' life.</t>
  </si>
  <si>
    <t>a couple of people that are posing for a photo</t>
  </si>
  <si>
    <t>people,adult,woman,horizontal,indoors,battle,redhead,togetherness,friendship,quarrel,couple,love,relaxation,sit,family,happiness,enjoyment,man,portrait,separation</t>
  </si>
  <si>
    <t>0.9961045,0.9947629,0.99277717,0.9890783,0.9865308,0.9743365,0.96583986,0.9651605,0.9650686,0.9613032,0.9598782,0.93726754,0.93320006,0.92819357,0.923069,0.9217273,0.9163021,0.9150932,0.9133582,0.90352255</t>
  </si>
  <si>
    <t>1405630409737397_1538980496402387</t>
  </si>
  <si>
    <t>https://www.facebook.com/1405630409737397_1538980496402387</t>
  </si>
  <si>
    <t>How rude.</t>
  </si>
  <si>
    <t>when the uber driver
won't stop at taco bell</t>
  </si>
  <si>
    <t>woman,people,adult,dark,young,pretty,man,desktop,scared,attractive,love,horizontal,indoors,person,portrait,girl,sexy,looking,beautiful,lady</t>
  </si>
  <si>
    <t>0.9782762,0.975164,0.95667344,0.9511553,0.9174875,0.89305127,0.87780386,0.8775919,0.8692714,0.8585969,0.8424578,0.8363717,0.8312063,0.83048546,0.8199251,0.8132484,0.80007744,0.796898,0.79234576,0.78490996</t>
  </si>
  <si>
    <t>1405630409737397_1539021156398321</t>
  </si>
  <si>
    <t>https://www.facebook.com/1405630409737397_1539021156398321</t>
  </si>
  <si>
    <t>when they tell me
the tamales are ready</t>
  </si>
  <si>
    <t>a dog sitting in the middle of a road</t>
  </si>
  <si>
    <t>dog,canine,animal,pet,road,outdoors,grass,puppy,cute,mammal,little,nature,summer,breed,asphalt,field,friendship,no person,fur,funny</t>
  </si>
  <si>
    <t>0.9990404,0.9889636,0.98745096,0.9851493,0.97054005,0.9688206,0.96497905,0.9647049,0.962678,0.9584243,0.9160458,0.9131881,0.909513,0.8941449,0.8921341,0.89081895,0.8692038,0.8675842,0.8598885,0.8475401</t>
  </si>
  <si>
    <t>1405630409737397_1539047786395658</t>
  </si>
  <si>
    <t>https://www.facebook.com/1405630409737397_1539047786395658</t>
  </si>
  <si>
    <t>Oh well okay.</t>
  </si>
  <si>
    <t>when you tell bae to shut up
and they say "make me"
Oh well hot damn!</t>
  </si>
  <si>
    <t>a girl in a black shirt and red tie</t>
  </si>
  <si>
    <t>people,horizontal,portrait,adult,indoors,happiness,child,headshot,cheerful,man,vertical,woman,confidence,togetherness,looking,serious,adolescent,sport,fun,content</t>
  </si>
  <si>
    <t>0.99155474,0.9881804,0.98726887,0.9823928,0.9769848,0.9634093,0.9584403,0.9543794,0.9514858,0.9399837,0.9288677,0.91736895,0.8616278,0.8544997,0.85393673,0.8403308,0.83114004,0.8240396,0.8214957,0.81628346</t>
  </si>
  <si>
    <t>1405630409737397_1539079679725802</t>
  </si>
  <si>
    <t>https://www.facebook.com/1405630409737397_1539079679725802</t>
  </si>
  <si>
    <t>Please send help.</t>
  </si>
  <si>
    <t>desktop,disjunct,text,horizontal,illustration,abstract,no person,conceptual,graphic,business,science,design,education,art,symbol,decoration,pattern,internet,creativity,element</t>
  </si>
  <si>
    <t>0.93967545,0.9264579,0.9202149,0.9135692,0.9101043,0.9062778,0.8998659,0.89255834,0.8868451,0.8837826,0.8722713,0.86663187,0.8228656,0.8212691,0.7919322,0.7763163,0.7331834,0.7184098,0.7138221,0.7048243</t>
  </si>
  <si>
    <t>1405630409737397_1539204326380004</t>
  </si>
  <si>
    <t>https://www.facebook.com/1405630409737397_1539204326380004</t>
  </si>
  <si>
    <t>Better.</t>
  </si>
  <si>
    <t>no person,desktop,disjunct,color,bright,leaf,nature,flower,decoration,summer,design,texture,fall,flora,beautiful,motley,pattern,elegant,style,picture frame</t>
  </si>
  <si>
    <t>0.9850055,0.96240926,0.9586744,0.95806193,0.9575707,0.94869757,0.9398937,0.9111856,0.9099016,0.8993094,0.8975724,0.862816,0.8605234,0.8474268,0.84008193,0.83624905,0.8335962,0.83186316,0.8231128,0.8150243</t>
  </si>
  <si>
    <t>1405630409737397_1539237983043305</t>
  </si>
  <si>
    <t>https://www.facebook.com/1405630409737397_1539237983043305</t>
  </si>
  <si>
    <t>Literally me:</t>
  </si>
  <si>
    <t>bottle,vertical,container,glass,condiment,horizontal,herb,food,jar,spice,variation,preparation,pepper,plastic,freshness,drink,medicine,label,lid,liquid</t>
  </si>
  <si>
    <t>0.9945192,0.9744628,0.97280115,0.9602356,0.9469192,0.9443662,0.93461144,0.91971123,0.9194074,0.9173301,0.914937,0.9118183,0.8927227,0.8899175,0.8607963,0.85936904,0.8497564,0.84136814,0.79751956,0.79651654</t>
  </si>
  <si>
    <t>1405630409737397_1539275319706238</t>
  </si>
  <si>
    <t>https://www.facebook.com/1405630409737397_1539275319706238</t>
  </si>
  <si>
    <t>Even better.</t>
  </si>
  <si>
    <t>child,people,friendship,education,portrait,squad,bill,fun,girl,sport,woman,desktop,boy,populace,recreation,horizontal,man,school,happiness,togetherness</t>
  </si>
  <si>
    <t>0.9837846,0.9609176,0.9219754,0.9181368,0.9176445,0.893437,0.88710046,0.88508415,0.8830853,0.8796395,0.8750721,0.86652744,0.85480416,0.8538538,0.84952664,0.84687054,0.83954674,0.83753645,0.8315115,0.83005655</t>
  </si>
  <si>
    <t>1405630409737397_1539317019702068</t>
  </si>
  <si>
    <t>https://www.facebook.com/1405630409737397_1539317019702068</t>
  </si>
  <si>
    <t>Answer is always yes.</t>
  </si>
  <si>
    <t>illustration,desktop,vector,no person,abstract,pattern,graphic,horizontal,design,decoration,disjunct,art,text,business,vertical,people,education,symbol,shape,picture frame</t>
  </si>
  <si>
    <t>0.98188275,0.96904564,0.9593465,0.9540384,0.9354542,0.9307234,0.93069834,0.91938806,0.9192518,0.91631794,0.91561544,0.9057001,0.9054357,0.900638,0.8696687,0.8487668,0.8446761,0.843871,0.8385464,0.8379884</t>
  </si>
  <si>
    <t>1405630409737397_1539361519697618</t>
  </si>
  <si>
    <t>https://www.facebook.com/1405630409737397_1539361519697618</t>
  </si>
  <si>
    <t>Sorry.</t>
  </si>
  <si>
    <t>sunglasses,people,horizontal,woman,portrait,man,adult,nightlife,friendship,fun,music,fashion,togetherness,party,indoors,happiness,young,eyewear,eyeglasses,technology</t>
  </si>
  <si>
    <t>0.9925017,0.9885016,0.97944975,0.97830737,0.96689564,0.9609474,0.9524481,0.94877505,0.9443684,0.9352103,0.93364,0.92499536,0.9177884,0.90801775,0.9056761,0.89179754,0.85955435,0.8572919,0.84927434,0.8475503</t>
  </si>
  <si>
    <t>1405630409737397_1539406806359756</t>
  </si>
  <si>
    <t>https://www.facebook.com/1405630409737397_1539406806359756</t>
  </si>
  <si>
    <t>0 to 100.</t>
  </si>
  <si>
    <t>portrait,people,adult,woman,indoors,headshot,confidence,vertical,happiness,content,communication,horizontal,business,cheerful,facial expression,technology,education,actress,wear,pride</t>
  </si>
  <si>
    <t>0.9888501,0.98381263,0.98313737,0.98307693,0.95698005,0.9444652,0.9324796,0.92533135,0.91386056,0.88517916,0.88321054,0.87555265,0.8431891,0.8356203,0.81514156,0.800267,0.78297853,0.7691595,0.7551932,0.715299</t>
  </si>
  <si>
    <t>1405630409737397_1539438749689895</t>
  </si>
  <si>
    <t>https://www.facebook.com/1405630409737397_1539438749689895</t>
  </si>
  <si>
    <t>Going with my heart.</t>
  </si>
  <si>
    <t>my head says gym
but my heart
says tacos</t>
  </si>
  <si>
    <t>text,business,desktop,illustration,graphic,abstract,education,disjunct,conceptual,typographic,science,cloud,internet,creativity,writing,symbol,research,achievement,facts,design</t>
  </si>
  <si>
    <t>0.9752127,0.9413625,0.9412459,0.93170536,0.918062,0.9160891,0.9098904,0.8930894,0.88220185,0.8773678,0.8566772,0.8410071,0.8269309,0.825817,0.82286656,0.82172024,0.81411636,0.8128988,0.8096646,0.80214065</t>
  </si>
  <si>
    <t>1405630409737397_1539474283019675</t>
  </si>
  <si>
    <t>https://www.facebook.com/1405630409737397_1539474283019675</t>
  </si>
  <si>
    <t>illustration,man,people,retro,art,communication,adult,woman,paper,portrait,vintage,old,vertical,card,bill,post,vector,human,visuals,caricature</t>
  </si>
  <si>
    <t>0.99591315,0.9862026,0.97527504,0.92898834,0.9289813,0.9193408,0.91606903,0.9147287,0.86565673,0.83453786,0.82005584,0.7981173,0.7890718,0.76654387,0.7547511,0.7483747,0.7369354,0.733091,0.7303596,0.7186719</t>
  </si>
  <si>
    <t>1405630409737397_1539585849675185</t>
  </si>
  <si>
    <t>https://www.facebook.com/1405630409737397_1539585849675185</t>
  </si>
  <si>
    <t>I'm okay with that.</t>
  </si>
  <si>
    <t>my future:
JOVEN SE CASA
CON UNA PIZZA</t>
  </si>
  <si>
    <t>business,collage,text,bill,illustration,communication,press,newspaper,desktop,World Wide Web,internet,signalise,information,service,magazine,headline,spherical,conceptual,paper,article</t>
  </si>
  <si>
    <t>0.97777057,0.96478677,0.9466312,0.9314592,0.93119997,0.92471635,0.90534675,0.8920804,0.87424755,0.87079275,0.85340536,0.8360138,0.82734287,0.82488924,0.81602687,0.8112033,0.80246145,0.8006915,0.7978745,0.7951485</t>
  </si>
  <si>
    <t>1405630409737397_1539627196337717</t>
  </si>
  <si>
    <t>https://www.facebook.com/1405630409737397_1539627196337717</t>
  </si>
  <si>
    <t>man,people,business,portrait,adult,monochrome,actor,office,person,bill,leader,human,looking,paper,corporate,face,head,sign,communication,suit</t>
  </si>
  <si>
    <t>0.9892963,0.98879516,0.9692931,0.9500261,0.9477744,0.8949971,0.8817872,0.8720038,0.8569393,0.82056403,0.8090594,0.7821069,0.7750567,0.7479285,0.73450667,0.7290791,0.72470355,0.7186216,0.7177585,0.70744896</t>
  </si>
  <si>
    <t>1405630409737397_1539661623000941</t>
  </si>
  <si>
    <t>https://www.facebook.com/1405630409737397_1539661623000941</t>
  </si>
  <si>
    <t>Is it too late now to say sorry?</t>
  </si>
  <si>
    <t>when your mom says:
"vas a ver cuando
llegemos a la casa"</t>
  </si>
  <si>
    <t>a couple of people that are looking at a book</t>
  </si>
  <si>
    <t>adult,people,man,horizontal,togetherness,woman,happiness,portrait,indoors,cheerful,friendship,communication,couple,business,family,love,headshot,bonding,looking,teamwork</t>
  </si>
  <si>
    <t>0.9882498,0.9874422,0.98031497,0.97740793,0.9729066,0.9716966,0.96256095,0.95871925,0.9530871,0.9502814,0.9304589,0.9299462,0.90644085,0.8988092,0.83663917,0.8323986,0.8268878,0.82633257,0.82066673,0.8029948</t>
  </si>
  <si>
    <t>1405630409737397_1539708619662908</t>
  </si>
  <si>
    <t>https://www.facebook.com/1405630409737397_1539708619662908</t>
  </si>
  <si>
    <t>I'm doing great.</t>
  </si>
  <si>
    <t>My liquid diet is going
great. After 4 tequila
shots I no longer care
about how fat I am.</t>
  </si>
  <si>
    <t>text,desktop,abstract,business,conceptual,education,illustration,graphic,typographic,disjunct,cloud,science,school,research,facts,symbol,internet,designing,management,design</t>
  </si>
  <si>
    <t>0.9735203,0.95193124,0.94505787,0.9357495,0.91087127,0.90914345,0.90391576,0.8875975,0.87259614,0.86568004,0.8553107,0.85330725,0.8433947,0.81003666,0.7991866,0.79783344,0.7872518,0.78066874,0.7730721,0.7702472</t>
  </si>
  <si>
    <t>1405630409737397_1539768449656925</t>
  </si>
  <si>
    <t>https://www.facebook.com/1405630409737397_1539768449656925</t>
  </si>
  <si>
    <t>Oh you're a dead man.</t>
  </si>
  <si>
    <t>when you're dating a latina
and her friends find out
you screwed her over</t>
  </si>
  <si>
    <t>a group of people sitting on a bench</t>
  </si>
  <si>
    <t>woman,people,adult,person,girl,young,dress,group,portrait,family,friendship,fashion,sit,retro,child,fun,illustration,model,wear,talent</t>
  </si>
  <si>
    <t>0.9906378,0.98975873,0.94953185,0.9452201,0.9380044,0.9195316,0.9138678,0.9008708,0.89540887,0.89107823,0.88918877,0.88662064,0.87592995,0.8744099,0.85909045,0.83604527,0.83530414,0.82899463,0.82373416,0.8102698</t>
  </si>
  <si>
    <t>1405630409737397_1539830249650745</t>
  </si>
  <si>
    <t>https://www.facebook.com/1405630409737397_1539830249650745</t>
  </si>
  <si>
    <t>the reason I have
trust issues:</t>
  </si>
  <si>
    <t>person cutting a cake</t>
  </si>
  <si>
    <t>woman,chocolate,cake,sweet,food,adult,drink,people,young,hand,girl,party,cute,table,love,fun,dark,indulgence,pretty,man</t>
  </si>
  <si>
    <t>0.9726851,0.97263575,0.95902425,0.9374093,0.9001138,0.89049995,0.8901585,0.88565886,0.87132883,0.85868526,0.85119414,0.846537,0.8462311,0.83713424,0.8223385,0.81778795,0.81723785,0.8138578,0.8112495,0.80281734</t>
  </si>
  <si>
    <t>1405630409737397_1539996822967421</t>
  </si>
  <si>
    <t>https://www.facebook.com/1405630409737397_1539996822967421</t>
  </si>
  <si>
    <t>But better.</t>
  </si>
  <si>
    <t>mexican gatorade</t>
  </si>
  <si>
    <t>container,drink,plastic,bottle,food,milk,yogurt,gallon,liquid,healthy,no person,glass,jug,breakfast,jar,cold,chemical,merchandise,energy,barrel</t>
  </si>
  <si>
    <t>0.9655485,0.9421191,0.9162403,0.91151273,0.9076917,0.9020796,0.8584383,0.85415024,0.8057476,0.7751807,0.76164716,0.7476889,0.7447605,0.71126616,0.7014152,0.6863524,0.660625,0.656906,0.6497444,0.643843</t>
  </si>
  <si>
    <t>1405630409737397_1540026052964498</t>
  </si>
  <si>
    <t>https://www.facebook.com/1405630409737397_1540026052964498</t>
  </si>
  <si>
    <t>people,woman,adult,horizontal,friendship,togetherness,indoors,happiness,cheerful,man,portrait,child,fun,relaxation,love,communication,joy,bonding,enjoyment,couple</t>
  </si>
  <si>
    <t>0.9958996,0.9928324,0.99179065,0.99101573,0.97846097,0.9771614,0.9746581,0.97209173,0.9645674,0.93926287,0.93854064,0.93818593,0.93683875,0.9279138,0.9161652,0.90815705,0.9057965,0.90243584,0.8978696,0.89527535</t>
  </si>
  <si>
    <t>1405630409737397_1540053616295075</t>
  </si>
  <si>
    <t>https://www.facebook.com/1405630409737397_1540053616295075</t>
  </si>
  <si>
    <t>a person that is about to hit the ball</t>
  </si>
  <si>
    <t>business,disjunct,text,internet,World Wide Web,symbol,desktop,illustration,horizontal,abstract,control,education,technology,no person,design,achievement,page,graphic,click,success</t>
  </si>
  <si>
    <t>0.9394138,0.9319443,0.9290211,0.9220055,0.91961706,0.9037531,0.9025559,0.8961858,0.88263154,0.8779844,0.84608793,0.8399155,0.825441,0.818318,0.8148408,0.80953324,0.806031,0.79971683,0.7898096,0.774938</t>
  </si>
  <si>
    <t>1405630409737397_1540081462958957</t>
  </si>
  <si>
    <t>https://www.facebook.com/1405630409737397_1540081462958957</t>
  </si>
  <si>
    <t>El Chapo is now a fashion icon:</t>
  </si>
  <si>
    <t>steal the look:</t>
  </si>
  <si>
    <t>man,portrait,people,adult,isolated,woman,wear,happiness,fashion,fine-looking,desktop,casual,young,business,cheerful,actor,friendship,indoors,looking,horizontal</t>
  </si>
  <si>
    <t>0.99298376,0.98144203,0.9796599,0.9600674,0.9243793,0.9197669,0.9087467,0.9081565,0.9048564,0.8949156,0.89177585,0.8869252,0.8829258,0.86101204,0.85951746,0.8534554,0.82255566,0.82208675,0.8178474,0.81662583</t>
  </si>
  <si>
    <t>1405630409737397_1540128262954277</t>
  </si>
  <si>
    <t>https://www.facebook.com/1405630409737397_1540128262954277</t>
  </si>
  <si>
    <t>I need this.</t>
  </si>
  <si>
    <t>"what's your craziest fantasy?"
me:</t>
  </si>
  <si>
    <t>many different types of cake</t>
  </si>
  <si>
    <t>food,fruit,freshness,refreshment,sweet,horizontal,slice,plate,vegetable,watermelon,melon,vertical,meal,pineapple,strawberry,variation,berry,epicure,summer,apple</t>
  </si>
  <si>
    <t>0.9925717,0.98282945,0.97511435,0.9733265,0.9722744,0.96920556,0.9628819,0.95572937,0.9392494,0.9381572,0.93037426,0.9253365,0.91629565,0.90525234,0.9047955,0.89929855,0.8648477,0.86455643,0.84078133,0.84024376</t>
  </si>
  <si>
    <t>1405630409737397_1540233099610460</t>
  </si>
  <si>
    <t>https://www.facebook.com/1405630409737397_1540233099610460</t>
  </si>
  <si>
    <t>Mexican
energy bars</t>
  </si>
  <si>
    <t>a bunch of bananas</t>
  </si>
  <si>
    <t>food,no person,health,nutrition,healthy,cooking,gold,desktop,wood,traditional,delicious,market,diet,culture,pasta,nature,closeup,tasty,taste,meal</t>
  </si>
  <si>
    <t>0.97421324,0.9634141,0.96157324,0.9477302,0.93656623,0.92822117,0.92573285,0.9112872,0.91076607,0.90513587,0.87997854,0.8702674,0.8572604,0.85165584,0.83821964,0.83690166,0.8359827,0.8204059,0.80493426,0.7985688</t>
  </si>
  <si>
    <t>1405630409737397_1540341382932965</t>
  </si>
  <si>
    <t>https://www.facebook.com/1405630409737397_1540341382932965</t>
  </si>
  <si>
    <t>The only kind of BS I want.</t>
  </si>
  <si>
    <t>There's no room
for BS in my
life unless it's
Burritos and Salsa</t>
  </si>
  <si>
    <t>text,desktop,conceptual,business,typographic,illustration,graphic,abstract,cloud,education,designing,facts,internet,company,symbol,management,disjunct,science,research,achievement</t>
  </si>
  <si>
    <t>0.9762778,0.9491748,0.9385315,0.93704975,0.9327147,0.9281793,0.9162322,0.90468645,0.86279845,0.85567576,0.84212726,0.8398164,0.81748813,0.80738556,0.79794383,0.7727096,0.7605664,0.75538796,0.73566014,0.73212874</t>
  </si>
  <si>
    <t>1405630409737397_1540376486262788</t>
  </si>
  <si>
    <t>https://www.facebook.com/1405630409737397_1540376486262788</t>
  </si>
  <si>
    <t>Need.</t>
  </si>
  <si>
    <t>when the elotero doesn't
stop by your house</t>
  </si>
  <si>
    <t>there are a lot of food</t>
  </si>
  <si>
    <t>business,bill,paper,desktop,label,symbol,food,stock,text,banner,sign,sale,illustration,disjunct,tag,image,announcement,note,isolated,conceptual</t>
  </si>
  <si>
    <t>0.975602,0.9742734,0.9659054,0.96467656,0.9521973,0.9326112,0.9260931,0.9219563,0.90633184,0.9040091,0.90237343,0.8883982,0.87272865,0.8615033,0.8468914,0.8384419,0.8302107,0.82429487,0.8100047,0.802809</t>
  </si>
  <si>
    <t>1405630409737397_1540409112926192</t>
  </si>
  <si>
    <t>https://www.facebook.com/1405630409737397_1540409112926192</t>
  </si>
  <si>
    <t>The struggle is real.</t>
  </si>
  <si>
    <t>when you only have money
for an elote but you also want
tostilocos and fresas con crema
MALDITA POBREZA
LA ODIO</t>
  </si>
  <si>
    <t>a person in a newspaper</t>
  </si>
  <si>
    <t>business,text,communication,people,press,portrait,conceptual,content,bill,leadership,vision,education,adult,facts,data,management,strategy,newspaper,squad,person</t>
  </si>
  <si>
    <t>0.9919648,0.9845017,0.94377434,0.94042087,0.9273712,0.92032194,0.91773295,0.9160402,0.91302514,0.91015875,0.9058306,0.90576243,0.9042,0.8993168,0.8920876,0.88977814,0.8838576,0.8831574,0.88034296,0.8789344</t>
  </si>
  <si>
    <t>1405630409737397_1540456629588107</t>
  </si>
  <si>
    <t>https://www.facebook.com/1405630409737397_1540456629588107</t>
  </si>
  <si>
    <t>Wise words.</t>
  </si>
  <si>
    <t>life is like a chicharrón:
if you don't hurry to enjoy it,
it becomes gross and ugly.</t>
  </si>
  <si>
    <t>a slice of pizza</t>
  </si>
  <si>
    <t>food,lunch,dinner,no person,cheese,meal,pizza,meat,refreshment,delicious,fast,slice,tomato,plate,vegetable,epicure,restaurant,chicken,sauce,hot</t>
  </si>
  <si>
    <t>0.9837303,0.96653867,0.9653529,0.95551884,0.94725096,0.94471884,0.9424336,0.93218946,0.92954314,0.9289169,0.91446257,0.91373634,0.91141623,0.90006614,0.8975361,0.8944055,0.88636875,0.8614564,0.8588859,0.84828925</t>
  </si>
  <si>
    <t>1405630409737397_1540515126248924</t>
  </si>
  <si>
    <t>https://www.facebook.com/1405630409737397_1540515126248924</t>
  </si>
  <si>
    <t>No me falles virgencita.</t>
  </si>
  <si>
    <t>If I win the powerball:
YA TENGO PARA
PAGAR LOS TACOS</t>
  </si>
  <si>
    <t>Angelique Boyer holding a sign</t>
  </si>
  <si>
    <t>communication,people,business,woman,bill,text,adult,horizontal,portrait,education,indoors,teamwork,success,display,support,sign,advice,service,banner,technology</t>
  </si>
  <si>
    <t>0.9722265,0.9682293,0.96822107,0.96310794,0.953575,0.9525222,0.9486166,0.93568295,0.92188716,0.91447335,0.8761928,0.87045586,0.8420623,0.83311915,0.82565206,0.814257,0.8138325,0.80996823,0.7924071,0.7809222</t>
  </si>
  <si>
    <t>1405630409737397_1540604742906629</t>
  </si>
  <si>
    <t>https://www.facebook.com/1405630409737397_1540604742906629</t>
  </si>
  <si>
    <t>Who even are you?</t>
  </si>
  <si>
    <t>when someone unfollows
me and thinks I care
BITCH
PLEASE</t>
  </si>
  <si>
    <t>sunglasses,portrait,people,person,face,adult,young,eyeglasses,beautiful,desktop,fashion,one,man,cool,woman,hair,eccentric,retro,human,style</t>
  </si>
  <si>
    <t>0.99336374,0.99144685,0.9732113,0.96614885,0.955726,0.94433564,0.93437916,0.9334291,0.9297868,0.92768395,0.92766505,0.92254865,0.90989614,0.9098295,0.89612365,0.8949852,0.8822565,0.8738718,0.85428405,0.8508264</t>
  </si>
  <si>
    <t>1405630409737397_1540634906236946</t>
  </si>
  <si>
    <t>https://www.facebook.com/1405630409737397_1540634906236946</t>
  </si>
  <si>
    <t>Pick a side.</t>
  </si>
  <si>
    <t>there are two kinds
of people:</t>
  </si>
  <si>
    <t>food,traditional,delicious,no person,dinner,plate,cooking,meal,restaurant,hot,lunch,desktop,hungry,cheese,fast,nutrition,tasty,healthy,health,table</t>
  </si>
  <si>
    <t>0.9872432,0.921106,0.91271555,0.8992921,0.8921282,0.88954616,0.8831303,0.88107824,0.8803009,0.87830114,0.8671117,0.8634126,0.842852,0.83858854,0.83769214,0.83665353,0.82595897,0.82550716,0.8184265,0.80877197</t>
  </si>
  <si>
    <t>1405630409737397_1540742162892887</t>
  </si>
  <si>
    <t>https://www.facebook.com/1405630409737397_1540742162892887</t>
  </si>
  <si>
    <t>Savage.</t>
  </si>
  <si>
    <t>el chapo texted kate while
being the most wanted man
in america and your ass
can't even get a text back.</t>
  </si>
  <si>
    <t>desktop,text,abstract,disjunct,business,conceptual,education,graphic,design,science,illustration,typographic,no person,creativity,internet,symbol,cloud,research,facts,corporation</t>
  </si>
  <si>
    <t>0.933667,0.93284374,0.91419244,0.9129748,0.8683945,0.81844413,0.79380137,0.7753516,0.7735098,0.7725078,0.76166654,0.75088924,0.7245841,0.7242696,0.65102077,0.6448917,0.628281,0.6259507,0.6160995,0.605534</t>
  </si>
  <si>
    <t>1405630409737397_1540774446222992</t>
  </si>
  <si>
    <t>https://www.facebook.com/1405630409737397_1540774446222992</t>
  </si>
  <si>
    <t>So have another one.</t>
  </si>
  <si>
    <t>TACO FACT #18
TACOS ARE HEALTHIER
THAN CRYSTAL METH</t>
  </si>
  <si>
    <t>a meal of pizza and a salad</t>
  </si>
  <si>
    <t>food,no person,salad,dinner,delicious,lunch,meal,lettuce,plate,cooking,vegetable,health,leaf,dish,nutrition,cheese,restaurant,wood,traditional,parsley</t>
  </si>
  <si>
    <t>0.9943713,0.9766355,0.9679533,0.9675087,0.96679807,0.9608927,0.9598354,0.9571607,0.93570256,0.93557596,0.93427706,0.9127381,0.90770185,0.8955033,0.89480543,0.8933499,0.8908365,0.87973523,0.8795444,0.879106</t>
  </si>
  <si>
    <t>1405630409737397_1540828516217585</t>
  </si>
  <si>
    <t>https://www.facebook.com/1405630409737397_1540828516217585</t>
  </si>
  <si>
    <t>The only love I need.</t>
  </si>
  <si>
    <t>we are mitú: 
"love is right around the corner"
me: **walks to taco stand around the corner**</t>
  </si>
  <si>
    <t>illustration,desktop,horizontal,text,vector,business,symbol,design,vertical,abstract,disjunct,square,shape,people,communication,pattern,no person,image,education,science</t>
  </si>
  <si>
    <t>0.98434263,0.9548433,0.9535456,0.9427456,0.93602,0.9084486,0.89158964,0.88966084,0.8891833,0.8822805,0.8579239,0.8509016,0.8373112,0.83620435,0.82997346,0.82600594,0.82083094,0.81775284,0.80894315,0.79386413</t>
  </si>
  <si>
    <t>1405630409737397_1540873499546420</t>
  </si>
  <si>
    <t>https://www.facebook.com/1405630409737397_1540873499546420</t>
  </si>
  <si>
    <t>For that special someone.</t>
  </si>
  <si>
    <t>"Yo quisiera ser el
hombre má s buscado...
pero de tu corazón." 
to:
from:</t>
  </si>
  <si>
    <t>people,desktop,business,isolated,man,adult,portrait,person,bill,horizontal,banner,woman,sign,young,presentation,text,looking,success,advertising,education</t>
  </si>
  <si>
    <t>0.96373576,0.9522719,0.9404472,0.9297683,0.92044723,0.91877407,0.90500224,0.90412533,0.8982922,0.8946037,0.8858943,0.8705251,0.86125517,0.83737695,0.8153708,0.81327856,0.8044034,0.7962514,0.7658708,0.7635808</t>
  </si>
  <si>
    <t>1405630409737397_1541029336197503</t>
  </si>
  <si>
    <t>https://www.facebook.com/1405630409737397_1541029336197503</t>
  </si>
  <si>
    <t>What a beauty.</t>
  </si>
  <si>
    <t>like if these churros are
more attractive than most
boys at your school</t>
  </si>
  <si>
    <t>a plate topped with different types of doughnuts</t>
  </si>
  <si>
    <t>no person,delicious,unhealthy,food,chocolate,sugar,nutrition,sweet,breakfast,health,candy,baking,refreshment,traditional,tasty,indulgence,taste,crisp,temptation,homemade</t>
  </si>
  <si>
    <t>0.995048,0.9940566,0.98765725,0.9839157,0.9795497,0.9788112,0.97308064,0.97077304,0.9698751,0.96454227,0.96333206,0.9536178,0.95333344,0.941849,0.92071813,0.9103172,0.905717,0.9015448,0.89872944,0.89441085</t>
  </si>
  <si>
    <t>1405630409737397_1541061619527608</t>
  </si>
  <si>
    <t>https://www.facebook.com/1405630409737397_1541061619527608</t>
  </si>
  <si>
    <t>Gansitos &gt; Twinkies</t>
  </si>
  <si>
    <t>you vs me</t>
  </si>
  <si>
    <t>vertical,flag,illustration,identity,business,soda,horizontal,symbol,variation,no person,patriotism,refreshment,text,paper,merchandise,container,packaging,cola,drink,label</t>
  </si>
  <si>
    <t>0.96851075,0.947454,0.9404596,0.92701066,0.9121717,0.8803231,0.8625059,0.8558779,0.84415483,0.842953,0.8404782,0.815574,0.7974158,0.7951592,0.7946118,0.7844348,0.78325534,0.7694869,0.7639041,0.7594623</t>
  </si>
  <si>
    <t>1405630409737397_1541088386191598</t>
  </si>
  <si>
    <t>https://www.facebook.com/1405630409737397_1541088386191598</t>
  </si>
  <si>
    <t>when they're liking
things on lnstagram but
ignoring my whasapps</t>
  </si>
  <si>
    <t>a woman sitting in a parking meter</t>
  </si>
  <si>
    <t>woman,business,man,people,success,adult,looking,league,indoors,meeting,education,teamwork,group,sit,sitting,office,corporate,chair,young,work</t>
  </si>
  <si>
    <t>0.9728813,0.9625405,0.9323424,0.91442275,0.9038961,0.8924386,0.888066,0.8765048,0.87627685,0.87187296,0.870343,0.86850476,0.86187744,0.85808784,0.8368952,0.8323531,0.78910327,0.7840347,0.78323054,0.7705109</t>
  </si>
  <si>
    <t>1405630409737397_1541230412844062</t>
  </si>
  <si>
    <t>https://www.facebook.com/1405630409737397_1541230412844062</t>
  </si>
  <si>
    <t>Which one is your favorite?</t>
  </si>
  <si>
    <t>beauty comes in all
shapes and sizes</t>
  </si>
  <si>
    <t>food,dinner,healthy,lunch,meal,cuisine,traditional,closeup,pasta,cooking,epicure,delicious,desktop,diet,nutrition,vegetable,no person,tasty,health,dish</t>
  </si>
  <si>
    <t>0.9945606,0.9924999,0.98691154,0.98263043,0.98160845,0.9806253,0.97591996,0.97169256,0.97151625,0.96760774,0.96330917,0.9628381,0.9610418,0.9606223,0.9598856,0.9573424,0.95521873,0.95343286,0.95114833,0.95044154</t>
  </si>
  <si>
    <t>1405630409737397_1541260986174338</t>
  </si>
  <si>
    <t>https://www.facebook.com/1405630409737397_1541260986174338</t>
  </si>
  <si>
    <t>There's now a Kate del Castillo piñata.</t>
  </si>
  <si>
    <t>El Chapo be like
"I'd hit that"</t>
  </si>
  <si>
    <t>woman,people,young,girl,person,portrait,beautiful,adult,bill,friendship,smile,attractive,isolated,fashion,pretty,event,happiness,desktop,cheerful,sale</t>
  </si>
  <si>
    <t>0.9828431,0.978686,0.9624667,0.95000124,0.94327873,0.9278296,0.9156487,0.9108434,0.9048747,0.89028645,0.8819484,0.87605107,0.87571144,0.8736504,0.87078065,0.8652369,0.8638356,0.8612967,0.85130155,0.8427571</t>
  </si>
  <si>
    <t>1405630409737397_1541352099498560</t>
  </si>
  <si>
    <t>https://www.facebook.com/1405630409737397_1541352099498560</t>
  </si>
  <si>
    <t>You win.</t>
  </si>
  <si>
    <t>How to win an argument:
1. Be a Latina
2. That's it. You win</t>
  </si>
  <si>
    <t>desktop,illustration,disjunct,graphic,text,no person,business,science,abstract,symbol,design,art,education,conceptual,horizontal,isolated,decoration,sign,element,internet</t>
  </si>
  <si>
    <t>0.950783,0.9357233,0.9248824,0.91533804,0.91092014,0.8933182,0.8735112,0.8730898,0.86897206,0.8587388,0.8516208,0.8198352,0.8175374,0.80755687,0.7680161,0.74562645,0.72121793,0.7155057,0.7134392,0.70985913</t>
  </si>
  <si>
    <t>1405630409737397_1541413196159117</t>
  </si>
  <si>
    <t>https://www.facebook.com/1405630409737397_1541413196159117</t>
  </si>
  <si>
    <t>What my makeup bag looks like...</t>
  </si>
  <si>
    <t>latinas have super
cute makeup</t>
  </si>
  <si>
    <t>a wooden cutting board</t>
  </si>
  <si>
    <t>horizontal,wood,hand,vertical,people,craft,woman,creativity,equipment,adult,indoors,pencil,paintbrush,communication,variation,education,ink,improvement,preparation,composition</t>
  </si>
  <si>
    <t>0.9881199,0.97378767,0.95490897,0.9431623,0.93624353,0.92669415,0.92019653,0.91570175,0.9104078,0.9023135,0.89790857,0.8878052,0.88274187,0.8804722,0.87609243,0.85207605,0.8357098,0.8190056,0.8030596,0.7811854</t>
  </si>
  <si>
    <t>1405630409737397_1541450112822092</t>
  </si>
  <si>
    <t>https://www.facebook.com/1405630409737397_1541450112822092</t>
  </si>
  <si>
    <t>problem: you
solution: tequila</t>
  </si>
  <si>
    <t>text,business,desktop,illustration,disjunct,abstract,graphic,symbol,education,conceptual,typographic,science,facts,internet,design,research,designing,cloud,technology,success</t>
  </si>
  <si>
    <t>0.978946,0.9613714,0.94915694,0.9454311,0.910805,0.910228,0.9098116,0.90650254,0.90487534,0.88366914,0.8808053,0.8755295,0.8525202,0.85207754,0.84657204,0.84397376,0.8394104,0.8094199,0.8042424,0.7816924</t>
  </si>
  <si>
    <t>1405630409737397_1541584002808703</t>
  </si>
  <si>
    <t>https://www.facebook.com/1405630409737397_1541584002808703</t>
  </si>
  <si>
    <t>One more.</t>
  </si>
  <si>
    <t>when you're already drunk AF
but want another shot</t>
  </si>
  <si>
    <t>elderly,man,people,politician,eyeglasses,business,intelligence,administration,success,leader,horizontal,portrait,worried,election,serious,adult,leadership,parliament,old,banking</t>
  </si>
  <si>
    <t>0.9890857,0.9688887,0.9371196,0.92276883,0.9196478,0.90463245,0.88626266,0.86195344,0.8584629,0.84895545,0.81436694,0.8047101,0.7970023,0.7855293,0.7840394,0.7789581,0.77674687,0.7718621,0.7646282,0.7507076</t>
  </si>
  <si>
    <t>1405630409737397_1541658659467904</t>
  </si>
  <si>
    <t>https://www.facebook.com/1405630409737397_1541658659467904</t>
  </si>
  <si>
    <t>I hate love.</t>
  </si>
  <si>
    <t>when they bring serenata
to my neighbor but not me</t>
  </si>
  <si>
    <t>a man and a woman pose for a picture</t>
  </si>
  <si>
    <t>adult,people,woman,man,portrait,indoors,one,sit,dark,horizontal,young,fashion,looking,sadness,relaxation,person,retro,desktop,solo,fine-looking</t>
  </si>
  <si>
    <t>0.98835623,0.98775244,0.9763081,0.97287756,0.9717921,0.93379915,0.93319094,0.9310099,0.9042009,0.8932193,0.8846494,0.8728595,0.86841863,0.86481565,0.8647721,0.81364584,0.8118845,0.78332317,0.7808485,0.773892</t>
  </si>
  <si>
    <t>1405630409737397_1541699532797150</t>
  </si>
  <si>
    <t>https://www.facebook.com/1405630409737397_1541699532797150</t>
  </si>
  <si>
    <t>He's the one I dress for.</t>
  </si>
  <si>
    <t>the only guy I want to meet
tonight is the taquero after
the club.</t>
  </si>
  <si>
    <t>desktop,illustration,disjunct,no person,design,graphic,art,text,symbol,abstract,business,decoration,horizontal,pattern,element,science,sign,isolated,color,conceptual</t>
  </si>
  <si>
    <t>0.96409667,0.94613624,0.9447057,0.9319972,0.91479313,0.9052458,0.8998951,0.89896244,0.88098633,0.8805678,0.87604743,0.86696124,0.8565448,0.8475242,0.8239568,0.8039532,0.803927,0.77884644,0.7652848,0.76226467</t>
  </si>
  <si>
    <t>1405630409737397_1541777672789336</t>
  </si>
  <si>
    <t>https://www.facebook.com/1405630409737397_1541777672789336</t>
  </si>
  <si>
    <t>Don't trust places that charge extra for guac.</t>
  </si>
  <si>
    <t>When I add guac to my order:
"Your total comes out to
$145.03, your dog, your house
and your dignity."</t>
  </si>
  <si>
    <t>desktop,abstract,disjunct,text,business,illustration,science,graphic,conceptual,education,design,symbol,school,research,no person,art,medicine,internet,knowledge,image</t>
  </si>
  <si>
    <t>0.96144176,0.9490094,0.9360594,0.93262994,0.92199993,0.90564156,0.8975734,0.8896863,0.87889403,0.8753854,0.8537314,0.8529713,0.7730751,0.7600496,0.757409,0.74827063,0.74191636,0.74060786,0.73308146,0.71992815</t>
  </si>
  <si>
    <t>1405630409737397_1541804609453309</t>
  </si>
  <si>
    <t>https://www.facebook.com/1405630409737397_1541804609453309</t>
  </si>
  <si>
    <t>text,desktop,abstract,illustration,conceptual,business,graphic,typographic,disjunct,education,cloud,science,research,facts,design,internet,symbol,company,school,designing</t>
  </si>
  <si>
    <t>0.9757129,0.9634762,0.95395344,0.9380295,0.9299766,0.92755574,0.9215667,0.9094647,0.8981085,0.8932568,0.8764227,0.87550545,0.8314635,0.82607865,0.8240325,0.8065797,0.80623055,0.7795385,0.7785399,0.7701349</t>
  </si>
  <si>
    <t>1405630409737397_1541836752783428</t>
  </si>
  <si>
    <t>https://www.facebook.com/1405630409737397_1541836752783428</t>
  </si>
  <si>
    <t>desktop,science,conceptual,disjunct,business,education,text,abstract,illustration,medicine,no person,research,facts,knowledge,horizontal,graphic,school,health,design,internet</t>
  </si>
  <si>
    <t>0.9361,0.9228463,0.9043946,0.903203,0.89337486,0.89295703,0.8924785,0.8896918,0.8744501,0.85960925,0.85578173,0.8501177,0.8202485,0.8055936,0.7813421,0.77825284,0.77600896,0.7424977,0.73450786,0.7112212</t>
  </si>
  <si>
    <t>1405630409737397_1541962259437544</t>
  </si>
  <si>
    <t>https://www.facebook.com/1405630409737397_1541962259437544</t>
  </si>
  <si>
    <t>Can this please be real?</t>
  </si>
  <si>
    <t>glass,drink,juice,refreshment,fruit,cocktail,freshness,liquid,lemon,lime,slice,icee,sweet,cold,mint,alcohol,cool,soda,food,tequila</t>
  </si>
  <si>
    <t>0.9979143,0.99766064,0.99449074,0.99237335,0.9903179,0.989592,0.98279953,0.98204994,0.9808669,0.9805589,0.9751256,0.97323847,0.9694239,0.9601487,0.9540124,0.94487107,0.9440005,0.9330877,0.93276906,0.92202264</t>
  </si>
  <si>
    <t>1405630409737397_1541999966100440</t>
  </si>
  <si>
    <t>https://www.facebook.com/1405630409737397_1541999966100440</t>
  </si>
  <si>
    <t>adult,people,woman,portrait,horizontal,vertical,fashion,business,bill,content,text,indoors,cheerful,desktop,happiness,sit,outdoors,relaxation,looking,modern</t>
  </si>
  <si>
    <t>0.9882008,0.98510754,0.981474,0.97954214,0.9254736,0.87058675,0.867288,0.84187466,0.81074715,0.799865,0.79811907,0.79793394,0.7667763,0.74427664,0.73616254,0.73080736,0.7107749,0.7101464,0.70357716,0.68703544</t>
  </si>
  <si>
    <t>1405630409737397_1542039319429838</t>
  </si>
  <si>
    <t>https://www.facebook.com/1405630409737397_1542039319429838</t>
  </si>
  <si>
    <t>You can stop now.</t>
  </si>
  <si>
    <t>woman,portrait,people,adult,young,hair,cute,pretty,girl,person,one,face,fashion,indoors,isolated,beautiful,joy,eye,redhead,headshot</t>
  </si>
  <si>
    <t>0.99006665,0.97732985,0.9733337,0.9143378,0.9041337,0.8940345,0.88188577,0.8727437,0.86930025,0.8621386,0.8591302,0.85594594,0.85063887,0.84190035,0.8160751,0.8126478,0.7801435,0.7440288,0.7345655,0.73051465</t>
  </si>
  <si>
    <t>1405630409737397_1542080039425766</t>
  </si>
  <si>
    <t>https://www.facebook.com/1405630409737397_1542080039425766</t>
  </si>
  <si>
    <t>food,desktop,paper,diet,healthy,business,bread,health,refreshment,horizontal,no person,breakfast,nutrition,meal,isolate,tasty,market,delicious,stranded,money</t>
  </si>
  <si>
    <t>0.98659015,0.90053666,0.8875433,0.8833358,0.8804464,0.869238,0.85349506,0.8447485,0.84204113,0.82422435,0.8238667,0.81819826,0.8134786,0.80807114,0.8039747,0.77884364,0.7778549,0.7697703,0.76139915,0.7577069</t>
  </si>
  <si>
    <t>1405630409737397_1542116312755472</t>
  </si>
  <si>
    <t>https://www.facebook.com/1405630409737397_1542116312755472</t>
  </si>
  <si>
    <t>1405630409737397_1542150249418745</t>
  </si>
  <si>
    <t>https://www.facebook.com/1405630409737397_1542150249418745</t>
  </si>
  <si>
    <t>woman,people,portrait,adult,business,horizontal,fashion,one,sit,education,person,looking,adolescent,internet,young,monochrome,hair,indoors,dark,desktop</t>
  </si>
  <si>
    <t>0.9846983,0.98190975,0.9633355,0.9373624,0.9096875,0.895918,0.8471383,0.82339156,0.8044789,0.8023529,0.7946798,0.7806988,0.77299047,0.7720872,0.7662943,0.7637681,0.7616067,0.74046683,0.73967505,0.7369891</t>
  </si>
  <si>
    <t>1405630409737397_1542183249415445</t>
  </si>
  <si>
    <t>https://www.facebook.com/1405630409737397_1542183249415445</t>
  </si>
  <si>
    <t>1405630409737397_1542210206079416</t>
  </si>
  <si>
    <t>https://www.facebook.com/1405630409737397_1542210206079416</t>
  </si>
  <si>
    <t>illustration,desktop,abstract,disjunct,graphic,no person,horizontal,design,art,decoration,vector,science,pattern,conceptual,text,symbol,business,element,shape,vertical</t>
  </si>
  <si>
    <t>0.9693566,0.9632408,0.9277606,0.92471313,0.9218425,0.92103106,0.9150487,0.91355395,0.89863646,0.8947928,0.8777603,0.8751267,0.87234044,0.86638474,0.8586085,0.8558824,0.8129232,0.80510414,0.78577733,0.7833144</t>
  </si>
  <si>
    <t>1405630409737397_1542325232734580</t>
  </si>
  <si>
    <t>https://www.facebook.com/1405630409737397_1542325232734580</t>
  </si>
  <si>
    <t>Story of my life.</t>
  </si>
  <si>
    <t>people,woman,portrait,adult,friendship,summer,dress,event,beautiful,togetherness,person,fun,happiness,young,nature,collage,group,man,celebration,smile</t>
  </si>
  <si>
    <t>0.9948682,0.98641205,0.967067,0.943715,0.94347477,0.93535703,0.92993945,0.9268528,0.9155173,0.90650064,0.9011156,0.9010992,0.89924455,0.89378256,0.88807464,0.8857297,0.8849801,0.8846474,0.8756548,0.8734659</t>
  </si>
  <si>
    <t>1405630409737397_1542354022731701</t>
  </si>
  <si>
    <t>https://www.facebook.com/1405630409737397_1542354022731701</t>
  </si>
  <si>
    <t>portrait,people,face,one,young,woman,desktop,adult,isolated,wear,person,cute,serious,eye,girl,smile,hair,child,looking,head</t>
  </si>
  <si>
    <t>0.9903827,0.9703213,0.9633949,0.9614037,0.9544098,0.9503124,0.94264126,0.91906345,0.9184519,0.9103756,0.9083861,0.90830684,0.88726616,0.8731383,0.8693533,0.8672598,0.86294365,0.8568986,0.8476546,0.8432646</t>
  </si>
  <si>
    <t>1405630409737397_1542382752728828</t>
  </si>
  <si>
    <t>https://www.facebook.com/1405630409737397_1542382752728828</t>
  </si>
  <si>
    <t>What a time to be alive.</t>
  </si>
  <si>
    <t>what kind of sorcery is this?</t>
  </si>
  <si>
    <t>vertical,illustration,food,paper,refreshment,square,sweet,fruit,freshness,business,milk,takeout,banner,drink,horizontal,box,container,variation,vector,text</t>
  </si>
  <si>
    <t>0.9949366,0.978282,0.96421075,0.9632022,0.9533133,0.93865883,0.937014,0.91110504,0.9006341,0.8909442,0.89076054,0.8882909,0.8575214,0.85634613,0.848099,0.8380501,0.83679914,0.82947516,0.827973,0.82255614</t>
  </si>
  <si>
    <t>1405630409737397_1542422899391480</t>
  </si>
  <si>
    <t>https://www.facebook.com/1405630409737397_1542422899391480</t>
  </si>
  <si>
    <t>a close up of items on display</t>
  </si>
  <si>
    <t>shoe,leather,fashion,no person,horizontal,couple together,foot,footwear,isolated,two,food,slipper,shop,illustration,variation,wear,shopping,sausage,desktop,option</t>
  </si>
  <si>
    <t>0.99386597,0.97685814,0.9697231,0.9632391,0.96233535,0.9518461,0.94659716,0.9220353,0.9184216,0.91663146,0.9147228,0.91094005,0.90983933,0.89420986,0.88633424,0.8782983,0.8452857,0.8394556,0.8376252,0.8134477</t>
  </si>
  <si>
    <t>1405630409737397_1542548849378885</t>
  </si>
  <si>
    <t>https://www.facebook.com/1405630409737397_1542548849378885</t>
  </si>
  <si>
    <t>So hot.</t>
  </si>
  <si>
    <t>"I want a hot body."
**wraps herself in a cobija**</t>
  </si>
  <si>
    <t>illustration,desktop,design,vector,art,graphic,abstract,pattern,decoration,disjunct,text,science,horizontal,symbol,no person,business,element,shape,ornate,education</t>
  </si>
  <si>
    <t>0.9857671,0.9731946,0.9588603,0.95387226,0.9534493,0.94915986,0.94844794,0.9440001,0.94065404,0.93552494,0.9264083,0.9111508,0.9090718,0.90577817,0.9032247,0.8906844,0.8756037,0.8751463,0.8627989,0.848699</t>
  </si>
  <si>
    <t>1405630409737397_1542584739375296</t>
  </si>
  <si>
    <t>https://www.facebook.com/1405630409737397_1542584739375296</t>
  </si>
  <si>
    <t>Too hard.</t>
  </si>
  <si>
    <t>how am I supposed to lose
weight when the best part
about life is tacos</t>
  </si>
  <si>
    <t>desktop,disjunct,abstract,text,illustration,design,symbol,graphic,business,no person,art,science,education,sign,element,horizontal,decoration,conceptual,pattern,image</t>
  </si>
  <si>
    <t>0.9613477,0.95720434,0.92037237,0.92026675,0.91959804,0.90803564,0.8985073,0.88214445,0.8691164,0.86278874,0.85158736,0.84986347,0.8159404,0.79386413,0.79283416,0.78998125,0.7847449,0.77888817,0.76514924,0.76487315</t>
  </si>
  <si>
    <t>1405630409737397_1542726442694459</t>
  </si>
  <si>
    <t>https://www.facebook.com/1405630409737397_1542726442694459</t>
  </si>
  <si>
    <t>Can't trust myself.</t>
  </si>
  <si>
    <t>"I'm not drinking tonight"
ONE
HOUR LATER</t>
  </si>
  <si>
    <t>desktop,business,collage,drink,conceptual,people,paper,money,bar,party,text,woman,achievement,food,sign,horizontal,cocktail,fun,market,illustration</t>
  </si>
  <si>
    <t>0.9435686,0.9429532,0.92321587,0.8907124,0.8559016,0.83833545,0.83285093,0.81594586,0.80525523,0.782545,0.78215086,0.77258337,0.75800323,0.75780404,0.7541735,0.7431747,0.73234236,0.72722393,0.72591794,0.7225241</t>
  </si>
  <si>
    <t>1405630409737397_1542802866020150</t>
  </si>
  <si>
    <t>https://www.facebook.com/1405630409737397_1542802866020150</t>
  </si>
  <si>
    <t>illustration,desktop,disjunct,design,art,graphic,abstract,no person,symbol,text,decoration,pattern,element,vector,horizontal,science,business,shape,image,color</t>
  </si>
  <si>
    <t>0.97192883,0.97094846,0.95887804,0.9543266,0.9440236,0.9375652,0.9336759,0.9288322,0.92411596,0.9023577,0.88970065,0.8883647,0.8810126,0.8642179,0.85007626,0.8475601,0.8415923,0.815928,0.8157207,0.8111559</t>
  </si>
  <si>
    <t>1405630409737397_1542846386015798</t>
  </si>
  <si>
    <t>https://www.facebook.com/1405630409737397_1542846386015798</t>
  </si>
  <si>
    <t>Sign me up for both.</t>
  </si>
  <si>
    <t>other girls vs me</t>
  </si>
  <si>
    <t>a table topped with lots of food</t>
  </si>
  <si>
    <t>set,palette,collection,color,kind,no person,powder,food,desktop,brush,bright,variation,shadow,mix,eyeshadow,blush,sample,apple,disjunct,make up</t>
  </si>
  <si>
    <t>0.99357986,0.9928293,0.9853545,0.9785198,0.97717714,0.97102416,0.96577746,0.9587803,0.9576496,0.9497391,0.94740164,0.94512045,0.9206711,0.92056787,0.9143604,0.91089666,0.904016,0.8948724,0.8936318,0.89232695</t>
  </si>
  <si>
    <t>1405630409737397_1542965882670515</t>
  </si>
  <si>
    <t>https://www.facebook.com/1405630409737397_1542965882670515</t>
  </si>
  <si>
    <t>Evil woman.</t>
  </si>
  <si>
    <t>when you're on a diet but your
abuelita wants to make you fat
One bite and all your dreams
will come true.</t>
  </si>
  <si>
    <t>woman,people,horizontal,indoors,dark,adult,danger,vicious,business,strength,fashion,Halloween,man,force,portrait,horror,young,adolescent,furious,success</t>
  </si>
  <si>
    <t>0.9772261,0.96103466,0.9435741,0.93660814,0.9310564,0.9250152,0.92072827,0.919315,0.9156728,0.9000154,0.8918365,0.87058336,0.85979116,0.84778464,0.8360378,0.83069813,0.8267065,0.81796914,0.8164319,0.8054018</t>
  </si>
  <si>
    <t>1405630409737397_1543120292655074</t>
  </si>
  <si>
    <t>https://www.facebook.com/1405630409737397_1543120292655074</t>
  </si>
  <si>
    <t>Real heroes.</t>
  </si>
  <si>
    <t>not all heroes wear capes…</t>
  </si>
  <si>
    <t>a couple of people that are eating some food</t>
  </si>
  <si>
    <t>people,man,celebration,market,party,drink,woman,sell,festival,food,adult,group,fruit,person,business,event,street,public show,crowd,shopping</t>
  </si>
  <si>
    <t>0.98857164,0.9706397,0.95655715,0.94568676,0.94312817,0.93403506,0.9316027,0.92603374,0.91919494,0.8991369,0.87908995,0.8610611,0.84944886,0.8445852,0.8388835,0.8368981,0.82788676,0.8173505,0.81595707,0.7992066</t>
  </si>
  <si>
    <t>1405630409737397_1543307049303065</t>
  </si>
  <si>
    <t>https://www.facebook.com/1405630409737397_1543307049303065</t>
  </si>
  <si>
    <t>Best friend goals.</t>
  </si>
  <si>
    <t>having a latina bff
Stab him
ill bail you outta jail</t>
  </si>
  <si>
    <t>illustration,business,horizontal,text,internet,communication,paper,symbol,desktop,sign,World Wide Web,image,technology,template,graphic,design,computer,shadow,disjunct,vectors</t>
  </si>
  <si>
    <t>0.9488424,0.9471507,0.92672217,0.91295594,0.8953526,0.88808227,0.8743743,0.873371,0.872936,0.8621728,0.8611719,0.85979235,0.8417875,0.8166386,0.81657755,0.81552887,0.8149046,0.8022831,0.8020247,0.8012271</t>
  </si>
  <si>
    <t>1405630409737397_1543414092625694</t>
  </si>
  <si>
    <t>https://www.facebook.com/1405630409737397_1543414092625694</t>
  </si>
  <si>
    <t>Why is my life so hard?</t>
  </si>
  <si>
    <t>when you only have one
tortilla left and you burn it
(sniffles)</t>
  </si>
  <si>
    <t>woman,business,people,adult,portrait,person,horizontal,looking,indoors,communication,man,isolated,hair,head,one,desktop,young,happiness,office,success</t>
  </si>
  <si>
    <t>0.97089934,0.9538258,0.9341974,0.90551627,0.902103,0.89008856,0.8528472,0.8432795,0.831658,0.79080534,0.786464,0.7798822,0.76049495,0.75918484,0.74822354,0.735802,0.7214602,0.71954215,0.717927,0.71333873</t>
  </si>
  <si>
    <t>1405630409737397_1543456622621441</t>
  </si>
  <si>
    <t>https://www.facebook.com/1405630409737397_1543456622621441</t>
  </si>
  <si>
    <t>All I want for Valentine's Day</t>
  </si>
  <si>
    <t>desktop,food,pretzel,heart,text,symbol,horizontal,love,pattern,isolate,shape,traditional,design,illustration,decoration,paper,celebration,closeup,gold,craft</t>
  </si>
  <si>
    <t>0.97291076,0.95373595,0.95167303,0.9491011,0.9481539,0.93891823,0.93338645,0.9310731,0.9275496,0.91583,0.9103465,0.908353,0.89801484,0.8840368,0.87301016,0.8527329,0.8508149,0.8470992,0.8413284,0.8348657</t>
  </si>
  <si>
    <t>1405630409737397_1543636472603456</t>
  </si>
  <si>
    <t>https://www.facebook.com/1405630409737397_1543636472603456</t>
  </si>
  <si>
    <t>Stay away.</t>
  </si>
  <si>
    <t>when I see someone flirting with
bae and I'm getting ready to go
full savage mode</t>
  </si>
  <si>
    <t>a girl riding a skateboard</t>
  </si>
  <si>
    <t>woman,motion,people,exercise,balance,athlete,agility,man,sport,adult,fitness,active,young,competition,action energy,performance,skill,gymnastics,yoga,flexibility</t>
  </si>
  <si>
    <t>0.9592587,0.9445634,0.9432192,0.9418713,0.93744373,0.92476976,0.9246139,0.92259324,0.9010124,0.8941141,0.875822,0.8748976,0.871475,0.8687775,0.867398,0.86455476,0.8642674,0.85424614,0.84934384,0.84680927</t>
  </si>
  <si>
    <t>1405630409737397_1543733312593772</t>
  </si>
  <si>
    <t>https://www.facebook.com/1405630409737397_1543733312593772</t>
  </si>
  <si>
    <t>It burns.</t>
  </si>
  <si>
    <t>when you take a bite and
the tajin flies everywhere</t>
  </si>
  <si>
    <t>people,portrait,man,adult,headshot,horizontal,serious,vertical,illustration,side view,attitude,contemplation,dreadlock,profile,aggression,furious,strength,indoors,facial expression,effort</t>
  </si>
  <si>
    <t>0.9911535,0.98323035,0.97559726,0.9716507,0.9629735,0.9328929,0.9127678,0.9084364,0.89621735,0.86353904,0.84854615,0.8258134,0.81286883,0.80375993,0.7968515,0.7962887,0.79021764,0.78596556,0.7814206,0.7704235</t>
  </si>
  <si>
    <t>1405630409737397_1543766035923833</t>
  </si>
  <si>
    <t>https://www.facebook.com/1405630409737397_1543766035923833</t>
  </si>
  <si>
    <t>This is so me.</t>
  </si>
  <si>
    <t>when the quinceaños
has an open bar</t>
  </si>
  <si>
    <t>a book case</t>
  </si>
  <si>
    <t>illustration,art,old,man,print,visuals,vintage,retro,antique,religion,post,book,people,god,letter,symbol,saint,painting,ancient,collection</t>
  </si>
  <si>
    <t>0.9993642,0.99461675,0.98355716,0.98048484,0.9760095,0.9642502,0.95899975,0.9584628,0.9537791,0.95369023,0.9416691,0.93500364,0.930125,0.9272553,0.9180894,0.91646826,0.91557705,0.9103006,0.90696496,0.90593886</t>
  </si>
  <si>
    <t>1405630409737397_1543849609248809</t>
  </si>
  <si>
    <t>https://www.facebook.com/1405630409737397_1543849609248809</t>
  </si>
  <si>
    <t>The only Tinder match I care for. Tacos &gt; Vatos</t>
  </si>
  <si>
    <t>It's a Match!</t>
  </si>
  <si>
    <t>a couple of plates of food</t>
  </si>
  <si>
    <t>no person,love,illustration,food,vector,dinner,delicious,Halloween,lunch,cooking,design,creativity,cute,vectors,art,fun,romance,business,health,pizza</t>
  </si>
  <si>
    <t>0.9387307,0.92659014,0.91913754,0.9082631,0.8948777,0.88829994,0.83953464,0.83833313,0.8383269,0.81457496,0.80259895,0.7995988,0.79217213,0.78400475,0.77657956,0.7640505,0.75900275,0.7581887,0.75125587,0.74245846</t>
  </si>
  <si>
    <t>1405630409737397_1543931069240663</t>
  </si>
  <si>
    <t>https://www.facebook.com/1405630409737397_1543931069240663</t>
  </si>
  <si>
    <t>What do you mean?</t>
  </si>
  <si>
    <t>When you nod your head yes,
but your liver says no,
what do you mean?</t>
  </si>
  <si>
    <t>a plate with a cup of coffee</t>
  </si>
  <si>
    <t>glass,drink,food,freshness,sweet,refreshment,table,vertical,cup,still life,fruit,alcohol,horizontal,plate,liquid,lemon,indoors,party,cocktail,variation</t>
  </si>
  <si>
    <t>0.98886955,0.9883396,0.96085805,0.9524187,0.94628614,0.9294814,0.9293666,0.9199814,0.9186971,0.9156647,0.91244364,0.90967315,0.902251,0.9003284,0.88561064,0.86933243,0.8686577,0.84927523,0.84499216,0.8349899</t>
  </si>
  <si>
    <t>1405630409737397_1543969629236807</t>
  </si>
  <si>
    <t>https://www.facebook.com/1405630409737397_1543969629236807</t>
  </si>
  <si>
    <t>A long list.</t>
  </si>
  <si>
    <t>Dear brujería,
I have a list of people
for you.</t>
  </si>
  <si>
    <t>text,education,composition,business,illustration,writing,science,desktop,knowledge,wisdom,research,scribble,down to a science,symbol,internet,disjunct,no person,school,conceptual,achievement</t>
  </si>
  <si>
    <t>0.98167604,0.9593289,0.9379113,0.9376186,0.9305291,0.9271697,0.8822553,0.8754846,0.8675809,0.86336434,0.8553016,0.85176206,0.8417064,0.8404333,0.8383392,0.8336103,0.8332175,0.817164,0.806306,0.80390453</t>
  </si>
  <si>
    <t>1405630409737397_1544103205890116</t>
  </si>
  <si>
    <t>https://www.facebook.com/1405630409737397_1544103205890116</t>
  </si>
  <si>
    <t>when people call me lazy</t>
  </si>
  <si>
    <t>people,shop,woman,stock,shopping,mall,sale,girl,collage,adult,friendship,young,fashion,person,shopper,beautiful,portrait,merchandise,cheerful,bargain</t>
  </si>
  <si>
    <t>0.98840076,0.98760605,0.98421323,0.98382074,0.9836774,0.98097384,0.9617873,0.9537333,0.9515023,0.94489753,0.94457644,0.93532753,0.9308258,0.9296576,0.91086817,0.9101248,0.9017819,0.89163935,0.88265365,0.8780153</t>
  </si>
  <si>
    <t>1405630409737397_1544142432552860</t>
  </si>
  <si>
    <t>https://www.facebook.com/1405630409737397_1544142432552860</t>
  </si>
  <si>
    <t>Forever and always.</t>
  </si>
  <si>
    <t>You bring the tequila,
I'll bring the bad decisions.</t>
  </si>
  <si>
    <t>desktop,illustration,design,disjunct,abstract,graphic,art,symbol,text,decoration,pattern,vector,element,no person,science,business,image,shape,conceptual,color</t>
  </si>
  <si>
    <t>0.97593015,0.9709347,0.95444286,0.94643986,0.94483805,0.943555,0.93414474,0.9182157,0.902479,0.89062417,0.88220596,0.87978524,0.87876344,0.86553484,0.86284137,0.84792745,0.8467461,0.8230897,0.8218529,0.814666</t>
  </si>
  <si>
    <t>1405630409737397_1544288292538274</t>
  </si>
  <si>
    <t>https://www.facebook.com/1405630409737397_1544288292538274</t>
  </si>
  <si>
    <t>Burritos &gt; Love</t>
  </si>
  <si>
    <t>I love you is 8 letters long.
Then again so is burritos.</t>
  </si>
  <si>
    <t>desktop,illustration,disjunct,design,graphic,abstract,art,symbol,text,decoration,element,pattern,vector,no person,science,color,shape,business,image,horizontal</t>
  </si>
  <si>
    <t>0.9728406,0.9702496,0.9627217,0.95812184,0.9547702,0.9484648,0.9449358,0.9199377,0.9027065,0.90107703,0.89824873,0.89172554,0.8769126,0.86880535,0.8566324,0.8247259,0.8228358,0.8210583,0.82062876,0.81337994</t>
  </si>
  <si>
    <t>1405630409737397_1544348015865635</t>
  </si>
  <si>
    <t>https://www.facebook.com/1405630409737397_1544348015865635</t>
  </si>
  <si>
    <t>Exactly.</t>
  </si>
  <si>
    <t>IT'S FRIDAY
TIME TO GO MAKE
STORIES FOR MONDAY</t>
  </si>
  <si>
    <t>a bottle of water on a surfboard</t>
  </si>
  <si>
    <t>cocktail,alcohol,icee,refreshment,bar,drink,H2O,vodka,lime,horizontal,party,glass,summer,food,soda,gin,no person,cool,tropical,wet</t>
  </si>
  <si>
    <t>0.98498094,0.9760512,0.972225,0.97178376,0.9702283,0.9666405,0.9398104,0.9361592,0.9288671,0.9246166,0.924034,0.92340124,0.9224131,0.9212292,0.9197328,0.91823304,0.8813951,0.86516106,0.860024,0.8589972</t>
  </si>
  <si>
    <t>1405630409737397_1544533935847043</t>
  </si>
  <si>
    <t>https://www.facebook.com/1405630409737397_1544533935847043</t>
  </si>
  <si>
    <t>I'll pass.</t>
  </si>
  <si>
    <t>"¿por qué  no tienes novio?"
me:
I like men with brains.</t>
  </si>
  <si>
    <t>Joan Crawford in a suit and tie</t>
  </si>
  <si>
    <t>people,adult,man,vertical,indoors,sit,portrait,horizontal,side view,monochrome,sitting,serious,chair,business,communication,concentration,profile,contemplation,tie,confidence</t>
  </si>
  <si>
    <t>0.99594617,0.9924148,0.98747087,0.9686792,0.9683474,0.96783066,0.9629163,0.94213045,0.93644667,0.93583846,0.9341383,0.91092753,0.8693607,0.8651619,0.85486937,0.8398555,0.8097198,0.79901123,0.79316896,0.7709489</t>
  </si>
  <si>
    <t>1405630409737397_1544564922510611</t>
  </si>
  <si>
    <t>https://www.facebook.com/1405630409737397_1544564922510611</t>
  </si>
  <si>
    <t>No bad vibes.</t>
  </si>
  <si>
    <t>we are mitú:
People that dissaprove of you eating 7 tacos
in one sitting are people you don't need in
your life.</t>
  </si>
  <si>
    <t>World Wide Web,business,form,page,internet,navigation,no person,label,site,isolated,user,technology,horizontal,interface,illustration,menu (food),symbol,template,vector,facts</t>
  </si>
  <si>
    <t>0.9442238,0.9429699,0.9356784,0.9325144,0.9179865,0.9099859,0.90369153,0.8820545,0.86403215,0.85317725,0.84986746,0.8476294,0.842326,0.83920383,0.8277355,0.82483435,0.82345784,0.814044,0.8026649,0.7964369</t>
  </si>
  <si>
    <t>1405630409737397_1544606279173142</t>
  </si>
  <si>
    <t>https://www.facebook.com/1405630409737397_1544606279173142</t>
  </si>
  <si>
    <t>That pan dulce look.</t>
  </si>
  <si>
    <t>who wore it best?</t>
  </si>
  <si>
    <t>Demi Lovato holding a cake</t>
  </si>
  <si>
    <t>people,illustration,adult,vertical,horizontal,woman,square,indoors,sport,anatomy,muscle,abdomen,portrait,man,preparation,care,science,shape,food,body</t>
  </si>
  <si>
    <t>0.9929824,0.98778325,0.97944176,0.9730609,0.96139705,0.96087205,0.9561393,0.94512665,0.9396819,0.9291345,0.9064221,0.8982951,0.8656569,0.8622078,0.8609222,0.83909446,0.82382995,0.82025445,0.8057188,0.7899602</t>
  </si>
  <si>
    <t>1405630409737397_1544741489159621</t>
  </si>
  <si>
    <t>https://www.facebook.com/1405630409737397_1544741489159621</t>
  </si>
  <si>
    <t>It wasn't me.</t>
  </si>
  <si>
    <t>I didn't text you.
Tequila did.</t>
  </si>
  <si>
    <t>text,business,desktop,illustration,abstract,disjunct,graphic,education,conceptual,science,symbol,typographic,internet,designing,research,design,facts,achievement,technology,success</t>
  </si>
  <si>
    <t>0.9756316,0.9695438,0.95692456,0.9353149,0.92526233,0.9043298,0.9010943,0.8929007,0.888179,0.88679576,0.88456184,0.8776306,0.86993635,0.8575504,0.85123533,0.84740627,0.83470005,0.8270416,0.8196156,0.81412846</t>
  </si>
  <si>
    <t>1405630409737397_1544775472489556</t>
  </si>
  <si>
    <t>https://www.facebook.com/1405630409737397_1544775472489556</t>
  </si>
  <si>
    <t>fashion,woman,model,glamour,young,pretty,sexy,adult,girl,beautiful,wear,elegant,love,shopping,style,portrait,people,collection,cute,public show</t>
  </si>
  <si>
    <t>0.9960007,0.99537075,0.963001,0.9603297,0.9596847,0.9589523,0.95365334,0.95099986,0.94437194,0.93689436,0.9360756,0.9354446,0.90824515,0.9077004,0.90590346,0.8902397,0.88965803,0.88742155,0.87721026,0.8687038</t>
  </si>
  <si>
    <t>1405630409737397_1544799759153794</t>
  </si>
  <si>
    <t>https://www.facebook.com/1405630409737397_1544799759153794</t>
  </si>
  <si>
    <t>there is a old photo</t>
  </si>
  <si>
    <t>people,adult,man,monochrome,horizontal,business,portrait,indoors,headshot,serious,vertical,sit,contemplation,office,communication,text,newspaper,outdoors,sitting,sadness</t>
  </si>
  <si>
    <t>0.98622537,0.98068345,0.9776567,0.96419203,0.9588487,0.95868635,0.9378812,0.9127279,0.8611196,0.80756736,0.8005376,0.7952182,0.79425335,0.7828425,0.7618733,0.7441901,0.73982716,0.7334101,0.7320028,0.7280439</t>
  </si>
  <si>
    <t>1405630409737397_1544915869142183</t>
  </si>
  <si>
    <t>https://www.facebook.com/1405630409737397_1544915869142183</t>
  </si>
  <si>
    <t>WHAT?</t>
  </si>
  <si>
    <t>woman,people,portrait,one,adult,face,hair,fashion,person,young,eye,isolated,pretty,cute,girl,beautiful,desktop,head,model,joy</t>
  </si>
  <si>
    <t>0.97614443,0.96593815,0.9570383,0.93776506,0.91990733,0.9168508,0.91568017,0.89872396,0.89642096,0.8920132,0.8700769,0.8555379,0.8545859,0.8198688,0.8038434,0.7766429,0.77624613,0.7543349,0.753524,0.7443973</t>
  </si>
  <si>
    <t>1405630409737397_1544964802470623</t>
  </si>
  <si>
    <t>https://www.facebook.com/1405630409737397_1544964802470623</t>
  </si>
  <si>
    <t>Teacher: define happiness
me:</t>
  </si>
  <si>
    <t>food,meal,plate,dinner,dish,epicure,cheese,lunch,cuisine,sauce,tomato,pasta,vegetable,restaurant,meat,tasty,basil,delicious,herb,shrimp</t>
  </si>
  <si>
    <t>0.99793935,0.9930378,0.98965085,0.98921764,0.98382676,0.98332554,0.98300564,0.98300433,0.98056203,0.9805503,0.9800744,0.9787741,0.9768896,0.9766911,0.9660203,0.96586055,0.95579934,0.93868256,0.936512,0.9358494</t>
  </si>
  <si>
    <t>1405630409737397_1545002442466859</t>
  </si>
  <si>
    <t>https://www.facebook.com/1405630409737397_1545002442466859</t>
  </si>
  <si>
    <t>dinner,food,meat,beef,lunch,delicious,pork,meal,cooking,vegetable,dish,dining,traditional,cuisine,no person,epicure,nutrition,hot,chicken,onion</t>
  </si>
  <si>
    <t>0.994833,0.9898005,0.9868082,0.98546433,0.98426855,0.97757775,0.9775516,0.97058684,0.95633805,0.9449471,0.93761766,0.9276141,0.9260284,0.91828847,0.9144447,0.9136028,0.9121098,0.9098776,0.90903276,0.8979502</t>
  </si>
  <si>
    <t>1405630409737397_1545031709130599</t>
  </si>
  <si>
    <t>https://www.facebook.com/1405630409737397_1545031709130599</t>
  </si>
  <si>
    <t>1405630409737397_1545054142461689</t>
  </si>
  <si>
    <t>https://www.facebook.com/1405630409737397_1545054142461689</t>
  </si>
  <si>
    <t>Joven...</t>
  </si>
  <si>
    <t>woman,indoors,adult,horizontal,people,man,sitting,portrait,strength,young,education,concentration,class,effort,togetherness,sport,friendship,teamwork,teacher,looking</t>
  </si>
  <si>
    <t>0.97632957,0.9734824,0.9598148,0.95851326,0.9376074,0.92245257,0.8437034,0.83167183,0.8264724,0.82219166,0.8165,0.7988722,0.7969551,0.7832178,0.7827411,0.7821769,0.76454264,0.74239445,0.738487,0.70720136</t>
  </si>
  <si>
    <t>1405630409737397_1545095125790924</t>
  </si>
  <si>
    <t>https://www.facebook.com/1405630409737397_1545095125790924</t>
  </si>
  <si>
    <t>Help.</t>
  </si>
  <si>
    <t>horizontal,people,adult,man,indoors,woman,togetherness,portrait,couple,business,happiness,friendship,communication,sit,side view,headshot,sadness,sitting,teamwork,cheerful</t>
  </si>
  <si>
    <t>0.9913318,0.988824,0.98701334,0.98453224,0.98140013,0.9729207,0.9494303,0.9238194,0.8973025,0.8855815,0.8810608,0.8715049,0.85585356,0.8520322,0.8469437,0.8415013,0.8263947,0.8171501,0.79386234,0.7772242</t>
  </si>
  <si>
    <t>1405630409737397_1545117372455366</t>
  </si>
  <si>
    <t>https://www.facebook.com/1405630409737397_1545117372455366</t>
  </si>
  <si>
    <t>woman,fashion,pretty,young,people,girl,cute,friendship,beautiful,portrait,sexy,adolescent,summer,isolated,model,hair,joy,adult,casual,outdoors</t>
  </si>
  <si>
    <t>0.990994,0.9688746,0.9485508,0.94824433,0.92728126,0.90134656,0.8971378,0.8942778,0.8920423,0.8881486,0.87700534,0.87416303,0.8670849,0.86659664,0.86563814,0.86119205,0.8552873,0.84796524,0.8470769,0.84536576</t>
  </si>
  <si>
    <t>1405630409737397_1545140965786340</t>
  </si>
  <si>
    <t>https://www.facebook.com/1405630409737397_1545140965786340</t>
  </si>
  <si>
    <t>Me: _x000D_
_x000D_
(via que-cooltura / tumblr)</t>
  </si>
  <si>
    <t>a dog and broccoli</t>
  </si>
  <si>
    <t>dog,canine,food,no person,little,pet,cute,mammal,puppy,meal,miniskirt,hungry,humor,meat,friendship,portrait,animal,funny,miniature,dinner</t>
  </si>
  <si>
    <t>0.99692535,0.97821236,0.9777444,0.97418934,0.96528226,0.9484389,0.9413597,0.9267311,0.9193447,0.91760176,0.9050277,0.8892189,0.8865105,0.88568264,0.8744581,0.86747146,0.8629181,0.85386205,0.83633584,0.83532184</t>
  </si>
  <si>
    <t>1405630409737397_1545285392438564</t>
  </si>
  <si>
    <t>https://www.facebook.com/1405630409737397_1545285392438564</t>
  </si>
  <si>
    <t>I can't.</t>
  </si>
  <si>
    <t>this is too much</t>
  </si>
  <si>
    <t>hand,woman,people,business,human,isolated,achievement,money,currency,desktop,adult,wealth,care,symbol,illustration,savings,girl,paper,health,medical</t>
  </si>
  <si>
    <t>0.9562385,0.95254904,0.9516289,0.93450916,0.9344506,0.9231342,0.920277,0.9199923,0.9068319,0.8895371,0.8839334,0.8793603,0.86972153,0.84508175,0.8444612,0.8384094,0.8311392,0.81090057,0.8011795,0.79752046</t>
  </si>
  <si>
    <t>1405630409737397_1545407132426390</t>
  </si>
  <si>
    <t>https://www.facebook.com/1405630409737397_1545407132426390</t>
  </si>
  <si>
    <t>How her mom sees you.</t>
  </si>
  <si>
    <t>How la suegra sees you:</t>
  </si>
  <si>
    <t>people,monochrome,adult,portrait,man,woman,horizontal,mystery,humor,fun,theater,black and white,mask,costume,couple,indoors,bizarre,Halloween,love,fashion</t>
  </si>
  <si>
    <t>0.9872833,0.9816018,0.96516055,0.9506859,0.93587184,0.9261227,0.9217081,0.9199984,0.91945684,0.89548945,0.890924,0.89008546,0.88744307,0.87231195,0.85880613,0.8547309,0.8422421,0.8389125,0.817766,0.81026673</t>
  </si>
  <si>
    <t>1405630409737397_1545464689087301</t>
  </si>
  <si>
    <t>https://www.facebook.com/1405630409737397_1545464689087301</t>
  </si>
  <si>
    <t>a bottle of soda cake</t>
  </si>
  <si>
    <t>variation,food,batch,horizontal,desktop,container,bowl,business,collection,freshness,refreshment,condiment,option,stock,spice,vertical,spoon,healthy,isolate,abundance</t>
  </si>
  <si>
    <t>0.9676105,0.96300364,0.9503821,0.9342865,0.91934466,0.91760784,0.91255224,0.89793956,0.882306,0.8707196,0.86385906,0.8328942,0.8282288,0.8240224,0.8187487,0.812503,0.8028178,0.79641426,0.7936834,0.7783206</t>
  </si>
  <si>
    <t>1405630409737397_1545534322413671</t>
  </si>
  <si>
    <t>https://www.facebook.com/1405630409737397_1545534322413671</t>
  </si>
  <si>
    <t>Just for you.</t>
  </si>
  <si>
    <t>I got you a
one way ticket...
DIRECTO A LA CHINGADA</t>
  </si>
  <si>
    <t>a blue and white airplane is in the air</t>
  </si>
  <si>
    <t>airplane,aircraft,airliner,flying,flight,departure,airport,air,travel,transportation system,jet,liner,business,technology,civil,shipment,airbus,desktop,fuselage,trip (journey)</t>
  </si>
  <si>
    <t>0.99224484,0.9814223,0.9722501,0.96148413,0.95836425,0.95827174,0.9549565,0.9491142,0.93948936,0.92833674,0.9251057,0.9227412,0.91994095,0.9199127,0.9166931,0.90922236,0.8837302,0.881966,0.87950575,0.8532716</t>
  </si>
  <si>
    <t>1405630409737397_1545730139060756</t>
  </si>
  <si>
    <t>https://www.facebook.com/1405630409737397_1545730139060756</t>
  </si>
  <si>
    <t>Come at me.</t>
  </si>
  <si>
    <t>when I see someone
flirting with bae
[Plots your death in Spanish]</t>
  </si>
  <si>
    <t>a woman sitting on display</t>
  </si>
  <si>
    <t>business,indoors,offense,pistol,gun,adult,people,security,horizontal,danger,portrait,force,woman,communication,office,authority,law,weapon,technology,Mafia</t>
  </si>
  <si>
    <t>0.98324585,0.9732336,0.97139263,0.96815187,0.96447027,0.96299386,0.956922,0.94894457,0.94083166,0.9330492,0.9285419,0.92748994,0.926098,0.92242074,0.9124439,0.9114033,0.9057586,0.89801615,0.8894576,0.8705408</t>
  </si>
  <si>
    <t>1405630409737397_1545767139057056</t>
  </si>
  <si>
    <t>https://www.facebook.com/1405630409737397_1545767139057056</t>
  </si>
  <si>
    <t>Beast mode.</t>
  </si>
  <si>
    <t>when you rap
"mis ojos lloran por ti"
without missing a beat</t>
  </si>
  <si>
    <t>illustration,vector,desktop,symbol,design,bill,art,sketch,text,card,banner,celebration,silhouette,graphic,abstract,retro,decoration,sign,greeting,pattern</t>
  </si>
  <si>
    <t>0.9862865,0.98439676,0.9455062,0.9372376,0.93392956,0.9325261,0.9121456,0.9096059,0.9013375,0.88511485,0.8844069,0.8840772,0.88098675,0.88012743,0.8609599,0.8555957,0.82020193,0.8106823,0.8059449,0.8004959</t>
  </si>
  <si>
    <t>1405630409737397_1545809469052823</t>
  </si>
  <si>
    <t>https://www.facebook.com/1405630409737397_1545809469052823</t>
  </si>
  <si>
    <t>I didn't like your photo
from 37 weeks ago.
Tequila did.</t>
  </si>
  <si>
    <t>text,desktop,abstract,business,education,typographic,science,disjunct,illustration,graphic,conceptual,research,symbol,design,facts,school,cloud,no person,medicine,internet</t>
  </si>
  <si>
    <t>0.9762738,0.9584725,0.9447166,0.9328264,0.9203674,0.9191407,0.9132223,0.9081749,0.8998388,0.88856375,0.8825065,0.864221,0.8369153,0.83592606,0.8342972,0.83276963,0.8136145,0.7759639,0.7697561,0.76954716</t>
  </si>
  <si>
    <t>1405630409737397_1545871912379912</t>
  </si>
  <si>
    <t>https://www.facebook.com/1405630409737397_1545871912379912</t>
  </si>
  <si>
    <t>Me with food:</t>
  </si>
  <si>
    <t>everyone is getting married
and having kids, and I'm just
here like…</t>
  </si>
  <si>
    <t>person laying on top of a book</t>
  </si>
  <si>
    <t>animal,mammal,cute,nature,fur,funny,little,dog,pet,young,portrait,no person,head,one,wild,wildlife,hair,domestic,looking,sit</t>
  </si>
  <si>
    <t>0.99133635,0.98851776,0.98765105,0.981663,0.981013,0.9717264,0.931936,0.9311262,0.9217862,0.917616,0.91183746,0.9101837,0.895748,0.88922894,0.8837856,0.88334644,0.87865376,0.87558174,0.86925983,0.8681619</t>
  </si>
  <si>
    <t>1405630409737397_1545815325718904</t>
  </si>
  <si>
    <t>https://www.facebook.com/1405630409737397_1545815325718904</t>
  </si>
  <si>
    <t>I hate you all.</t>
  </si>
  <si>
    <t>people that eat all they
want and never gain weight
LOS ODIO
Y LOS DESPRECIO</t>
  </si>
  <si>
    <t>portrait,people,man,woman,adult,indoors,horizontal,business,happiness,politician,communication,television,headshot,text,cheerful,vertical,bill,democracy,fun,editorial</t>
  </si>
  <si>
    <t>0.99185956,0.99030995,0.9677985,0.9621211,0.959635,0.9538131,0.92685956,0.89489865,0.8502253,0.82805663,0.8250608,0.8244672,0.8175113,0.80765903,0.804642,0.80163395,0.79921997,0.7896931,0.78799176,0.7661305</t>
  </si>
  <si>
    <t>1405630409737397_1545870079046762</t>
  </si>
  <si>
    <t>https://www.facebook.com/1405630409737397_1545870079046762</t>
  </si>
  <si>
    <t>Thanks tía.</t>
  </si>
  <si>
    <t>"te ves mas gordita mija"
me:
THANKS</t>
  </si>
  <si>
    <t>bill,blank,presentation,business,empty,sign,billboard,advertising,banner,man,paper,adult,technology,people,looking,display,space,horizontal,indoors,copy</t>
  </si>
  <si>
    <t>0.99613357,0.993028,0.9872717,0.97325927,0.9717952,0.96196663,0.956017,0.95571184,0.9529588,0.92563987,0.922418,0.9097811,0.90843886,0.90838873,0.9034915,0.8969604,0.889701,0.8664339,0.8626289,0.8620492</t>
  </si>
  <si>
    <t>1405630409737397_1545870569046713</t>
  </si>
  <si>
    <t>https://www.facebook.com/1405630409737397_1545870569046713</t>
  </si>
  <si>
    <t>I'm better...much better.</t>
  </si>
  <si>
    <t>a hot dog and fries</t>
  </si>
  <si>
    <t>food,no person,refreshment,delicious,horizontal,sweet,corn,fruit,junk,fast,desktop,batch,variation,sugar,isolated,tasty,unhealthy,plate,freshness,tomato</t>
  </si>
  <si>
    <t>0.98929024,0.9782163,0.9592831,0.9474968,0.91905594,0.9155759,0.9109579,0.90837586,0.9003196,0.8950231,0.8909596,0.89011973,0.8867042,0.87918764,0.87628806,0.86499584,0.86280084,0.85988533,0.85569286,0.85186875</t>
  </si>
  <si>
    <t>1405630409737397_1545840165716420</t>
  </si>
  <si>
    <t>https://www.facebook.com/1405630409737397_1545840165716420</t>
  </si>
  <si>
    <t>stages of watching a telenovela
me: ***starts watching telenovela***
me: this is sooo stupid
me: who would believe this sh*t
me: wait is that her twin brother and her lover? omg
me: *telenovela ends* 1 have nothing to live for anymore</t>
  </si>
  <si>
    <t>person on a cell phone</t>
  </si>
  <si>
    <t>woman,adult,people,portrait,horizontal,indoors,man,one,girl,sexy,business,pain,looking,nude,fatigue,young,desktop,relaxation,dark,stress</t>
  </si>
  <si>
    <t>0.96753097,0.96618384,0.9627162,0.9414406,0.88642895,0.8687893,0.83786,0.82519376,0.8143929,0.7946869,0.7804245,0.778468,0.77576995,0.769869,0.75505406,0.7499988,0.7387243,0.73857206,0.7150965,0.7018357</t>
  </si>
  <si>
    <t>1405630409737397_1545899695710467</t>
  </si>
  <si>
    <t>https://www.facebook.com/1405630409737397_1545899695710467</t>
  </si>
  <si>
    <t>Waiting for it.</t>
  </si>
  <si>
    <t>waiting for someone to
admit I was right like…</t>
  </si>
  <si>
    <t>woman,fashion,music,performance,singer,people,glamour,dark,musician,retro,stage,concert,wear,adult,portrait,Halloween,vicious,art,costume,dress</t>
  </si>
  <si>
    <t>0.98133135,0.9724916,0.94983244,0.93412125,0.93215996,0.9264915,0.9176656,0.9064073,0.9025884,0.90006506,0.89193153,0.845719,0.8196908,0.8150695,0.80945885,0.8066013,0.80113673,0.8004807,0.79860246,0.79136324</t>
  </si>
  <si>
    <t>1405630409737397_1545900109043759</t>
  </si>
  <si>
    <t>https://www.facebook.com/1405630409737397_1545900109043759</t>
  </si>
  <si>
    <t>That one friend...</t>
  </si>
  <si>
    <t>when you don't want to drink
but your crazy friend keeps
handing you tequila shots</t>
  </si>
  <si>
    <t>person and a cat laying on top of a book</t>
  </si>
  <si>
    <t>illustration,woman,portrait,adult,art,people,girl,one,beautiful,desktop,hair,retro,print,horizontal,painting,vintage,lithograph,young,fashion,cat</t>
  </si>
  <si>
    <t>0.9875792,0.97888243,0.9667729,0.9469582,0.9457433,0.935539,0.89636236,0.894858,0.8867056,0.88559926,0.88013303,0.8595786,0.8576248,0.85396904,0.8501096,0.8455926,0.8263217,0.82345927,0.81001425,0.79066396</t>
  </si>
  <si>
    <t>1405630409737397_1546315872335516</t>
  </si>
  <si>
    <t>https://www.facebook.com/1405630409737397_1546315872335516</t>
  </si>
  <si>
    <t>the power of makeup</t>
  </si>
  <si>
    <t>Aarï¿½n Dï¿½az et al. that are posing for a photo</t>
  </si>
  <si>
    <t>man,portrait,adult,fine-looking,people,furious,beard,headshot,collage,face,frustration,business,worried,angry,fatigue,serious,guy,identity,staring,confidence</t>
  </si>
  <si>
    <t>0.99867666,0.9967097,0.9915823,0.9860401,0.9859291,0.9823277,0.9775841,0.9601065,0.94812584,0.9461588,0.93547654,0.9198221,0.9166633,0.91650176,0.91629374,0.9103633,0.8985375,0.8952782,0.893824,0.89335155</t>
  </si>
  <si>
    <t>1405630409737397_1546407405659696</t>
  </si>
  <si>
    <t>https://www.facebook.com/1405630409737397_1546407405659696</t>
  </si>
  <si>
    <t>Those are some cute shoes though.</t>
  </si>
  <si>
    <t>why you don't cheat
on a latina:</t>
  </si>
  <si>
    <t>a cat laying on top of a table</t>
  </si>
  <si>
    <t>horizontal,people,man,adult,relaxation,indoors,technology,illustration,business,communication,outdoors,mental image,woman,humor,internet,fatigue,fun,equipment,bizarre,computer</t>
  </si>
  <si>
    <t>0.98218787,0.97986245,0.9756745,0.9669918,0.96001107,0.93658257,0.918115,0.90085477,0.89115083,0.8683171,0.8664402,0.851483,0.8389144,0.8384013,0.8292853,0.8285844,0.82455915,0.8219391,0.79908496,0.7941603</t>
  </si>
  <si>
    <t>1405630409737397_1546438898989880</t>
  </si>
  <si>
    <t>https://www.facebook.com/1405630409737397_1546438898989880</t>
  </si>
  <si>
    <t>God no!</t>
  </si>
  <si>
    <t>when I look at my credit card
statements after a night out</t>
  </si>
  <si>
    <t>Jung Il-woo et al. posing for a photo</t>
  </si>
  <si>
    <t>woman,togetherness,man,indoors,family,people,friendship,child,horizontal,laughing,student,fun,four,joy,adolescent,yell,surprise,three,adult,looking</t>
  </si>
  <si>
    <t>0.9904469,0.9745318,0.97020495,0.9688651,0.9666394,0.96225685,0.95382154,0.94726026,0.94212145,0.93763936,0.9332557,0.9308679,0.92579246,0.91873455,0.91867286,0.9129994,0.9102399,0.8990985,0.8764471,0.87455404</t>
  </si>
  <si>
    <t>1405630409737397_1546559782311125</t>
  </si>
  <si>
    <t>https://www.facebook.com/1405630409737397_1546559782311125</t>
  </si>
  <si>
    <t>Is it PM yet?</t>
  </si>
  <si>
    <t>how I tell time
AM PM</t>
  </si>
  <si>
    <t>drink,cup,hot,coffee,mug,tea,breakfast,dawn,glass,no person,liquid,perfume,saucer,caffeine,espresso,food,foam,desktop,taste,refreshment</t>
  </si>
  <si>
    <t>0.9977205,0.9956182,0.9950469,0.99008,0.9803971,0.9769486,0.9764259,0.9713898,0.9695754,0.9599111,0.9582145,0.9551742,0.95205486,0.9511907,0.9352411,0.9165884,0.8940395,0.88831484,0.8835672,0.8631216</t>
  </si>
  <si>
    <t>1405630409737397_1546590528974717</t>
  </si>
  <si>
    <t>https://www.facebook.com/1405630409737397_1546590528974717</t>
  </si>
  <si>
    <t>If we date.</t>
  </si>
  <si>
    <t>Other girls: buy me Victoria's Secret
and you can watch me take it off
Me: buy me a burrito and you can
watch me eat the whole thing</t>
  </si>
  <si>
    <t>desktop,abstract,disjunct,text,conceptual,business,illustration,science,graphic,design,education,no person,symbol,medicine,creativity,isolated,typographic,sign,horizontal,art</t>
  </si>
  <si>
    <t>0.95026606,0.9142455,0.91409206,0.902596,0.87872803,0.87006474,0.84046465,0.82191527,0.79493475,0.78343093,0.7716615,0.76967525,0.76143587,0.7297971,0.6754565,0.6613305,0.6608614,0.65323895,0.6465203,0.63978195</t>
  </si>
  <si>
    <t>1405630409737397_1546660438967726</t>
  </si>
  <si>
    <t>https://www.facebook.com/1405630409737397_1546660438967726</t>
  </si>
  <si>
    <t>Why is everything against me?</t>
  </si>
  <si>
    <t>taking a selfie:
expectation vs reality</t>
  </si>
  <si>
    <t>a photo of a dog</t>
  </si>
  <si>
    <t>dog,pet,canine,cute,puppy,animal,friendship,little,mammal,sit,breed,purebred,pedigree,adorable,domestic,fur,looking,whelp,retriever,young</t>
  </si>
  <si>
    <t>0.9992286,0.9958306,0.99574804,0.99561423,0.9930053,0.99159575,0.9896692,0.98265064,0.9788655,0.97208035,0.96561456,0.9646045,0.9644717,0.96227443,0.9577106,0.9499034,0.94682133,0.946407,0.94426113,0.9400432</t>
  </si>
  <si>
    <t>1405630409737397_1546771195623317</t>
  </si>
  <si>
    <t>https://www.facebook.com/1405630409737397_1546771195623317</t>
  </si>
  <si>
    <t>Wait...what?</t>
  </si>
  <si>
    <t>Latinas are simple.
With them, yes means yes
and no means yes and no
means no and no means
maybe but maybe means
yes and maybe means no.</t>
  </si>
  <si>
    <t>desktop,text,abstract,education,illustration,business,graphic,disjunct,science,design,conceptual,school,knowledge,paper,symbol,research,facts,internet,writing,art</t>
  </si>
  <si>
    <t>0.9425559,0.9405303,0.9192556,0.91515875,0.91090024,0.9102628,0.8723302,0.8532079,0.83922815,0.82726,0.82512945,0.8203169,0.7951831,0.7821606,0.7592007,0.75274,0.7428366,0.73395157,0.7096764,0.7095147</t>
  </si>
  <si>
    <t>1405630409737397_1546827168951053</t>
  </si>
  <si>
    <t>https://www.facebook.com/1405630409737397_1546827168951053</t>
  </si>
  <si>
    <t>#SAD</t>
  </si>
  <si>
    <t>finding out there's aguacate
after you're done eating</t>
  </si>
  <si>
    <t>portrait,people,man,adult,face,one,person,desktop,head,headshot,horizontal,serious,looking,young,human,despair,closeup,fine-looking,sadness,isolated</t>
  </si>
  <si>
    <t>0.99178815,0.99078,0.98296857,0.97679615,0.96825826,0.92254007,0.8874365,0.8739371,0.85757995,0.8510566,0.8271246,0.8065388,0.79211664,0.78549314,0.7686585,0.76855016,0.7597915,0.75841296,0.75698274,0.74987537</t>
  </si>
  <si>
    <t>1405630409737397_1546947515605685</t>
  </si>
  <si>
    <t>https://www.facebook.com/1405630409737397_1546947515605685</t>
  </si>
  <si>
    <t>Inspiration.</t>
  </si>
  <si>
    <t>I need this in my life
WHAT
WOULD
SELENA
DO?</t>
  </si>
  <si>
    <t>no person,desktop,business,text,bill,illustration,design,symbol,paper,typography,picture frame,sign,facts,decoration,retro,wood,isolated,warning,vector,card</t>
  </si>
  <si>
    <t>0.9140315,0.9095839,0.9001577,0.88184357,0.87252766,0.8626715,0.85644543,0.8439199,0.8294873,0.8212477,0.8164638,0.8152809,0.8100728,0.79538083,0.78613126,0.78091955,0.77638817,0.7670037,0.73962307,0.7391379</t>
  </si>
  <si>
    <t>1405630409737397_1546996932267410</t>
  </si>
  <si>
    <t>https://www.facebook.com/1405630409737397_1546996932267410</t>
  </si>
  <si>
    <t>-___-</t>
  </si>
  <si>
    <t>Iatina moms be like "you got
something in the mail today."</t>
  </si>
  <si>
    <t>a person sitting on the floor</t>
  </si>
  <si>
    <t>paper,document,people,woman,hand,horizontal,man,vertical,empty,desktop,business,indoors,writing,equipment,blank,broken,communication,science,cardboard,office</t>
  </si>
  <si>
    <t>0.9604195,0.86522406,0.8355187,0.823704,0.8109909,0.8052413,0.7526321,0.74367356,0.739766,0.7391238,0.7356688,0.7239047,0.7121788,0.7071804,0.68043107,0.67569625,0.66040516,0.63464046,0.63202596,0.61489886</t>
  </si>
  <si>
    <t>1405630409737397_1547084252258678</t>
  </si>
  <si>
    <t>https://www.facebook.com/1405630409737397_1547084252258678</t>
  </si>
  <si>
    <t>Low key...the "old people cookie" is the best.</t>
  </si>
  <si>
    <t>yaaas!
stale AF
old people
cookie
NOT chips ahoy
:(
wannabe
oreos</t>
  </si>
  <si>
    <t>illustration,food,meal,meat,pizza,cake,sandwich,sweet,cookie,refreshment,cheese,vector,desktop,barbecue,business,cooking,box,stock,square,vectors</t>
  </si>
  <si>
    <t>0.9903355,0.98638743,0.96309984,0.9372433,0.93355834,0.92995095,0.9241899,0.9233802,0.92311203,0.9225458,0.91773283,0.9157635,0.9124515,0.9117607,0.9010248,0.89946246,0.8994453,0.8864212,0.88429606,0.8773202</t>
  </si>
  <si>
    <t>1405630409737397_1547135575586879</t>
  </si>
  <si>
    <t>https://www.facebook.com/1405630409737397_1547135575586879</t>
  </si>
  <si>
    <t>What I really want...</t>
  </si>
  <si>
    <t>what other girls want
vs what I want</t>
  </si>
  <si>
    <t>person holding a bunch of different kinds of food</t>
  </si>
  <si>
    <t>people,celebration,cake,woman,food,birthday,love,box,happiness,man,decoration,fun,party,person,desktop,adult,child,delicious,smile,joy</t>
  </si>
  <si>
    <t>0.9485493,0.94668716,0.935918,0.9203758,0.91260433,0.9120401,0.9026394,0.896958,0.89426774,0.8929252,0.87972057,0.8734561,0.8660606,0.8547623,0.84490967,0.8424525,0.83895826,0.8331139,0.8268454,0.8232296</t>
  </si>
  <si>
    <t>1405630409737397_1547210362246067</t>
  </si>
  <si>
    <t>https://www.facebook.com/1405630409737397_1547210362246067</t>
  </si>
  <si>
    <t>Leave.</t>
  </si>
  <si>
    <t>Don't tell me to stop
eating so many tacos.
I don't need that kind of
negativity in my life.</t>
  </si>
  <si>
    <t>text,desktop,abstract,business,typographic,education,illustration,conceptual,graphic,disjunct,cloud,science,research,design,facts,symbol,internet,designing,school,vision</t>
  </si>
  <si>
    <t>0.9753385,0.9451456,0.9189348,0.9124839,0.8850263,0.88357055,0.87328315,0.8660115,0.8622385,0.8534787,0.81250584,0.8111809,0.8101156,0.7858963,0.7800601,0.7691792,0.7614529,0.75656676,0.7537618,0.7453393</t>
  </si>
  <si>
    <t>1405630409737397_1547245088909261</t>
  </si>
  <si>
    <t>https://www.facebook.com/1405630409737397_1547245088909261</t>
  </si>
  <si>
    <t>"tell me a little bit about
yourself."
me:
I'm sort of a bitch.</t>
  </si>
  <si>
    <t>Naya Rivera taking a selfie</t>
  </si>
  <si>
    <t>people,adult,indoors,horizontal,portrait,woman,business,vertical,man,headshot,contemplation,sadness,communication,window,technology,office,serious,side view,happiness,confidence</t>
  </si>
  <si>
    <t>0.98647785,0.98248386,0.97786295,0.97357893,0.96671104,0.9665952,0.9527925,0.90789056,0.90739715,0.9013756,0.8987845,0.86514986,0.8466114,0.84399354,0.831229,0.8247901,0.81649673,0.7981291,0.78177005,0.7775812</t>
  </si>
  <si>
    <t>1405630409737397_1547382615562175</t>
  </si>
  <si>
    <t>https://www.facebook.com/1405630409737397_1547382615562175</t>
  </si>
  <si>
    <t>Kill me.</t>
  </si>
  <si>
    <t>when I'm on a diet:
QUIERO TACOS</t>
  </si>
  <si>
    <t>a little girl is brushing her teeth</t>
  </si>
  <si>
    <t>portrait,woman,face,adult,young,people,beautiful,funny,stress,person,surprise,head,child,girl,cute,love,happiness,hand,health,skin</t>
  </si>
  <si>
    <t>0.9610001,0.9456078,0.942582,0.9174563,0.9128728,0.9075825,0.9049241,0.902636,0.8991833,0.89707315,0.89474726,0.89076763,0.8878593,0.8876106,0.88759744,0.8856245,0.8748454,0.8722154,0.8599762,0.8582574</t>
  </si>
  <si>
    <t>1405630409737397_1547475358886234</t>
  </si>
  <si>
    <t>https://www.facebook.com/1405630409737397_1547475358886234</t>
  </si>
  <si>
    <t>this mazapan is more flawless
than my face</t>
  </si>
  <si>
    <t>a person holding a banana</t>
  </si>
  <si>
    <t>horizontal,food,square,no person,stranded,desktop,business,isolate,illustration,nature,refreshment,round,vertical,indoors,flat,isolated,people,freshness,paper,hungry</t>
  </si>
  <si>
    <t>0.9578912,0.9357772,0.8334613,0.82749104,0.8227402,0.8030961,0.7826797,0.779758,0.77817154,0.77443993,0.7709531,0.7658695,0.7061029,0.70336616,0.68092513,0.66945493,0.6679174,0.65523565,0.5995752,0.5988147</t>
  </si>
  <si>
    <t>1405630409737397_1547520935548343</t>
  </si>
  <si>
    <t>https://www.facebook.com/1405630409737397_1547520935548343</t>
  </si>
  <si>
    <t>So many secrets.</t>
  </si>
  <si>
    <t>the group message
with my primas holds
more secrets than the
United States government.</t>
  </si>
  <si>
    <t>text,desktop,abstract,business,conceptual,disjunct,graphic,illustration,education,science,typographic,research,cloud,creativity,design,facts,symbol,designing,no person,internet</t>
  </si>
  <si>
    <t>0.9423355,0.92248714,0.9179565,0.9026097,0.8853399,0.8670858,0.8436165,0.8422721,0.83819354,0.8311622,0.8087785,0.8071004,0.7821274,0.7620956,0.7468364,0.73365235,0.71895087,0.70447946,0.6970688,0.68640804</t>
  </si>
  <si>
    <t>1405630409737397_1547633978870372</t>
  </si>
  <si>
    <t>https://www.facebook.com/1405630409737397_1547633978870372</t>
  </si>
  <si>
    <t>What a coincidence...</t>
  </si>
  <si>
    <t>when valentine's day is coming
up and she's being less crazy
ira ira</t>
  </si>
  <si>
    <t>man,portrait,people,adult,no person,looking,indoors,one,horizontal,eye,young,sit,vertical,serious,funny,animal,head,isolated,old,friendship</t>
  </si>
  <si>
    <t>0.9668945,0.95167935,0.951632,0.9036353,0.8912976,0.88976204,0.88286996,0.8641675,0.8524159,0.82652676,0.8191408,0.81506145,0.80272514,0.7992789,0.7896571,0.75303966,0.7497177,0.7470596,0.7449039,0.73437107</t>
  </si>
  <si>
    <t>1405630409737397_1547671355533301</t>
  </si>
  <si>
    <t>https://www.facebook.com/1405630409737397_1547671355533301</t>
  </si>
  <si>
    <t>My sexy date.</t>
  </si>
  <si>
    <t>Dear tequila...will you
be my valentine?</t>
  </si>
  <si>
    <t>text,illustration,desktop,business,disjunct,graphic,no person,education,abstract,symbol,design,science,horizontal,conceptual,facts,typographic,designing,research,internet,art</t>
  </si>
  <si>
    <t>0.9542532,0.95384216,0.9499092,0.94287986,0.9215981,0.913318,0.91325694,0.90126634,0.8766235,0.8696858,0.8650634,0.8620284,0.85741574,0.8494197,0.82817525,0.82624316,0.82498366,0.82202023,0.8205017,0.79490244</t>
  </si>
  <si>
    <t>1405630409737397_1547811255519311</t>
  </si>
  <si>
    <t>https://www.facebook.com/1405630409737397_1547811255519311</t>
  </si>
  <si>
    <t>So blessed, so grateful.</t>
  </si>
  <si>
    <t>when I cut open an avocado
and it's perfect
Justin Bieber
so blessed. so moved. so grateful. cant
believe this is my life. never going to take it
for granted. always going to give back. thank
you</t>
  </si>
  <si>
    <t>desktop,text,business,science,conceptual,education,abstract,illustration,medicine,horizontal,research,company,symbol,system,knowledge,image,school,internet,graphic,method</t>
  </si>
  <si>
    <t>0.94369715,0.9376742,0.9273958,0.89732814,0.89259183,0.879374,0.8790941,0.8609689,0.84586763,0.82678616,0.8030655,0.7949077,0.77195174,0.77015924,0.7681283,0.765062,0.7613432,0.75926375,0.75904906,0.75784254</t>
  </si>
  <si>
    <t>1405630409737397_1548018892165214</t>
  </si>
  <si>
    <t>https://www.facebook.com/1405630409737397_1548018892165214</t>
  </si>
  <si>
    <t>Who needs a bf when you have tacos?</t>
  </si>
  <si>
    <t>tacos &gt; vatos</t>
  </si>
  <si>
    <t>a group of people in a library</t>
  </si>
  <si>
    <t>shopping,stock,shop,people,business,city,technology,supermarket,variation,shelf,market,street,horizontal,merchandise,option,choose,internet,modern,display,indoors</t>
  </si>
  <si>
    <t>0.9575816,0.9508548,0.9421092,0.9304838,0.9170491,0.91403913,0.8996073,0.8925717,0.88108563,0.8777402,0.87528455,0.8494866,0.8432723,0.8428656,0.8392905,0.8249381,0.8145963,0.80808616,0.79571,0.7864924</t>
  </si>
  <si>
    <t>1405630409737397_1548275208806249</t>
  </si>
  <si>
    <t>https://www.facebook.com/1405630409737397_1548275208806249</t>
  </si>
  <si>
    <t>What kind of future is this?</t>
  </si>
  <si>
    <t>it's 2016 and we still don't
have calorie free tacos</t>
  </si>
  <si>
    <t>desktop,illustration,disjunct,design,graphic,text,abstract,art,symbol,no person,decoration,element,business,science,pattern,vector,horizontal,image,isolated,conceptual</t>
  </si>
  <si>
    <t>0.96647835,0.96440005,0.95775485,0.94460297,0.94191,0.9271704,0.921703,0.9195179,0.90765196,0.90675783,0.8864096,0.88087064,0.87435746,0.84678924,0.83376634,0.8311302,0.82079744,0.8051642,0.78669155,0.7833646</t>
  </si>
  <si>
    <t>1405630409737397_1548341132132990</t>
  </si>
  <si>
    <t>https://www.facebook.com/1405630409737397_1548341132132990</t>
  </si>
  <si>
    <t>Do I look skinny?</t>
  </si>
  <si>
    <t>taking a photo and not
wanting your papada to show</t>
  </si>
  <si>
    <t>person sitting on a bed</t>
  </si>
  <si>
    <t>horizontal,baby,indoors,relaxation,child,care,people,medicine,vertical,little,woman,animal,cute,side view,newborn,humor,adult,sit,abdomen,square</t>
  </si>
  <si>
    <t>0.99598217,0.99245,0.9815476,0.975211,0.9736507,0.97241175,0.96361196,0.959982,0.9304863,0.9167696,0.91167796,0.90540886,0.90160656,0.8919492,0.8769132,0.8716116,0.86587036,0.86144954,0.85973656,0.8582105</t>
  </si>
  <si>
    <t>1405630409737397_1548349522132151</t>
  </si>
  <si>
    <t>https://www.facebook.com/1405630409737397_1548349522132151</t>
  </si>
  <si>
    <t>If I was a barbie.</t>
  </si>
  <si>
    <t>Finally, a barbie just
like me!</t>
  </si>
  <si>
    <t>a display case</t>
  </si>
  <si>
    <t>illustration,people,adult,vector,woman,man,vectors,sketch,shopping,indoors,happiness,shop,horizontal,child,party,box,business,portrait,cheerful,celebration</t>
  </si>
  <si>
    <t>0.9957533,0.9832021,0.975207,0.9689116,0.9608122,0.9283015,0.9250558,0.91742176,0.91625583,0.9065709,0.9039352,0.89924634,0.8839768,0.8824005,0.8788656,0.87381554,0.8730139,0.87144476,0.8702157,0.8669491</t>
  </si>
  <si>
    <t>1405630409737397_1548380842129019</t>
  </si>
  <si>
    <t>https://www.facebook.com/1405630409737397_1548380842129019</t>
  </si>
  <si>
    <t>HAPPINESS IS...
THE RESTAURANT
SERVING CHIPS AND
SALSA FOR FREE</t>
  </si>
  <si>
    <t>text,desktop,typographic,business,cloud,education,conceptual,graphic,abstract,symbol,disjunct,illustration,internet,science,achievement,designing,success,creativity,communication,facts</t>
  </si>
  <si>
    <t>0.9809418,0.9341896,0.93204755,0.9236053,0.90046114,0.8950381,0.8754912,0.873369,0.86387455,0.8479352,0.8332726,0.8307501,0.82763135,0.82273173,0.81752706,0.7925628,0.7421642,0.7394843,0.7385223,0.73535717</t>
  </si>
  <si>
    <t>1405630409737397_1548476355452801</t>
  </si>
  <si>
    <t>https://www.facebook.com/1405630409737397_1548476355452801</t>
  </si>
  <si>
    <t>I'm on the right.</t>
  </si>
  <si>
    <t>other girls on
valentine's day
me on
valentine's day</t>
  </si>
  <si>
    <t>a woman holding a bunch of different foods</t>
  </si>
  <si>
    <t>woman,love,bouquet,people,adult,romance,portrait,nature,happiness,child,togetherness,popcorn,man,cheerful,horizontal,couple,indoors,beautiful,young,marriage</t>
  </si>
  <si>
    <t>0.98965174,0.98374486,0.9785774,0.9784794,0.96881735,0.95573276,0.9431908,0.9285512,0.92713857,0.9190638,0.9168656,0.9102824,0.90723026,0.87918746,0.8784329,0.8765174,0.8762795,0.8708514,0.83261025,0.8300255</t>
  </si>
  <si>
    <t>1405630409737397_1548683688765401</t>
  </si>
  <si>
    <t>https://www.facebook.com/1405630409737397_1548683688765401</t>
  </si>
  <si>
    <t>Who remembers?</t>
  </si>
  <si>
    <t>Maite Perroni et al. posing for a photo</t>
  </si>
  <si>
    <t>squad,woman,group together,child,people,adolescent,man,unity,portrait,group,friendship,teamwork,young,success,isolated,student,school,person,uniform,girl</t>
  </si>
  <si>
    <t>0.97754794,0.9583645,0.95132494,0.9366224,0.92011786,0.9136479,0.9126903,0.896549,0.8954384,0.88780916,0.88560855,0.8834603,0.8824982,0.87967134,0.8776221,0.85549676,0.8523139,0.8488471,0.82612014,0.8236255</t>
  </si>
  <si>
    <t>1405630409737397_1548720942095009</t>
  </si>
  <si>
    <t>https://www.facebook.com/1405630409737397_1548720942095009</t>
  </si>
  <si>
    <t>animal,lion,cat,wildlife,danger,mammal,wild,nature,predator,big,influencer,zoo,horizontal,fur,hunter,carnivore,portrait,safari,furious,head</t>
  </si>
  <si>
    <t>0.9901252,0.98913884,0.9811042,0.9798628,0.97310436,0.97131455,0.9590461,0.95626324,0.94903636,0.9485371,0.9468081,0.9369247,0.92581105,0.9254929,0.9183754,0.8924346,0.89146924,0.8911444,0.88512635,0.87658715</t>
  </si>
  <si>
    <t>1405630409737397_1548756852091418</t>
  </si>
  <si>
    <t>https://www.facebook.com/1405630409737397_1548756852091418</t>
  </si>
  <si>
    <t>Reminds of someone?</t>
  </si>
  <si>
    <t>when my tfas are being
nosey on the internet
INTERESTING.</t>
  </si>
  <si>
    <t>people,technology,woman,sit,adult,horizontal,internet,computer,indoors,communication,business,laptop,portrait,education,happiness,vertical,sitting,connection,cheerful,office</t>
  </si>
  <si>
    <t>0.98821986,0.9664401,0.96560794,0.96395445,0.95982563,0.95167124,0.94688934,0.9357683,0.93351257,0.9324121,0.9314218,0.91105294,0.9059606,0.89060366,0.887442,0.8728746,0.86403,0.8557522,0.85541594,0.8487694</t>
  </si>
  <si>
    <t>1405630409737397_1548806822086421</t>
  </si>
  <si>
    <t>https://www.facebook.com/1405630409737397_1548806822086421</t>
  </si>
  <si>
    <t>I know what love is...and it comes wrapped in a tortilla.</t>
  </si>
  <si>
    <t>"have you ever been in love?"
me:</t>
  </si>
  <si>
    <t>a plate filled with different types of food on a table</t>
  </si>
  <si>
    <t>food,meal,dinner,delicious,lunch,vegetable,cuisine,chili,dish,hot,no person,plate,healthy,pepper,nutrition,meat,epicure,tasty,traditional,tomato</t>
  </si>
  <si>
    <t>0.99316025,0.976357,0.9761592,0.97161734,0.9691011,0.96562445,0.95666647,0.9504382,0.9433491,0.94276917,0.9390478,0.93773544,0.9351586,0.9337908,0.9334774,0.9293379,0.9257655,0.9214719,0.91918194,0.9106882</t>
  </si>
  <si>
    <t>1405630409737397_1548806912086412</t>
  </si>
  <si>
    <t>https://www.facebook.com/1405630409737397_1548806912086412</t>
  </si>
  <si>
    <t>me at
the club
me after
the club</t>
  </si>
  <si>
    <t>people,woman,adult,horizontal,indoors,party,music,nightlife,nightclub,fashion,friendship,shopping,stock,event,portrait,shop,young,audience,man,fun</t>
  </si>
  <si>
    <t>0.9873769,0.98095596,0.95694727,0.9430733,0.9322448,0.93099654,0.9271514,0.9257517,0.9059832,0.8981025,0.87265885,0.85642755,0.85254085,0.85215783,0.84642774,0.84258556,0.83915275,0.8269397,0.82519656,0.82028437</t>
  </si>
  <si>
    <t>1405630409737397_1548818015418635</t>
  </si>
  <si>
    <t>https://www.facebook.com/1405630409737397_1548818015418635</t>
  </si>
  <si>
    <t>Deadly.</t>
  </si>
  <si>
    <t>the mexican
mosh pit</t>
  </si>
  <si>
    <t>people,crowd,man,woman,group,celebration,friendship,fun,rally,family,festival,event,party,education,group together,child,many,flag,enjoyment,demonstration</t>
  </si>
  <si>
    <t>0.9744456,0.95874673,0.9579357,0.93111753,0.9234821,0.9000037,0.88381535,0.8817261,0.86823106,0.86047167,0.85834104,0.85363704,0.83153605,0.81592214,0.815197,0.8066968,0.8058723,0.8003921,0.7934407,0.7896263</t>
  </si>
  <si>
    <t>1405630409737397_1548854592081644</t>
  </si>
  <si>
    <t>https://www.facebook.com/1405630409737397_1548854592081644</t>
  </si>
  <si>
    <t>I am my own soulmate.</t>
  </si>
  <si>
    <t>"y el novio?"
me:
Lana Del Rey
I am my Soulmate.</t>
  </si>
  <si>
    <t>illustration,business,science,vector,horizontal,technology,medicine,people,internet,square,vectors,education,identity,abstract,research,desktop,text,graphic,blank,computer</t>
  </si>
  <si>
    <t>0.9895896,0.9632515,0.957734,0.93261266,0.92730796,0.9194491,0.9175118,0.9163786,0.9131414,0.9028632,0.9022643,0.8863499,0.88232076,0.8815284,0.8748536,0.87020385,0.86496305,0.8522998,0.8323117,0.83056223</t>
  </si>
  <si>
    <t>1405630409737397_1548872785413158</t>
  </si>
  <si>
    <t>https://www.facebook.com/1405630409737397_1548872785413158</t>
  </si>
  <si>
    <t>The best kind of sexual.</t>
  </si>
  <si>
    <t>Homosexual:
Bisexual:
Pansexual:</t>
  </si>
  <si>
    <t>a couple of people that are standing in the shellfish</t>
  </si>
  <si>
    <t>illustration,vector,vectors,collection,food,no person,symbol,desktop,design,image,viral vector,set,business,graphic,sketch,health,horizontal,decoration,disjunct,people</t>
  </si>
  <si>
    <t>0.98121846,0.97826576,0.9365731,0.9165874,0.8868011,0.88369775,0.88195527,0.8731033,0.870053,0.8622553,0.85341394,0.85122937,0.8332069,0.82568777,0.82094264,0.8165175,0.81587505,0.80281925,0.7924989,0.79140866</t>
  </si>
  <si>
    <t>1405630409737397_1548896282077475</t>
  </si>
  <si>
    <t>https://www.facebook.com/1405630409737397_1548896282077475</t>
  </si>
  <si>
    <t>I'm better.</t>
  </si>
  <si>
    <t>paper,business,disjunct,illustration,text,template,design,isolated,label,merchandise,image,sign,print,stock,collection,desktop,symbol,sale,candy,no person</t>
  </si>
  <si>
    <t>0.9806212,0.9806205,0.97565264,0.95809877,0.9506684,0.9497745,0.9496839,0.94270146,0.9364696,0.9357767,0.9278812,0.90740734,0.90570647,0.90364337,0.9007501,0.9003546,0.89806974,0.8977098,0.893725,0.887545</t>
  </si>
  <si>
    <t>1405630409737397_1549260408707729</t>
  </si>
  <si>
    <t>https://www.facebook.com/1405630409737397_1549260408707729</t>
  </si>
  <si>
    <t>Classy af.</t>
  </si>
  <si>
    <t>a woman making some food</t>
  </si>
  <si>
    <t>woman,people,horizontal,child,indoors,friendship,togetherness,fun,looking,education,cute,adult,celebration,man,enjoyment,adolescent,young,sit,family,traditional</t>
  </si>
  <si>
    <t>0.98620844,0.97584116,0.95027554,0.94061714,0.93491244,0.88780427,0.88167256,0.8740054,0.8670605,0.86356586,0.8376126,0.83519757,0.8329364,0.83264446,0.8321125,0.8285688,0.8275426,0.8233863,0.80845225,0.7963414</t>
  </si>
  <si>
    <t>1405630409737397_1549225595377877</t>
  </si>
  <si>
    <t>https://www.facebook.com/1405630409737397_1549225595377877</t>
  </si>
  <si>
    <t>We just found a way to make voting cool… Find out how tomorrow on the first ever mitú #WeAreAmerica Live Cast.  See you!  2/4 7pm PST</t>
  </si>
  <si>
    <t>business,text,illustration,people,education,adult,solution,communication,strategy,vertical,achievement,portrait,identity,success,technology,woman,chalkboard,computer,motivation,bill</t>
  </si>
  <si>
    <t>0.9804468,0.9543333,0.9439964,0.9197191,0.9184078,0.90168417,0.8958328,0.88926935,0.8823575,0.8758946,0.86839616,0.8442079,0.84156483,0.83829993,0.81161493,0.8111288,0.8095064,0.7979111,0.7970345,0.79681504</t>
  </si>
  <si>
    <t>1405630409737397_1549264642040639</t>
  </si>
  <si>
    <t>https://www.facebook.com/1405630409737397_1549264642040639</t>
  </si>
  <si>
    <t>#SorryBoss</t>
  </si>
  <si>
    <t>when my boss gets
to work
QUE PASE
EL DESGRACIADO</t>
  </si>
  <si>
    <t>Laura Bozzo holding a sign</t>
  </si>
  <si>
    <t>people,text,business,adult,bill,communication,woman,portrait,sign,horizontal,presentation,education,man,illustration,person,success,service,happiness,teamwork,technology</t>
  </si>
  <si>
    <t>0.98002243,0.963763,0.9620805,0.9531189,0.93710303,0.93208694,0.9250615,0.91883636,0.89920664,0.85002464,0.84891576,0.8440318,0.83425176,0.8235001,0.8004856,0.78731644,0.778991,0.72461754,0.7241998,0.7160937</t>
  </si>
  <si>
    <t>1405630409737397_1549157662051337</t>
  </si>
  <si>
    <t>https://www.facebook.com/1405630409737397_1549157662051337</t>
  </si>
  <si>
    <t>Paquita dgaf.</t>
  </si>
  <si>
    <t>me at your funeral</t>
  </si>
  <si>
    <t>a man sitting in a chair</t>
  </si>
  <si>
    <t>people,adult,portrait,vertical,sit,illustration,indoors,man,sitting,wear,woman,magazine,fashion,chair,horizontal,one,person,paper,child,battle</t>
  </si>
  <si>
    <t>0.986379,0.9825599,0.9658221,0.9493935,0.9491521,0.92621386,0.9109417,0.90192103,0.88798565,0.88430446,0.8840283,0.8711606,0.869962,0.8644916,0.8616775,0.84202826,0.8094311,0.8048576,0.8005479,0.7840152</t>
  </si>
  <si>
    <t>1405630409737397_1549188312048272</t>
  </si>
  <si>
    <t>https://www.facebook.com/1405630409737397_1549188312048272</t>
  </si>
  <si>
    <t>Food of the gods.</t>
  </si>
  <si>
    <t>don't lie, you know this
is bomb af</t>
  </si>
  <si>
    <t>a plate with a slice cut out</t>
  </si>
  <si>
    <t>food,no person,lunch,refreshment,dinner,meal,nutrition,horizontal,plate,delicious,breakfast,traditional,bread,cooking,health,knife,appetizer,isolate,dining,cheese</t>
  </si>
  <si>
    <t>0.9887668,0.981442,0.9604922,0.9514366,0.9508745,0.92900085,0.9256567,0.9254138,0.9209298,0.90535724,0.903805,0.9015317,0.9005923,0.88943607,0.873165,0.8652546,0.84535396,0.8448559,0.8388754,0.8195463</t>
  </si>
  <si>
    <t>1405630409737397_1548896505410786</t>
  </si>
  <si>
    <t>https://www.facebook.com/1405630409737397_1548896505410786</t>
  </si>
  <si>
    <t>Dying.</t>
  </si>
  <si>
    <t>when your mom cooks
chiles in the house</t>
  </si>
  <si>
    <t>a man is looking at his cell phone</t>
  </si>
  <si>
    <t>indoors,window,people,woman,adult,horizontal,reflection,vertical,business,desktop,contemplation,light,loneliness,modern,solitude,technology,blur,looking,man,portrait</t>
  </si>
  <si>
    <t>0.9781834,0.97084713,0.9509301,0.93087935,0.923715,0.917047,0.8901646,0.86850303,0.8590121,0.85700345,0.85183537,0.83782613,0.82342744,0.8124273,0.80411243,0.77226543,0.7689818,0.765447,0.7653929,0.7617835</t>
  </si>
  <si>
    <t>1405630409737397_1549269768706793</t>
  </si>
  <si>
    <t>https://www.facebook.com/1405630409737397_1549269768706793</t>
  </si>
  <si>
    <t>#TBT</t>
  </si>
  <si>
    <t>they were my 
mean girls</t>
  </si>
  <si>
    <t>Lacey Chabert, Rachel McAdams, Maite Perroni et al. posing for a photo</t>
  </si>
  <si>
    <t>woman,people,child,adolescent,friendship,fun,student,young,togetherness,joy,cute,man,pretty,casual,health,isolated,happiness,cheerful,active,portrait</t>
  </si>
  <si>
    <t>0.9792899,0.9596534,0.9594367,0.95664275,0.95517707,0.95251673,0.94155973,0.9306316,0.9181156,0.91602814,0.8952793,0.8746034,0.84820163,0.83181596,0.8255507,0.8254355,0.813627,0.8126404,0.8097918,0.79367495</t>
  </si>
  <si>
    <t>1405630409737397_1549615838672186</t>
  </si>
  <si>
    <t>https://www.facebook.com/1405630409737397_1549615838672186</t>
  </si>
  <si>
    <t>selfie
tagged
photo</t>
  </si>
  <si>
    <t>a plate that has different types of fruit</t>
  </si>
  <si>
    <t>fruit,food,tropical,no person,exotic,freshness,nutrition,seed,nature,health,cut,refreshment,avocado,juicy,half,healthy,vitamin,isolated,slice,horizontal</t>
  </si>
  <si>
    <t>0.9946153,0.98736334,0.9803506,0.96990013,0.9697703,0.9541373,0.9520738,0.9484818,0.94567436,0.9455781,0.9431753,0.9431168,0.94017327,0.9370734,0.9335974,0.9273273,0.9214028,0.91657984,0.91047084,0.90471035</t>
  </si>
  <si>
    <t>1405630409737397_1549687511998352</t>
  </si>
  <si>
    <t>https://www.facebook.com/1405630409737397_1549687511998352</t>
  </si>
  <si>
    <t>Con las comadres.</t>
  </si>
  <si>
    <t>when the chisme is
about to get good</t>
  </si>
  <si>
    <t>Hugh Dancy et al. posing for a picture</t>
  </si>
  <si>
    <t>people,woman,man,portrait,group,adult,business,education,crowd,friendship,togetherness,fun,group together,happiness,indoors,enjoyment,bill,unity,party,recreation</t>
  </si>
  <si>
    <t>0.9774882,0.96603453,0.95202917,0.93067414,0.9126766,0.9034246,0.89225376,0.8855889,0.8760129,0.8620539,0.86191237,0.8138242,0.7997174,0.76550305,0.76065457,0.7491895,0.73509187,0.73381466,0.73215634,0.7259848</t>
  </si>
  <si>
    <t>1405630409737397_1549615705338866</t>
  </si>
  <si>
    <t>https://www.facebook.com/1405630409737397_1549615705338866</t>
  </si>
  <si>
    <t>Happy almost Friday.</t>
  </si>
  <si>
    <t>inspirational
quote of the day:
Everything is better with
a lot of tequila.</t>
  </si>
  <si>
    <t>people,woman,adult,portrait,cheerful,horizontal,happiness,indoors,sit,vertical,child,fashion,outdoors,enjoyment,fun,family,relaxation,dress,business,text</t>
  </si>
  <si>
    <t>0.9905793,0.9822172,0.9778328,0.95905805,0.95347494,0.9469371,0.9392418,0.93764186,0.9065411,0.89589745,0.88339096,0.8832649,0.8493237,0.84682375,0.8420174,0.8323521,0.81288755,0.8077091,0.8027897,0.79852235</t>
  </si>
  <si>
    <t>1405630409737397_1549695735330863</t>
  </si>
  <si>
    <t>https://www.facebook.com/1405630409737397_1549695735330863</t>
  </si>
  <si>
    <t>Savages.</t>
  </si>
  <si>
    <t>when they leave my whatsapp
on "seen" and not reply</t>
  </si>
  <si>
    <t>business,woman,man,people,adult,success,looking,teamwork,indoors,leader,league,actor,group,education,sitting,banking,meeting,office,leadership,horizontal</t>
  </si>
  <si>
    <t>0.9605491,0.95957464,0.93683326,0.93474925,0.932006,0.88417685,0.8786428,0.86457366,0.85669875,0.8316016,0.8084256,0.7941259,0.79355633,0.7815629,0.7798064,0.77624017,0.77429724,0.7660087,0.76350695,0.76316524</t>
  </si>
  <si>
    <t>1405630409737397_1549273422039761</t>
  </si>
  <si>
    <t>https://www.facebook.com/1405630409737397_1549273422039761</t>
  </si>
  <si>
    <t>"Happy Birthday, tía."</t>
  </si>
  <si>
    <t>when my mom makes
me talk to my relatives</t>
  </si>
  <si>
    <t>people,man,portrait,indoors,adult,boy,sit,child,one,telephone,horizontal,young,technology,looking,family,person,woman,fine-looking,adolescent,business</t>
  </si>
  <si>
    <t>0.9708755,0.96638083,0.9433561,0.9402973,0.9266299,0.9176612,0.9143064,0.9112797,0.8984903,0.8617923,0.8608763,0.84356415,0.84327924,0.84111845,0.82614213,0.82438934,0.81262594,0.8098037,0.78404444,0.7750612</t>
  </si>
  <si>
    <t>1405630409737397_1549687605331676</t>
  </si>
  <si>
    <t>https://www.facebook.com/1405630409737397_1549687605331676</t>
  </si>
  <si>
    <t>when you get a text but it's
just verizon reminding your
broke ass to pay your bill</t>
  </si>
  <si>
    <t>Selena Gomez, Selena Gomez posing for a photo</t>
  </si>
  <si>
    <t>woman,people,horizontal,adult,indoors,portrait,adolescent,fashion,togetherness,friendship,looking,isolated,pretty,young,serious,casual,vertical,cute,business,sadness</t>
  </si>
  <si>
    <t>0.98980963,0.9795697,0.9673017,0.9642732,0.96146667,0.9313543,0.9308824,0.9257974,0.9226609,0.9028993,0.8727567,0.8695303,0.8637678,0.8570027,0.8476272,0.84597284,0.8361525,0.8122833,0.8102553,0.80302525</t>
  </si>
  <si>
    <t>1405630409737397_1550011141965989</t>
  </si>
  <si>
    <t>https://www.facebook.com/1405630409737397_1550011141965989</t>
  </si>
  <si>
    <t>Hungry?</t>
  </si>
  <si>
    <t>Americans are expected
to consume 158 MILLION
avocados during
Super Bowl Sunday.</t>
  </si>
  <si>
    <t>a bowl of broccoli</t>
  </si>
  <si>
    <t>food,vegetable,no person,bowl,dinner,health,lunch,cooking,delicious,nutrition,lettuce,healthy,meal,wood,leaf,garlic,salad,wooden,ingredients,table</t>
  </si>
  <si>
    <t>0.99476,0.9859642,0.9847583,0.97913086,0.9612646,0.9469378,0.93416923,0.92947924,0.9284618,0.92047894,0.91210306,0.91157,0.908869,0.905327,0.8974938,0.86966306,0.8669839,0.8662072,0.8632255,0.86072814</t>
  </si>
  <si>
    <t>1405630409737397_1549710821996021</t>
  </si>
  <si>
    <t>https://www.facebook.com/1405630409737397_1549710821996021</t>
  </si>
  <si>
    <t>"good things come in small
packages"
me:</t>
  </si>
  <si>
    <t>a man and a woman standing next to a sign</t>
  </si>
  <si>
    <t>people,man,woman,travel,adult,religion,outdoors,tourism,group,tourist,love,wear,celebration,traditional,culture,two,city,Buddha,business,spirituality</t>
  </si>
  <si>
    <t>0.99353516,0.98416865,0.97088456,0.94138175,0.94025826,0.9286573,0.91856706,0.8774044,0.8735906,0.8547946,0.8537784,0.8528198,0.8413982,0.82855844,0.8242811,0.80259657,0.80198276,0.792143,0.7856277,0.7756872</t>
  </si>
  <si>
    <t>1405630409737397_1549686538665116</t>
  </si>
  <si>
    <t>https://www.facebook.com/1405630409737397_1549686538665116</t>
  </si>
  <si>
    <t>They're all Nintendo to her.</t>
  </si>
  <si>
    <t>latina moms
be like "nintendo"</t>
  </si>
  <si>
    <t>technology,isolated,electronics,no person,computer,data,phonograph record,illustration,equipment,audio,business,machinery,music,plastic,sound,connection,multimedia,portable,horizontal,stereo</t>
  </si>
  <si>
    <t>0.97028494,0.9692186,0.963786,0.95928204,0.954912,0.9512732,0.9507898,0.93768775,0.91205376,0.8839537,0.86941063,0.86638427,0.8651048,0.8480823,0.8396255,0.8274746,0.8184519,0.79859746,0.79858804,0.7831309</t>
  </si>
  <si>
    <t>1405630409737397_1549696745330762</t>
  </si>
  <si>
    <t>https://www.facebook.com/1405630409737397_1549696745330762</t>
  </si>
  <si>
    <t>Thank you, Jesus.</t>
  </si>
  <si>
    <t>when a guy stretches and his
shirt rides up to show his abs</t>
  </si>
  <si>
    <t>woman,portrait,fashion,people,adult,indoors,young,dark,one,glamour,model,hair,girl,beautiful,pretty,face,cute,retro,adolescent,serious</t>
  </si>
  <si>
    <t>0.9900061,0.97197986,0.9707783,0.9586905,0.95279086,0.93331295,0.91057646,0.89298856,0.8737739,0.86921346,0.8674987,0.86219424,0.8616489,0.8608133,0.8506501,0.8439796,0.8300547,0.8232111,0.8160815,0.7912486</t>
  </si>
  <si>
    <t>1405630409737397_1550314998602270</t>
  </si>
  <si>
    <t>https://www.facebook.com/1405630409737397_1550314998602270</t>
  </si>
  <si>
    <t>Saaaame.</t>
  </si>
  <si>
    <t>food,horizontal,desktop,no person,traditional,nature,basket,wood,decoration,disjunct,meal,dinner,health,refreshment,isolate,gold,delicious,luxury,sea,fish</t>
  </si>
  <si>
    <t>0.96116185,0.9500766,0.934126,0.92121756,0.9180114,0.9120741,0.9111506,0.8725066,0.8533806,0.8262704,0.8143164,0.80891454,0.80627036,0.8049757,0.8045057,0.79855454,0.7953956,0.78045547,0.7743245,0.77031326</t>
  </si>
  <si>
    <t>1405630409737397_1550315165268920</t>
  </si>
  <si>
    <t>https://www.facebook.com/1405630409737397_1550315165268920</t>
  </si>
  <si>
    <t>Play it cool.</t>
  </si>
  <si>
    <t>woman,fashion,portrait,isolated,pretty,people,young,girl,desktop,hair,sexy,beautiful,adult,person,cute,style,model,glamour,attractive,bill</t>
  </si>
  <si>
    <t>0.9887339,0.96617734,0.9640931,0.9635339,0.9521164,0.94327056,0.9419806,0.9402649,0.9374043,0.9239044,0.92143786,0.91647017,0.9117664,0.9052808,0.89964294,0.89701605,0.8949928,0.8778809,0.8705248,0.8665433</t>
  </si>
  <si>
    <t>1405630409737397_1550315398602230</t>
  </si>
  <si>
    <t>https://www.facebook.com/1405630409737397_1550315398602230</t>
  </si>
  <si>
    <t>illustration,print,art,people,man,woman,adult,retro,lithograph,painting,vintage,old,dress,Renaissance,antique,collection,sit,family,engraving,portrait</t>
  </si>
  <si>
    <t>0.9984021,0.9869188,0.9842938,0.9835658,0.9819101,0.96330136,0.9587696,0.945297,0.9377793,0.93660957,0.9326167,0.91884416,0.8867799,0.86632025,0.8151644,0.7958298,0.7867947,0.7522946,0.75009465,0.7484059</t>
  </si>
  <si>
    <t>1405630409737397_1550327425267694</t>
  </si>
  <si>
    <t>https://www.facebook.com/1405630409737397_1550327425267694</t>
  </si>
  <si>
    <t>woman,man,people,horizontal,adult,friendship,togetherness,portrait,teamwork,happiness,communication,cheerful,business,indoors,education,outdoors,confidence,vertical,child,partnership</t>
  </si>
  <si>
    <t>0.9899858,0.9867373,0.9862146,0.98238194,0.9797736,0.97897786,0.97441834,0.9466263,0.9224776,0.89395,0.88258934,0.8784996,0.86233515,0.85764885,0.8512484,0.84666973,0.8281138,0.8070494,0.8024497,0.7929596</t>
  </si>
  <si>
    <t>1405630409737397_1550328081934295</t>
  </si>
  <si>
    <t>https://www.facebook.com/1405630409737397_1550328081934295</t>
  </si>
  <si>
    <t>Awwww.</t>
  </si>
  <si>
    <t>woman,indoors,horizontal,adult,office,business,people,teamwork,man,togetherness,partnership,looking,portrait,communication,serious,happiness,meet,colleague,cooperation,leadership</t>
  </si>
  <si>
    <t>0.9863812,0.98573864,0.9813988,0.97667277,0.969548,0.9634368,0.96022964,0.9496381,0.9487063,0.9132501,0.9001577,0.8983722,0.8763441,0.863855,0.85631657,0.8452996,0.84258485,0.8420484,0.83414716,0.82787734</t>
  </si>
  <si>
    <t>1405630409737397_1550327648601005</t>
  </si>
  <si>
    <t>https://www.facebook.com/1405630409737397_1550327648601005</t>
  </si>
  <si>
    <t>1405630409737397_1550644661902637</t>
  </si>
  <si>
    <t>https://www.facebook.com/1405630409737397_1550644661902637</t>
  </si>
  <si>
    <t>portrait,people,woman,adult,horizontal,indoors,happiness,wear,headshot,adolescent,cheerful,one,child,facial expression,education,young,girl,school,light,outdoors</t>
  </si>
  <si>
    <t>0.9892137,0.9891382,0.97799563,0.97677016,0.9502109,0.94580156,0.9321952,0.88749427,0.8745761,0.8471797,0.83637404,0.83251727,0.8222217,0.81720215,0.80417585,0.7954512,0.751212,0.7467194,0.7445652,0.7435845</t>
  </si>
  <si>
    <t>1405630409737397_1550686965231740</t>
  </si>
  <si>
    <t>https://www.facebook.com/1405630409737397_1550686965231740</t>
  </si>
  <si>
    <t>Oh, no.</t>
  </si>
  <si>
    <t>woman,indoors,horizontal,adult,sit,man,people,sitting,relaxation,looking,togetherness,business,education,communication,boredom,sofa,office,chair,desk,table</t>
  </si>
  <si>
    <t>0.98951674,0.9846059,0.98006696,0.9798554,0.9716318,0.9690441,0.9630157,0.9605286,0.9155593,0.904632,0.903206,0.89315474,0.8862627,0.87702924,0.8754254,0.87184334,0.8616973,0.8562076,0.80278873,0.7941363</t>
  </si>
  <si>
    <t>1405630409737397_1550688661898237</t>
  </si>
  <si>
    <t>https://www.facebook.com/1405630409737397_1550688661898237</t>
  </si>
  <si>
    <t>food,no person,isolate,lettuce,delicious,closeup,lunch,salad,meal,collage,dinner,refreshment,desktop,nutrition,cheese,healthy,vegetable,tasty,leaf,traditional</t>
  </si>
  <si>
    <t>0.9919746,0.9760323,0.94944537,0.9375225,0.93747103,0.93398345,0.92666507,0.9244654,0.9211414,0.9151177,0.9122039,0.9097071,0.8997599,0.897984,0.89242995,0.89204794,0.8883446,0.8846679,0.8557614,0.85045904</t>
  </si>
  <si>
    <t>1405630409737397_1550724001894703</t>
  </si>
  <si>
    <t>https://www.facebook.com/1405630409737397_1550724001894703</t>
  </si>
  <si>
    <t>Poor me.</t>
  </si>
  <si>
    <t>0.97648525,0.9478603,0.9469789,0.9440917,0.93136096,0.93102026,0.9134534,0.90636766,0.8921708,0.8864901,0.8829912,0.8700988,0.8549439,0.8545866,0.81743103,0.8116059,0.8043369,0.7948909,0.7782781,0.77082443</t>
  </si>
  <si>
    <t>1405630409737397_1550722628561507</t>
  </si>
  <si>
    <t>https://www.facebook.com/1405630409737397_1550722628561507</t>
  </si>
  <si>
    <t>True.</t>
  </si>
  <si>
    <t>text,business,education,abstract,conceptual,illustration,desktop,graphic,research,cloud,science,typographic,internet,disjunct,facts,symbol,designing,management,school,knowledge</t>
  </si>
  <si>
    <t>0.9830893,0.9671934,0.93895817,0.9373841,0.93464696,0.92069036,0.9189646,0.91009915,0.9096025,0.90957046,0.907995,0.90523016,0.8893517,0.88433444,0.877823,0.86552906,0.8650522,0.8319503,0.83038026,0.82122535</t>
  </si>
  <si>
    <t>1405630409737397_1550797368554033</t>
  </si>
  <si>
    <t>https://www.facebook.com/1405630409737397_1550797368554033</t>
  </si>
  <si>
    <t>Basically me:</t>
  </si>
  <si>
    <t>*drinks tequila*
gags*
"ugh I hate tequila"
*drinks tequila*</t>
  </si>
  <si>
    <t>text,desktop,business,abstract,illustration,disjunct,science,education,graphic,conceptual,design,research,no person,facts,symbol,school,creativity,designing,medicine,internet</t>
  </si>
  <si>
    <t>0.9543555,0.939271,0.9362577,0.9219986,0.9160111,0.910501,0.9100764,0.902876,0.8826485,0.8622937,0.8570813,0.84637237,0.8238755,0.81773734,0.8173424,0.80215645,0.7905478,0.7901749,0.7821419,0.7554313</t>
  </si>
  <si>
    <t>1405630409737397_1550821495218287</t>
  </si>
  <si>
    <t>https://www.facebook.com/1405630409737397_1550821495218287</t>
  </si>
  <si>
    <t>Same Beyoncé, SAME.</t>
  </si>
  <si>
    <t>I got hot sauce in
my bag. Swag.</t>
  </si>
  <si>
    <t>a woman holding a surfboard</t>
  </si>
  <si>
    <t>people,woman,collection,sport,fashion,retro,bill,event,vintage,illustration,adult,person,wear,man,public show,dress,human,national,portrait,exhibition</t>
  </si>
  <si>
    <t>0.9677255,0.94976604,0.9231174,0.904765,0.886033,0.8819165,0.85427,0.8507314,0.84964025,0.84180486,0.83315617,0.8254936,0.8198472,0.8125011,0.8099464,0.80378854,0.7873296,0.78356004,0.77720696,0.7671267</t>
  </si>
  <si>
    <t>1405630409737397_1550824471884656</t>
  </si>
  <si>
    <t>https://www.facebook.com/1405630409737397_1550824471884656</t>
  </si>
  <si>
    <t>Mucho, mucho amor.</t>
  </si>
  <si>
    <t>loved walter mercado
at the super bowl</t>
  </si>
  <si>
    <t>a photo of a girl</t>
  </si>
  <si>
    <t>child,Christmas,people,celebration,happiness,cheerful,portrait,man,winter,illustration,woman,gift,fun,adult,surprise,box,cute,desktop,joy,horizontal</t>
  </si>
  <si>
    <t>0.9844228,0.9770749,0.96518433,0.9355573,0.9305717,0.9258081,0.92448354,0.916867,0.8974993,0.8906832,0.88750523,0.88228744,0.881264,0.880693,0.87379503,0.87244904,0.8409689,0.83661634,0.8323525,0.8260999</t>
  </si>
  <si>
    <t>1405630409737397_1550865601880543</t>
  </si>
  <si>
    <t>https://www.facebook.com/1405630409737397_1550865601880543</t>
  </si>
  <si>
    <t>congratulations to the
super bowl champions</t>
  </si>
  <si>
    <t>man,lid,people,woman,business,horizontal,retro,collection,portrait,adult,communication,celebration,friendship,illustration,togetherness,young,desktop,indoors,group,fun</t>
  </si>
  <si>
    <t>0.9542063,0.9254188,0.92505085,0.92227083,0.90555334,0.87526584,0.86385614,0.83767176,0.8213587,0.7982913,0.79158795,0.7675029,0.75844,0.75384593,0.75003767,0.7391666,0.7332871,0.7164905,0.7115788,0.6997415</t>
  </si>
  <si>
    <t>1405630409737397_1550807655219671</t>
  </si>
  <si>
    <t>https://www.facebook.com/1405630409737397_1550807655219671</t>
  </si>
  <si>
    <t>mexicans know
the struggle</t>
  </si>
  <si>
    <t>a bottle of alcohol</t>
  </si>
  <si>
    <t>health,desktop,plastic,bottle,isolated,healthy,no person,weight,container,clean,food,business,liquid,text,color,medicine,refreshment,diet,closeup,symbol</t>
  </si>
  <si>
    <t>0.9287562,0.9275987,0.9270882,0.88925207,0.8808518,0.8626023,0.85303986,0.84669113,0.836052,0.8274066,0.8261542,0.815858,0.8021584,0.79887956,0.7897897,0.78401005,0.76788104,0.766164,0.7574614,0.7544785</t>
  </si>
  <si>
    <t>1405630409737397_1550904491876654</t>
  </si>
  <si>
    <t>https://www.facebook.com/1405630409737397_1550904491876654</t>
  </si>
  <si>
    <t>Conceal, don't feel.</t>
  </si>
  <si>
    <t>when they start playing
"por tu maldito amor"</t>
  </si>
  <si>
    <t>a woman standing in front of a crowd</t>
  </si>
  <si>
    <t>people,woman,man,adult,indoors,crowd,horizontal,person,sport,event,education,illustration,bill,challenge,pain,young,sexy,many,fitness,human</t>
  </si>
  <si>
    <t>0.98190093,0.95553434,0.94744456,0.8944628,0.867436,0.8313153,0.8071008,0.805799,0.7926282,0.7852907,0.72941047,0.72764444,0.7249507,0.7094805,0.7004302,0.69054997,0.6836036,0.6757839,0.6705274,0.66777194</t>
  </si>
  <si>
    <t>1405630409737397_1550935708540199</t>
  </si>
  <si>
    <t>https://www.facebook.com/1405630409737397_1550935708540199</t>
  </si>
  <si>
    <t>food,dinner,plate,meal,lunch,vegetable,beef,epicure,meat,delicious,coriander,lettuce,tomato,salad,chicken,pork,dish,parsley,garnish,onion</t>
  </si>
  <si>
    <t>0.99616724,0.9868085,0.9782227,0.97795856,0.97737586,0.970905,0.9649844,0.95346284,0.9452035,0.9350437,0.9275794,0.9155231,0.9105376,0.8965955,0.89600646,0.8944684,0.88454974,0.880843,0.8792157,0.8788483</t>
  </si>
  <si>
    <t>1405630409737397_1550934795206957</t>
  </si>
  <si>
    <t>https://www.facebook.com/1405630409737397_1550934795206957</t>
  </si>
  <si>
    <t>Monday motivation.</t>
  </si>
  <si>
    <t>como chingas</t>
  </si>
  <si>
    <t>cherry,flower,nature,branch,flora,tree,bright,leaf,no person,growth,summer,season,garden,outdoors,floral,fruit tree,blooming,petal,springtime,blur</t>
  </si>
  <si>
    <t>0.99635065,0.9939157,0.988948,0.98521,0.96610916,0.96239835,0.9520018,0.9495334,0.9374689,0.9324215,0.92936844,0.9268255,0.9252068,0.9013655,0.9010969,0.8826764,0.85210526,0.8500355,0.8492654,0.84598994</t>
  </si>
  <si>
    <t>1405630409737397_1551216445178792</t>
  </si>
  <si>
    <t>https://www.facebook.com/1405630409737397_1551216445178792</t>
  </si>
  <si>
    <t>We had great memories together.</t>
  </si>
  <si>
    <t>don't cry because it's over,
smile because it happened</t>
  </si>
  <si>
    <t>a bowl of food on a table</t>
  </si>
  <si>
    <t>no person,food,traditional,bamboo,wood,delicious,dinner,lunch,horizontal,health,isolate,desktop,cooking,plate,refreshment,nutrition,ready,ingredients,dumpling,hot</t>
  </si>
  <si>
    <t>0.978228,0.95344424,0.9339292,0.93032396,0.9250591,0.9169504,0.8989361,0.8853433,0.8844824,0.8830269,0.87553966,0.86829555,0.8661752,0.8619168,0.85450387,0.8491899,0.8399087,0.8365555,0.83407897,0.8228427</t>
  </si>
  <si>
    <t>1405630409737397_1551232575177179</t>
  </si>
  <si>
    <t>https://www.facebook.com/1405630409737397_1551232575177179</t>
  </si>
  <si>
    <t>Who would you give this to?</t>
  </si>
  <si>
    <t>found the perfect
valentine's day gift for you</t>
  </si>
  <si>
    <t>symbol,illustration,sign,business,desktop,stock,abstract,sale,image,disjunct,shape,signalise,horizontal,design,market,no person,label,round,communication,text</t>
  </si>
  <si>
    <t>0.951583,0.9408667,0.8947235,0.8809618,0.8787385,0.8479889,0.82427484,0.81743145,0.8139118,0.81312674,0.81257164,0.8088217,0.80169725,0.7875018,0.76010126,0.73617905,0.7261593,0.7230935,0.7205679,0.70284617</t>
  </si>
  <si>
    <t>1405630409737397_1551146388519131</t>
  </si>
  <si>
    <t>https://www.facebook.com/1405630409737397_1551146388519131</t>
  </si>
  <si>
    <t>Me looking at everything in my life...</t>
  </si>
  <si>
    <t>looking at my grades like
NO POS….TA CABRON</t>
  </si>
  <si>
    <t>a man wearing a hat talking on a cell phone</t>
  </si>
  <si>
    <t>lid,man,people,adult,portrait,horizontal,mustache,vertical,outdoors,cowboy hat,headshot,humor,side view,beard,enjoyment,headwear,veil,happiness,music,cigar</t>
  </si>
  <si>
    <t>0.9929322,0.988541,0.98279834,0.9805897,0.96634734,0.9465139,0.9294124,0.9143007,0.8901377,0.843909,0.8364357,0.8202121,0.7919339,0.7893913,0.78619903,0.7768009,0.75407344,0.75311565,0.7454177,0.73674256</t>
  </si>
  <si>
    <t>1405630409737397_1551234901843613</t>
  </si>
  <si>
    <t>https://www.facebook.com/1405630409737397_1551234901843613</t>
  </si>
  <si>
    <t>"who's your valentine?"
me:</t>
  </si>
  <si>
    <t>a glass jar</t>
  </si>
  <si>
    <t>glass,alcohol,drink,cold,bar,liquor,icee,refreshment,beer,cocktail,party,cool,liquid,juice,ale,no person,foam,full,rum,lager</t>
  </si>
  <si>
    <t>0.9995996,0.9963435,0.9902364,0.9848941,0.9824264,0.98003644,0.9772621,0.9719292,0.96789026,0.96487415,0.96078444,0.94570446,0.93925107,0.9204951,0.9100051,0.90274596,0.88868797,0.8818431,0.8695415,0.8643812</t>
  </si>
  <si>
    <t>1405630409737397_1551509138482856</t>
  </si>
  <si>
    <t>https://www.facebook.com/1405630409737397_1551509138482856</t>
  </si>
  <si>
    <t>I have better chances with the elotero.</t>
  </si>
  <si>
    <t>bikini season is just
around the corner.
unfortunately, so is
the elotero.</t>
  </si>
  <si>
    <t>text,abstract,desktop,illustration,business,graphic,education,typographic,conceptual,symbol,disjunct,research,science,internet,design,school,facts,cloud,designing,company</t>
  </si>
  <si>
    <t>0.9856234,0.95310605,0.9387014,0.93639946,0.9317094,0.92447054,0.9170821,0.90515435,0.9044165,0.86383533,0.8620868,0.8602681,0.8588836,0.83968353,0.833675,0.83097714,0.8259764,0.81916595,0.78340673,0.7748443</t>
  </si>
  <si>
    <t>1405630409737397_1551526148481155</t>
  </si>
  <si>
    <t>https://www.facebook.com/1405630409737397_1551526148481155</t>
  </si>
  <si>
    <t>No, ya nada.</t>
  </si>
  <si>
    <t>when people ignore me in
a conversation and then
ask for my opinion
NO YA NADA</t>
  </si>
  <si>
    <t>people,man,adult,portrait,retro,one,illustration,art,print,old,vintage,vertical,desktop,text,veil,crown,antique,paper,woman,war</t>
  </si>
  <si>
    <t>0.98913306,0.9872347,0.9841791,0.9662417,0.9416342,0.94109595,0.9357096,0.92674816,0.8690522,0.84883547,0.8382585,0.81667185,0.7970347,0.7881812,0.78701246,0.7852851,0.76786363,0.7645548,0.76296246,0.76223636</t>
  </si>
  <si>
    <t>1405630409737397_1551565491810554</t>
  </si>
  <si>
    <t>https://www.facebook.com/1405630409737397_1551565491810554</t>
  </si>
  <si>
    <t>Which one are you?</t>
  </si>
  <si>
    <t>food,cup,sweet,coffee,drink,plate,refreshment,cake,chocolate,cookie,table,milk,desktop,freshness,cream,dawn,breakfast,bowl,tea,tray</t>
  </si>
  <si>
    <t>0.9880662,0.9869141,0.98430157,0.9758129,0.97366893,0.9715049,0.9610506,0.9574341,0.9553983,0.9481185,0.9463968,0.946259,0.94611365,0.9363606,0.9278523,0.92489815,0.91510135,0.9118507,0.911044,0.90947616</t>
  </si>
  <si>
    <t>1405630409737397_1551554218478348</t>
  </si>
  <si>
    <t>https://www.facebook.com/1405630409737397_1551554218478348</t>
  </si>
  <si>
    <t>Relationship status: alone and free</t>
  </si>
  <si>
    <t>when they ask if I have a
novio for valentine's day
Yes I'm alone, but I'm
alone and free</t>
  </si>
  <si>
    <t>a woman standing in front of a screen</t>
  </si>
  <si>
    <t>woman,horizontal,people,child,illustration,togetherness,indoors,adult,recreation,outdoors,portrait,family,dress,fashion,friendship,happiness,girl,business,education,man</t>
  </si>
  <si>
    <t>0.9752042,0.9723641,0.9681573,0.9594146,0.959268,0.92732036,0.8939199,0.89326227,0.88747346,0.8684187,0.86776316,0.85848343,0.8463435,0.8207644,0.8160311,0.80697644,0.79821026,0.78874373,0.7826828,0.7817433</t>
  </si>
  <si>
    <t>1405630409737397_1551571835143253</t>
  </si>
  <si>
    <t>https://www.facebook.com/1405630409737397_1551571835143253</t>
  </si>
  <si>
    <t>I'm a pro at it.</t>
  </si>
  <si>
    <t>teacher: write one thing you're
good at
me:
Engordar</t>
  </si>
  <si>
    <t>business,paper,illustration,communication,text,vertical,reminder,horizontal,letter,square,document,office,symbol,designing,education,page,internet,blank,send message,sign</t>
  </si>
  <si>
    <t>0.9816849,0.9788912,0.96644706,0.9637823,0.9636066,0.9573358,0.9420916,0.90944993,0.9062386,0.9027802,0.8930625,0.8873578,0.8840188,0.8708054,0.86721945,0.86175257,0.8614863,0.85776937,0.8553865,0.8529116</t>
  </si>
  <si>
    <t>1405630409737397_1551635071803596</t>
  </si>
  <si>
    <t>https://www.facebook.com/1405630409737397_1551635071803596</t>
  </si>
  <si>
    <t>Real art.</t>
  </si>
  <si>
    <t>teacher: what is art to you?
me:</t>
  </si>
  <si>
    <t>a bunch of different kinds of pizzas</t>
  </si>
  <si>
    <t>food,meal,refreshment,delicious,bread,meat,breakfast,tasty,lunch,fast,healthy,desktop,cooking,no person,dinner,plate,horizontal,isolate,epicure,closeup</t>
  </si>
  <si>
    <t>0.9949511,0.955413,0.94847107,0.94041854,0.93947136,0.9372046,0.93068236,0.92935,0.9145894,0.91335076,0.9130776,0.9122584,0.9038451,0.89587736,0.89222056,0.88844013,0.8854209,0.88379145,0.8822448,0.8691955</t>
  </si>
  <si>
    <t>1405630409737397_1552012901765813</t>
  </si>
  <si>
    <t>https://www.facebook.com/1405630409737397_1552012901765813</t>
  </si>
  <si>
    <t>tía: "¿y el novio?"
me: "¿cua| de todos?"</t>
  </si>
  <si>
    <t>horizontal,people,woman,business,sign,education,presentation,indoors,adult,creativity,portrait,paper,isolated,desktop,adolescent,man,happiness,hand,looking,technology</t>
  </si>
  <si>
    <t>0.97042906,0.9641105,0.96120834,0.95454794,0.93951726,0.93097,0.8909595,0.88873625,0.88495934,0.85869133,0.85821605,0.8122777,0.79801273,0.792264,0.7820337,0.7806658,0.77937675,0.77597535,0.7747789,0.76718867</t>
  </si>
  <si>
    <t>1405630409737397_1552057385094698</t>
  </si>
  <si>
    <t>https://www.facebook.com/1405630409737397_1552057385094698</t>
  </si>
  <si>
    <t>me at the club vs me at
work the next day</t>
  </si>
  <si>
    <t>a woman holding a hair brush</t>
  </si>
  <si>
    <t>woman,people,adult,indoors,horizontal,business,friendship,communication,cheerful,portrait,man,happiness,technology,togetherness,adolescent,teamwork,education,young,looking,office</t>
  </si>
  <si>
    <t>0.99104166,0.98843753,0.9799334,0.9728127,0.9721288,0.9597645,0.9469192,0.9236817,0.8884038,0.8867887,0.88228637,0.87044,0.8665713,0.86560345,0.85903955,0.842435,0.8354343,0.82840157,0.80444646,0.8008111</t>
  </si>
  <si>
    <t>1405630409737397_1552076995092737</t>
  </si>
  <si>
    <t>https://www.facebook.com/1405630409737397_1552076995092737</t>
  </si>
  <si>
    <t>Your opinion is number 39841 on the list.</t>
  </si>
  <si>
    <t>a list of things que me
valen madre:</t>
  </si>
  <si>
    <t>a man reading a book</t>
  </si>
  <si>
    <t>cardboard,box,paper,empty,indoors,carton,man,office,business,people,blank,adult,horizontal,document,delivery,container,family,emphatic stress,order,magazine</t>
  </si>
  <si>
    <t>0.993446,0.9929989,0.98521185,0.95796514,0.95347244,0.9519619,0.9494939,0.9295818,0.9269285,0.9105822,0.8916213,0.8832505,0.8785082,0.8628427,0.85770965,0.84057534,0.83448803,0.83163726,0.830716,0.82993376</t>
  </si>
  <si>
    <t>1405630409737397_1552087318425038</t>
  </si>
  <si>
    <t>https://www.facebook.com/1405630409737397_1552087318425038</t>
  </si>
  <si>
    <t>Which one would you pick?</t>
  </si>
  <si>
    <t>a bottle of different types of food</t>
  </si>
  <si>
    <t>no person,variation,food,lid,horizontal,illustration,container,vertical,plastic,fruit,isolate,box,people,desktop,refreshment,celebration,strawberry,apple,sweet,drink</t>
  </si>
  <si>
    <t>0.94965947,0.94745326,0.94721353,0.9464673,0.92175865,0.89369357,0.88036346,0.84047264,0.8339232,0.82915723,0.8200495,0.8185814,0.81710064,0.81519735,0.81088084,0.79787946,0.78959596,0.7890572,0.7833803,0.77805793</t>
  </si>
  <si>
    <t>1405630409737397_1552136738420096</t>
  </si>
  <si>
    <t>https://www.facebook.com/1405630409737397_1552136738420096</t>
  </si>
  <si>
    <t>What heaven looks like.</t>
  </si>
  <si>
    <t>pastor: "what do you think
heaven will look like?"
me:
INTERNET &amp; TACOS</t>
  </si>
  <si>
    <t>a sign sitting on the ground</t>
  </si>
  <si>
    <t>text,sign,business,signalise,communication,send message,warning,information,desktop,symbol,label,paper,newspaper,forbidden,arrow,bill,danger,illustration,aid,internet</t>
  </si>
  <si>
    <t>0.97552526,0.9418709,0.9332537,0.93230367,0.930064,0.9184819,0.90392256,0.89597106,0.8779092,0.8770989,0.8633505,0.8590973,0.8227502,0.81722724,0.81491065,0.8067072,0.8000674,0.7975687,0.7974455,0.7807884</t>
  </si>
  <si>
    <t>1405630409737397_1552144075086029</t>
  </si>
  <si>
    <t>https://www.facebook.com/1405630409737397_1552144075086029</t>
  </si>
  <si>
    <t>RIP.</t>
  </si>
  <si>
    <t>I don't wish this on
my worst enemy</t>
  </si>
  <si>
    <t>a photo of a person on a skateboard</t>
  </si>
  <si>
    <t>no person,desktop,dawn,coffee,drink,food,paper,cup,empty,symbol,medicine,nature,breakfast,closeup,foam,healthcare,health,illustration,hot,isolate</t>
  </si>
  <si>
    <t>0.9066408,0.90117407,0.8889545,0.8577458,0.8513488,0.84527516,0.81385374,0.8070963,0.80013824,0.79810727,0.7888283,0.7846726,0.7830709,0.762009,0.7493539,0.74800706,0.7293557,0.7290429,0.7071345,0.70161414</t>
  </si>
  <si>
    <t>1405630409737397_1552144231752680</t>
  </si>
  <si>
    <t>https://www.facebook.com/1405630409737397_1552144231752680</t>
  </si>
  <si>
    <t>You know it's coming.</t>
  </si>
  <si>
    <t>when you talk back to your
mom and you're waiting for
the chanclaso</t>
  </si>
  <si>
    <t>music,people,portrait,woman,adult,recreation,indoors,party,fashion,horizontal,nightlife,pop music,editorial,performance,movie,business,dress,festival,actor,happiness</t>
  </si>
  <si>
    <t>0.9858279,0.98144984,0.9777503,0.9750269,0.9614265,0.9519448,0.93077767,0.9220638,0.9191961,0.9131597,0.90640134,0.9029412,0.8989544,0.8977245,0.8807616,0.86066186,0.85393167,0.85361016,0.8532084,0.8510497</t>
  </si>
  <si>
    <t>1405630409737397_1552522821714821</t>
  </si>
  <si>
    <t>https://www.facebook.com/1405630409737397_1552522821714821</t>
  </si>
  <si>
    <t>WHERE DO I GET THESE?!</t>
  </si>
  <si>
    <t>no person,collage,sweet,disjunct,strawberry,isolate,food,illustration,collection,identity,delicious,name,desktop,business,banner,sugar,chocolate,isolated,horizontal,berry</t>
  </si>
  <si>
    <t>0.9613327,0.9448601,0.94172144,0.9301362,0.90786237,0.8927349,0.8833542,0.872791,0.8537868,0.84592783,0.83974403,0.83871317,0.83791375,0.8233102,0.82183975,0.81976,0.8175624,0.8156184,0.80748963,0.78325826</t>
  </si>
  <si>
    <t>1405630409737397_1552459878387782</t>
  </si>
  <si>
    <t>https://www.facebook.com/1405630409737397_1552459878387782</t>
  </si>
  <si>
    <t>me in the morning vs
me at night</t>
  </si>
  <si>
    <t>a cup of coffee and a glass of orange juice</t>
  </si>
  <si>
    <t>juice,drink,glass,lemon,fruit,refreshment,citrus,lime,breakfast,slice,sweet,liquid,cup,no person,food,dawn,cocktail,cold,freshness,tea</t>
  </si>
  <si>
    <t>0.99903363,0.99892867,0.99857247,0.9963786,0.99570775,0.99152917,0.99024117,0.98724806,0.98351127,0.9832666,0.9820088,0.98113966,0.9802562,0.9747652,0.9743581,0.9634968,0.9602074,0.9524955,0.9470471,0.9454377</t>
  </si>
  <si>
    <t>1405630409737397_1552459715054465</t>
  </si>
  <si>
    <t>https://www.facebook.com/1405630409737397_1552459715054465</t>
  </si>
  <si>
    <t>Best idea yet!</t>
  </si>
  <si>
    <t>when you're drunk and your
friend wants to get tacos
YOU SMART</t>
  </si>
  <si>
    <t>man,people,adult,horizontal,portrait,one,indoors,offense,business,sit,beard,serious,sitting,war,music,side view,illustration,vertical,authority,law</t>
  </si>
  <si>
    <t>0.9934731,0.98551446,0.9827298,0.94759476,0.9238695,0.92339826,0.9044432,0.8958228,0.8543357,0.83862776,0.83600634,0.8155258,0.8139481,0.8082999,0.80585885,0.7982259,0.7741926,0.7703216,0.7699925,0.7401724</t>
  </si>
  <si>
    <t>1405630409737397_1552528485047588</t>
  </si>
  <si>
    <t>https://www.facebook.com/1405630409737397_1552528485047588</t>
  </si>
  <si>
    <t>Might as well kill her.</t>
  </si>
  <si>
    <t>when you tell your mom
you lost her tupperware</t>
  </si>
  <si>
    <t>Kris Jenner, Kris Jenner et al. posing for a photo</t>
  </si>
  <si>
    <t>woman,horizontal,adult,indoors,business,people,man,communication,portrait,teamwork,office,looking,cheerful,education,togetherness,happiness,success,partnership,technology,group</t>
  </si>
  <si>
    <t>0.98725516,0.9705988,0.9616147,0.956146,0.9531707,0.94862366,0.9361135,0.9196688,0.90458405,0.90328205,0.90055585,0.8968195,0.8873269,0.88463223,0.88311464,0.8446805,0.8425834,0.8398069,0.8274838,0.7861649</t>
  </si>
  <si>
    <t>1405630409737397_1552568065043630</t>
  </si>
  <si>
    <t>https://www.facebook.com/1405630409737397_1552568065043630</t>
  </si>
  <si>
    <t>Why are you so obsessed with me?</t>
  </si>
  <si>
    <t>running into coworkers
outside work
Are you, like, stalking me?</t>
  </si>
  <si>
    <t>Naya Rivera posing for a photo</t>
  </si>
  <si>
    <t>people,monochrome,portrait,adult,indoors,man,headshot,horizontal,vertical,serious,woman,sit,nostalgia,business,fashion,identity,contemplation,child,confidence,looking</t>
  </si>
  <si>
    <t>0.99136066,0.99115527,0.9885562,0.9808637,0.97375786,0.96291614,0.95618755,0.95313454,0.94740987,0.8725699,0.8601613,0.8301642,0.8189667,0.8140252,0.8121601,0.79522455,0.79460335,0.79341793,0.7651198,0.7374188</t>
  </si>
  <si>
    <t>1405630409737397_1552870128346757</t>
  </si>
  <si>
    <t>https://www.facebook.com/1405630409737397_1552870128346757</t>
  </si>
  <si>
    <t>When she tells you she likes Mexican guys.</t>
  </si>
  <si>
    <t>tries guacamole once</t>
  </si>
  <si>
    <t>sport,people,man,adult,woman,strength,person,retro,fashion,portrait,young,illustration,influencer,isolated,sexy,body,desktop,style,beautiful,dark</t>
  </si>
  <si>
    <t>0.9532919,0.9487584,0.93109107,0.91982174,0.9197922,0.91972613,0.9081383,0.9023919,0.9017019,0.8993974,0.89578414,0.89120626,0.8826311,0.88224125,0.8618396,0.85270214,0.8043059,0.8021642,0.7823949,0.75458455</t>
  </si>
  <si>
    <t>1405630409737397_1552569915043445</t>
  </si>
  <si>
    <t>https://www.facebook.com/1405630409737397_1552569915043445</t>
  </si>
  <si>
    <t>#SorryNotSorry</t>
  </si>
  <si>
    <t>"she doesn't like you"
me:
DÉJAME LO APUNTO EN MI LIBRETITA
DE COSAS QUE ME VALEN MADRE</t>
  </si>
  <si>
    <t>a girl in a newspaper</t>
  </si>
  <si>
    <t>people,woman,illustration,portrait,retro,adult,person,vintage,desktop,bill,art,beautiful,fashion,collection,style,girl,print,old,face,hair</t>
  </si>
  <si>
    <t>0.98998296,0.9876244,0.98265123,0.9778402,0.97450584,0.9709139,0.9570269,0.9503286,0.93793714,0.91356343,0.9073594,0.8884366,0.88822913,0.8845729,0.8825542,0.88063073,0.87199885,0.87130904,0.8711579,0.8590009</t>
  </si>
  <si>
    <t>1405630409737397_1552144415085995</t>
  </si>
  <si>
    <t>https://www.facebook.com/1405630409737397_1552144415085995</t>
  </si>
  <si>
    <t>Never a bad thing.</t>
  </si>
  <si>
    <t>"You're having
ANOTHER margarita?"
Gosh, you say it like it's a bad thing</t>
  </si>
  <si>
    <t>person sitting in front of a crowd</t>
  </si>
  <si>
    <t>people,woman,horizontal,adult,friendship,portrait,education,togetherness,adolescent,happiness,indoors,sweater,cheerful,university,school,sit,classroom,man,headshot,child</t>
  </si>
  <si>
    <t>0.987034,0.9827586,0.9757668,0.9594132,0.95444643,0.9540019,0.93647987,0.9361862,0.9258779,0.9239545,0.92217374,0.89356697,0.8928107,0.8855906,0.8839851,0.8789923,0.87799966,0.83600384,0.822458,0.818562</t>
  </si>
  <si>
    <t>1405630409737397_1552933085007128</t>
  </si>
  <si>
    <t>https://www.facebook.com/1405630409737397_1552933085007128</t>
  </si>
  <si>
    <t>doesn't get more romantic
than a heart shapped tortilla</t>
  </si>
  <si>
    <t>a photo of a doughnut</t>
  </si>
  <si>
    <t>food,horizontal,refreshment,bread,vertical,pita,no person,freshness,indulgence,indoors,plate,meal,homemade,sweet,slice,temptation,kebab,meat,lunch,breakfast</t>
  </si>
  <si>
    <t>0.9939623,0.9792316,0.97593015,0.9658785,0.95894444,0.9475474,0.94447124,0.9272989,0.91621506,0.90054476,0.8950218,0.8862361,0.87364185,0.8712547,0.8584188,0.85207134,0.82440996,0.82190406,0.8076564,0.79724276</t>
  </si>
  <si>
    <t>1405630409737397_1552933211673782</t>
  </si>
  <si>
    <t>https://www.facebook.com/1405630409737397_1552933211673782</t>
  </si>
  <si>
    <t>I don't want...I need.</t>
  </si>
  <si>
    <t>Do I want a boyfriend?
No not really.
Do I want boys to buy me
tacos and tell me I'm pretty?
Absolutely.</t>
  </si>
  <si>
    <t>text,business,education,desktop,conceptual,abstract,illustration,science,research,graphic,disjunct,writing,internet,creativity,designing,knowledge,cloud,facts,achievement,no person</t>
  </si>
  <si>
    <t>0.95218056,0.9311899,0.90196955,0.899531,0.8979335,0.88838744,0.8829837,0.87543625,0.8362131,0.8298874,0.8142937,0.80364907,0.7947147,0.7891524,0.78335094,0.78299683,0.7618287,0.76073754,0.7588046,0.75040674</t>
  </si>
  <si>
    <t>1405630409737397_1552945211672582</t>
  </si>
  <si>
    <t>https://www.facebook.com/1405630409737397_1552945211672582</t>
  </si>
  <si>
    <t>Sounds like my mom.</t>
  </si>
  <si>
    <t>"Cuidado y me
pidas algo cabrón."
- my mom at
any store</t>
  </si>
  <si>
    <t>text,illustration,desktop,business,abstract,graphic,typographic,education,conceptual,science,design,research,facts,disjunct,symbol,school,company,cloud,designing,internet</t>
  </si>
  <si>
    <t>0.98344773,0.9524693,0.95160186,0.9405719,0.93874514,0.9296359,0.9210918,0.9143399,0.90869975,0.86949944,0.8655529,0.85622513,0.85589683,0.84000105,0.8338661,0.8275014,0.7869452,0.78201646,0.7809952,0.7800442</t>
  </si>
  <si>
    <t>1405630409737397_1553310331636070</t>
  </si>
  <si>
    <t>https://www.facebook.com/1405630409737397_1553310331636070</t>
  </si>
  <si>
    <t>Dropping hints.</t>
  </si>
  <si>
    <t>what I really want on
valentine's day:</t>
  </si>
  <si>
    <t>a teddy bear with a book</t>
  </si>
  <si>
    <t>Christmas,celebration,child,desktop,isolated,food,box,no person,traditional,gift,collection,fun,card,isolate,toy,ginger,symbol,teddy,party,funny</t>
  </si>
  <si>
    <t>0.9765664,0.9743182,0.93747306,0.9319737,0.91585016,0.909695,0.8991425,0.8941417,0.891322,0.8766725,0.8763794,0.86954427,0.8688045,0.86475676,0.8635719,0.85132647,0.85008085,0.83646834,0.8337605,0.8337594</t>
  </si>
  <si>
    <t>1405630409737397_1553390048294765</t>
  </si>
  <si>
    <t>https://www.facebook.com/1405630409737397_1553390048294765</t>
  </si>
  <si>
    <t>Me af.</t>
  </si>
  <si>
    <t>when you really are
what you eat</t>
  </si>
  <si>
    <t>person taking a selfie</t>
  </si>
  <si>
    <t>patriotism,flag,people,woman,man,portrait,adult,pride,isolated,pridefulness,face,identity,country,sports fan,eye,national,young,person,looking,adolescent</t>
  </si>
  <si>
    <t>0.9941531,0.9805373,0.9773942,0.97094584,0.96707296,0.96571875,0.9642303,0.9568911,0.94575167,0.9302782,0.9286617,0.92396235,0.90707064,0.89948845,0.8931004,0.88930345,0.8841647,0.86837333,0.868023,0.85858595</t>
  </si>
  <si>
    <t>1405630409737397_1553339931633110</t>
  </si>
  <si>
    <t>https://www.facebook.com/1405630409737397_1553339931633110</t>
  </si>
  <si>
    <t>a woman in a dress shirt and tie</t>
  </si>
  <si>
    <t>woman,people,adult,portrait,fashion,horizontal,happiness,indoors,cute,cheerful,vertical,pretty,confidence,looking,business,young,individuality,adolescent,joy,isolated</t>
  </si>
  <si>
    <t>0.98966503,0.9872538,0.98377097,0.97777927,0.950624,0.9468111,0.93728274,0.93619347,0.92388755,0.9233022,0.907132,0.8905332,0.8853662,0.8807031,0.8771213,0.8492947,0.83504796,0.82731676,0.8252859,0.8242594</t>
  </si>
  <si>
    <t>1405630409737397_1553460778287692</t>
  </si>
  <si>
    <t>https://www.facebook.com/1405630409737397_1553460778287692</t>
  </si>
  <si>
    <t>The only reason I go to work.</t>
  </si>
  <si>
    <t>when that direct deposit
comes through
YA TENGO PARA
PAGAR LOS TACOS</t>
  </si>
  <si>
    <t>business,communication,text,woman,people,adult,bill,horizontal,education,portrait,success,teamwork,sign,technology,content,support,desktop,leadership,service,advice</t>
  </si>
  <si>
    <t>0.97805405,0.96691465,0.96519935,0.9532182,0.95269966,0.94327945,0.93679774,0.90467036,0.8997263,0.89258444,0.861894,0.85462165,0.83647466,0.8344407,0.8328557,0.8236114,0.8197507,0.8142541,0.81325334,0.8012184</t>
  </si>
  <si>
    <t>1405630409737397_1553484478285322</t>
  </si>
  <si>
    <t>https://www.facebook.com/1405630409737397_1553484478285322</t>
  </si>
  <si>
    <t>**DYING**</t>
  </si>
  <si>
    <t>Te quiero...
como amigo</t>
  </si>
  <si>
    <t>woman,people,isolated,portrait,young,fashion,face,beautiful,brunette,pretty,person,girl,hair,desktop,adult,collage,attractive,friendship,blank,cute</t>
  </si>
  <si>
    <t>0.9920455,0.9733554,0.9702053,0.9701351,0.95504344,0.937211,0.9305454,0.9270052,0.9127445,0.9124328,0.9111972,0.9098272,0.90802455,0.9063072,0.90564996,0.9004722,0.8802502,0.87829876,0.8705188,0.85037625</t>
  </si>
  <si>
    <t>1405630409737397_1553484568285313</t>
  </si>
  <si>
    <t>https://www.facebook.com/1405630409737397_1553484568285313</t>
  </si>
  <si>
    <t>business,woman,horizontal,indoors,adult,people,portrait,technology,communication,happiness,headshot,office,confidence,actor,cheerful,looking,leadership,intelligence,man,education</t>
  </si>
  <si>
    <t>0.9849423,0.98380864,0.9722034,0.9720189,0.97132266,0.95675695,0.94699717,0.9131644,0.88415235,0.86321557,0.8534764,0.85245454,0.8512222,0.8186017,0.81199694,0.7988497,0.7940026,0.78854525,0.7845773,0.76846564</t>
  </si>
  <si>
    <t>1405630409737397_1553632498270520</t>
  </si>
  <si>
    <t>https://www.facebook.com/1405630409737397_1553632498270520</t>
  </si>
  <si>
    <t>illustration,desktop,design,art,vector,graphic,abstract,pattern,decoration,disjunct,text,science,horizontal,symbol,no person,business,element,shape,ornate,education</t>
  </si>
  <si>
    <t>0.9858304,0.97320855,0.95913774,0.9534061,0.9530507,0.9495878,0.9483433,0.9437246,0.9405148,0.9358883,0.92844296,0.910584,0.9081711,0.9070674,0.9018152,0.89215684,0.8758142,0.87502,0.8634683,0.84890354</t>
  </si>
  <si>
    <t>1405630409737397_1553633611603742</t>
  </si>
  <si>
    <t>https://www.facebook.com/1405630409737397_1553633611603742</t>
  </si>
  <si>
    <t>Does this remind you of someone?</t>
  </si>
  <si>
    <t>business,desktop,collage,drink,conceptual,paper,money,people,bar,achievement,text,sign,party,food,woman,cocktail,market,fun,bill,illustration</t>
  </si>
  <si>
    <t>0.95043325,0.94424117,0.9194137,0.906718,0.8647512,0.849469,0.8429707,0.8301848,0.8120261,0.7997009,0.7887229,0.7881161,0.78282416,0.7662001,0.7652501,0.74805117,0.745306,0.72772014,0.7247462,0.7221658</t>
  </si>
  <si>
    <t>1405630409737397_1553723218261448</t>
  </si>
  <si>
    <t>https://www.facebook.com/1405630409737397_1553723218261448</t>
  </si>
  <si>
    <t>For that special someone in your life.</t>
  </si>
  <si>
    <t>WILL YOU BE
MY
VALENTINA?</t>
  </si>
  <si>
    <t>no person,text,sign,illustration,symbol,business,vectors,desktop,danger,paper,label,warning,bill,conceptual,isolated,signalise,disease,achievement,graphic design,graphic</t>
  </si>
  <si>
    <t>0.96075296,0.9318183,0.923308,0.9214467,0.89453816,0.88663185,0.86913407,0.8650037,0.85745996,0.81735766,0.8062415,0.80506206,0.7990803,0.79215467,0.78526473,0.77450836,0.7504003,0.7371178,0.73697525,0.7361462</t>
  </si>
  <si>
    <t>1405630409737397_1553739221593181</t>
  </si>
  <si>
    <t>https://www.facebook.com/1405630409737397_1553739221593181</t>
  </si>
  <si>
    <t>A little cheesy but...</t>
  </si>
  <si>
    <t>soy tan romántico que
si la luna fuera de queso…
te la bajo y te preparo unas
quesadillas bien chingonas.</t>
  </si>
  <si>
    <t>a sign is displayed on a plate</t>
  </si>
  <si>
    <t>horizontal,refreshment,food,meal,vertical,freshness,lunch,cheese,heat,indoors,dinner,pizza,plate,still life,pan,melt,tortilla,triangle,takeout,epicure</t>
  </si>
  <si>
    <t>0.9847063,0.975641,0.97165346,0.9478596,0.9468633,0.9408597,0.93681407,0.92704153,0.9187056,0.91155195,0.8980468,0.8837558,0.8595457,0.84673727,0.83826244,0.8177439,0.78708494,0.755864,0.72589016,0.7226169</t>
  </si>
  <si>
    <t>1405630409737397_1553723378261432</t>
  </si>
  <si>
    <t>https://www.facebook.com/1405630409737397_1553723378261432</t>
  </si>
  <si>
    <t>Aww love.</t>
  </si>
  <si>
    <t>IF I CAN OPEN
A MAZAPAN
WITHOUT
BREAKING IT,
IMAGINE HOW
I'LL TAKE CARE
OF YOUR HEART</t>
  </si>
  <si>
    <t>no person,text,sign,illustration,paper,symbol,desktop,food,business,label,design,retro,vector,card,image,celebration,letter,disjunct,alphabet,thread</t>
  </si>
  <si>
    <t>0.91458166,0.9046576,0.8803928,0.87941355,0.87458175,0.85644865,0.8368286,0.82778543,0.8179129,0.8173594,0.8090098,0.77477324,0.7643546,0.7420219,0.7332678,0.7299259,0.7227082,0.7162441,0.71448714,0.6768974</t>
  </si>
  <si>
    <t>1405630409737397_1553788228254947</t>
  </si>
  <si>
    <t>https://www.facebook.com/1405630409737397_1553788228254947</t>
  </si>
  <si>
    <t>Yes.</t>
  </si>
  <si>
    <t>Keep the flowers,
buy me tacos.</t>
  </si>
  <si>
    <t>text,business,desktop,education,conceptual,illustration,disjunct,abstract,graphic,symbol,internet,research,facts,designing,science,achievement,no person,typographic,organization,success</t>
  </si>
  <si>
    <t>0.9841775,0.97257155,0.9461734,0.9410232,0.9233235,0.92228115,0.920297,0.910218,0.902766,0.89737284,0.89422846,0.89103544,0.8899754,0.88630134,0.8733091,0.87056804,0.8634259,0.8612089,0.8255205,0.8251264</t>
  </si>
  <si>
    <t>1405630409737397_1553900051577098</t>
  </si>
  <si>
    <t>https://www.facebook.com/1405630409737397_1553900051577098</t>
  </si>
  <si>
    <t>I told you so.</t>
  </si>
  <si>
    <t>when your friend gets
back with her ex and he
screws her over again
Te Io dije</t>
  </si>
  <si>
    <t>indoors,horizontal,woman,adult,people,portrait,sit,headshot,cheerful,vertical,happiness,side view,relaxation,man,confidence,business,togetherness,mental image,communication,content</t>
  </si>
  <si>
    <t>0.99193305,0.9879916,0.9854499,0.98483825,0.9834337,0.9384719,0.91349083,0.90174645,0.8916335,0.88554364,0.8848752,0.8767412,0.84479654,0.835167,0.82386374,0.822333,0.8045856,0.7830957,0.7799709,0.7701534</t>
  </si>
  <si>
    <t>1405630409737397_1553899534910483</t>
  </si>
  <si>
    <t>https://www.facebook.com/1405630409737397_1553899534910483</t>
  </si>
  <si>
    <t>Me.</t>
  </si>
  <si>
    <t>1405630409737397_1553901651576938</t>
  </si>
  <si>
    <t>https://www.facebook.com/1405630409737397_1553901651576938</t>
  </si>
  <si>
    <t>She's my spirit animal.</t>
  </si>
  <si>
    <t>people,adult,indoors,horizontal,woman,portrait,technology,business,communication,cheerful,education,happiness,sitting,vertical,headshot,computer,sit,internet,modern,bill</t>
  </si>
  <si>
    <t>0.9895239,0.97583693,0.9670489,0.9655384,0.9637838,0.9583381,0.94655573,0.9213075,0.9137963,0.8743789,0.8739151,0.86826813,0.8537614,0.8458308,0.8389256,0.83726275,0.82307744,0.7856742,0.7766137,0.756183</t>
  </si>
  <si>
    <t>1405630409737397_1553901604910276</t>
  </si>
  <si>
    <t>https://www.facebook.com/1405630409737397_1553901604910276</t>
  </si>
  <si>
    <t>food,pepper,vegetable,healthy,tomato,corn,bowl,chili,carrot,fruit,cooking,meal,batch,variation,no person,cuisine,onion,traditional,nutrition,dish</t>
  </si>
  <si>
    <t>0.995446,0.9811745,0.9781468,0.9691849,0.9620671,0.95804286,0.95695686,0.94541323,0.9444181,0.9333643,0.932174,0.93159235,0.9307513,0.92864347,0.92137146,0.91938245,0.91702414,0.9150909,0.91356874,0.91278124</t>
  </si>
  <si>
    <t>1405630409737397_1554126294887807</t>
  </si>
  <si>
    <t>https://www.facebook.com/1405630409737397_1554126294887807</t>
  </si>
  <si>
    <t>Is this real?</t>
  </si>
  <si>
    <t>si necesita religión dale, sigue
rezando mami no pare
Reggaeton
Cristiano</t>
  </si>
  <si>
    <t>adult,people,illustration,paper,woman,bill,business,portrait,vertical,communication,man,text,identity,collection,horizontal,card,desktop,side view,post,magazine</t>
  </si>
  <si>
    <t>0.9849393,0.9766212,0.9745076,0.9696346,0.95916736,0.95139396,0.94981754,0.9242315,0.9187696,0.9051485,0.9023112,0.88398176,0.87099814,0.8581043,0.8471722,0.8454788,0.8285296,0.81700397,0.8077394,0.801667</t>
  </si>
  <si>
    <t>1405630409737397_1554126371554466</t>
  </si>
  <si>
    <t>https://www.facebook.com/1405630409737397_1554126371554466</t>
  </si>
  <si>
    <t>relationship status:
Te:
( ) amo
(x) quila</t>
  </si>
  <si>
    <t>display,illustration,no person,retro,dark,desktop,old,decoration,design,wood,education,picture frame,indoors,chalkboard,text,vertical,box,art,horizontal,equipment</t>
  </si>
  <si>
    <t>0.93116915,0.8988055,0.89363325,0.8798078,0.8660863,0.8553312,0.8543615,0.8518945,0.84663033,0.8455077,0.838827,0.8208382,0.8175813,0.80976105,0.8011526,0.799525,0.79050285,0.77503216,0.75938404,0.7556498</t>
  </si>
  <si>
    <t>1405630409737397_1554184194882017</t>
  </si>
  <si>
    <t>https://www.facebook.com/1405630409737397_1554184194882017</t>
  </si>
  <si>
    <t>I'm not okay.</t>
  </si>
  <si>
    <t>when the salsa pica uh chingo
but you can't show weakness</t>
  </si>
  <si>
    <t>a man in a shirt and tie</t>
  </si>
  <si>
    <t>people,man,portrait,adult,serious,one,indoors,side view,headshot,horizontal,contemplation,wear,leader,worried,pensive,business,vertical,face,actor,profile</t>
  </si>
  <si>
    <t>0.9936645,0.99235785,0.9912009,0.9775397,0.947716,0.94582033,0.88177997,0.8693328,0.8687891,0.8587804,0.81165075,0.8041454,0.80280817,0.7995547,0.79382455,0.78958285,0.7846485,0.7640033,0.75209945,0.74773216</t>
  </si>
  <si>
    <t>1405630409737397_1554186588215111</t>
  </si>
  <si>
    <t>https://www.facebook.com/1405630409737397_1554186588215111</t>
  </si>
  <si>
    <t>This is dedication.</t>
  </si>
  <si>
    <t>when loteria is your life</t>
  </si>
  <si>
    <t>a person holding a surf board</t>
  </si>
  <si>
    <t>creativity,child,woman,hand,people,isolated,education,spherical,preschool,fun,motley,sport,horizontal,option,human,skin,teamwork,color,arts and crafts,communication</t>
  </si>
  <si>
    <t>0.9732958,0.9650245,0.9636458,0.9630318,0.9482501,0.9453694,0.9199443,0.9129116,0.9124373,0.9115577,0.91134906,0.8963852,0.8890748,0.88640183,0.8851589,0.8756863,0.87313735,0.87068844,0.862795,0.86064446</t>
  </si>
  <si>
    <t>1405630409737397_1554420208191749</t>
  </si>
  <si>
    <t>https://www.facebook.com/1405630409737397_1554420208191749</t>
  </si>
  <si>
    <t>When they haven't seen my crazy yet.</t>
  </si>
  <si>
    <t>when someone
tries to cross me
¿TE CALMAS
O TE CALMÓ?</t>
  </si>
  <si>
    <t>adult,people,portrait,business,communication,man,text,vertical,horizontal,success,headshot,education,coaching,content,woman,leadership,teamwork,identity,indoors,leader</t>
  </si>
  <si>
    <t>0.98928064,0.9889251,0.9873928,0.9742844,0.9689184,0.96658516,0.9574097,0.9111307,0.9049843,0.8553705,0.84881413,0.84661764,0.83675075,0.80935264,0.80617964,0.79198146,0.7757696,0.7738478,0.7690003,0.76112854</t>
  </si>
  <si>
    <t>1405630409737397_1554419644858472</t>
  </si>
  <si>
    <t>https://www.facebook.com/1405630409737397_1554419644858472</t>
  </si>
  <si>
    <t>Oh, snap!</t>
  </si>
  <si>
    <t>the only two psychics
I trusted growing up</t>
  </si>
  <si>
    <t>child,people,woman,cute,isolated,cheerful,bill,girl,person,fun,portrait,banner,sale,desktop,paper,smile,happiness,gift,young,beautiful</t>
  </si>
  <si>
    <t>0.959371,0.93403065,0.8891504,0.88709825,0.8848058,0.8823439,0.8804196,0.8753259,0.86904216,0.8689785,0.86685103,0.8661845,0.858994,0.85894996,0.8515287,0.85120696,0.85030425,0.8357608,0.8248091,0.81854546</t>
  </si>
  <si>
    <t>1405630409737397_1554569334843503</t>
  </si>
  <si>
    <t>https://www.facebook.com/1405630409737397_1554569334843503</t>
  </si>
  <si>
    <t>when your crush
texts you first</t>
  </si>
  <si>
    <t>a group of people eating pizza</t>
  </si>
  <si>
    <t>people,adult,sadness,portrait,scared,woman,fear,man,horizontal,despair,indoors,worried,battle,frustration,grief,anxiety,force,silence,loneliness,headshot</t>
  </si>
  <si>
    <t>0.9887059,0.97395146,0.9684099,0.96527314,0.96158564,0.95818275,0.95603967,0.9557462,0.95228904,0.9448323,0.92188025,0.9171487,0.91476846,0.906176,0.8984726,0.8873507,0.88592523,0.8749504,0.87011856,0.843166</t>
  </si>
  <si>
    <t>1405630409737397_1554604654839971</t>
  </si>
  <si>
    <t>https://www.facebook.com/1405630409737397_1554604654839971</t>
  </si>
  <si>
    <t>When you're feeling low just remember...</t>
  </si>
  <si>
    <t>"Hasta al mejor
taquero se le rompe
la tortilla."</t>
  </si>
  <si>
    <t>text,business,desktop,illustration,disjunct,science,education,abstract,graphic,conceptual,typographic,facts,designing,symbol,research,no person,design,internet,school,cloud</t>
  </si>
  <si>
    <t>0.9701376,0.9486338,0.9407816,0.9334779,0.91487086,0.9127922,0.90744686,0.9068177,0.9059255,0.9058745,0.89417255,0.86495984,0.86416924,0.8590741,0.8501543,0.8353995,0.8274794,0.7990388,0.7784792,0.77088666</t>
  </si>
  <si>
    <t>1405630409737397_1554644451502658</t>
  </si>
  <si>
    <t>https://www.facebook.com/1405630409737397_1554644451502658</t>
  </si>
  <si>
    <t>My superpower is better than yours.</t>
  </si>
  <si>
    <t>I make nachos
disappear.
What's your
superpower?</t>
  </si>
  <si>
    <t>text,desktop,abstract,illustration,business,graphic,education,conceptual,disjunct,creativity,science,writing,typographic,research,facts,internet,design,no person,achievement,symbol</t>
  </si>
  <si>
    <t>0.97184646,0.93205094,0.9190818,0.9104322,0.90858257,0.9000019,0.8964108,0.86287963,0.85292614,0.8509158,0.8434849,0.8425882,0.82283705,0.807734,0.780902,0.777604,0.7712107,0.77050436,0.7636437,0.75610405</t>
  </si>
  <si>
    <t>1405630409737397_1554601898173580</t>
  </si>
  <si>
    <t>https://www.facebook.com/1405630409737397_1554601898173580</t>
  </si>
  <si>
    <t>The way to my heart.</t>
  </si>
  <si>
    <t>when he asks if I want to
get food
How you just said that, my nipples got like, super hard</t>
  </si>
  <si>
    <t>Diane Guerrero in a suit and tie</t>
  </si>
  <si>
    <t>horizontal,indoors,people,adult,portrait,vertical,communication,wear,woman,sitting,headshot,serious,concentration,contemplation,office,business,mental image,fatigue,man,confidence</t>
  </si>
  <si>
    <t>0.9927973,0.9882057,0.9819875,0.97737455,0.977111,0.9617611,0.93593675,0.9347958,0.93459904,0.92611027,0.919736,0.91819286,0.88628405,0.8716755,0.8688127,0.868359,0.8675016,0.8567494,0.85141563,0.8426108</t>
  </si>
  <si>
    <t>1405630409737397_1554670198166750</t>
  </si>
  <si>
    <t>https://www.facebook.com/1405630409737397_1554670198166750</t>
  </si>
  <si>
    <t>I'm still human.</t>
  </si>
  <si>
    <t>when my instagram
photo gets over 11 likes
No me toques.
Soy famosa</t>
  </si>
  <si>
    <t>horizontal,people,relaxation,adult,child,portrait,woman,happiness,fatigue,sleep,indoors,person,desktop,beautiful,love,fun,young,man,cheerful,joy</t>
  </si>
  <si>
    <t>0.9855591,0.9807998,0.96695495,0.9622313,0.9434973,0.9417562,0.9415091,0.92771804,0.9271609,0.92550915,0.90646124,0.8637969,0.8584943,0.8538768,0.8472089,0.84469926,0.84145075,0.8284668,0.8267075,0.8203039</t>
  </si>
  <si>
    <t>1405630409737397_1554670111500092</t>
  </si>
  <si>
    <t>https://www.facebook.com/1405630409737397_1554670111500092</t>
  </si>
  <si>
    <t>Photo of me.</t>
  </si>
  <si>
    <t>me at the gym after
eating tamales</t>
  </si>
  <si>
    <t>a dog and a horse</t>
  </si>
  <si>
    <t>animal,horizontal,cute,little,child,indoors,people,looking,dog,baby,portrait,desktop,no person,young,mammal,funny,head,vertical,humor,side view</t>
  </si>
  <si>
    <t>0.9750109,0.9377067,0.917641,0.910043,0.8902415,0.88317794,0.88292885,0.8665129,0.84675336,0.8376521,0.830394,0.82566345,0.8185568,0.81784225,0.8145725,0.8087091,0.80819654,0.79940355,0.78722984,0.7755637</t>
  </si>
  <si>
    <t>1405630409737397_1555083781458725</t>
  </si>
  <si>
    <t>https://www.facebook.com/1405630409737397_1555083781458725</t>
  </si>
  <si>
    <t>Such a pro.</t>
  </si>
  <si>
    <t>teacher: "do you have any
special talents?"
me:</t>
  </si>
  <si>
    <t>man,people,adult,business,horizontal,indoors,music,military,concentration,danger,one,actor,looking,musician,fun,person,gun,isolated,influencer,freedom</t>
  </si>
  <si>
    <t>0.97508705,0.95379484,0.91130614,0.86790764,0.8419571,0.8007721,0.79361904,0.7934375,0.7633734,0.7271661,0.72089875,0.7193644,0.7156965,0.7139014,0.7108489,0.7101482,0.70939744,0.70889354,0.6981083,0.6881753</t>
  </si>
  <si>
    <t>1405630409737397_1554996744800762</t>
  </si>
  <si>
    <t>https://www.facebook.com/1405630409737397_1554996744800762</t>
  </si>
  <si>
    <t>"you should really eat more
fruits and veggies"
me:</t>
  </si>
  <si>
    <t>vertical,food,horizontal,indoors,square,variation,freshness,temptation,candy,pepper,snag,strawberry,refreshment,sweet,no person,still life,indulgence,fruit,chocolate,fork</t>
  </si>
  <si>
    <t>0.98332095,0.9778105,0.97414565,0.95312005,0.9524009,0.9365009,0.9275799,0.91294277,0.9121843,0.9117555,0.8645405,0.85928833,0.856249,0.8511754,0.8411769,0.8404823,0.8338407,0.8328666,0.829314,0.8171891</t>
  </si>
  <si>
    <t>1405630409737397_1554977951469308</t>
  </si>
  <si>
    <t>https://www.facebook.com/1405630409737397_1554977951469308</t>
  </si>
  <si>
    <t>Dear slow people, please stop.</t>
  </si>
  <si>
    <t>that person who walks slowly
in the middle of the hallway
MUEVETE PERRA</t>
  </si>
  <si>
    <t>people,woman,indoors,adult,business,text,portrait,horizontal,bill,education,person,success,communication,vertical,content,actress,sit,happiness,stock,event</t>
  </si>
  <si>
    <t>0.98832154,0.9860095,0.9627389,0.962021,0.9400629,0.934313,0.9156501,0.90854,0.89711165,0.8841796,0.83063024,0.8300936,0.81904936,0.8190249,0.8068619,0.8022373,0.7987778,0.77938724,0.77250516,0.76541394</t>
  </si>
  <si>
    <t>1405630409737397_1555013331465770</t>
  </si>
  <si>
    <t>https://www.facebook.com/1405630409737397_1555013331465770</t>
  </si>
  <si>
    <t>I'm dead.</t>
  </si>
  <si>
    <t>when you have 7 missed
calls from your mom</t>
  </si>
  <si>
    <t>a group of people pose for a photo</t>
  </si>
  <si>
    <t>child,people,man,education,horizontal,boy,school,adult,sadness,sit,indoors,adolescent,woman,family,friendship,togetherness,battle,boredom,frustration,worried</t>
  </si>
  <si>
    <t>0.99131393,0.9858701,0.97591895,0.95963013,0.93612707,0.9349055,0.9314501,0.9259658,0.9253102,0.9055059,0.9039557,0.89810276,0.8957408,0.89106333,0.87027216,0.8498386,0.8475181,0.8415792,0.83513093,0.83216846</t>
  </si>
  <si>
    <t>1405630409737397_1555019458131824</t>
  </si>
  <si>
    <t>https://www.facebook.com/1405630409737397_1555019458131824</t>
  </si>
  <si>
    <t>ponte las pilas</t>
  </si>
  <si>
    <t>a vase filled with flowers</t>
  </si>
  <si>
    <t>flower,flora,nature,summer,leaf,floral,season,growth,outdoors,bright,petal,field,no person,freshness,grass,fair weather,sun,chamomile,garden,beautiful</t>
  </si>
  <si>
    <t>0.99888605,0.9969576,0.996885,0.9907935,0.9800966,0.9765912,0.97380716,0.9727434,0.96988237,0.9671399,0.96620524,0.9640917,0.9529594,0.9483948,0.94034344,0.93294346,0.93266505,0.9300171,0.926945,0.91051394</t>
  </si>
  <si>
    <t>1405630409737397_1555363004764136</t>
  </si>
  <si>
    <t>https://www.facebook.com/1405630409737397_1555363004764136</t>
  </si>
  <si>
    <t>When you're rebelde but you also want to go to heaven.</t>
  </si>
  <si>
    <t>me during the week
vs me on sundays</t>
  </si>
  <si>
    <t>man,people,woman,adult,horizontal,indoors,teamwork,business,communication,doctor,togetherness,squad,friendship,group,office,battle,service,isolated,patient,uniform</t>
  </si>
  <si>
    <t>0.9864447,0.98186445,0.9807701,0.9611076,0.94590795,0.93338025,0.91936743,0.9152715,0.8785851,0.8642077,0.8570529,0.85498875,0.8273224,0.81172764,0.8102575,0.80657697,0.8053237,0.80529356,0.8004155,0.77058995</t>
  </si>
  <si>
    <t>1405630409737397_1555389381428165</t>
  </si>
  <si>
    <t>https://www.facebook.com/1405630409737397_1555389381428165</t>
  </si>
  <si>
    <t>SMH</t>
  </si>
  <si>
    <t>a tragic tale of starbucks
and spanish names</t>
  </si>
  <si>
    <t>coffee,paper,text,vertical,coffee cup,cappuccino,drink,business,mug,cup,simplicity,horizontal,espresso,dawn,square,no person,breakfast,indoors,container,creativity</t>
  </si>
  <si>
    <t>0.98540753,0.97268504,0.96097517,0.9508248,0.9481412,0.9405859,0.9402984,0.9322481,0.9130152,0.9086249,0.90801966,0.9057235,0.8953105,0.8919626,0.86663467,0.8556634,0.8536687,0.83936596,0.8352629,0.83095676</t>
  </si>
  <si>
    <t>1405630409737397_1555004924799944</t>
  </si>
  <si>
    <t>https://www.facebook.com/1405630409737397_1555004924799944</t>
  </si>
  <si>
    <t>You need to be blessed.</t>
  </si>
  <si>
    <t>for all my salty haters</t>
  </si>
  <si>
    <t>bottle,drink,container,glass,vertical,plastic,people,symbol,desktop,no person,illustration,soda,isolate,isolated,horizontal,sport,jar,man,text,food</t>
  </si>
  <si>
    <t>0.938918,0.91417205,0.903118,0.9021858,0.8976252,0.89359117,0.8912488,0.8678986,0.8531748,0.84930265,0.8435626,0.8110802,0.7887912,0.78534466,0.78407115,0.7631693,0.75755274,0.75678056,0.75347257,0.7496959</t>
  </si>
  <si>
    <t>1405630409737397_1555389628094807</t>
  </si>
  <si>
    <t>https://www.facebook.com/1405630409737397_1555389628094807</t>
  </si>
  <si>
    <t>The heart wants what it wants.</t>
  </si>
  <si>
    <t>there's a million reasons why i
should give you up, but the
heart wants what it wants</t>
  </si>
  <si>
    <t>no person,food,health,nutrition,fruit,ingredients,delicious,healthy,pomegranate,fall,leaf,traditional,pepper,desktop,exotic,apple,chili,kind,tropical,cooking</t>
  </si>
  <si>
    <t>0.98598814,0.978269,0.96365905,0.9546914,0.9477386,0.9427533,0.93739593,0.92496574,0.9223989,0.9159812,0.89007115,0.87938935,0.8698452,0.8656157,0.8653699,0.8643428,0.8642935,0.8638598,0.8636012,0.8581055</t>
  </si>
  <si>
    <t>1405630409737397_1555817884718648</t>
  </si>
  <si>
    <t>https://www.facebook.com/1405630409737397_1555817884718648</t>
  </si>
  <si>
    <t>Avocados can't be trusted.</t>
  </si>
  <si>
    <t>avocados be like</t>
  </si>
  <si>
    <t>a tray filled with different types of fruit</t>
  </si>
  <si>
    <t>fruit,freshness,food,horizontal,game half,juicy,vertical,leaf,apple,nature,still life,variation,slice,refreshment,indoors,no person,pear,simplicity,farming,vegetable</t>
  </si>
  <si>
    <t>0.9723072,0.9679365,0.9657607,0.95836616,0.9215778,0.9086536,0.9030714,0.8993416,0.88793105,0.8694738,0.86904585,0.8509287,0.84302074,0.83435297,0.81385386,0.800938,0.7925675,0.77538407,0.76952136,0.7603247</t>
  </si>
  <si>
    <t>1405630409737397_1555836694716767</t>
  </si>
  <si>
    <t>https://www.facebook.com/1405630409737397_1555836694716767</t>
  </si>
  <si>
    <t>Screaming "caso cerrado" after every argument...</t>
  </si>
  <si>
    <t>when I finally get to the
bottom of your bullshit</t>
  </si>
  <si>
    <t>woman,people,business,portrait,person,adult,young,success,girl,education,fashion,internet,technology,desktop,beautiful,cheerful,modern,attractive,smile,pretty</t>
  </si>
  <si>
    <t>0.98126566,0.9596782,0.95656365,0.94163674,0.93454075,0.9312649,0.90245247,0.8739975,0.8728199,0.8663709,0.8573118,0.855208,0.8523556,0.8519162,0.8505658,0.8503672,0.8333732,0.8325106,0.81872404,0.8145535</t>
  </si>
  <si>
    <t>1405630409737397_1555838638049906</t>
  </si>
  <si>
    <t>https://www.facebook.com/1405630409737397_1555838638049906</t>
  </si>
  <si>
    <t>Sorry buddy.</t>
  </si>
  <si>
    <t>if her mom calls you
"el amiguito" you're
in the friendzone</t>
  </si>
  <si>
    <t>text,desktop,business,conceptual,disjunct,graphic,abstract,illustration,science,no person,education,cloud,typographic,research,designing,creativity,facts,symbol,design,internet</t>
  </si>
  <si>
    <t>0.9381647,0.915666,0.90817916,0.9045912,0.8784075,0.8752725,0.87371635,0.8648616,0.86300725,0.8465886,0.83785665,0.8372694,0.8213773,0.76249325,0.7583112,0.75134254,0.74278104,0.7212895,0.72044647,0.72033834</t>
  </si>
  <si>
    <t>1405630409737397_1555049948128775</t>
  </si>
  <si>
    <t>https://www.facebook.com/1405630409737397_1555049948128775</t>
  </si>
  <si>
    <t>You know it's time to run...</t>
  </si>
  <si>
    <t>when your mom grabs
the chancla</t>
  </si>
  <si>
    <t>Wendy Williams with a dog</t>
  </si>
  <si>
    <t>woman,people,winter,cold,young,scarf,outdoors,pretty,fall,girl,nature,cute,adult,horizontal,hood,family,fun,hair,sit,fashion</t>
  </si>
  <si>
    <t>0.98878586,0.9618981,0.9592065,0.9549105,0.95415,0.9532596,0.9505026,0.9283867,0.9228103,0.92036235,0.91953564,0.9168496,0.91611874,0.9015831,0.8939729,0.8896256,0.8793192,0.87706435,0.87418747,0.86640036</t>
  </si>
  <si>
    <t>1405630409737397_1555818174718619</t>
  </si>
  <si>
    <t>https://www.facebook.com/1405630409737397_1555818174718619</t>
  </si>
  <si>
    <t>Would you eat these?</t>
  </si>
  <si>
    <t>japan has avocado flavored
doritos and they won't share</t>
  </si>
  <si>
    <t>desktop,business,illustration,food,bill,text,symbol,box,stock,refreshment,vertical,label,sale,candy,sweet,paper,card,luck,celebration,fruit</t>
  </si>
  <si>
    <t>0.9801176,0.98002076,0.9687897,0.9652179,0.9489714,0.9447986,0.93950677,0.9364821,0.9300906,0.9289814,0.9289427,0.9275073,0.92149806,0.9192802,0.9160142,0.90764344,0.9021988,0.9000952,0.8982161,0.8880913</t>
  </si>
  <si>
    <t>1405630409737397_1555928014707635</t>
  </si>
  <si>
    <t>https://www.facebook.com/1405630409737397_1555928014707635</t>
  </si>
  <si>
    <t>The one on the right all the way.</t>
  </si>
  <si>
    <t>a hot dog</t>
  </si>
  <si>
    <t>sausage,food,hotdog,meat,horizontal,mustard,no person,beef,health,pork,slice,freshness,dinner,meal,refreshment,ketchup,vegetable,salami,lunch,nutrition</t>
  </si>
  <si>
    <t>0.99503136,0.9894632,0.9873583,0.96499836,0.9604124,0.9356619,0.9302992,0.92216265,0.91429234,0.90659094,0.9062551,0.9030796,0.8980861,0.89773333,0.895427,0.8950852,0.8877787,0.8839717,0.8715346,0.8672228</t>
  </si>
  <si>
    <t>1405630409737397_1555847151382388</t>
  </si>
  <si>
    <t>https://www.facebook.com/1405630409737397_1555847151382388</t>
  </si>
  <si>
    <t>when you see the elotero
but you're broke af</t>
  </si>
  <si>
    <t>a small child is holding a baby</t>
  </si>
  <si>
    <t>child,baby,little,cute,innocence,son,portrait,toddler,people,fun,face,funny,confection,adorable,happiness,surprise,joy,newborn,one,person</t>
  </si>
  <si>
    <t>0.99978596,0.9982488,0.99506295,0.9915099,0.98714995,0.9803251,0.9765091,0.97507614,0.9662576,0.96225727,0.9493823,0.9487921,0.93897164,0.93859243,0.9362879,0.91691875,0.91569114,0.91403043,0.9137359,0.90621376</t>
  </si>
  <si>
    <t>1405630409737397_1556415861325517</t>
  </si>
  <si>
    <t>https://www.facebook.com/1405630409737397_1556415861325517</t>
  </si>
  <si>
    <t>The only kind of prep I do.</t>
  </si>
  <si>
    <t>mexican meal prep</t>
  </si>
  <si>
    <t>food,meal,bowl,healthy,nutrition,refreshment,tasty,delicious,no person,diet,crunchy,health,cooking,wheat,cuisine,lunch,dinner,dish,pasta,sweet</t>
  </si>
  <si>
    <t>0.9942793,0.97439903,0.9721815,0.9661133,0.9534391,0.947924,0.930556,0.9277941,0.92689806,0.9099369,0.89131796,0.88872874,0.8768328,0.86442083,0.8516879,0.851163,0.83815783,0.83249724,0.8298257,0.8235525</t>
  </si>
  <si>
    <t>1405630409737397_1556448947988875</t>
  </si>
  <si>
    <t>https://www.facebook.com/1405630409737397_1556448947988875</t>
  </si>
  <si>
    <t>Safe travels.</t>
  </si>
  <si>
    <t>a airplane that is in the air</t>
  </si>
  <si>
    <t>airplane,aircraft,airliner,departure,flying,airport,flight,air,travel,transportation system,jet,technology,liner,civil,business,shipment,fuselage,airbus,desktop,trip (journey)</t>
  </si>
  <si>
    <t>0.9926538,0.9825522,0.97266674,0.9606235,0.9585197,0.9568869,0.95542186,0.94961953,0.9411341,0.93097633,0.9299686,0.9242362,0.9191613,0.91715956,0.9171091,0.9121455,0.8828637,0.88182515,0.87209904,0.8492886</t>
  </si>
  <si>
    <t>1405630409737397_1556449124655524</t>
  </si>
  <si>
    <t>https://www.facebook.com/1405630409737397_1556449124655524</t>
  </si>
  <si>
    <t>All shapes are beautiful.</t>
  </si>
  <si>
    <t>food,dinner,healthy,lunch,meal,cuisine,traditional,pasta,closeup,cooking,delicious,epicure,nutrition,desktop,diet,no person,vegetable,tasty,carrot,dish</t>
  </si>
  <si>
    <t>0.99440014,0.9923988,0.9850601,0.98279595,0.981345,0.9801854,0.97603047,0.9713136,0.96893096,0.9675151,0.9632896,0.96155083,0.9587626,0.9577917,0.957531,0.9571121,0.9565935,0.9518486,0.95164895,0.9491967</t>
  </si>
  <si>
    <t>1405630409737397_1556449284655508</t>
  </si>
  <si>
    <t>https://www.facebook.com/1405630409737397_1556449284655508</t>
  </si>
  <si>
    <t>woman,horizontal,indoors,people,adult,child,togetherness,fun,happiness,friendship,enjoyment,love,cute,cheerful,vertical,portrait,joy,sadness,looking,isolated</t>
  </si>
  <si>
    <t>0.9830812,0.9814327,0.97337806,0.9728401,0.96268106,0.95670915,0.9322021,0.9281707,0.91676104,0.91244674,0.8982352,0.8904895,0.8826281,0.8815465,0.8500073,0.8425607,0.8389547,0.8271625,0.8257791,0.8202976</t>
  </si>
  <si>
    <t>1405630409737397_1556594681307635</t>
  </si>
  <si>
    <t>https://www.facebook.com/1405630409737397_1556594681307635</t>
  </si>
  <si>
    <t>Tag a friend that would text you this.</t>
  </si>
  <si>
    <t>illustration,business,horizontal,text,internet,communication,paper,symbol,desktop,sign,World Wide Web,image,technology,template,graphic,design,computer,disjunct,vectors,label</t>
  </si>
  <si>
    <t>0.94893265,0.9476006,0.92757607,0.91427606,0.8925104,0.88776875,0.87396157,0.8735107,0.8715911,0.86297154,0.86186695,0.8568312,0.8375579,0.81663704,0.8136837,0.81290334,0.8073156,0.80158544,0.8009342,0.79912615</t>
  </si>
  <si>
    <t>1405630409737397_1556637871303316</t>
  </si>
  <si>
    <t>https://www.facebook.com/1405630409737397_1556637871303316</t>
  </si>
  <si>
    <t>I'm breaking inside.</t>
  </si>
  <si>
    <t>people,lid,man,adult,horizontal,business,woman,portrait,bowler,outdoors,vertical,indoors,achievement,text,togetherness,education,friendship,teamwork,celebration,looking</t>
  </si>
  <si>
    <t>0.9788955,0.97599727,0.96747977,0.96193254,0.9381329,0.93045026,0.9099499,0.8873067,0.8426447,0.8281075,0.79808474,0.7961811,0.79586816,0.7850773,0.77333486,0.76733726,0.75264084,0.73956764,0.72862774,0.71642363</t>
  </si>
  <si>
    <t>1405630409737397_1556638591303244</t>
  </si>
  <si>
    <t>https://www.facebook.com/1405630409737397_1556638591303244</t>
  </si>
  <si>
    <t>When you look at your drunk Snapchat story the next day...</t>
  </si>
  <si>
    <t>a girl posing for a photo</t>
  </si>
  <si>
    <t>woman,people,beer,alcohol,adult,fun,enjoyment,drink,horizontal,happiness,cheerful,party,portrait,bar,indoors,young,joy,business,isolated,celebration</t>
  </si>
  <si>
    <t>0.98762393,0.9749675,0.96224046,0.9430456,0.92914367,0.92837286,0.92402816,0.916023,0.9143501,0.911768,0.90508974,0.8652671,0.8406242,0.84043753,0.83994997,0.8331217,0.8297664,0.82678664,0.80926365,0.8063214</t>
  </si>
  <si>
    <t>1405630409737397_1556638744636562</t>
  </si>
  <si>
    <t>https://www.facebook.com/1405630409737397_1556638744636562</t>
  </si>
  <si>
    <t>text,food,business,candy,market,no person,stock,desktop,epicure,sign,delicious,tasty,sale,meal,chocolate,diet,information,sugar,symbol,commerce</t>
  </si>
  <si>
    <t>0.98893225,0.9734478,0.9463906,0.9053397,0.9027028,0.898588,0.8972397,0.88884664,0.8870399,0.8751155,0.8748106,0.8675461,0.86662024,0.86005986,0.8537499,0.82741046,0.8229759,0.8142172,0.80840576,0.8066249</t>
  </si>
  <si>
    <t>1405630409737397_1556638897969880</t>
  </si>
  <si>
    <t>https://www.facebook.com/1405630409737397_1556638897969880</t>
  </si>
  <si>
    <t>people,monochrome,adult,portrait,man,woman,humor,horizontal,mystery,fun,black and white,mask,theater,couple,costume,bizarre,indoors,Halloween,love,illustration</t>
  </si>
  <si>
    <t>0.9872855,0.9819304,0.9640857,0.9517923,0.93662345,0.9226458,0.92167413,0.9192375,0.9176049,0.90069425,0.89128256,0.88132364,0.876554,0.8673168,0.8663331,0.848588,0.8389857,0.837125,0.82193077,0.807911</t>
  </si>
  <si>
    <t>1405630409737397_1556876887946081</t>
  </si>
  <si>
    <t>https://www.facebook.com/1405630409737397_1556876887946081</t>
  </si>
  <si>
    <t>food,lunch,dinner,no person,cheese,meal,pizza,delicious,meat,refreshment,tomato,fast,slice,epicure,restaurant,vegetable,plate,sauce,tasty,hot</t>
  </si>
  <si>
    <t>0.9847505,0.96673024,0.96631086,0.9548315,0.9505753,0.94721997,0.9443543,0.9356359,0.9317825,0.9264115,0.9170171,0.9169179,0.91078496,0.8987886,0.8955678,0.8943037,0.89244455,0.872728,0.8562442,0.85468566</t>
  </si>
  <si>
    <t>1405630409737397_1557043791262724</t>
  </si>
  <si>
    <t>https://www.facebook.com/1405630409737397_1557043791262724</t>
  </si>
  <si>
    <t>Just one.</t>
  </si>
  <si>
    <t>'I'm just having one drink"</t>
  </si>
  <si>
    <t>people,woman,adult,man,horizontal,celebration,child,event,indoors,family,togetherness,happiness,culture,cheerful,drink,traditional,party,enjoyment,sit,street</t>
  </si>
  <si>
    <t>0.9835361,0.97977996,0.96275723,0.95709074,0.9545374,0.92682767,0.8860183,0.8811095,0.88070476,0.8639294,0.83458334,0.8270208,0.8053174,0.77592427,0.77089715,0.76014805,0.75850487,0.7579671,0.74686193,0.7353942</t>
  </si>
  <si>
    <t>1405630409737397_1557111697922600</t>
  </si>
  <si>
    <t>https://www.facebook.com/1405630409737397_1557111697922600</t>
  </si>
  <si>
    <t>the roses other girls wants
vs the ones I want</t>
  </si>
  <si>
    <t>love,symbol,heart,desktop,celebration,gift,horizontal,romance,flower,card,freshness,thread,greeting,paper,romantic,vertical,isolate,box,illustration,season</t>
  </si>
  <si>
    <t>0.9431415,0.93269,0.9284543,0.9264754,0.89810085,0.89605165,0.88605785,0.87171483,0.8681693,0.85805786,0.7916276,0.7817915,0.7703196,0.7698257,0.7595043,0.7577012,0.75629544,0.7541257,0.75299835,0.7337206</t>
  </si>
  <si>
    <t>1405630409737397_1557111784589258</t>
  </si>
  <si>
    <t>https://www.facebook.com/1405630409737397_1557111784589258</t>
  </si>
  <si>
    <t>I'm here!</t>
  </si>
  <si>
    <t>when your crush complains
about being single</t>
  </si>
  <si>
    <t>people,illustration,adult,business,technology,woman,modern,text,horizontal,success,desktop,communication,person,computer,portrait,office,internet,indoors,party,presentation</t>
  </si>
  <si>
    <t>0.9797872,0.9660169,0.95296717,0.94188535,0.9297161,0.9166808,0.882409,0.87243104,0.86783266,0.8630439,0.85879934,0.8507818,0.8402481,0.83991003,0.8271835,0.81694394,0.8079835,0.8039796,0.78461826,0.78372097</t>
  </si>
  <si>
    <t>1405630409737397_1557121504588286</t>
  </si>
  <si>
    <t>https://www.facebook.com/1405630409737397_1557121504588286</t>
  </si>
  <si>
    <t>It was great knowing you.</t>
  </si>
  <si>
    <t>when you tell a latina to
calm down</t>
  </si>
  <si>
    <t>a cat laying on top of a book</t>
  </si>
  <si>
    <t>animal,cute,pet,mammal,fur,domestic,young,dog,sit,little,breed,puppy,funny,looking,isolated,purebred,canine,cat,studio,portrait</t>
  </si>
  <si>
    <t>0.9939709,0.98670757,0.98636115,0.98296714,0.98208743,0.97399235,0.96928036,0.9595431,0.9561862,0.93477297,0.9271607,0.9262592,0.9252751,0.92218924,0.92142016,0.906499,0.90320504,0.9012677,0.8994185,0.8987546</t>
  </si>
  <si>
    <t>1405630409737397_1557226017911168</t>
  </si>
  <si>
    <t>https://www.facebook.com/1405630409737397_1557226017911168</t>
  </si>
  <si>
    <t>Feeling so blessed.</t>
  </si>
  <si>
    <t xml:space="preserve">when you open a mazapan
and it doesn't break
Justin Bieber
so blessed. so moved. so grateful. cant
believe this is my life. never going to take it
for granted. always going to give back. thank
you </t>
  </si>
  <si>
    <t>desktop,science,business,text,education,system,illustration,conceptual,research,procedure,medicine,method,company,facts,abstract,phase,internet,management,graphic,technology</t>
  </si>
  <si>
    <t>0.94832397,0.94701946,0.94301486,0.93968964,0.9247365,0.92119867,0.9175852,0.9147525,0.90340066,0.8998993,0.8857566,0.8842848,0.87678933,0.8707993,0.86928415,0.8661449,0.86492336,0.8519558,0.84327126,0.8409654</t>
  </si>
  <si>
    <t>1405630409737397_1557422071224896</t>
  </si>
  <si>
    <t>https://www.facebook.com/1405630409737397_1557422071224896</t>
  </si>
  <si>
    <t>So true.</t>
  </si>
  <si>
    <t>the official
"latina mom" shoe</t>
  </si>
  <si>
    <t>a bear that is sitting on a bed</t>
  </si>
  <si>
    <t>color,isolated,child,shoe,no person,desktop,fashion,kind,traditional,bright,fun,footwear,motley,shining,variation,disjunct,foot,slipper,decoration,collection</t>
  </si>
  <si>
    <t>0.9623447,0.9472039,0.94235814,0.9414492,0.9317038,0.9294697,0.9261477,0.9240651,0.90312934,0.9008198,0.89434814,0.8912686,0.8841975,0.87805355,0.8709886,0.8602729,0.849486,0.8458771,0.8384012,0.83105147</t>
  </si>
  <si>
    <t>1405630409737397_1557471161219987</t>
  </si>
  <si>
    <t>https://www.facebook.com/1405630409737397_1557471161219987</t>
  </si>
  <si>
    <t>I can't win.</t>
  </si>
  <si>
    <t>when your parents want
you to grow up but also
"no te mandas solo"</t>
  </si>
  <si>
    <t>a cat playing with a dog</t>
  </si>
  <si>
    <t>cute,downy,animal,little,sit,funny,fur,young,pet,no person,domestic,looking,isolated,dog,adorable,studio,one,fun,miniature,two</t>
  </si>
  <si>
    <t>0.9951812,0.9876298,0.982528,0.976724,0.96926117,0.9649241,0.9524794,0.94426334,0.93604386,0.91933525,0.91614836,0.91074026,0.88423306,0.87560856,0.8489901,0.84697,0.8264078,0.8258465,0.82500577,0.8202606</t>
  </si>
  <si>
    <t>1405630409737397_1557510237882746</t>
  </si>
  <si>
    <t>https://www.facebook.com/1405630409737397_1557510237882746</t>
  </si>
  <si>
    <t>You know it's legit.</t>
  </si>
  <si>
    <t>you know the salsa is extra
good when it comes in a bag</t>
  </si>
  <si>
    <t>paper,wood,nature,empty,indoors,business,woman,horizontal,isolated,no person,family,food,creativity,people,disjunct,desktop,symbol,retro,achievement,isolate</t>
  </si>
  <si>
    <t>0.94950575,0.89912397,0.8966152,0.850206,0.82801884,0.82378995,0.80211794,0.80200815,0.8004924,0.75082195,0.74525964,0.7412303,0.7396009,0.73932105,0.73476696,0.72392964,0.7049482,0.6994568,0.67730653,0.664837</t>
  </si>
  <si>
    <t>1405630409737397_1557510314549405</t>
  </si>
  <si>
    <t>https://www.facebook.com/1405630409737397_1557510314549405</t>
  </si>
  <si>
    <t>Stunning.</t>
  </si>
  <si>
    <t>this eyeshadow palette is
so cute</t>
  </si>
  <si>
    <t>a tray filled with different types of food</t>
  </si>
  <si>
    <t>food,variation,indoors,desktop,freshness,horizontal,tray,no person,leaf,epicure,refreshment,herb,isolate,delicious,vegetable,collection,seafood,bowl,kind,sauce</t>
  </si>
  <si>
    <t>0.97979116,0.95756006,0.92052776,0.9178965,0.91338503,0.9128562,0.911517,0.90343225,0.89680254,0.89108706,0.8902923,0.8887186,0.88267994,0.86454105,0.8603867,0.8460988,0.8361337,0.83216786,0.82911855,0.82821834</t>
  </si>
  <si>
    <t>1405630409737397_1557514947882275</t>
  </si>
  <si>
    <t>https://www.facebook.com/1405630409737397_1557514947882275</t>
  </si>
  <si>
    <t>Mexicans know.</t>
  </si>
  <si>
    <t>it's not over until
you do this</t>
  </si>
  <si>
    <t>a close up of a person holding a doughnut</t>
  </si>
  <si>
    <t>horizontal,food,hand,breakfast,square,indoors,refreshment,no person,freshness,creativity,health,stranded,woman,nutrition,preparation,shape,bright,dawn,juice,isolated</t>
  </si>
  <si>
    <t>0.97686684,0.94132227,0.92584246,0.91928446,0.87855697,0.85119414,0.84729517,0.8010607,0.78844255,0.7714287,0.7709683,0.74668586,0.7461912,0.7170622,0.7105798,0.68337876,0.6822117,0.67440337,0.6713618,0.66617095</t>
  </si>
  <si>
    <t>1405630409737397_1557652384535198</t>
  </si>
  <si>
    <t>https://www.facebook.com/1405630409737397_1557652384535198</t>
  </si>
  <si>
    <t>Mine are just in hiding right now.</t>
  </si>
  <si>
    <t>a plate full of food</t>
  </si>
  <si>
    <t>food,meal,lunch,dinner,plate,lettuce,vegetable,meat,salad,cheese,tomato,lemon,dish,delicious,bread,chicken,refreshment,onion,epicure,cuisine</t>
  </si>
  <si>
    <t>0.99363387,0.9845872,0.98396015,0.9815377,0.9790549,0.97549784,0.971303,0.9702648,0.9658592,0.95688415,0.9472103,0.94094336,0.9277222,0.9261387,0.9257109,0.92188096,0.91482544,0.9133454,0.912547,0.9034504</t>
  </si>
  <si>
    <t>1405630409737397_1557829867850783</t>
  </si>
  <si>
    <t>https://www.facebook.com/1405630409737397_1557829867850783</t>
  </si>
  <si>
    <t>The only way to eat chips.</t>
  </si>
  <si>
    <t>if you don't do this to your chips
you're failing at life and I don't
trust you</t>
  </si>
  <si>
    <t>a plate of food with a book</t>
  </si>
  <si>
    <t>food,plate,dinner,meal,dish,vegetable,lunch,chicken,meat,horizontal,refreshment,fork,tomato,sauce,restaurant,herb,table,epicure,cheese,onion</t>
  </si>
  <si>
    <t>0.99586,0.99107903,0.98016846,0.97405434,0.9649223,0.9640355,0.9621654,0.95996904,0.9361582,0.92834723,0.92161936,0.9112125,0.9080074,0.9075619,0.9074236,0.88873404,0.88054585,0.8752035,0.8368698,0.8313328</t>
  </si>
  <si>
    <t>1405630409737397_1557837421183361</t>
  </si>
  <si>
    <t>https://www.facebook.com/1405630409737397_1557837421183361</t>
  </si>
  <si>
    <t>Cuando se te suelta el moco.</t>
  </si>
  <si>
    <t>when the food is hella spicy
and you have to do this
during the entire meal</t>
  </si>
  <si>
    <t>child,people,horizontal,man,boy,young,sit,looking,outdoors,one,leisure,fun,indoors,adult,person,isolated,cute,adolescent,business,enjoyment</t>
  </si>
  <si>
    <t>0.96843606,0.9615029,0.9454926,0.94279003,0.91104734,0.9100891,0.8971468,0.88093585,0.8808426,0.87996495,0.8773567,0.8676676,0.8547853,0.84274447,0.8378011,0.82986546,0.8287114,0.8221487,0.80958474,0.7950787</t>
  </si>
  <si>
    <t>1405630409737397_1557916831175420</t>
  </si>
  <si>
    <t>https://www.facebook.com/1405630409737397_1557916831175420</t>
  </si>
  <si>
    <t>Back at it again with those huaraches.</t>
  </si>
  <si>
    <t>daniel me</t>
  </si>
  <si>
    <t>footwear,shoe,wear,couple together,leather,no person,fashion,sneakers,isolated,two,horizontal,classic,foot,casual,lace tie,health,shining,comfort,slipper,sandal</t>
  </si>
  <si>
    <t>0.9947382,0.99318206,0.98781693,0.98064625,0.980134,0.97971904,0.97690403,0.975611,0.97496384,0.9685039,0.9646802,0.95281243,0.9514358,0.9493128,0.9298836,0.92960197,0.9203162,0.9195546,0.90504324,0.876234</t>
  </si>
  <si>
    <t>1405630409737397_1557891064511330</t>
  </si>
  <si>
    <t>https://www.facebook.com/1405630409737397_1557891064511330</t>
  </si>
  <si>
    <t>Everything is tupperware and none should be thrown away.</t>
  </si>
  <si>
    <t>latinos be like
"tupperware"</t>
  </si>
  <si>
    <t>a picture of a refrigerator</t>
  </si>
  <si>
    <t>no person,plastic,isolated,set,horizontal,container,illustration,equipment,merchandise,collection,empty,glazed,indoors,health,vector,business,clean,food,desktop,medicine</t>
  </si>
  <si>
    <t>0.9719026,0.96787775,0.8914954,0.88535994,0.8688149,0.86773014,0.8662893,0.8473456,0.83954656,0.8316413,0.8266002,0.80822694,0.8069865,0.8029021,0.7903122,0.7901835,0.7867154,0.7691512,0.74395275,0.7386446</t>
  </si>
  <si>
    <t>1405630409737397_1557885287845241</t>
  </si>
  <si>
    <t>https://www.facebook.com/1405630409737397_1557885287845241</t>
  </si>
  <si>
    <t>It works.</t>
  </si>
  <si>
    <t>"Sana sana colita
de rana."
- Latino healing spell</t>
  </si>
  <si>
    <t>text,desktop,business,abstract,illustration,education,science,disjunct,conceptual,graphic,typographic,symbol,research,design,facts,no person,internet,knowledge,school,cloud</t>
  </si>
  <si>
    <t>0.96585584,0.94443977,0.9293653,0.92420095,0.91512537,0.91505647,0.914865,0.9129175,0.9027604,0.8876696,0.8794358,0.86692214,0.83049464,0.82788336,0.8266329,0.82196903,0.7951344,0.7927284,0.79056334,0.7861033</t>
  </si>
  <si>
    <t>1405630409737397_1557914514508985</t>
  </si>
  <si>
    <t>https://www.facebook.com/1405630409737397_1557914514508985</t>
  </si>
  <si>
    <t>We'll be here all day.</t>
  </si>
  <si>
    <t>when my mom runs into
her comadres at the store
Han pasado 84 años</t>
  </si>
  <si>
    <t>people,old,portrait,adult,horizontal,technology,man,serious,vertical,indoors,contemplation,science,computer,internet,woman,communication,headshot,display,illustration,content</t>
  </si>
  <si>
    <t>0.9921235,0.98671347,0.98053616,0.975374,0.9671238,0.94964004,0.93713915,0.8969237,0.89202887,0.8854623,0.8552006,0.8487019,0.83519554,0.8294878,0.82912254,0.8178711,0.81310046,0.81104195,0.8086721,0.80347717</t>
  </si>
  <si>
    <t>1405630409737397_1557885171178586</t>
  </si>
  <si>
    <t>https://www.facebook.com/1405630409737397_1557885171178586</t>
  </si>
  <si>
    <t>Had one of these before I could talk.</t>
  </si>
  <si>
    <t>who still has theirs?</t>
  </si>
  <si>
    <t>a woman holding a pair of sneakers</t>
  </si>
  <si>
    <t>people,thumb,horizontal,achievement,symbol,hand,man,business,sign,support,flag,identity,woman,fist,patriotism,communication,adult,togetherness,love,pride</t>
  </si>
  <si>
    <t>0.9540235,0.9509331,0.9502076,0.93770504,0.9370806,0.9354601,0.93524504,0.9229814,0.91368806,0.90759087,0.9048572,0.899421,0.8886168,0.88199997,0.8700974,0.84786206,0.8468932,0.84488344,0.83874846,0.82001287</t>
  </si>
  <si>
    <t>1405630409737397_1558235054476931</t>
  </si>
  <si>
    <t>https://www.facebook.com/1405630409737397_1558235054476931</t>
  </si>
  <si>
    <t>Wait, what?!</t>
  </si>
  <si>
    <t>nothing will mess you up more than
knowing that el chavo del 8 actually
lived in apartment #8</t>
  </si>
  <si>
    <t>a man standing in front of a store</t>
  </si>
  <si>
    <t>people,adult,outdoors,woman,horizontal,man,portrait,one,business,illustration,sit,industry,barrel,lid,cheerful,indoors,young,child,retro,person</t>
  </si>
  <si>
    <t>0.9866164,0.9390323,0.9304758,0.9275868,0.9219521,0.9146373,0.9034649,0.90297747,0.8715493,0.8645295,0.85687244,0.8427218,0.8362954,0.8219687,0.8195125,0.8175024,0.81148434,0.8050695,0.7958307,0.77631956</t>
  </si>
  <si>
    <t>1405630409737397_1558245024475934</t>
  </si>
  <si>
    <t>https://www.facebook.com/1405630409737397_1558245024475934</t>
  </si>
  <si>
    <t>My grandma loved this show lol.</t>
  </si>
  <si>
    <t>Penï¿½lope Menchaca wearing a suit and tie</t>
  </si>
  <si>
    <t>business,people,adult,man,presentation,horizontal,woman,illustration,teamwork,communication,suit,happiness,office,cheerful,technology,togetherness,tie,modern,achievement,formalwear</t>
  </si>
  <si>
    <t>0.9838282,0.9742081,0.9680259,0.9621864,0.95564544,0.9363655,0.93502605,0.9226593,0.9136888,0.90853286,0.8816567,0.8791334,0.875908,0.8695698,0.8684238,0.85353035,0.8517831,0.8412809,0.8333204,0.8285319</t>
  </si>
  <si>
    <t>1405630409737397_1558293884471048</t>
  </si>
  <si>
    <t>https://www.facebook.com/1405630409737397_1558293884471048</t>
  </si>
  <si>
    <t>Still addicting.</t>
  </si>
  <si>
    <t>dislocating your jaw with these
was part of your childhood</t>
  </si>
  <si>
    <t>a person on a motor bike</t>
  </si>
  <si>
    <t>people,isolated,squad,sport,desktop,teamwork,man,adult,woman,horizontal,communication,text,symbol,business,competition,protection,game,athlete,achievement,safety</t>
  </si>
  <si>
    <t>0.8992696,0.8870071,0.84736514,0.8369936,0.82974243,0.81492144,0.803,0.8013489,0.7567892,0.73849565,0.7045826,0.6941163,0.68775487,0.6843748,0.6831089,0.6759429,0.64765215,0.6271601,0.61218643,0.60750455</t>
  </si>
  <si>
    <t>1405630409737397_1558314401135663</t>
  </si>
  <si>
    <t>https://www.facebook.com/1405630409737397_1558314401135663</t>
  </si>
  <si>
    <t>I blame mom.</t>
  </si>
  <si>
    <t>the reason I have
trust issues</t>
  </si>
  <si>
    <t>a coffee mug</t>
  </si>
  <si>
    <t>business,desktop,no person,food,horizontal,can,container,paper,bowl,isolate,coffee,cup,drink,finance,indoors,illustration,glazed,isolated,symbol,family</t>
  </si>
  <si>
    <t>0.9530654,0.8895879,0.8837621,0.85043085,0.8415524,0.82115805,0.81102157,0.80373025,0.7999201,0.79575825,0.7688858,0.719779,0.7185482,0.7126087,0.7006137,0.69600177,0.6928153,0.69065154,0.68160343,0.6570354</t>
  </si>
  <si>
    <t>1405630409737397_1558068837826886</t>
  </si>
  <si>
    <t>https://www.facebook.com/1405630409737397_1558068837826886</t>
  </si>
  <si>
    <t>How could you do this to me?</t>
  </si>
  <si>
    <t>when someone leaves
my texts in "seen"</t>
  </si>
  <si>
    <t>people,man,portrait,adult,one,wear,face,battle,serious,lid,business,competition,cap,horizontal,head,looking,street,offense,young,child</t>
  </si>
  <si>
    <t>0.98351187,0.9769575,0.97062993,0.93295026,0.9261261,0.89546037,0.8438058,0.8301222,0.80787164,0.8035329,0.758304,0.7536981,0.73681796,0.72533506,0.72093016,0.7094168,0.67470443,0.66332483,0.6560649,0.6536678</t>
  </si>
  <si>
    <t>1405630409737397_1558333247800445</t>
  </si>
  <si>
    <t>https://www.facebook.com/1405630409737397_1558333247800445</t>
  </si>
  <si>
    <t>Never me.</t>
  </si>
  <si>
    <t>when I see a spider
and I don't scream
EL VALIENTE</t>
  </si>
  <si>
    <t>illustration,vector,man,people,woman,adult,sport,young,desktop,sketch,isolated,exercise,success,business,child,fun,person,recreation,fashion,retro</t>
  </si>
  <si>
    <t>0.99004036,0.9749975,0.9612448,0.95692086,0.9559976,0.93193,0.9317276,0.9082501,0.90496767,0.89954245,0.8946142,0.8847285,0.87334955,0.8639452,0.83799064,0.8321048,0.83202946,0.82834923,0.82653725,0.8249246</t>
  </si>
  <si>
    <t>1405630409737397_1558245681142535</t>
  </si>
  <si>
    <t>https://www.facebook.com/1405630409737397_1558245681142535</t>
  </si>
  <si>
    <t>Que Dios te guarde.</t>
  </si>
  <si>
    <t>when you cross me and not
even la virgen can save you</t>
  </si>
  <si>
    <t>a girl is talking on a cell phone</t>
  </si>
  <si>
    <t>woman,people,cute,pretty,young,portrait,isolated,indoors,horizontal,adolescent,eye,worried,shy,fashion,child,secrecy,health,looking,adult,multicultural</t>
  </si>
  <si>
    <t>0.9817096,0.94737494,0.9414687,0.9362807,0.9280324,0.8960469,0.892033,0.87782955,0.8768146,0.87510425,0.8638369,0.8585174,0.8550019,0.8511683,0.84772867,0.843917,0.8425275,0.8206203,0.8168377,0.81097305</t>
  </si>
  <si>
    <t>1405630409737397_1558644161102687</t>
  </si>
  <si>
    <t>https://www.facebook.com/1405630409737397_1558644161102687</t>
  </si>
  <si>
    <t>The best kind of chisme.</t>
  </si>
  <si>
    <t>when el chisme comes
with screenshots</t>
  </si>
  <si>
    <t>child,sit,people,education,woman,indoors,adult,man,horizontal,two,book series,technology,writing,friendship,table,togetherness,boy,school,room,study</t>
  </si>
  <si>
    <t>0.9947578,0.9874962,0.9847745,0.9633219,0.9588276,0.94470084,0.9380723,0.9109531,0.90979564,0.9061451,0.90595514,0.9011638,0.8923446,0.89030504,0.8900337,0.8808415,0.8790928,0.8685023,0.86197555,0.8566973</t>
  </si>
  <si>
    <t>1405630409737397_1558667597767010</t>
  </si>
  <si>
    <t>https://www.facebook.com/1405630409737397_1558667597767010</t>
  </si>
  <si>
    <t>Tortillas to the rescue.</t>
  </si>
  <si>
    <t>a hand holding a sandwich</t>
  </si>
  <si>
    <t>food,isolated,nature,health,woman,paper,nutrition,ingredients,no person,hand,desktop,skin,horizontal,cooking,delicious,people,dirty,healthy,relaxation,freshness</t>
  </si>
  <si>
    <t>0.94794625,0.9334868,0.9273094,0.9086426,0.89905334,0.87265134,0.85087013,0.8421987,0.83507717,0.81658673,0.81540525,0.8026238,0.79988635,0.78998566,0.7696898,0.75151396,0.7489913,0.7279208,0.70684004,0.70566285</t>
  </si>
  <si>
    <t>1405630409737397_1558668501100253</t>
  </si>
  <si>
    <t>https://www.facebook.com/1405630409737397_1558668501100253</t>
  </si>
  <si>
    <t>It's more than a game to her.</t>
  </si>
  <si>
    <t>everyone has that one tía
that plays 7 cards at once</t>
  </si>
  <si>
    <t>bed,no person,indoors,design,decoration,bedroom,table,family,lamp,people,furniture,pillow,horizontal,rug,celebration,desktop,collage,traditional,candle,color</t>
  </si>
  <si>
    <t>0.9538746,0.92390037,0.91661805,0.9099519,0.90711266,0.90277374,0.8981458,0.88633096,0.87492734,0.8746759,0.8693514,0.8651464,0.8608453,0.84835887,0.84174454,0.8260051,0.7935616,0.78815174,0.7872595,0.7870084</t>
  </si>
  <si>
    <t>1405630409737397_1558684644431972</t>
  </si>
  <si>
    <t>https://www.facebook.com/1405630409737397_1558684644431972</t>
  </si>
  <si>
    <t>Meanwhile I look like this...</t>
  </si>
  <si>
    <t>when you're not wearing any
makeup but bae still says you
look good</t>
  </si>
  <si>
    <t>portrait,woman,people,hair,person,face,adult,scared,fashion,young,isolated,desktop,horror,fear,one,beautiful,girl,vicious,shock,studio</t>
  </si>
  <si>
    <t>0.9765019,0.97115916,0.9598481,0.950199,0.94431055,0.94407415,0.92839944,0.91569424,0.9048463,0.90406847,0.8945579,0.8904154,0.8821814,0.8795755,0.8711356,0.86485386,0.8627182,0.8598548,0.8387679,0.83778405</t>
  </si>
  <si>
    <t>1405630409737397_1558670164433420</t>
  </si>
  <si>
    <t>https://www.facebook.com/1405630409737397_1558670164433420</t>
  </si>
  <si>
    <t>Because I'm watching my weight.</t>
  </si>
  <si>
    <t>"...and a diet coke please."</t>
  </si>
  <si>
    <t>person holding a sandwich in a restaurant</t>
  </si>
  <si>
    <t>food,meal,lunch,cooking,restaurant,meat,people,man,chef,bread,dinner,woman,pizza,adult,hungry,cheese,ham,indoors,fast,grow</t>
  </si>
  <si>
    <t>0.9897882,0.985759,0.9783527,0.9668231,0.9653139,0.95625114,0.95239985,0.945219,0.943468,0.9147025,0.9141779,0.90997183,0.89617956,0.89524496,0.8912542,0.8735066,0.86159575,0.85815215,0.8564563,0.8446285</t>
  </si>
  <si>
    <t>1405630409737397_1558648224435614</t>
  </si>
  <si>
    <t>https://www.facebook.com/1405630409737397_1558648224435614</t>
  </si>
  <si>
    <t>My family does this.</t>
  </si>
  <si>
    <t>this takes recycling to
another level</t>
  </si>
  <si>
    <t>vertical,food,square,horizontal,bowl,indoors,cup,freshness,preparation,drink,table,dawn,refreshment,milk,plate,glass,sweet,coffee,breakfast,wood</t>
  </si>
  <si>
    <t>0.9855046,0.9829095,0.97511435,0.9645572,0.96190244,0.95978403,0.95862854,0.92257047,0.917169,0.9066423,0.8993146,0.8959159,0.880024,0.8658948,0.863224,0.85355324,0.85084784,0.8504879,0.84689045,0.8455</t>
  </si>
  <si>
    <t>1405630409737397_1558969864403450</t>
  </si>
  <si>
    <t>https://www.facebook.com/1405630409737397_1558969864403450</t>
  </si>
  <si>
    <t>Tonight.</t>
  </si>
  <si>
    <t>1405630409737397_1558970057736764</t>
  </si>
  <si>
    <t>https://www.facebook.com/1405630409737397_1558970057736764</t>
  </si>
  <si>
    <t>woman,people,portrait,young,man,adult,two,girl,desktop,recreation,fashion,beautiful,editorial,model,horizontal,indoors,actress,isolated,dark,actor</t>
  </si>
  <si>
    <t>0.97266334,0.95066583,0.9485518,0.92997503,0.9245217,0.9178327,0.9159905,0.9025215,0.8888194,0.8851073,0.86505044,0.8515751,0.8492135,0.83976567,0.829103,0.80690324,0.7998111,0.7926645,0.7831507,0.7754601</t>
  </si>
  <si>
    <t>1405630409737397_1559043524396084</t>
  </si>
  <si>
    <t>https://www.facebook.com/1405630409737397_1559043524396084</t>
  </si>
  <si>
    <t>She loves you.</t>
  </si>
  <si>
    <t>1405630409737397_1559082594392177</t>
  </si>
  <si>
    <t>https://www.facebook.com/1405630409737397_1559082594392177</t>
  </si>
  <si>
    <t>This could be us...
but I ate too
many tamales.</t>
  </si>
  <si>
    <t>woman,people,adult,man,young,summer,outdoors,girl,fun,leisure,love,friendship,person,horizontal,nature,freedom,togetherness,lifestyle,vacation,couple</t>
  </si>
  <si>
    <t>0.9813565,0.9766146,0.9580395,0.9518366,0.93135136,0.90689856,0.89230967,0.87782705,0.8451026,0.8369161,0.8274478,0.82133794,0.8197019,0.81911314,0.8056514,0.7809958,0.75020456,0.7262075,0.7261555,0.7144238</t>
  </si>
  <si>
    <t>1405630409737397_1559112677722502</t>
  </si>
  <si>
    <t>https://www.facebook.com/1405630409737397_1559112677722502</t>
  </si>
  <si>
    <t>when they tell me the
tamales are ready</t>
  </si>
  <si>
    <t>a dog is holding a donut</t>
  </si>
  <si>
    <t>dog,animal,pet,canine,cute,no person,one,funny,mammal,isolated,indoors,young,puppy,nature,looking,horizontal,little,people,humor,desktop</t>
  </si>
  <si>
    <t>0.993969,0.9776733,0.9661634,0.9582167,0.95694184,0.95393634,0.94994986,0.9460951,0.93279696,0.93234944,0.91209906,0.910928,0.90311265,0.89954865,0.88648665,0.881861,0.8665838,0.84355927,0.8411298,0.8385911</t>
  </si>
  <si>
    <t>1405630409737397_1559112837722486</t>
  </si>
  <si>
    <t>https://www.facebook.com/1405630409737397_1559112837722486</t>
  </si>
  <si>
    <t>relationship status:
MUJER SE CASA CON ELLA MISMA</t>
  </si>
  <si>
    <t>a couple of people that are standing in front of a tv</t>
  </si>
  <si>
    <t>people,illustration,woman,man,adult,horizontal,child,vector,family,togetherness,communication,modern,indoors,adolescent,business,education,happiness,friendship,bill,picture frame</t>
  </si>
  <si>
    <t>0.9893174,0.9861326,0.9813117,0.97857493,0.97460866,0.9612013,0.9409299,0.92908186,0.92867285,0.92766523,0.9223603,0.88292277,0.88064075,0.8644587,0.8637173,0.8632318,0.8539847,0.85361314,0.8525758,0.84703207</t>
  </si>
  <si>
    <t>1405630409737397_1559114041055699</t>
  </si>
  <si>
    <t>https://www.facebook.com/1405630409737397_1559114041055699</t>
  </si>
  <si>
    <t>More to love.</t>
  </si>
  <si>
    <t>sin novia vs
con novia</t>
  </si>
  <si>
    <t>a toy doll</t>
  </si>
  <si>
    <t>illustration,sketch,child,no person,isolated,character,fun,vector,funny,horizontal,graphic,cute,symbol,toy,flag,wealth,humor,banner,savings,image</t>
  </si>
  <si>
    <t>0.9882629,0.97623384,0.9744811,0.9510773,0.9483093,0.92091125,0.91697055,0.91493857,0.90353656,0.89046496,0.88062406,0.8802101,0.8677444,0.8322592,0.81549734,0.8032314,0.7963129,0.7898177,0.78660214,0.78618246</t>
  </si>
  <si>
    <t>1405630409737397_1559114111055692</t>
  </si>
  <si>
    <t>https://www.facebook.com/1405630409737397_1559114111055692</t>
  </si>
  <si>
    <t>The cool kids stay at home.</t>
  </si>
  <si>
    <t>watching friends' snapchats
when I decided to stay in</t>
  </si>
  <si>
    <t>a woman using a cell phone</t>
  </si>
  <si>
    <t>people,horizontal,indoors,adult,woman,portrait,adolescent,child,relaxation,business,education,man,music,paper,technology,book,serious,communication,writing,book series</t>
  </si>
  <si>
    <t>0.9714242,0.95468354,0.9451978,0.9367814,0.93004274,0.8964417,0.87198514,0.86526424,0.8528265,0.8343247,0.81531775,0.81367004,0.81293,0.7853342,0.78368914,0.7832981,0.77236784,0.768609,0.7514419,0.7397597</t>
  </si>
  <si>
    <t>1405630409737397_1559332477700522</t>
  </si>
  <si>
    <t>https://www.facebook.com/1405630409737397_1559332477700522</t>
  </si>
  <si>
    <t>So humble.</t>
  </si>
  <si>
    <t>people,woman,adult,horizontal,portrait,indoors,battle,vertical,business,man,communication,isolated,friendship,happiness,togetherness,wear,adolescent,cheerful,paper,sign</t>
  </si>
  <si>
    <t>0.99159825,0.98906016,0.987358,0.9820447,0.97739017,0.95818484,0.9568517,0.9482593,0.94480413,0.91007495,0.89927316,0.8869549,0.87951016,0.87657833,0.87401867,0.84723973,0.83691347,0.82688963,0.8171116,0.81601834</t>
  </si>
  <si>
    <t>1405630409737397_1559332597700510</t>
  </si>
  <si>
    <t>https://www.facebook.com/1405630409737397_1559332597700510</t>
  </si>
  <si>
    <t>1405630409737397_1559332914367145</t>
  </si>
  <si>
    <t>https://www.facebook.com/1405630409737397_1559332914367145</t>
  </si>
  <si>
    <t>portrait,people,adult,hairdo,woman,serious,headshot,man,horizontal,illustration,hair,fashion,vertical,individuality,indoors,contemplation,retro,wear,sadness,staring</t>
  </si>
  <si>
    <t>0.9951697,0.98596644,0.9748116,0.9402455,0.9325434,0.91956276,0.9076179,0.9064965,0.8994206,0.8848369,0.8795447,0.87446356,0.8726957,0.8403435,0.82929766,0.8271382,0.8184872,0.8172289,0.8163282,0.8128463</t>
  </si>
  <si>
    <t>1405630409737397_1559474644352972</t>
  </si>
  <si>
    <t>https://www.facebook.com/1405630409737397_1559474644352972</t>
  </si>
  <si>
    <t>[insert evil laugh]</t>
  </si>
  <si>
    <t>when brujeria works
on my enemies</t>
  </si>
  <si>
    <t>person in a wedding dress</t>
  </si>
  <si>
    <t>woman,man,people,adult,togetherness,bar,indoors,restaurant,wine,friendship,horizontal,nightlife,sit,celebration,drink,alcohol,table,nightclub,champagne,enjoyment</t>
  </si>
  <si>
    <t>0.9854922,0.9830012,0.96863943,0.95996225,0.9578121,0.9531783,0.94581735,0.94344985,0.9248103,0.9198468,0.91693,0.91344094,0.9101782,0.8755871,0.8686648,0.8517561,0.8383988,0.83603394,0.8347604,0.8314481</t>
  </si>
  <si>
    <t>1405630409737397_1559474761019627</t>
  </si>
  <si>
    <t>https://www.facebook.com/1405630409737397_1559474761019627</t>
  </si>
  <si>
    <t>Monday has me like...</t>
  </si>
  <si>
    <t>mood at work</t>
  </si>
  <si>
    <t>a woman holding a tennis racket</t>
  </si>
  <si>
    <t>woman,portrait,people,adult,business,fashion,young,horizontal,beautiful,office,serious,indoors,retro,desktop,communication,one,person,attractive,isolated,hairdo</t>
  </si>
  <si>
    <t>0.9824754,0.9787457,0.97637933,0.9732163,0.96265477,0.95286846,0.9300142,0.90965414,0.9059192,0.90089977,0.89734554,0.88602537,0.8853385,0.8795234,0.8661032,0.8604171,0.8438622,0.83968174,0.8386425,0.8361918</t>
  </si>
  <si>
    <t>1405630409737397_1559636851003418</t>
  </si>
  <si>
    <t>https://www.facebook.com/1405630409737397_1559636851003418</t>
  </si>
  <si>
    <t>I don't want, I need.</t>
  </si>
  <si>
    <t>cosas que se me
antojan</t>
  </si>
  <si>
    <t>person with a bunch of different foods</t>
  </si>
  <si>
    <t>food,dinner,delicious,meat,lunch,beef,meal,hot,nutrition,tasty,no person,fast,cooking,dish,restaurant,lettuce,plate,healthy,cuisine,salad</t>
  </si>
  <si>
    <t>0.99018514,0.9813756,0.9761274,0.9745791,0.9636408,0.9628211,0.96222115,0.9541192,0.95351094,0.9407293,0.937279,0.93542224,0.9300078,0.9192741,0.9180486,0.91709435,0.9095572,0.90541977,0.90210944,0.89977103</t>
  </si>
  <si>
    <t>1405630409737397_1559639747669795</t>
  </si>
  <si>
    <t>https://www.facebook.com/1405630409737397_1559639747669795</t>
  </si>
  <si>
    <t>When you speak Spanish...</t>
  </si>
  <si>
    <t>Ariana
Grande
Ariana
Chiquita</t>
  </si>
  <si>
    <t>Ariana Grande, Emma Kenney are posing for a picture</t>
  </si>
  <si>
    <t>child,people,woman,portrait,cute,girl,young,fun,person,beautiful,happiness,isolated,little,smile,cheerful,family,joy,face,horizontal,pretty</t>
  </si>
  <si>
    <t>0.9927121,0.9780746,0.96062243,0.9604708,0.94193274,0.93820626,0.91916233,0.919029,0.913934,0.91050607,0.9049121,0.90086037,0.89991903,0.87480795,0.8719232,0.8706339,0.86643827,0.86167973,0.857183,0.83717686</t>
  </si>
  <si>
    <t>1405630409737397_1559666464333790</t>
  </si>
  <si>
    <t>https://www.facebook.com/1405630409737397_1559666464333790</t>
  </si>
  <si>
    <t>Coming of age.</t>
  </si>
  <si>
    <t>when I flip the tortillas
by myself
I'm a grown up</t>
  </si>
  <si>
    <t>person in a dress shirt and tie</t>
  </si>
  <si>
    <t>people,portrait,child,horizontal,cute,adult,indoors,looking,education,happiness,vertical,internet,sit,one,confidence,cheerful,individuality,innocence,relaxation,woman</t>
  </si>
  <si>
    <t>0.9840852,0.98181736,0.98107255,0.9545841,0.9319438,0.9282582,0.92437816,0.91085744,0.90767056,0.9050326,0.9006755,0.8953337,0.88720214,0.88243675,0.8805829,0.8799217,0.8788439,0.8751926,0.8679278,0.8545077</t>
  </si>
  <si>
    <t>1405630409737397_1559637434336693</t>
  </si>
  <si>
    <t>https://www.facebook.com/1405630409737397_1559637434336693</t>
  </si>
  <si>
    <t>Mexican
home security</t>
  </si>
  <si>
    <t>there are many different kinds of vegetables</t>
  </si>
  <si>
    <t>sea,travel,nature,outdoors,water,illustration,beach,flag,sand,sky,horizontal,summer,no person,tourism,vertical,seashore,marine,landscape,symbol,ocean</t>
  </si>
  <si>
    <t>0.96065474,0.94067776,0.9348956,0.93242466,0.9194418,0.9042095,0.89494663,0.8947054,0.8889694,0.8851975,0.8603402,0.85368097,0.8365533,0.8246788,0.8186425,0.80110335,0.7997588,0.7942747,0.7934203,0.7860434</t>
  </si>
  <si>
    <t>1405630409737397_1559666334333803</t>
  </si>
  <si>
    <t>https://www.facebook.com/1405630409737397_1559666334333803</t>
  </si>
  <si>
    <t>I spent 3 hours on my makeup but okay.</t>
  </si>
  <si>
    <t>when they're yelling "mordida"
but you don't want to</t>
  </si>
  <si>
    <t>a little girl in front of a birthday cake</t>
  </si>
  <si>
    <t>fun,child,birthday,cute,balloon,woman,joy,people,surprise,pretty,young,isolated,celebration,rejoice,Christmas,leisure,bright,motley,little,enjoyment</t>
  </si>
  <si>
    <t>0.9908041,0.98720515,0.97886264,0.9769088,0.97555584,0.9737833,0.9716879,0.9704738,0.95788634,0.95432764,0.9350274,0.92799306,0.9236351,0.9234859,0.92018294,0.9164797,0.89604926,0.8951075,0.8825406,0.8779848</t>
  </si>
  <si>
    <t>1405630409737397_1559703070996796</t>
  </si>
  <si>
    <t>https://www.facebook.com/1405630409737397_1559703070996796</t>
  </si>
  <si>
    <t>Truly heartbreaking.</t>
  </si>
  <si>
    <t>you don't know heartbreak until
the spoon falls in the salsa</t>
  </si>
  <si>
    <t>a photo of a pizza</t>
  </si>
  <si>
    <t>food,desktop,meal,nature,plate,closeup,illustration,refreshment,sweet,cooking,fork,wood,stranded,metallic,iron,epicure,slice,horizontal,freshness,pattern</t>
  </si>
  <si>
    <t>0.98107463,0.91596496,0.8812671,0.8710154,0.85960895,0.8559663,0.8557973,0.83812594,0.83257437,0.8291082,0.81291026,0.81057876,0.80899835,0.799937,0.788831,0.78580046,0.78216875,0.7724762,0.76918983,0.760587</t>
  </si>
  <si>
    <t>1405630409737397_1559736480993455</t>
  </si>
  <si>
    <t>https://www.facebook.com/1405630409737397_1559736480993455</t>
  </si>
  <si>
    <t>Not even close to being there.</t>
  </si>
  <si>
    <t>"I'm almost there."
- a Mexican that's not
almost there</t>
  </si>
  <si>
    <t>no person,desktop,disjunct,business,text,illustration,science,horizontal,conceptual,symbol,abstract,graphic,design,education,isolated,research,internet,art,facts,designing</t>
  </si>
  <si>
    <t>0.9715738,0.933758,0.92603993,0.9220822,0.90105087,0.8909837,0.89036405,0.8750037,0.86995625,0.8636788,0.84246504,0.84014195,0.8369293,0.83657897,0.8173337,0.808841,0.77440596,0.7625164,0.74531525,0.7388997</t>
  </si>
  <si>
    <t>1405630409737397_1560035300963573</t>
  </si>
  <si>
    <t>https://www.facebook.com/1405630409737397_1560035300963573</t>
  </si>
  <si>
    <t>Sad, so sad.</t>
  </si>
  <si>
    <t>how do people do backflips and
shit? like i can't even flip a tortilla
without messing up</t>
  </si>
  <si>
    <t>desktop,disjunct,illustration,no person,text,abstract,design,graphic,symbol,art,business,science,conceptual,education,horizontal,typographic,element,isolated,decoration,sign</t>
  </si>
  <si>
    <t>0.96061754,0.94024,0.9344834,0.9319204,0.924484,0.90459836,0.904448,0.887864,0.88657117,0.8701009,0.8520416,0.83106804,0.8257131,0.7871001,0.76690245,0.75424373,0.75390446,0.74767333,0.7358382,0.7328054</t>
  </si>
  <si>
    <t>1405630409737397_1560035537630216</t>
  </si>
  <si>
    <t>https://www.facebook.com/1405630409737397_1560035537630216</t>
  </si>
  <si>
    <t>Why though?</t>
  </si>
  <si>
    <t>when your mom says you can't
have a third plate of food
y tho</t>
  </si>
  <si>
    <t>portrait,people,headshot,adult,child,horizontal,vertical,lid,man,illustration,serious,indoors,contemplation,facial expression,headwear,sadness,spirituality,face,content,cap</t>
  </si>
  <si>
    <t>0.98876655,0.9853448,0.9679501,0.94826007,0.94150835,0.9379134,0.9341347,0.9206157,0.9087639,0.9080712,0.89920986,0.89750844,0.8790333,0.86941785,0.8550819,0.7967075,0.79639196,0.78711164,0.77079993,0.75263464</t>
  </si>
  <si>
    <t>1405630409737397_1559738237659946</t>
  </si>
  <si>
    <t>https://www.facebook.com/1405630409737397_1559738237659946</t>
  </si>
  <si>
    <t>when my mom cooks
chiles in the house</t>
  </si>
  <si>
    <t>man,people,sit,adult,couple,indoors,two,togetherness,portrait,love,friendship,woman,horizontal,person,family,young,romance,fun,sitting,fine-looking</t>
  </si>
  <si>
    <t>0.9982196,0.99079734,0.96480674,0.96439105,0.938795,0.93700266,0.9219638,0.92153955,0.91958,0.9091948,0.8983598,0.88543606,0.87781334,0.8453991,0.8354472,0.82260954,0.82065475,0.8053735,0.7869588,0.7846585</t>
  </si>
  <si>
    <t>1405630409737397_1560461957587574</t>
  </si>
  <si>
    <t>https://www.facebook.com/1405630409737397_1560461957587574</t>
  </si>
  <si>
    <t>When it's your turn to talk but you've been ignoring the entire conversation...</t>
  </si>
  <si>
    <t>"No pos wow."
- someone who is paying
absolutely no attention</t>
  </si>
  <si>
    <t>text,business,desktop,illustration,education,graphic,disjunct,internet,abstract,conceptual,symbol,research,no person,horizontal,achievement,typographic,science,designing,facts,communication</t>
  </si>
  <si>
    <t>0.9789777,0.9669908,0.9432475,0.93965006,0.9125322,0.9109814,0.90893894,0.8977845,0.8894169,0.8887145,0.8878856,0.88079834,0.8786173,0.8741057,0.8717918,0.8711456,0.86056584,0.85115117,0.8371906,0.8219023</t>
  </si>
  <si>
    <t>1405630409737397_1560516994248737</t>
  </si>
  <si>
    <t>https://www.facebook.com/1405630409737397_1560516994248737</t>
  </si>
  <si>
    <t>Putting this on my resume.</t>
  </si>
  <si>
    <t>person in a photo</t>
  </si>
  <si>
    <t>horizontal,business,round,square,nature,people,vertical,mental image,illness,indoors,medicine,batch,desktop,adult,growth,wealth,hand,isolated,care,cut</t>
  </si>
  <si>
    <t>0.98155665,0.87662023,0.8686919,0.8558922,0.853004,0.8347918,0.83221895,0.8218255,0.8202442,0.80815935,0.8069956,0.8036152,0.77844083,0.7774699,0.7766597,0.77388084,0.7735061,0.7714298,0.7660048,0.75507665</t>
  </si>
  <si>
    <t>1405630409737397_1560461620920941</t>
  </si>
  <si>
    <t>https://www.facebook.com/1405630409737397_1560461620920941</t>
  </si>
  <si>
    <t>No pos gracias.</t>
  </si>
  <si>
    <t>me: "¿qué  hay de comer?"
mom: "comida"</t>
  </si>
  <si>
    <t>a white dog</t>
  </si>
  <si>
    <t>cute,sit,animal,downy,little,fur,looking,funny,young,horizontal,dog,pet,domestic,mammal,friendship,no person,portrait,nature,isolated,canine</t>
  </si>
  <si>
    <t>0.99490595,0.9848859,0.98415667,0.9736961,0.96980065,0.9484589,0.93900126,0.93629366,0.9071367,0.8948902,0.8943015,0.8843795,0.87398803,0.8616251,0.86027193,0.8310429,0.8170682,0.8004998,0.7890725,0.78224576</t>
  </si>
  <si>
    <t>1405630409737397_1560508680916235</t>
  </si>
  <si>
    <t>https://www.facebook.com/1405630409737397_1560508680916235</t>
  </si>
  <si>
    <t>Every class has a person like this.</t>
  </si>
  <si>
    <t>that girl in class that reminds the
teacher about homework
Callete pendeja</t>
  </si>
  <si>
    <t>a woman is looking at the camera</t>
  </si>
  <si>
    <t>people,indoors,portrait,horizontal,adult,woman,headshot,vertical,child,adolescent,contemplation,man,side view,togetherness,serious,happiness,sit,individuality,dark,sadness</t>
  </si>
  <si>
    <t>0.9906863,0.98646784,0.98175645,0.9790888,0.97869104,0.97544897,0.95449185,0.95040834,0.9093733,0.8883778,0.86958086,0.8687624,0.8612368,0.85828525,0.8567042,0.85299504,0.8361561,0.80215484,0.78620183,0.78124034</t>
  </si>
  <si>
    <t>1405630409737397_1560451244255312</t>
  </si>
  <si>
    <t>https://www.facebook.com/1405630409737397_1560451244255312</t>
  </si>
  <si>
    <t>when I want to go off but I
promised myself I'd be less crazy
LA DAMA</t>
  </si>
  <si>
    <t>illustration,woman,man,retro,people,health,vector,young,fashion,adult,sketch,girl,art,sport,pretty,collection,success,exercise,isolated,sexy</t>
  </si>
  <si>
    <t>0.9927498,0.98704386,0.94826365,0.93447304,0.93094873,0.90625083,0.90085757,0.88298327,0.8768987,0.85483754,0.84598655,0.8435927,0.8418149,0.83742815,0.8255831,0.7842544,0.78083456,0.77256596,0.7477253,0.7378849</t>
  </si>
  <si>
    <t>1405630409737397_1560499467583823</t>
  </si>
  <si>
    <t>https://www.facebook.com/1405630409737397_1560499467583823</t>
  </si>
  <si>
    <t>Urban Outfitters needs to chill.</t>
  </si>
  <si>
    <t>so true lol</t>
  </si>
  <si>
    <t>collection,desktop,collage,text,business,design,illustration,old,paper,pattern,print,vertical,art,symbol,bill,color,card,picture frame,culture,isolate</t>
  </si>
  <si>
    <t>0.9391744,0.92923266,0.9108931,0.8979969,0.8869113,0.87792397,0.8680699,0.8669087,0.86109865,0.82170224,0.8074949,0.8065214,0.79503846,0.7845893,0.7786187,0.7785991,0.76849204,0.76237845,0.76123834,0.76039773</t>
  </si>
  <si>
    <t>1405630409737397_1560451534255283</t>
  </si>
  <si>
    <t>https://www.facebook.com/1405630409737397_1560451534255283</t>
  </si>
  <si>
    <t>With pure love.</t>
  </si>
  <si>
    <t>just want someone to look at
me the way I look at tacos</t>
  </si>
  <si>
    <t>Alex Wagner, Alex Wagner are posing for a picture</t>
  </si>
  <si>
    <t>horizontal,woman,togetherness,indoors,people,child,adult,friendship,enjoyment,sit,man,happiness,family,cheerful,headshot,multicultural,bonding,laughing,love,fun</t>
  </si>
  <si>
    <t>0.99182606,0.9872286,0.98241293,0.9801749,0.97992814,0.9788029,0.9584255,0.9490802,0.93790567,0.92930377,0.92679304,0.9264356,0.90873355,0.8996862,0.8914406,0.8777833,0.87737286,0.87701017,0.86493987,0.8437935</t>
  </si>
  <si>
    <t>1405630409737397_1560790980888005</t>
  </si>
  <si>
    <t>https://www.facebook.com/1405630409737397_1560790980888005</t>
  </si>
  <si>
    <t>My childhood.</t>
  </si>
  <si>
    <t>container,stock,can,vertical,lid,box,jar,business,food,desktop,illustration,packaging,merchandise,drink,no person,sale,symbol,horizontal,isolated,humor</t>
  </si>
  <si>
    <t>0.981806,0.9816935,0.9790931,0.97350895,0.96404517,0.962371,0.95482,0.945929,0.9454441,0.9436035,0.9400596,0.93342584,0.92744124,0.9175515,0.91396916,0.9043297,0.8995923,0.8936858,0.87209636,0.86229813</t>
  </si>
  <si>
    <t>1405630409737397_1559728397660930</t>
  </si>
  <si>
    <t>https://www.facebook.com/1405630409737397_1559728397660930</t>
  </si>
  <si>
    <t>Carne asada all the way.</t>
  </si>
  <si>
    <t>a bunch of food on display</t>
  </si>
  <si>
    <t>barbecue,cookout,meat,cooking,smoke,beef,steak,flame,food,picnic,charcoal,heat,coal,hot,preparation,pork,dinner,meal,no person,pepper</t>
  </si>
  <si>
    <t>0.9993088,0.99505454,0.9945768,0.99417186,0.9941053,0.99396336,0.99183017,0.9907992,0.99008226,0.9875043,0.984956,0.9829947,0.9807255,0.9803654,0.96750736,0.9633877,0.96266943,0.9567081,0.9398417,0.9280705</t>
  </si>
  <si>
    <t>1405630409737397_1560791157554654</t>
  </si>
  <si>
    <t>https://www.facebook.com/1405630409737397_1560791157554654</t>
  </si>
  <si>
    <t>Less is more.</t>
  </si>
  <si>
    <t>"Simplicity is the glory
of expression."</t>
  </si>
  <si>
    <t>a photo of someone s hand</t>
  </si>
  <si>
    <t>food,no person,leaf,nature,desktop,vegetable,ingredients,health,freshness,nutrition,healthy,disjunct,guacamole,delicious,refreshment,herb,stranded,horizontal,cooking,isolate</t>
  </si>
  <si>
    <t>0.9763312,0.96588373,0.91194224,0.9078876,0.905552,0.90211767,0.85486794,0.8540242,0.83685106,0.8260594,0.82498264,0.8177244,0.78878844,0.7800347,0.7766015,0.7694907,0.7593552,0.74675995,0.7410333,0.69600236</t>
  </si>
  <si>
    <t>1405630409737397_1561170917516678</t>
  </si>
  <si>
    <t>https://www.facebook.com/1405630409737397_1561170917516678</t>
  </si>
  <si>
    <t>For the taquero, we are all güeritas.</t>
  </si>
  <si>
    <t>"Güerita."
- what the taquero calls me
regardless of my skin color</t>
  </si>
  <si>
    <t>business,text,conceptual,internet,achievement,illustration,designing,desktop,education,no person,facts,abstract,disjunct,research,horizontal,graphic,science,strategy,data,symbol</t>
  </si>
  <si>
    <t>0.9717742,0.9627762,0.9166342,0.9157554,0.913188,0.89622676,0.8924422,0.8890376,0.8885137,0.8829143,0.8777566,0.87712955,0.8727524,0.8720627,0.860224,0.8571405,0.85262793,0.8524654,0.8517373,0.84923875</t>
  </si>
  <si>
    <t>1405630409737397_1561201020847001</t>
  </si>
  <si>
    <t>https://www.facebook.com/1405630409737397_1561201020847001</t>
  </si>
  <si>
    <t>date: "what do you like to do
for fun?"
me:</t>
  </si>
  <si>
    <t>a woman brushing her teeth with a bunch of people posing for a photo</t>
  </si>
  <si>
    <t>woman,people,adult,fashion,young,pretty,collage,friendship,portrait,beautiful,cute,fun,girl,horizontal,love,glamour,happiness,surprise,man,enjoyment</t>
  </si>
  <si>
    <t>0.9888849,0.9687737,0.9473356,0.9350072,0.93215203,0.9197539,0.91920817,0.91362804,0.8996322,0.8830659,0.8685213,0.8635618,0.86227673,0.85165536,0.84341305,0.83992493,0.83685267,0.8338672,0.83335626,0.8235516</t>
  </si>
  <si>
    <t>1405630409737397_1561191380847965</t>
  </si>
  <si>
    <t>https://www.facebook.com/1405630409737397_1561191380847965</t>
  </si>
  <si>
    <t>I won't let a door get in the way of good chisme.</t>
  </si>
  <si>
    <t>when you really want to
hear el chisme</t>
  </si>
  <si>
    <t>an old photo of person on a cell phone</t>
  </si>
  <si>
    <t>illustration,art,picture frame,religion,woman,painting,arch,spirituality,decoration,style,museum,old,architecture,antique,ornate,traditional,wall,people,holy,window</t>
  </si>
  <si>
    <t>0.9944262,0.9901179,0.9759338,0.9702798,0.97008175,0.9675698,0.9555414,0.94621325,0.9287627,0.9281284,0.9270308,0.9245416,0.9174625,0.9141976,0.9116359,0.9036122,0.8974047,0.8949989,0.88730145,0.88569725</t>
  </si>
  <si>
    <t>1405630409737397_1561263787507391</t>
  </si>
  <si>
    <t>https://www.facebook.com/1405630409737397_1561263787507391</t>
  </si>
  <si>
    <t>Tanned just like I like them.</t>
  </si>
  <si>
    <t>eres piel morena
sueño de mi primavera</t>
  </si>
  <si>
    <t>no person,food,delicious,lunch,health,refreshment,nutrition,dinner,crisp,traditional,cooking,unhealthy,meal,desktop,ingredients,fast,appetizer,hot,healthy,tasty</t>
  </si>
  <si>
    <t>0.99476707,0.9861903,0.9759108,0.94486684,0.94150424,0.94070315,0.9400157,0.91885173,0.9154678,0.89777946,0.8842919,0.88361275,0.8795302,0.8720305,0.8666614,0.8549247,0.8444849,0.8427351,0.8424029,0.83853257</t>
  </si>
  <si>
    <t>1405630409737397_1561392370827866</t>
  </si>
  <si>
    <t>https://www.facebook.com/1405630409737397_1561392370827866</t>
  </si>
  <si>
    <t>Latinas are not to be messed with.</t>
  </si>
  <si>
    <t>how latinas talk with
just one look
# I WILL KILL YOU IN YOUR SLEEP</t>
  </si>
  <si>
    <t>woman,people,adult,portrait,horizontal,young,indoors,fashion,pretty,desktop,sit,girl,person,cheerful,relaxation,looking,beautiful,happiness,cute,communication</t>
  </si>
  <si>
    <t>0.98854566,0.974156,0.961619,0.94826925,0.9247734,0.8912708,0.876073,0.87026167,0.8389549,0.8342775,0.8251834,0.8083931,0.79935014,0.7887559,0.7867416,0.78581667,0.7736272,0.77274334,0.76938933,0.7562183</t>
  </si>
  <si>
    <t>1405630409737397_1561267777506992</t>
  </si>
  <si>
    <t>https://www.facebook.com/1405630409737397_1561267777506992</t>
  </si>
  <si>
    <t>relationship goals</t>
  </si>
  <si>
    <t>people,portrait,woman,adult,fashion,man,love,art,monochrome,girl,wear,desktop,hair,person,face,young,music,couple,togetherness,style</t>
  </si>
  <si>
    <t>0.9907022,0.9868889,0.9698173,0.936856,0.90118283,0.89611435,0.891289,0.88323736,0.876197,0.86443543,0.8629278,0.8561903,0.85150295,0.8468251,0.8437879,0.8384075,0.8346409,0.8077688,0.79205585,0.7915266</t>
  </si>
  <si>
    <t>1405630409737397_1561394870827616</t>
  </si>
  <si>
    <t>https://www.facebook.com/1405630409737397_1561394870827616</t>
  </si>
  <si>
    <t>Please and thank you.</t>
  </si>
  <si>
    <t>I don't want feelings.
I want a margarita.</t>
  </si>
  <si>
    <t>text,desktop,illustration,business,disjunct,abstract,graphic,education,conceptual,symbol,science,typographic,design,no person,facts,research,horizontal,internet,designing,sign</t>
  </si>
  <si>
    <t>0.9758217,0.95596814,0.9423436,0.9411026,0.93289155,0.9265644,0.9119759,0.90350926,0.8932056,0.8848454,0.8822973,0.8818308,0.8687273,0.8375857,0.8077916,0.80559486,0.80433214,0.8014873,0.75793123,0.7535857</t>
  </si>
  <si>
    <t>1405630409737397_1561569557476814</t>
  </si>
  <si>
    <t>https://www.facebook.com/1405630409737397_1561569557476814</t>
  </si>
  <si>
    <t>Nectar of the Gods.</t>
  </si>
  <si>
    <t>this doesn't last a day
in my house</t>
  </si>
  <si>
    <t>illustration,food,box,business,container,vertical,label,vectors,text,packaging,fruit,stock,desktop,symbol,horizontal,square,merchandise,image,communication,World Wide Web</t>
  </si>
  <si>
    <t>0.9737929,0.93080753,0.93058777,0.9183848,0.9168974,0.91077304,0.9029454,0.89706856,0.8920729,0.85754406,0.84837806,0.8389405,0.8246089,0.8239723,0.8140366,0.7938932,0.791783,0.7589209,0.75746787,0.7512193</t>
  </si>
  <si>
    <t>1405630409737397_1561572874143149</t>
  </si>
  <si>
    <t>https://www.facebook.com/1405630409737397_1561572874143149</t>
  </si>
  <si>
    <t>if you're thinking of
what to get me
Tacos</t>
  </si>
  <si>
    <t>a necklace on</t>
  </si>
  <si>
    <t>love,romance,chain,jewelry,shape,rope,locket,necklace,pendant,heart,symbol,gift,string together,horizontal,shining,sign,illustration,hanging,label,paper</t>
  </si>
  <si>
    <t>0.99794686,0.99675775,0.9942717,0.98049986,0.9532964,0.94697905,0.9458131,0.94332474,0.9405484,0.9401683,0.9363508,0.9324101,0.9269701,0.9268926,0.91053045,0.9088944,0.90236574,0.8978775,0.88579464,0.875442</t>
  </si>
  <si>
    <t>1405630409737397_1561601454140291</t>
  </si>
  <si>
    <t>https://www.facebook.com/1405630409737397_1561601454140291</t>
  </si>
  <si>
    <t>that tía that still has her
furniture covered in plastic</t>
  </si>
  <si>
    <t>a brown leather couch in a living room</t>
  </si>
  <si>
    <t>sofa,comfort,furniture,leather,contemporary,seat,armchair,settee,indoors,family,interior design,cushion,cozy,divan,luxury,room,no person,comfy,chair,upholstery</t>
  </si>
  <si>
    <t>0.99989295,0.9980453,0.99773556,0.9966798,0.9965787,0.99568397,0.9932326,0.9917736,0.99106646,0.9900454,0.98757446,0.98426,0.9830963,0.98150694,0.98020744,0.97758096,0.976382,0.97321415,0.9688706,0.961409</t>
  </si>
  <si>
    <t>1405630409737397_1561618610805242</t>
  </si>
  <si>
    <t>https://www.facebook.com/1405630409737397_1561618610805242</t>
  </si>
  <si>
    <t>Love them all equally.</t>
  </si>
  <si>
    <t>I ain't got no type</t>
  </si>
  <si>
    <t>food,dinner,meal,lunch,healthy,pasta,cuisine,cooking,no person,delicious,traditional,vegetable,restaurant,nutrition,desktop,epicure,health,tasty,diet,plate</t>
  </si>
  <si>
    <t>0.99300957,0.9917453,0.9814832,0.98033834,0.98008376,0.97468376,0.9736061,0.9670849,0.96647346,0.95379424,0.9516437,0.9509174,0.9478809,0.94688004,0.94656706,0.9445946,0.9412949,0.93571967,0.935536,0.93435776</t>
  </si>
  <si>
    <t>1405630409737397_1561679824132454</t>
  </si>
  <si>
    <t>https://www.facebook.com/1405630409737397_1561679824132454</t>
  </si>
  <si>
    <t>:heart:</t>
  </si>
  <si>
    <t>get you a girl that can
do both</t>
  </si>
  <si>
    <t>Selena Gomez in a restaurant</t>
  </si>
  <si>
    <t>woman,people,wine,young,party,adult,restaurant,alcohol,celebration,pretty,fashion,bar,beautiful,friendship,girl,person,enjoyment,champagne,drink,love</t>
  </si>
  <si>
    <t>0.98282,0.9553478,0.92978394,0.92734635,0.91485834,0.88884825,0.8716722,0.8689761,0.8645834,0.86083215,0.854336,0.84487903,0.8342402,0.83283055,0.83102465,0.825517,0.8192731,0.8171171,0.8019308,0.7752998</t>
  </si>
  <si>
    <t>1405630409737397_1561713824129054</t>
  </si>
  <si>
    <t>https://www.facebook.com/1405630409737397_1561713824129054</t>
  </si>
  <si>
    <t>Instagram vs real life</t>
  </si>
  <si>
    <t>chocolate,food,no person,illustration,confection,candy,disjunct,love,desktop,sweet,science,biology,health,delicious,sugar,unhealthy,nature,refreshment,horizontal,isolate</t>
  </si>
  <si>
    <t>0.9547688,0.9489598,0.94797754,0.94277847,0.941319,0.9400928,0.9262632,0.9226303,0.921695,0.91334367,0.9103997,0.89172053,0.8917002,0.88598526,0.8854948,0.88308287,0.8751729,0.86674273,0.86282545,0.8598194</t>
  </si>
  <si>
    <t>1405630409737397_1561714054129031</t>
  </si>
  <si>
    <t>https://www.facebook.com/1405630409737397_1561714054129031</t>
  </si>
  <si>
    <t>1405630409737397_1561714157462354</t>
  </si>
  <si>
    <t>https://www.facebook.com/1405630409737397_1561714157462354</t>
  </si>
  <si>
    <t>This speaks to me in so many levels.</t>
  </si>
  <si>
    <t>business,text,bill,adult,people,illustration,portrait,communication,identity,woman,vision,education,content,conceptual,desktop,information,horizontal,facts,internet,data</t>
  </si>
  <si>
    <t>0.98014814,0.9584898,0.951352,0.95113516,0.92547286,0.91878223,0.9111251,0.9072404,0.89143,0.8895371,0.872056,0.8645996,0.8645567,0.8611824,0.84941757,0.83191794,0.82843214,0.8259883,0.8197581,0.81902945</t>
  </si>
  <si>
    <t>1405630409737397_1561912704109166</t>
  </si>
  <si>
    <t>https://www.facebook.com/1405630409737397_1561912704109166</t>
  </si>
  <si>
    <t>no seas
huevona</t>
  </si>
  <si>
    <t>a yellow and pink flowers</t>
  </si>
  <si>
    <t>no person,flower,pot,cactus,flowerpot,nature,growth,flora,Easter,houseplant,leaf,vase,indoors,bright,floral,disjunct,decoration,little,summer,garden</t>
  </si>
  <si>
    <t>0.99086434,0.9858924,0.98498,0.9845776,0.98398304,0.9835663,0.98222244,0.9764769,0.96081007,0.93217695,0.9304259,0.92625403,0.91912335,0.9186852,0.9112091,0.908725,0.90848243,0.9071779,0.8963182,0.88374496</t>
  </si>
  <si>
    <t>1405630409737397_1561948387438931</t>
  </si>
  <si>
    <t>https://www.facebook.com/1405630409737397_1561948387438931</t>
  </si>
  <si>
    <t>Steve Harvey in a newspaper</t>
  </si>
  <si>
    <t>man,people,portrait,adult,face,angry,one,mouth,business,person,fine-looking,force,isolated,furious,pain,elderly,mustache,worried,frustration,human</t>
  </si>
  <si>
    <t>0.994299,0.9890156,0.9815762,0.95990986,0.9485034,0.9298202,0.9187621,0.91741,0.907327,0.9003974,0.8934257,0.8577727,0.84937114,0.835919,0.83543843,0.83503747,0.82128537,0.8197161,0.815026,0.81205744</t>
  </si>
  <si>
    <t>1405630409737397_1561952307438539</t>
  </si>
  <si>
    <t>https://www.facebook.com/1405630409737397_1561952307438539</t>
  </si>
  <si>
    <t>food,collage,business,desktop,isolated,no person,paper,symbol,text,market,achievement,isolate,meal,box,sale,disjunct,stranded,refreshment,bill,squad</t>
  </si>
  <si>
    <t>0.9601402,0.93756235,0.92902935,0.92463726,0.86714447,0.86580867,0.8496363,0.8446544,0.8352026,0.83115613,0.8300079,0.82835376,0.82755303,0.8137688,0.80729663,0.8023301,0.80167687,0.79442936,0.7850954,0.7798213</t>
  </si>
  <si>
    <t>1405630409737397_1561957450771358</t>
  </si>
  <si>
    <t>https://www.facebook.com/1405630409737397_1561957450771358</t>
  </si>
  <si>
    <t>The dilemma.</t>
  </si>
  <si>
    <t>0.98820394,0.96482587,0.94864297,0.9453967,0.9347662,0.92540365,0.9159274,0.88970655,0.8832171,0.88008773,0.85809934,0.8571651,0.840626,0.8376069,0.83025956,0.81849384,0.8049675,0.7799738,0.7681985,0.7670093</t>
  </si>
  <si>
    <t>1405630409737397_1561958307437939</t>
  </si>
  <si>
    <t>https://www.facebook.com/1405630409737397_1561958307437939</t>
  </si>
  <si>
    <t>1405630409737397_1562091080757995</t>
  </si>
  <si>
    <t>https://www.facebook.com/1405630409737397_1562091080757995</t>
  </si>
  <si>
    <t>no person,stranded,isolated,health,game half,tropical,fruit,food,half,nature,nutrition,juicy,horizontal,refreshment,vitamin,seed,exotic,cut,freshness,healthy</t>
  </si>
  <si>
    <t>0.9876884,0.9830029,0.98053634,0.966665,0.96134025,0.9447787,0.94044036,0.9365797,0.9237311,0.9200956,0.91121197,0.8975142,0.89345694,0.8850322,0.880497,0.8795006,0.87773025,0.87138695,0.87079334,0.87002707</t>
  </si>
  <si>
    <t>1405630409737397_1562261087407661</t>
  </si>
  <si>
    <t>https://www.facebook.com/1405630409737397_1562261087407661</t>
  </si>
  <si>
    <t>me at any social event
I'm having a margarita because ya'll are stressing me out.</t>
  </si>
  <si>
    <t>a woman sitting on a couch</t>
  </si>
  <si>
    <t>people,adult,woman,communication,vertical,portrait,happiness,indoors,cheerful,sit,horizontal,drink,technology,exhilaration,relaxation,sitting,enjoyment,chair,sofa,alcohol</t>
  </si>
  <si>
    <t>0.99228716,0.9810548,0.97420347,0.96544874,0.95476425,0.941092,0.9093087,0.90259457,0.89049155,0.88213784,0.8755959,0.8723614,0.86474156,0.834597,0.8185656,0.7913589,0.77630967,0.7758632,0.7552768,0.7258732</t>
  </si>
  <si>
    <t>1405630409737397_1562270197406750</t>
  </si>
  <si>
    <t>https://www.facebook.com/1405630409737397_1562270197406750</t>
  </si>
  <si>
    <t>These are lit.</t>
  </si>
  <si>
    <t>these don't get as much
love as they should</t>
  </si>
  <si>
    <t>hand,glass,woman,isolated,desktop,health,human,food,isolate,people,science,one,medicine,healthy,young,person,refreshment,closeup,medical,drink</t>
  </si>
  <si>
    <t>0.95424414,0.946455,0.9393941,0.93378264,0.9303386,0.9257778,0.875236,0.8751584,0.8432169,0.83431244,0.8332679,0.82996964,0.8233865,0.8189372,0.81380755,0.80004644,0.79068744,0.7889498,0.78212464,0.77521884</t>
  </si>
  <si>
    <t>1405630409737397_1562316130735490</t>
  </si>
  <si>
    <t>https://www.facebook.com/1405630409737397_1562316130735490</t>
  </si>
  <si>
    <t>Finish the sentence...</t>
  </si>
  <si>
    <t>I'd rather ________
than let hate win.
EL DIABLITO</t>
  </si>
  <si>
    <t>illustration,vector,silhouette,woman,art,man,symbol,people,design,desktop,graphic,retro,card,love,sketch,bill,sign,human,image,girl</t>
  </si>
  <si>
    <t>0.9911494,0.9850391,0.96068627,0.9532255,0.94893014,0.9475594,0.93281,0.9293541,0.9202912,0.90601623,0.8966959,0.8761525,0.8718512,0.8656428,0.8575444,0.8499006,0.8427674,0.83309364,0.82443327,0.8212558</t>
  </si>
  <si>
    <t>1405630409737397_1562298647403905</t>
  </si>
  <si>
    <t>https://www.facebook.com/1405630409737397_1562298647403905</t>
  </si>
  <si>
    <t>Accurate af.</t>
  </si>
  <si>
    <t>What the signs like to eat
Aries: tacos
Taurus: tacos
Gemini: tacos
Cancer: tacos
Leo: tacos
Virgo: tacos
Libra: tacos
Scorpio: tacos
Sagittarius: tacos
Capricorn: tacos
Aquarius: tacos
Pisces: tacos</t>
  </si>
  <si>
    <t>no person,illustration,conceptual,desktop,text,horizontal,business,graphic,abstract,education,disjunct,vector,donation,science,design,pattern,decoration,medicine,ornate,art</t>
  </si>
  <si>
    <t>0.98331827,0.97695744,0.94243944,0.94076836,0.93454903,0.9135573,0.9036276,0.9003836,0.88686943,0.886781,0.8798214,0.87758344,0.86237323,0.8502837,0.8299848,0.8284216,0.82739353,0.80752647,0.7913562,0.7768837</t>
  </si>
  <si>
    <t>1405630409737397_1562270340740069</t>
  </si>
  <si>
    <t>https://www.facebook.com/1405630409737397_1562270340740069</t>
  </si>
  <si>
    <t>when they start playing the
rancheras that make you cry</t>
  </si>
  <si>
    <t>man,lid,people,person,fine-looking,Mafia,desktop,adult,bad,danger,angry,portrait,face,isolated,dark,guy,retro,performance,vicious,force</t>
  </si>
  <si>
    <t>0.9905993,0.9776026,0.9542164,0.95415765,0.94436204,0.927281,0.9232341,0.9218478,0.9138068,0.91359377,0.9127711,0.91008747,0.90671253,0.8852677,0.88374805,0.88068795,0.84768015,0.83610004,0.82866466,0.8272977</t>
  </si>
  <si>
    <t>1405630409737397_1562328110734292</t>
  </si>
  <si>
    <t>https://www.facebook.com/1405630409737397_1562328110734292</t>
  </si>
  <si>
    <t>He was my first crush.</t>
  </si>
  <si>
    <t>he went from "hi sir, nice to meet
you" to "ya daughter calls me
daddy too"</t>
  </si>
  <si>
    <t>man,people,adult,portrait,young,outdoors,battle,woman,sport,fine-looking,fun,person,friendship,togetherness,two,fashion,child,strength,boy,horizontal</t>
  </si>
  <si>
    <t>0.9841597,0.9792335,0.95469356,0.94513535,0.9444961,0.9351337,0.9244496,0.9104264,0.9046445,0.8983462,0.8969016,0.89507437,0.89024377,0.8704025,0.85488564,0.84769356,0.84471476,0.8444719,0.839798,0.8310172</t>
  </si>
  <si>
    <t>1405630409737397_1562307714069665</t>
  </si>
  <si>
    <t>https://www.facebook.com/1405630409737397_1562307714069665</t>
  </si>
  <si>
    <t>And don't you dare listen to it backwards.</t>
  </si>
  <si>
    <t>not being allowed to listen to
this because it was "del diablo"
Aserejé ja de jé de jebe tu de jebere
Seibiunouva majabi an de bugui an de buididípi</t>
  </si>
  <si>
    <t>people,woman,adult,communication,friendship,togetherness,portrait,happiness,man,illustration,horizontal,couple,collection,vitality,cheerful,modern,sport,bonding,dress,silhouette</t>
  </si>
  <si>
    <t>0.9874021,0.98539615,0.9764081,0.9730263,0.9641664,0.9592624,0.94971955,0.94438803,0.9378793,0.9215075,0.9193251,0.893782,0.8890785,0.87934446,0.87265694,0.8644922,0.8613053,0.8435603,0.84209085,0.8007474</t>
  </si>
  <si>
    <t>1405630409737397_1562316410735462</t>
  </si>
  <si>
    <t>https://www.facebook.com/1405630409737397_1562316410735462</t>
  </si>
  <si>
    <t>My mom would say this.</t>
  </si>
  <si>
    <t>not being able to pick
something up because
"ya lo chupo el diablo"</t>
  </si>
  <si>
    <t>illustration,text,desktop,abstract,business,disjunct,science,design,education,graphic,symbol,typographic,art,school,conceptual,research,facts,scribble,hand,sign</t>
  </si>
  <si>
    <t>0.95672226,0.9519098,0.938455,0.92286694,0.9034557,0.88087726,0.8800316,0.8754988,0.8709105,0.8575548,0.83746684,0.82908785,0.8251982,0.8129068,0.810979,0.7817967,0.7463794,0.7419305,0.7118287,0.70009696</t>
  </si>
  <si>
    <t>1405630409737397_1562698454030591</t>
  </si>
  <si>
    <t>https://www.facebook.com/1405630409737397_1562698454030591</t>
  </si>
  <si>
    <t>me
his ex</t>
  </si>
  <si>
    <t>a table topped with different types of food</t>
  </si>
  <si>
    <t>food,bread,tomato,lunch,dinner,lettuce,refreshment,meal,plate,vegetable,chicken,cheese,slice,salad,meat,horizontal,corn,no person,delicious,sandwich</t>
  </si>
  <si>
    <t>0.99249536,0.96367776,0.96202224,0.95894897,0.95400476,0.9531481,0.94988585,0.9496717,0.9429871,0.93642557,0.9303522,0.92308676,0.9169929,0.9134085,0.909722,0.8996322,0.8992336,0.8956808,0.8887543,0.8784809</t>
  </si>
  <si>
    <t>1405630409737397_1562303427403427</t>
  </si>
  <si>
    <t>https://www.facebook.com/1405630409737397_1562303427403427</t>
  </si>
  <si>
    <t>What a waste.</t>
  </si>
  <si>
    <t>the cake is the real victim</t>
  </si>
  <si>
    <t>food,illustration,no person,desktop,horizontal,design,decoration,isolate,cooking,meal,traditional,art,wood,pattern,nature,health,picture frame,paper,old,collection</t>
  </si>
  <si>
    <t>0.94028777,0.9350629,0.91657233,0.9137715,0.8986826,0.84479475,0.83476216,0.80323756,0.79908943,0.79730284,0.79510826,0.7934505,0.7911333,0.7892498,0.7841879,0.77603734,0.7602426,0.75920874,0.758654,0.7577285</t>
  </si>
  <si>
    <t>1405630409737397_1562677577366012</t>
  </si>
  <si>
    <t>https://www.facebook.com/1405630409737397_1562677577366012</t>
  </si>
  <si>
    <t>The only time I'll run.</t>
  </si>
  <si>
    <t>"is that your ex?"
me: byeeeee</t>
  </si>
  <si>
    <t>a bird standing on the side of the road</t>
  </si>
  <si>
    <t>bird,animal,nature,outdoors,feather,grass,wildlife,poultry,horizontal,no person,horizontal plane,beak,hen,tail,chicken,park,domestic,farm,rural,tree</t>
  </si>
  <si>
    <t>0.99888384,0.9942188,0.99267364,0.9847331,0.97527444,0.9728576,0.96977544,0.95144856,0.9179846,0.90743876,0.9006577,0.8792156,0.87404966,0.86585116,0.8597522,0.85949,0.85852313,0.85715115,0.8570696,0.84081066</t>
  </si>
  <si>
    <t>1405630409737397_1563071547326615</t>
  </si>
  <si>
    <t>https://www.facebook.com/1405630409737397_1563071547326615</t>
  </si>
  <si>
    <t>Don't just rant, do something about it. Register to vote here: https://latinosvote2016.org</t>
  </si>
  <si>
    <t>people that rant on
facebook but haven't even
registered to vote</t>
  </si>
  <si>
    <t>Naya Rivera, Naya Rivera posing for a picture</t>
  </si>
  <si>
    <t>woman,man,people,adult,portrait,two,young,couple,togetherness,love,smile,serious,wear,indoors,friendship,happiness,beautiful,looking,horizontal,fine-looking</t>
  </si>
  <si>
    <t>0.97993994,0.9794415,0.9771755,0.9722588,0.9611659,0.94454026,0.9376437,0.9174799,0.88420653,0.87562346,0.8725592,0.86866176,0.8593664,0.8554339,0.85300314,0.8523859,0.8451805,0.8372862,0.8358052,0.8302709</t>
  </si>
  <si>
    <t>1405630409737397_1563090617324708</t>
  </si>
  <si>
    <t>https://www.facebook.com/1405630409737397_1563090617324708</t>
  </si>
  <si>
    <t>Let your voice be heard. Register to vote now: https://latinosvote2016.org Matt Hunter #LatinosVoteApp</t>
  </si>
  <si>
    <t>a man and a woman standing in a kitchen</t>
  </si>
  <si>
    <t>chef,wear,facial expression,woman,people,indoors,adult,veil,cooking,uniform,man,cap,daylight,two,portrait,industry,happiness,lid,pride,education</t>
  </si>
  <si>
    <t>0.99811476,0.9972365,0.9946123,0.9922036,0.989385,0.9877209,0.9871576,0.9852443,0.9849341,0.98433685,0.9773165,0.9751673,0.97504413,0.9692502,0.9523295,0.95226216,0.9508909,0.9466697,0.9456843,0.94424844</t>
  </si>
  <si>
    <t>1405630409737397_1563087153991721</t>
  </si>
  <si>
    <t>https://www.facebook.com/1405630409737397_1563087153991721</t>
  </si>
  <si>
    <t>Comals are for the weak.</t>
  </si>
  <si>
    <t>heating up tortillas like
this because you're a
next level mexican</t>
  </si>
  <si>
    <t>a slice of pizza on a stove</t>
  </si>
  <si>
    <t>no person,cooking,food,delicious,hot,dinner,lunch,baking,health,breakfast,meal,nutrition,heat,round out,traditional,homemade,stove,pan,oven,ready</t>
  </si>
  <si>
    <t>0.9914324,0.9860617,0.9820313,0.97671574,0.9572481,0.9567369,0.95327246,0.9443192,0.93619335,0.92938906,0.9231223,0.9228673,0.9045495,0.9011371,0.8937162,0.89143556,0.8878517,0.8701447,0.86994827,0.86131823</t>
  </si>
  <si>
    <t>1405630409737397_1563091930657910</t>
  </si>
  <si>
    <t>https://www.facebook.com/1405630409737397_1563091930657910</t>
  </si>
  <si>
    <t>This speaks to me.</t>
  </si>
  <si>
    <t>true love always
leaves a mark</t>
  </si>
  <si>
    <t>hand,woman,human,finger,skin,treatment,love,health,care,foot,relaxation,girl,closeup,young,polish,desktop,nail,thumb,body,manicure</t>
  </si>
  <si>
    <t>0.9828331,0.98109585,0.95266044,0.9472148,0.91415054,0.89993703,0.8938033,0.8934933,0.89212394,0.87020886,0.86708033,0.8359555,0.83296394,0.83116245,0.8239377,0.8204291,0.80578625,0.7948669,0.7803838,0.7731913</t>
  </si>
  <si>
    <t>1405630409737397_1563087730658330</t>
  </si>
  <si>
    <t>https://www.facebook.com/1405630409737397_1563087730658330</t>
  </si>
  <si>
    <t>if your birthday didn't end like
this, was it really your birthday?</t>
  </si>
  <si>
    <t>a woman eating a sandwich</t>
  </si>
  <si>
    <t>people,portrait,man,child,woman,family,adult,fun,two,celebration,indoors,togetherness,horizontal,wear,party,group,sit,one,love,populace</t>
  </si>
  <si>
    <t>0.9921925,0.9547891,0.952934,0.9408374,0.9373593,0.9346738,0.92796034,0.8352792,0.8333019,0.8190258,0.76161826,0.7519336,0.73890805,0.728845,0.72655797,0.7191961,0.7030225,0.68766934,0.670089,0.6678543</t>
  </si>
  <si>
    <t>1405630409737397_1562365650730538</t>
  </si>
  <si>
    <t>https://www.facebook.com/1405630409737397_1562365650730538</t>
  </si>
  <si>
    <t>Both good though.</t>
  </si>
  <si>
    <t>when my mom cooks vs
when I cook</t>
  </si>
  <si>
    <t>food,no person,delicious,healthy,meal,breakfast,cooking,nutrition,drink,refreshment,dinner,health,tomato,sweet,lunch,tasty,desktop,diet,corn,vegetable</t>
  </si>
  <si>
    <t>0.979871,0.9680314,0.91653687,0.89229393,0.89113903,0.89034426,0.88381565,0.8792108,0.87906814,0.8747172,0.8675599,0.86451614,0.83699477,0.8368254,0.83579576,0.8334271,0.8316928,0.8290506,0.8216247,0.8141344</t>
  </si>
  <si>
    <t>1405630409737397_1563153057318464</t>
  </si>
  <si>
    <t>https://www.facebook.com/1405630409737397_1563153057318464</t>
  </si>
  <si>
    <t>Yeah pretty much.</t>
  </si>
  <si>
    <t>with my parents vs
with my friends</t>
  </si>
  <si>
    <t>a woman taking a swing at a book</t>
  </si>
  <si>
    <t>illustration,woman,art,collection,people,retro,man,girl,adult,print,vector,card,vintage,young,body,fashion,old,beautiful,sexy,painting</t>
  </si>
  <si>
    <t>0.99653727,0.9897393,0.9599784,0.95952284,0.9591843,0.9511397,0.9319625,0.91826975,0.90461326,0.89565563,0.8747555,0.8678298,0.8670436,0.85753536,0.85333174,0.8448429,0.8374585,0.83131504,0.83060956,0.82144225</t>
  </si>
  <si>
    <t>1405630409737397_1563485370618566</t>
  </si>
  <si>
    <t>https://www.facebook.com/1405630409737397_1563485370618566</t>
  </si>
  <si>
    <t>Who do you think would make a better president?</t>
  </si>
  <si>
    <t>SHARE
for avocado
LIKE
for elote
DELETE
FB account
for Trump</t>
  </si>
  <si>
    <t>a fruit stand</t>
  </si>
  <si>
    <t>health,healthy,desktop,nutrition,food,isolated,fruit,diet,hungry,refreshment,confection,woman,delicious,lifestyle,young,closeup,tasty,one,portrait,people</t>
  </si>
  <si>
    <t>0.95054746,0.9424479,0.90986824,0.90866923,0.904302,0.8861759,0.87784344,0.8486372,0.84815395,0.7961606,0.76120967,0.7183955,0.7108449,0.70227766,0.7018566,0.69279087,0.68243366,0.68100274,0.6704936,0.6695268</t>
  </si>
  <si>
    <t>1405630409737397_1563483973952039</t>
  </si>
  <si>
    <t>https://www.facebook.com/1405630409737397_1563483973952039</t>
  </si>
  <si>
    <t>I'm sorry.</t>
  </si>
  <si>
    <t>I apologize for anything
tequila said last night
on my behalf.</t>
  </si>
  <si>
    <t>text,desktop,business,disjunct,abstract,science,education,illustration,graphic,conceptual,typographic,no person,research,design,symbol,facts,school,knowledge,creativity,writing</t>
  </si>
  <si>
    <t>0.9634836,0.94222534,0.92161167,0.9195969,0.9193188,0.9184563,0.918176,0.897668,0.8972784,0.88170844,0.8470626,0.83679855,0.83225113,0.83146536,0.8134302,0.8012246,0.79274225,0.76906633,0.7682459,0.76303947</t>
  </si>
  <si>
    <t>1405630409737397_1563626423937794</t>
  </si>
  <si>
    <t>https://www.facebook.com/1405630409737397_1563626423937794</t>
  </si>
  <si>
    <t>"how are you holding up?"
me:</t>
  </si>
  <si>
    <t>ball-shaped,spherical,food,map,business,desktop,hand,no person,horizontal,isolated,junk,International,refreshment,crystal,stranded,sweet,temptation,glass,nature,environment</t>
  </si>
  <si>
    <t>0.98644674,0.97531354,0.9480304,0.93726933,0.9310552,0.9156127,0.9152229,0.90696466,0.90433115,0.8884587,0.88333917,0.8819871,0.8746478,0.84018236,0.8398643,0.83822644,0.8305474,0.82790613,0.8260356,0.8250534</t>
  </si>
  <si>
    <t>1405630409737397_1563174623982974</t>
  </si>
  <si>
    <t>https://www.facebook.com/1405630409737397_1563174623982974</t>
  </si>
  <si>
    <t>And my tías.</t>
  </si>
  <si>
    <t>my mom going
through my facebook</t>
  </si>
  <si>
    <t>adult,portrait,people,sunglasses,man,business,eyewear,bizarre,humor,fun,face,vision,adolescent,fashion,vertical,eyeglasses,cheerful,young,person,desktop</t>
  </si>
  <si>
    <t>0.9931909,0.9924052,0.99138975,0.9836407,0.9775477,0.9401038,0.9244803,0.9230603,0.9172077,0.91530704,0.9124403,0.9073397,0.90731966,0.90066075,0.8997078,0.8878802,0.8864065,0.88209945,0.87531245,0.8729849</t>
  </si>
  <si>
    <t>1405630409737397_1563542877279482</t>
  </si>
  <si>
    <t>https://www.facebook.com/1405630409737397_1563542877279482</t>
  </si>
  <si>
    <t>I have two moods</t>
  </si>
  <si>
    <t>a close up of a refrigerator</t>
  </si>
  <si>
    <t>box,bag,shopping,paper,shop,gift,packet,packaging,cardboard,container,chocolate,Christmas,merchandise,surprise,wrap,pack,luxury,no person,stranded,milk</t>
  </si>
  <si>
    <t>0.9966899,0.9935018,0.9930892,0.99242705,0.9918461,0.9917468,0.9905832,0.987919,0.98726577,0.98500955,0.9689409,0.967,0.96659195,0.95978475,0.95897996,0.9575276,0.95314896,0.95044446,0.940083,0.93248796</t>
  </si>
  <si>
    <t>1405630409737397_1563941447239625</t>
  </si>
  <si>
    <t>https://www.facebook.com/1405630409737397_1563941447239625</t>
  </si>
  <si>
    <t>Ugh.</t>
  </si>
  <si>
    <t>when I don't text back vs when
they don't text me back</t>
  </si>
  <si>
    <t>woman,adult,people,indoors,horizontal,togetherness,portrait,man,looking,friendship,family,battle,love,two,young,happiness,couple,sit,adolescent,girl</t>
  </si>
  <si>
    <t>0.9896243,0.97425073,0.97179425,0.9555844,0.9515128,0.92432004,0.9197433,0.9064847,0.8780131,0.87551093,0.86890244,0.86109734,0.85924566,0.8444791,0.83921826,0.8254557,0.8085108,0.8013961,0.7964477,0.7792865</t>
  </si>
  <si>
    <t>1405630409737397_1563612200605883</t>
  </si>
  <si>
    <t>https://www.facebook.com/1405630409737397_1563612200605883</t>
  </si>
  <si>
    <t>Absolutely.</t>
  </si>
  <si>
    <t>Never get into a stranger's
van...unless they're selling
pan dulce. Then yes.</t>
  </si>
  <si>
    <t>a truck filled with different types of doughnuts</t>
  </si>
  <si>
    <t>car,transportation system,broken,old,junk,retro,vintage,horizontal,nostalgia,classic,antique,headlight,insurance,dirty,horizontal plane,bumper,vehicle,indoors,no person,sale</t>
  </si>
  <si>
    <t>0.9963137,0.96952957,0.95256555,0.9521883,0.9436642,0.93674153,0.92372024,0.91136193,0.900519,0.8518213,0.840399,0.83722615,0.8189589,0.81434655,0.79888487,0.7893219,0.7864243,0.7758865,0.77576077,0.7571641</t>
  </si>
  <si>
    <t>1405630409737397_1563629607270809</t>
  </si>
  <si>
    <t>https://www.facebook.com/1405630409737397_1563629607270809</t>
  </si>
  <si>
    <t>Sorry mom.</t>
  </si>
  <si>
    <t>with my parents vs with
my friends
EL CATRIN EL BORRACHO</t>
  </si>
  <si>
    <t>a group of people standing on top of a book</t>
  </si>
  <si>
    <t>illustration,woman,collection,people,retro,art,man,print,bill,adult,vintage,fashion,card,lithograph,post,vector,dress,young,girl,paper</t>
  </si>
  <si>
    <t>0.998297,0.9824925,0.9769596,0.9673122,0.96140474,0.95724106,0.9556005,0.9520525,0.9368714,0.91705227,0.91420245,0.90168,0.87907374,0.872189,0.87109965,0.8622988,0.8448652,0.84413207,0.8402047,0.8286842</t>
  </si>
  <si>
    <t>1405630409737397_1563629540604149</t>
  </si>
  <si>
    <t>https://www.facebook.com/1405630409737397_1563629540604149</t>
  </si>
  <si>
    <t>this is me, there's no
in between</t>
  </si>
  <si>
    <t>Selena Gomez posing for a photo</t>
  </si>
  <si>
    <t>people,woman,outdoors,adult,togetherness,man,friendship,love,portrait,horizontal,cheerful,happiness,child,adolescent,romance,couple,fashion,family,communication,separation</t>
  </si>
  <si>
    <t>0.9852184,0.98474264,0.9714253,0.97094584,0.94553965,0.93344873,0.9192206,0.91443396,0.90817475,0.8871851,0.88508344,0.8843813,0.87810284,0.8717717,0.86420006,0.86302674,0.8537588,0.841264,0.81386787,0.8047091</t>
  </si>
  <si>
    <t>1405630409737397_1564234803876956</t>
  </si>
  <si>
    <t>https://www.facebook.com/1405630409737397_1564234803876956</t>
  </si>
  <si>
    <t>Yeah...no.</t>
  </si>
  <si>
    <t>when someone brags
about working out
Pinche mentiroso</t>
  </si>
  <si>
    <t>dog,portrait,animal,looking,canine,face,head,cute,isolated,man,sadness,adult,young,people,nose,funny,one,eye,friendship,pet</t>
  </si>
  <si>
    <t>0.9848541,0.9819082,0.94725823,0.9413285,0.94059527,0.9374719,0.93176466,0.9202677,0.8953316,0.8927171,0.8860698,0.8844029,0.8814039,0.87699175,0.875957,0.87333107,0.85505015,0.8531734,0.8357581,0.8346102</t>
  </si>
  <si>
    <t>1405630409737397_1564235510543552</t>
  </si>
  <si>
    <t>https://www.facebook.com/1405630409737397_1564235510543552</t>
  </si>
  <si>
    <t>What are you having for breakfast today?</t>
  </si>
  <si>
    <t>if you're waking up to this
I'm jealous and I hate you</t>
  </si>
  <si>
    <t>a pan filled with different types of food</t>
  </si>
  <si>
    <t>no person,frying pan,pan,cooking,food,stove,hot,traditional,dinner,cooker,cookware,lunch,heat,homemade,wood,delicious,ready,kitchenware,spatula,rustic</t>
  </si>
  <si>
    <t>0.9930539,0.9900241,0.9890844,0.9840482,0.9807013,0.97477216,0.9681839,0.9416468,0.9413136,0.9392235,0.92575157,0.9230747,0.9033793,0.9013008,0.88582087,0.8807138,0.8783227,0.87063766,0.86811256,0.86519647</t>
  </si>
  <si>
    <t>1405630409737397_1564236577210112</t>
  </si>
  <si>
    <t>https://www.facebook.com/1405630409737397_1564236577210112</t>
  </si>
  <si>
    <t>I use this way too often.</t>
  </si>
  <si>
    <t>"Ya valió !"
- me when something
goes to sh*t</t>
  </si>
  <si>
    <t>text,business,achievement,desktop,conceptual,disjunct,no person,illustration,internet,designing,symbol,education,graphic,abstract,research,finance,facts,science,communication,success</t>
  </si>
  <si>
    <t>0.97586274,0.9747734,0.9207247,0.91579187,0.907092,0.90595806,0.9033835,0.8948172,0.8879825,0.8782915,0.8743938,0.8655167,0.84723896,0.8467852,0.8432785,0.8367727,0.8355365,0.8332801,0.830954,0.8276524</t>
  </si>
  <si>
    <t>1405630409737397_1564410363859400</t>
  </si>
  <si>
    <t>https://www.facebook.com/1405630409737397_1564410363859400</t>
  </si>
  <si>
    <t>When your friend is too obvious.</t>
  </si>
  <si>
    <t>that friend that always turns
around when you're telling
her good chisme</t>
  </si>
  <si>
    <t>a woman taking a photo in a mirror</t>
  </si>
  <si>
    <t>adult,man,people,woman,horizontal,togetherness,indoors,portrait,headshot,side view,business,happiness,battle,friendship,couple,looking,communication,love,technology,bonding</t>
  </si>
  <si>
    <t>0.9826734,0.9812131,0.9803069,0.9726566,0.9710624,0.9685962,0.94968927,0.9383966,0.90508205,0.881498,0.86100286,0.8477941,0.8473827,0.84649193,0.84483373,0.83864677,0.83145905,0.79145205,0.7738805,0.7589483</t>
  </si>
  <si>
    <t>1405630409737397_1564483060518797</t>
  </si>
  <si>
    <t>https://www.facebook.com/1405630409737397_1564483060518797</t>
  </si>
  <si>
    <t>Who still eats these?</t>
  </si>
  <si>
    <t>I'll never be too old
for these</t>
  </si>
  <si>
    <t>a close up of a persons hand</t>
  </si>
  <si>
    <t>gold,hand,wealth,business,symbol,currency,horizontal,isolated,achievement,luck,savings,desktop,money,growth,human,conceptual,no person,people,shape,food</t>
  </si>
  <si>
    <t>0.9577169,0.94836646,0.946537,0.9123651,0.9035382,0.89237136,0.8896384,0.8829665,0.88188875,0.8732208,0.8514471,0.84023464,0.8367195,0.7979404,0.79533213,0.7844977,0.7666004,0.7501595,0.72017324,0.712085</t>
  </si>
  <si>
    <t>1405630409737397_1564502827183487</t>
  </si>
  <si>
    <t>https://www.facebook.com/1405630409737397_1564502827183487</t>
  </si>
  <si>
    <t>I don't want you...I need you.</t>
  </si>
  <si>
    <t>when you see the
churro guy</t>
  </si>
  <si>
    <t>a small dog is looking at the camera</t>
  </si>
  <si>
    <t>animal,cute,funny,little,dog,mammal,portrait,pet,humor,fur,puppy,adorable,tiny,looking,studio,snout,eye,sit,no person,canine</t>
  </si>
  <si>
    <t>0.9979165,0.9970838,0.9908587,0.98752725,0.98231006,0.9814884,0.97624576,0.96805465,0.964013,0.9541224,0.9376749,0.9179689,0.9151518,0.9109,0.9099492,0.90527475,0.90461516,0.89918363,0.89767563,0.896999</t>
  </si>
  <si>
    <t>1405630409737397_1564573680509735</t>
  </si>
  <si>
    <t>https://www.facebook.com/1405630409737397_1564573680509735</t>
  </si>
  <si>
    <t>How to win my heart.</t>
  </si>
  <si>
    <t>people,celebration,cake,woman,birthday,food,man,love,box,happiness,adult,fun,person,child,decoration,party,delicious,surprise,family,chocolate</t>
  </si>
  <si>
    <t>0.9554101,0.94526017,0.9439237,0.9299569,0.91820675,0.91643876,0.9016417,0.90037197,0.8981732,0.8960261,0.8665831,0.8634864,0.85437894,0.8521799,0.8515315,0.8510947,0.8270291,0.8229835,0.81779337,0.8170455</t>
  </si>
  <si>
    <t>1405630409737397_1564811370485966</t>
  </si>
  <si>
    <t>https://www.facebook.com/1405630409737397_1564811370485966</t>
  </si>
  <si>
    <t>The Mexican bubble wrap.</t>
  </si>
  <si>
    <t>watching these puff up
is sexy af</t>
  </si>
  <si>
    <t>food,no person,homemade,cooking,flour,dough,delicious,bread,wood,baking,preparation,traditional,dinner,indoors,refreshment,hot,meal,pastry,table,lunch</t>
  </si>
  <si>
    <t>0.9935387,0.990945,0.9862621,0.9809934,0.9743819,0.9738358,0.9646821,0.9538232,0.9512964,0.94996226,0.9449656,0.9402385,0.92996037,0.92857575,0.9218476,0.921244,0.8838045,0.8822515,0.87797487,0.87556714</t>
  </si>
  <si>
    <t>1405630409737397_1564907103809726</t>
  </si>
  <si>
    <t>https://www.facebook.com/1405630409737397_1564907103809726</t>
  </si>
  <si>
    <t>She means business.</t>
  </si>
  <si>
    <t>you know the food is going to be
extra good if your abuelita is
wearing this</t>
  </si>
  <si>
    <t>shopping,sale,shop,bargain,stock,laundry,fashion,wealth,market,business,no person,wear,paper,bag,design,money,textile,style,desktop,purchase</t>
  </si>
  <si>
    <t>0.99120283,0.9911531,0.97802126,0.97792065,0.9708295,0.9658841,0.95645,0.953017,0.94801974,0.9475282,0.921693,0.9212034,0.91618294,0.9149554,0.9137459,0.9107217,0.9005002,0.8885758,0.8856574,0.88207966</t>
  </si>
  <si>
    <t>1405630409737397_1564923500474753</t>
  </si>
  <si>
    <t>https://www.facebook.com/1405630409737397_1564923500474753</t>
  </si>
  <si>
    <t>It's a real place.</t>
  </si>
  <si>
    <t>where all exes live
LA CHINGADA</t>
  </si>
  <si>
    <t>a sign on the side of a building</t>
  </si>
  <si>
    <t>business,signalise,text,communication,service,no person,paper,sign,finance,road,guidance,bill,information,horizontal,company,danger,warning,security,travel,identity</t>
  </si>
  <si>
    <t>0.98140275,0.9571809,0.94626963,0.9111607,0.8769436,0.8649746,0.85657203,0.8533744,0.83148265,0.8308526,0.7980012,0.794014,0.7916541,0.7902607,0.7837688,0.78082055,0.7735704,0.7720704,0.7710255,0.7703613</t>
  </si>
  <si>
    <t>1405630409737397_1564952320471871</t>
  </si>
  <si>
    <t>https://www.facebook.com/1405630409737397_1564952320471871</t>
  </si>
  <si>
    <t>chicken,rice,food,dinner,delicious,lunch,traditional,cabbage,pork,no person,meat,meal,plate,chili,cooking,dish,hot,nutrition,cuisine,bamboo</t>
  </si>
  <si>
    <t>0.99261487,0.9917681,0.988241,0.9864839,0.98247695,0.98208773,0.9740571,0.96494746,0.9620341,0.96002173,0.95522475,0.9523068,0.9468865,0.9362661,0.9212804,0.9164225,0.9010259,0.90007913,0.8995269,0.89792407</t>
  </si>
  <si>
    <t>1405630409737397_1564988280468275</t>
  </si>
  <si>
    <t>https://www.facebook.com/1405630409737397_1564988280468275</t>
  </si>
  <si>
    <t>Tajín chips are a real thing.</t>
  </si>
  <si>
    <t>vertical,illustration,food,paper,refreshment,sweet,square,fruit,freshness,milk,business,takeout,banner,drink,horizontal,variation,text,box,container,vector</t>
  </si>
  <si>
    <t>0.99441683,0.9776712,0.9652426,0.9588077,0.95444167,0.93605864,0.93063915,0.91893107,0.906567,0.8910358,0.8891885,0.8791967,0.87350345,0.852079,0.84441644,0.83308405,0.83195066,0.83047456,0.83043396,0.82766855</t>
  </si>
  <si>
    <t>1405630409737397_1565044480462655</t>
  </si>
  <si>
    <t>https://www.facebook.com/1405630409737397_1565044480462655</t>
  </si>
  <si>
    <t>Me in school and life in general.</t>
  </si>
  <si>
    <t>when the teacher says
"attendance isn't mandatory"</t>
  </si>
  <si>
    <t>a bird is standing on the side of the road</t>
  </si>
  <si>
    <t>bird,nature,outdoors,grass,animal,horizontal,feather,horizontal plane,road,tree,pavement,motion,wildlife,no person,poultry,guidance,rural,dog,farm,park</t>
  </si>
  <si>
    <t>0.99395883,0.989817,0.9864617,0.967718,0.9661411,0.9306241,0.90647745,0.90108895,0.88932234,0.88040996,0.87677747,0.8588179,0.8511265,0.8456049,0.79991305,0.79465216,0.78460884,0.7705703,0.7546483,0.74571186</t>
  </si>
  <si>
    <t>1405630409737397_1565207487113021</t>
  </si>
  <si>
    <t>https://www.facebook.com/1405630409737397_1565207487113021</t>
  </si>
  <si>
    <t>A must in Latino home decor.</t>
  </si>
  <si>
    <t>latinos and their
obsession with fake fruit</t>
  </si>
  <si>
    <t>food,kind,no person,variation,apple,chocolate,collage,candy,collection,fruit,basket,sweet,many,delicious,decoration,desktop,health,isolate,confection,abundance</t>
  </si>
  <si>
    <t>0.9590202,0.95768094,0.95409024,0.9397898,0.92478764,0.9212376,0.9200843,0.9139005,0.89730704,0.89142233,0.88776135,0.8750094,0.870859,0.8607648,0.8508216,0.8312262,0.81944275,0.8164499,0.80474615,0.8013449</t>
  </si>
  <si>
    <t>1405630409737397_1565216377112132</t>
  </si>
  <si>
    <t>https://www.facebook.com/1405630409737397_1565216377112132</t>
  </si>
  <si>
    <t>And that's why you have to limpiar los frijoles.</t>
  </si>
  <si>
    <t>I don't care if I'm old, I still do
this when I go to the store</t>
  </si>
  <si>
    <t>a hand holds a cell phone</t>
  </si>
  <si>
    <t>horizontal,people,adult,woman,business,square,vertical,relaxation,indoors,side view,man,communication,empty,nature,desktop,outdoors,technology,abstract,fashion,internet</t>
  </si>
  <si>
    <t>0.97760534,0.9529027,0.94219995,0.9315894,0.908025,0.9075028,0.9017321,0.88346404,0.86061776,0.85895944,0.8469236,0.84425724,0.8271216,0.82702726,0.8267466,0.80737084,0.8005829,0.7833299,0.77719617,0.7716085</t>
  </si>
  <si>
    <t>1405630409737397_1565279260439177</t>
  </si>
  <si>
    <t>https://www.facebook.com/1405630409737397_1565279260439177</t>
  </si>
  <si>
    <t>"how was your monday?"
me:</t>
  </si>
  <si>
    <t>people,woman,one,adult,man,portrait,young,sit,indoors,family,fun,music,person,desktop,drink,hair,beautiful,smile,musician,room</t>
  </si>
  <si>
    <t>0.980407,0.96479976,0.9642823,0.94681144,0.94485295,0.9430659,0.9009727,0.8966604,0.8943427,0.8890108,0.87611794,0.85888374,0.8452499,0.82954055,0.8146795,0.8081296,0.8020979,0.79766846,0.78353715,0.783069</t>
  </si>
  <si>
    <t>1405630409737397_1565257747107995</t>
  </si>
  <si>
    <t>https://www.facebook.com/1405630409737397_1565257747107995</t>
  </si>
  <si>
    <t>there's always one pan that
never leaves the stove</t>
  </si>
  <si>
    <t>a silver pan</t>
  </si>
  <si>
    <t>food,pan,desktop,hot,drink,preparation,cooking,foam,stove,spoon,restaurant,breakfast,modern,refreshment,utensil,table,frying pan,coffee,home appliance,cup</t>
  </si>
  <si>
    <t>0.96844244,0.9649688,0.9562167,0.9464506,0.9335687,0.9318612,0.92046916,0.9123497,0.8977957,0.8963871,0.8961476,0.89205915,0.88613856,0.8768154,0.8671787,0.8609048,0.8564714,0.85489464,0.84948766,0.8381867</t>
  </si>
  <si>
    <t>1405630409737397_1565277900439313</t>
  </si>
  <si>
    <t>https://www.facebook.com/1405630409737397_1565277900439313</t>
  </si>
  <si>
    <t>My internal fight.</t>
  </si>
  <si>
    <t>the daily struggle between
''I wanna look good naked"
and "ah is that pan dulce?"</t>
  </si>
  <si>
    <t>text,desktop,abstract,disjunct,illustration,conceptual,graphic,business,science,education,design,symbol,creativity,art,no person,horizontal,typographic,school,decoration,research</t>
  </si>
  <si>
    <t>0.9603426,0.94865954,0.9481741,0.94035673,0.92603564,0.9057896,0.90522945,0.9037725,0.8948332,0.8909738,0.88639456,0.8421842,0.8044891,0.8026668,0.793113,0.7824092,0.761457,0.75823677,0.75270337,0.7222069</t>
  </si>
  <si>
    <t>1405630409737397_1565711923729244</t>
  </si>
  <si>
    <t>https://www.facebook.com/1405630409737397_1565711923729244</t>
  </si>
  <si>
    <t>The We are mitú staff will be doing the taco challenge live on Facebook! Comment with the weirdest and craziest things you want to see us eat in a taco. And don't forget to tune in!</t>
  </si>
  <si>
    <t>people,portrait,woman,adult,man,business,festival,fashion,love,togetherness,indoors,music,wear,movie,party,recreation,offense,young,fun,two</t>
  </si>
  <si>
    <t>0.96915305,0.9328669,0.9253638,0.9232795,0.9087596,0.90468824,0.8389536,0.8368886,0.8316897,0.8274907,0.80943316,0.807276,0.7885488,0.7875223,0.7827946,0.78120816,0.7676122,0.76617104,0.76305586,0.75487834</t>
  </si>
  <si>
    <t>1405630409737397_1565278573772579</t>
  </si>
  <si>
    <t>https://www.facebook.com/1405630409737397_1565278573772579</t>
  </si>
  <si>
    <t>We all go down together.</t>
  </si>
  <si>
    <t>when you screwed up
but your siblings get el
chanclaso too
WE'RE ALL IN THIS TOGETHER</t>
  </si>
  <si>
    <t>a close up of a person holding a sign in front of a crowd</t>
  </si>
  <si>
    <t>people,sport,crowd,squad,audience,man,event,horizontal,celebration,sports fan,game,woman,ball,grandstand,party,fun,adult,illustration,gameplan (sports),populace</t>
  </si>
  <si>
    <t>0.9920579,0.97631896,0.9758372,0.9634179,0.9622352,0.954502,0.9473321,0.9429563,0.9346304,0.93110144,0.89855194,0.89344156,0.88151026,0.8699627,0.8628663,0.8526694,0.8505733,0.83892024,0.8379011,0.82542247</t>
  </si>
  <si>
    <t>1405630409737397_1565236370443466</t>
  </si>
  <si>
    <t>https://www.facebook.com/1405630409737397_1565236370443466</t>
  </si>
  <si>
    <t>My dream school.</t>
  </si>
  <si>
    <t>true fans
recognize this sign
Elite WaySchool</t>
  </si>
  <si>
    <t>wood,no person,wooden,education,retro,isolated,wisdom,empty,paper,horizontal,business,traditional,architecture,literature,college,old,design,carpentry,knowledge,contemporary</t>
  </si>
  <si>
    <t>0.994872,0.97656715,0.95806944,0.91190994,0.862463,0.8567358,0.8462439,0.84353995,0.80721056,0.805459,0.80180675,0.7988096,0.79247063,0.7850566,0.7843274,0.77249205,0.7669629,0.7646901,0.7551592,0.7540101</t>
  </si>
  <si>
    <t>1405630409737397_1565723747061395</t>
  </si>
  <si>
    <t>https://www.facebook.com/1405630409737397_1565723747061395</t>
  </si>
  <si>
    <t>I'll just sit back and enjoy the show.</t>
  </si>
  <si>
    <t>me watching drama that
doesn't involve me</t>
  </si>
  <si>
    <t>coffee,cup,drink,mug,woman,tea,people,indoors,adult,dawn,portrait,breakfast,sit,elderly,cappuccino,enjoyment,cheerful,chocolate,horizontal,happiness</t>
  </si>
  <si>
    <t>0.99763566,0.9904881,0.98671305,0.9810368,0.9696491,0.9622804,0.953648,0.9457571,0.9327507,0.92644835,0.92238545,0.9178841,0.9142157,0.911399,0.9027356,0.87999785,0.8708097,0.8607722,0.8566665,0.84661305</t>
  </si>
  <si>
    <t>1405630409737397_1565723930394710</t>
  </si>
  <si>
    <t>https://www.facebook.com/1405630409737397_1565723930394710</t>
  </si>
  <si>
    <t>Me with all my haters.</t>
  </si>
  <si>
    <t>"she hates you."
me:
I don't
know her</t>
  </si>
  <si>
    <t>Mariah Carey posing for a photo</t>
  </si>
  <si>
    <t>woman,people,horizontal,business,indoors,adult,isolated,education,young,pretty,success,fashion,achievement,presentation,cheerful,man,person,fun,portrait,joy</t>
  </si>
  <si>
    <t>0.98112375,0.95870733,0.9543158,0.9457712,0.9336133,0.86990726,0.856999,0.8443887,0.84187865,0.81784153,0.8148688,0.8092979,0.80677485,0.8062035,0.8047719,0.78200275,0.77808475,0.7706076,0.76864713,0.76351833</t>
  </si>
  <si>
    <t>1405630409737397_1565734077060362</t>
  </si>
  <si>
    <t>https://www.facebook.com/1405630409737397_1565734077060362</t>
  </si>
  <si>
    <t>La manita was always right.</t>
  </si>
  <si>
    <t>the mexican version of a
fortune cookie</t>
  </si>
  <si>
    <t>a cake made to look like a hotdog</t>
  </si>
  <si>
    <t>food,vertical,freshness,horizontal,still life,sweet,fruit,box,indulgence,refreshment,variation,illustration,symbol,flower,candy,love,celebration,goody,temptation,decoration</t>
  </si>
  <si>
    <t>0.9794401,0.9760258,0.9662316,0.955383,0.94584066,0.9418998,0.93784523,0.9201268,0.917227,0.9124908,0.90451664,0.89978004,0.87209725,0.86283183,0.86085725,0.8575041,0.85322416,0.85180235,0.8481729,0.842704</t>
  </si>
  <si>
    <t>1405630409737397_1565792317054538</t>
  </si>
  <si>
    <t>https://www.facebook.com/1405630409737397_1565792317054538</t>
  </si>
  <si>
    <t>And just like that my day is ruined.</t>
  </si>
  <si>
    <t>about to check bank account: I'm
guessing I should probably have
about $155 left
checking bank account: $0.76</t>
  </si>
  <si>
    <t>person sitting next to a newspaper</t>
  </si>
  <si>
    <t>woman,people,retro,portrait,girl,fashion,young,person,adult,two,man,love,desktop,beautiful,couple,face,family,togetherness,winter,sweater</t>
  </si>
  <si>
    <t>0.9872401,0.98148704,0.97188896,0.9602628,0.9593954,0.9397176,0.92943287,0.92110133,0.91657513,0.9097491,0.90797365,0.90236866,0.9006759,0.89976496,0.87772775,0.8597968,0.85925996,0.8548614,0.8503894,0.84948826</t>
  </si>
  <si>
    <t>1405630409737397_1565799790387124</t>
  </si>
  <si>
    <t>https://www.facebook.com/1405630409737397_1565799790387124</t>
  </si>
  <si>
    <t>Teresa is my spirit animal.</t>
  </si>
  <si>
    <t>when he doesn't text
me back right away
NO SUPISTE VALORARME, NO MERECES TENERME.</t>
  </si>
  <si>
    <t>people,adult,woman,horizontal,portrait,illustration,indoors,headshot,vertical,side view,contemplation,fashion,man,profile,business,bill,gold,happiness,identity,cheerful</t>
  </si>
  <si>
    <t>0.9869656,0.9864445,0.9793207,0.9766904,0.976681,0.96504694,0.9425946,0.94052523,0.93033373,0.90987134,0.843462,0.83532655,0.8349935,0.83378595,0.8070431,0.80028915,0.79998964,0.7893081,0.7774978,0.7625754</t>
  </si>
  <si>
    <t>1405630409737397_1565814740385629</t>
  </si>
  <si>
    <t>https://www.facebook.com/1405630409737397_1565814740385629</t>
  </si>
  <si>
    <t>I say this about 20 times each day.</t>
  </si>
  <si>
    <t>"Tengo antojo de algo
pero no se de que."
- me all day everyday</t>
  </si>
  <si>
    <t>text,desktop,abstract,illustration,graphic,disjunct,business,science,design,education,conceptual,typographic,symbol,research,school,art,facts,no person,creativity,element</t>
  </si>
  <si>
    <t>0.9597621,0.9520962,0.94701767,0.94333935,0.9264417,0.9238683,0.9192904,0.91043025,0.90695167,0.90511453,0.8921215,0.8649083,0.84828746,0.82081777,0.8169421,0.8166789,0.79940593,0.78674185,0.764029,0.7629448</t>
  </si>
  <si>
    <t>1405630409737397_1565835337050236</t>
  </si>
  <si>
    <t>https://www.facebook.com/1405630409737397_1565835337050236</t>
  </si>
  <si>
    <t>You make my life harder.</t>
  </si>
  <si>
    <t>when someone calls
instead of texting
COMO
CHINGAS</t>
  </si>
  <si>
    <t>adult,people,business,portrait,communication,woman,person,face,isolated,man,young,horizontal,head,looking,desktop,text,sadness,sign,worried,frustration</t>
  </si>
  <si>
    <t>0.97577983,0.97295946,0.96653605,0.9606443,0.9233843,0.9215493,0.920246,0.885675,0.8721069,0.8535397,0.83903646,0.81885946,0.8172512,0.8090435,0.8072561,0.8062812,0.79548925,0.7954618,0.76606363,0.76464754</t>
  </si>
  <si>
    <t>1405630409737397_1565835193716917</t>
  </si>
  <si>
    <t>https://www.facebook.com/1405630409737397_1565835193716917</t>
  </si>
  <si>
    <t>How to win my heart._x000D_
_x000D_
(photo cred: Irene Sandoval)</t>
  </si>
  <si>
    <t>this is my dream date</t>
  </si>
  <si>
    <t>a box filled with different types of food</t>
  </si>
  <si>
    <t>food,meal,vegetable,plate,cooking,collage,dish,restaurant,healthy,drink,soup,freshness,pan,desktop,bowl,variation,refreshment,epicure,cuisine,fish</t>
  </si>
  <si>
    <t>0.99606824,0.9737314,0.97146636,0.9672449,0.9546761,0.94447434,0.93790007,0.93351364,0.92767787,0.91471374,0.91434443,0.9111612,0.91001093,0.90402544,0.89943326,0.8829668,0.8811785,0.87750554,0.8749678,0.8630635</t>
  </si>
  <si>
    <t>1405630409737397_1566210173679419</t>
  </si>
  <si>
    <t>https://www.facebook.com/1405630409737397_1566210173679419</t>
  </si>
  <si>
    <t>Omg you're so funny.</t>
  </si>
  <si>
    <t>when someone makes a
joke about my insecurities</t>
  </si>
  <si>
    <t>gun,pistol,danger,woman,weapon,force,revolver,people,offense,military,adult,business,police,war,security,horizontal,battle,influencer,law,protection</t>
  </si>
  <si>
    <t>0.9928222,0.97521555,0.9740298,0.96581393,0.9633268,0.9564996,0.9492135,0.9276317,0.9202826,0.88008046,0.87927413,0.8763034,0.8679857,0.85905254,0.8530097,0.85106945,0.8217503,0.8076242,0.8024215,0.79938376</t>
  </si>
  <si>
    <t>1405630409737397_1565820357051734</t>
  </si>
  <si>
    <t>https://www.facebook.com/1405630409737397_1565820357051734</t>
  </si>
  <si>
    <t>I've never been in love but I'm
pretty sure this is how it looks like</t>
  </si>
  <si>
    <t>person with a bunch of different kinds of food</t>
  </si>
  <si>
    <t>no person,food,disjunct,color,funny,decoration,illustration,desktop,bright,nutrition,health,vegetable,traditional,delicious,isolate,fruit,leaf,tomato,celebration,isolated</t>
  </si>
  <si>
    <t>0.9729506,0.93580604,0.9257889,0.9124383,0.8917099,0.8884603,0.8825115,0.8631636,0.8597723,0.8477326,0.84314746,0.8339999,0.8329778,0.8307494,0.82386124,0.8207226,0.8190533,0.81784415,0.81040806,0.8091013</t>
  </si>
  <si>
    <t>1405630409737397_1566210437012726</t>
  </si>
  <si>
    <t>https://www.facebook.com/1405630409737397_1566210437012726</t>
  </si>
  <si>
    <t>The shade is at another level.</t>
  </si>
  <si>
    <t>savage af
Ni que fueras mi celular pa'que me de miedo perderte.</t>
  </si>
  <si>
    <t>lid,man,people,adult,portrait,cap,horizontal,outdoors,woman,fashion,communication,serious,headwear,coat,vertical,freedom,surveillance,looking,retro,cowboy</t>
  </si>
  <si>
    <t>0.99149716,0.98742056,0.9837338,0.9803647,0.9728539,0.9633622,0.92467284,0.8916521,0.8305307,0.82167506,0.8149375,0.8126639,0.78229713,0.75811315,0.7499715,0.7332338,0.7326802,0.72992647,0.72423697,0.72308004</t>
  </si>
  <si>
    <t>1405630409737397_1566258363674600</t>
  </si>
  <si>
    <t>https://www.facebook.com/1405630409737397_1566258363674600</t>
  </si>
  <si>
    <t>Me as a girlfriend.</t>
  </si>
  <si>
    <t>when you're mad at bae
but you still love him
Vete a la chingada
Pero avísame cuando llegues</t>
  </si>
  <si>
    <t>text,business,World Wide Web,internet,illustration,graphic,template,abstract,page,desktop,technology,data,symbol,computer,communication,identity,facts,network,company,online</t>
  </si>
  <si>
    <t>0.97599053,0.974367,0.9713932,0.9688478,0.96000016,0.9540658,0.9269289,0.9237662,0.9234768,0.918437,0.9177151,0.9063081,0.89561,0.8851372,0.87549853,0.87304914,0.8712999,0.87100255,0.86992425,0.8694123</t>
  </si>
  <si>
    <t>1405630409737397_1566623216971448</t>
  </si>
  <si>
    <t>https://www.facebook.com/1405630409737397_1566623216971448</t>
  </si>
  <si>
    <t>These are always so cute.</t>
  </si>
  <si>
    <t>imagine someone
writing this for you
DORMIR TEMPRANO
PARA SOÑARTE
MÁS TIEMPO…</t>
  </si>
  <si>
    <t>text,sign,signalise,communication,cemetery,war,business,bill,signal,warning,information,send message,language,education,old,grave,wall,banner,name,admittance</t>
  </si>
  <si>
    <t>0.96783495,0.9636089,0.9596081,0.93879896,0.9339874,0.9110153,0.89838195,0.8839526,0.8824823,0.87928396,0.87876827,0.867717,0.86524487,0.8461915,0.8452978,0.83656245,0.82471013,0.8235184,0.8152919,0.81027704</t>
  </si>
  <si>
    <t>1405630409737397_1566669226966847</t>
  </si>
  <si>
    <t>https://www.facebook.com/1405630409737397_1566669226966847</t>
  </si>
  <si>
    <t>cute nicknames I have
for my friends
iChusma, cochina, puerca!</t>
  </si>
  <si>
    <t>people,woman,adult,horizontal,togetherness,friendship,indoors,happiness,man,portrait,love,bonding,cheerful,vertical,child,quarrel,family,separation,romance,couple</t>
  </si>
  <si>
    <t>0.99534345,0.98995346,0.98762,0.9875963,0.9867965,0.97971034,0.97429025,0.9633262,0.9603926,0.95625937,0.95283884,0.95153743,0.95086795,0.94983524,0.9421826,0.9357291,0.9309235,0.90598905,0.903728,0.90360105</t>
  </si>
  <si>
    <t>1405630409737397_1566736990293404</t>
  </si>
  <si>
    <t>https://www.facebook.com/1405630409737397_1566736990293404</t>
  </si>
  <si>
    <t>Aw memories.</t>
  </si>
  <si>
    <t>1405630409737397_1566730953627341</t>
  </si>
  <si>
    <t>https://www.facebook.com/1405630409737397_1566730953627341</t>
  </si>
  <si>
    <t>It's only fun when I do it.</t>
  </si>
  <si>
    <t>when I play hard to get vs when the
person I want plays hard to get</t>
  </si>
  <si>
    <t>a woman brushing her teeth in front of a mirror</t>
  </si>
  <si>
    <t>woman,people,adult,pretty,young,beautiful,fashion,looking,attractive,isolated,brunette,indoors,lady,cute,one,person,girl,Latin,smile,business</t>
  </si>
  <si>
    <t>0.99716246,0.9707073,0.9659339,0.9658065,0.963908,0.9543661,0.9541683,0.94322336,0.93581283,0.93489116,0.9345,0.92537284,0.9174317,0.89735293,0.89650714,0.89402515,0.89349914,0.8866252,0.87219596,0.8678417</t>
  </si>
  <si>
    <t>1405630409737397_1566961780270925</t>
  </si>
  <si>
    <t>https://www.facebook.com/1405630409737397_1566961780270925</t>
  </si>
  <si>
    <t>illustration,vector,vectors,collection,food,symbol,no person,desktop,design,image,viral vector,set,business,graphic,sketch,horizontal,health,decoration,disjunct,isolated</t>
  </si>
  <si>
    <t>0.98090994,0.97749215,0.9387392,0.9161757,0.88282347,0.8827862,0.87982154,0.869741,0.86671025,0.863179,0.8561089,0.85020566,0.83732563,0.8228725,0.82081616,0.81523097,0.812935,0.79326785,0.7855066,0.7834905</t>
  </si>
  <si>
    <t>1405630409737397_1566969900270113</t>
  </si>
  <si>
    <t>https://www.facebook.com/1405630409737397_1566969900270113</t>
  </si>
  <si>
    <t>illustration,business,science,vector,horizontal,internet,people,technology,medicine,vectors,square,identity,education,abstract,desktop,graphic,text,research,blank,World Wide Web</t>
  </si>
  <si>
    <t>0.9891443,0.96293545,0.95241904,0.93781507,0.92158735,0.9133645,0.91292465,0.91237473,0.91000044,0.90224856,0.9021509,0.8893769,0.88323724,0.8825879,0.879631,0.8709394,0.866707,0.863418,0.8481647,0.83853006</t>
  </si>
  <si>
    <t>1405630409737397_1567110993589337</t>
  </si>
  <si>
    <t>https://www.facebook.com/1405630409737397_1567110993589337</t>
  </si>
  <si>
    <t>"Con cerveza,
no hay tristeza.</t>
  </si>
  <si>
    <t>text,business,no person,illustration,disjunct,writing,composition,achievement,horizontal,internet,education,desktop,sign,paper,art,dictionary,conceptual,symbol,facts,graphic</t>
  </si>
  <si>
    <t>0.9719472,0.9236438,0.89707184,0.88925445,0.8891271,0.88386226,0.88214874,0.87278235,0.8648764,0.8515737,0.8382348,0.81538093,0.79093707,0.78173554,0.77810144,0.7700036,0.75593543,0.75018644,0.743811,0.73411345</t>
  </si>
  <si>
    <t>1405630409737397_1567179776915792</t>
  </si>
  <si>
    <t>https://www.facebook.com/1405630409737397_1567179776915792</t>
  </si>
  <si>
    <t>No pos wow.</t>
  </si>
  <si>
    <t>"No tienes madre."
- mi madre</t>
  </si>
  <si>
    <t>illustration,desktop,business,graphic,design,vector,text,no person,abstract,disjunct,art,symbol,decoration,horizontal,science,conceptual,pattern,element,shape,education</t>
  </si>
  <si>
    <t>0.9826163,0.96483505,0.9445127,0.9425698,0.9390526,0.9360442,0.9351663,0.93045,0.93019676,0.92304164,0.91349924,0.9090854,0.8933116,0.8853899,0.88093257,0.8699034,0.8672918,0.8361145,0.8243023,0.81629</t>
  </si>
  <si>
    <t>1405630409737397_1567180583582378</t>
  </si>
  <si>
    <t>https://www.facebook.com/1405630409737397_1567180583582378</t>
  </si>
  <si>
    <t>A vote for taco is a vote for deliciousness. http://bit.ly/1QWiziS</t>
  </si>
  <si>
    <t>IN TACO
WE TRUST
#Vote4Taco2016</t>
  </si>
  <si>
    <t>illustration,text,bill,desktop,business,vector,symbol,graphic,no person,design,sign,conceptual,cloud,fun,party,banner,typography,communication,abstract,label</t>
  </si>
  <si>
    <t>0.9761045,0.9681202,0.93263173,0.9129615,0.9123341,0.90484643,0.89584017,0.8827697,0.87614775,0.8670583,0.86661303,0.8362913,0.833066,0.8289153,0.8130965,0.81000227,0.8077061,0.8002802,0.7966431,0.7942574</t>
  </si>
  <si>
    <t>1405630409737397_1567376013562835</t>
  </si>
  <si>
    <t>https://www.facebook.com/1405630409737397_1567376013562835</t>
  </si>
  <si>
    <t>The horror.</t>
  </si>
  <si>
    <t>hot,food,meal,dinner,cooking,pan,stranded,lunch,heat,no person,delicious,tasty,restaurant,refreshment,isolate,desktop,closeup,sauce,epicure,stove</t>
  </si>
  <si>
    <t>0.9759195,0.97268844,0.95838606,0.94130784,0.9385128,0.93742174,0.93109834,0.93078065,0.91655433,0.9083111,0.9002801,0.8963227,0.89537346,0.880137,0.88002324,0.8760953,0.8605143,0.85845125,0.83437204,0.8262577</t>
  </si>
  <si>
    <t>1405630409737397_1567376160229487</t>
  </si>
  <si>
    <t>https://www.facebook.com/1405630409737397_1567376160229487</t>
  </si>
  <si>
    <t>Last night.</t>
  </si>
  <si>
    <t>safety,security,hand,lock,business,control,technology,equipment,metal key,desktop,isolated,symbol,electronics,financial security ,human,man,horizontal,woman,modern,communication</t>
  </si>
  <si>
    <t>0.9382414,0.9351323,0.91727114,0.9016516,0.89775383,0.89529455,0.8943585,0.88518775,0.8633246,0.8512391,0.8373038,0.7784077,0.7674737,0.765808,0.75710595,0.7412157,0.7387018,0.73016787,0.72250605,0.7161318</t>
  </si>
  <si>
    <t>1405630409737397_1567398936893876</t>
  </si>
  <si>
    <t>https://www.facebook.com/1405630409737397_1567398936893876</t>
  </si>
  <si>
    <t>Never forget.</t>
  </si>
  <si>
    <t>it's been 10 years since
"la caida de edgar"</t>
  </si>
  <si>
    <t>woman,people,man,adult,outdoors,horizontal,happiness,cheerful,sit,togetherness,portrait,young,relaxation,nature,couple,enjoyment,family,summer,sitting,business</t>
  </si>
  <si>
    <t>0.981388,0.98023707,0.97899365,0.9719589,0.96149665,0.9282793,0.9278424,0.9234476,0.9184166,0.9144047,0.89628124,0.8599026,0.85989654,0.83997405,0.8378918,0.807069,0.8016063,0.79145324,0.78454554,0.7818428</t>
  </si>
  <si>
    <t>1405630409737397_1567405430226560</t>
  </si>
  <si>
    <t>https://www.facebook.com/1405630409737397_1567405430226560</t>
  </si>
  <si>
    <t>Yeah, pretty much.</t>
  </si>
  <si>
    <t>2 things I like:
1. tacos
2. not you</t>
  </si>
  <si>
    <t>text,business,education,illustration,desktop,abstract,writing,disjunct,graphic,science,horizontal,internet,creativity,research,no person,conceptual,symbol,facts,achievement,composition</t>
  </si>
  <si>
    <t>0.9685393,0.9671613,0.9469079,0.9329975,0.9269408,0.91173387,0.90586776,0.8955358,0.88589823,0.88217866,0.87805283,0.8685981,0.8679207,0.8644775,0.86324465,0.8596004,0.8415991,0.830586,0.82530826,0.81999695</t>
  </si>
  <si>
    <t>1405630409737397_1567786993521737</t>
  </si>
  <si>
    <t>https://www.facebook.com/1405630409737397_1567786993521737</t>
  </si>
  <si>
    <t>I need to get my mom to do this.</t>
  </si>
  <si>
    <t>latino life hack</t>
  </si>
  <si>
    <t>a close up of many different types of books</t>
  </si>
  <si>
    <t>business,text,paper,stock,label,box,sale,market,World Wide Web,desktop,company,finance,collection,commerce,logo,collage,financial,no person,shopping,food</t>
  </si>
  <si>
    <t>0.97512245,0.9306157,0.92338216,0.9212719,0.9115956,0.89719427,0.88862324,0.8835709,0.8795966,0.87542427,0.8563307,0.8466079,0.8428199,0.8305079,0.8262787,0.82335025,0.8210478,0.8030269,0.802104,0.7977333</t>
  </si>
  <si>
    <t>1405630409737397_1567810753519361</t>
  </si>
  <si>
    <t>https://www.facebook.com/1405630409737397_1567810753519361</t>
  </si>
  <si>
    <t>1405630409737397_1567810856852684</t>
  </si>
  <si>
    <t>https://www.facebook.com/1405630409737397_1567810856852684</t>
  </si>
  <si>
    <t>no person,food,desktop,healthy,tropical,exotic,health,freshness,isolated,fruit,nutrition,nature,disjunct,cut,color,diet,delicious,vegetable,bright,confection</t>
  </si>
  <si>
    <t>0.9858279,0.9783973,0.97324514,0.9703157,0.9657618,0.9649316,0.96305937,0.9547063,0.9496876,0.9469694,0.94621074,0.94272506,0.93835217,0.93590933,0.9302392,0.9251138,0.91704035,0.9131422,0.89116204,0.8813247</t>
  </si>
  <si>
    <t>1405630409737397_1567811030186000</t>
  </si>
  <si>
    <t>https://www.facebook.com/1405630409737397_1567811030186000</t>
  </si>
  <si>
    <t>Told you so.</t>
  </si>
  <si>
    <t>1405630409737397_1567811193519317</t>
  </si>
  <si>
    <t>https://www.facebook.com/1405630409737397_1567811193519317</t>
  </si>
  <si>
    <t>1405630409737397_1568105293489907</t>
  </si>
  <si>
    <t>https://www.facebook.com/1405630409737397_1568105293489907</t>
  </si>
  <si>
    <t>no person,love,illustration,food,vector,dinner,delicious,lunch,Halloween,cooking,design,creativity,cute,vectors,art,romance,desktop,business,fun,health</t>
  </si>
  <si>
    <t>0.939783,0.9287892,0.9246001,0.91012543,0.8962853,0.88726187,0.84649307,0.83297217,0.82259864,0.81669164,0.80625206,0.79261374,0.78045464,0.7783146,0.77368546,0.7646903,0.76282346,0.7577721,0.7555196,0.74908227</t>
  </si>
  <si>
    <t>1405630409737397_1568105813489855</t>
  </si>
  <si>
    <t>https://www.facebook.com/1405630409737397_1568105813489855</t>
  </si>
  <si>
    <t>Hashtag blessed.</t>
  </si>
  <si>
    <t>woman,people,adult,man,indoors,friendship,horizontal,togetherness,sit,adolescent,cheerful,child,happiness,education,portrait,communication,family,looking,young,enjoyment</t>
  </si>
  <si>
    <t>0.990265,0.9780078,0.97248423,0.9673165,0.9646946,0.95361817,0.9489409,0.9454216,0.9261134,0.9256004,0.9134692,0.8952484,0.8938589,0.86432385,0.86364347,0.8578527,0.8405864,0.8207871,0.81765723,0.7867038</t>
  </si>
  <si>
    <t>1405630409737397_1568105680156535</t>
  </si>
  <si>
    <t>https://www.facebook.com/1405630409737397_1568105680156535</t>
  </si>
  <si>
    <t>sale,no person,paper,desktop,business,stock,shop,symbol,shopping,illustration,isolated,collection,disjunct,horizontal,bag,card,bargain,isolate,banner,image</t>
  </si>
  <si>
    <t>0.95860016,0.9557353,0.9472363,0.93673253,0.9323522,0.9254091,0.9243085,0.9152851,0.9080476,0.8952764,0.89324665,0.88909376,0.8835137,0.86323804,0.8627168,0.8597808,0.856033,0.8542311,0.849973,0.8406452</t>
  </si>
  <si>
    <t>1405630409737397_1568106593489777</t>
  </si>
  <si>
    <t>https://www.facebook.com/1405630409737397_1568106593489777</t>
  </si>
  <si>
    <t>So much better.</t>
  </si>
  <si>
    <t>chocolate,candy,sweet,illustration,text,food,card,collage,sugar,cake,desktop,business,celebration,identity,bill,stock,confection,refreshment,symbol,confectionery</t>
  </si>
  <si>
    <t>0.99132633,0.9906577,0.9853457,0.97214997,0.9706275,0.9690118,0.95847225,0.957847,0.9576293,0.94935024,0.9489633,0.943076,0.93340003,0.9275383,0.9161375,0.9104841,0.90623,0.89623857,0.8861134,0.8857504</t>
  </si>
  <si>
    <t>1405630409737397_1568105956823174</t>
  </si>
  <si>
    <t>https://www.facebook.com/1405630409737397_1568105956823174</t>
  </si>
  <si>
    <t>1405630409737397_1568361413464295</t>
  </si>
  <si>
    <t>https://www.facebook.com/1405630409737397_1568361413464295</t>
  </si>
  <si>
    <t>The weekend is way too short.</t>
  </si>
  <si>
    <t>me at work
this morning</t>
  </si>
  <si>
    <t>people,adult,portrait,man,music,woman,microphone,person,one,business,elderly,isolated,communication,old,face,desktop,indoors,horizontal,musician,singer</t>
  </si>
  <si>
    <t>0.9816765,0.97943026,0.9704068,0.9585866,0.9484318,0.92948353,0.9280796,0.9177488,0.91356254,0.8730289,0.8574935,0.83219814,0.8129101,0.8039994,0.7947352,0.79163325,0.7827125,0.76106954,0.7533623,0.7524426</t>
  </si>
  <si>
    <t>1405630409737397_1568361593464277</t>
  </si>
  <si>
    <t>https://www.facebook.com/1405630409737397_1568361593464277</t>
  </si>
  <si>
    <t>My entire life.</t>
  </si>
  <si>
    <t>"Pregúntale a
tu mamá."
- every dad ever</t>
  </si>
  <si>
    <t>text,business,desktop,conceptual,cloud,graphic,disjunct,education,internet,abstract,illustration,designing,science,typographic,facts,symbol,research,achievement,no person,company</t>
  </si>
  <si>
    <t>0.9702481,0.95470357,0.92411566,0.9129975,0.8923781,0.8880757,0.887041,0.8862916,0.8797722,0.87425613,0.8645211,0.8567636,0.8517626,0.84997463,0.83432305,0.8303656,0.8246378,0.8226455,0.79909027,0.7902694</t>
  </si>
  <si>
    <t>1405630409737397_1568603020106801</t>
  </si>
  <si>
    <t>https://www.facebook.com/1405630409737397_1568603020106801</t>
  </si>
  <si>
    <t>Oh yeah, tell me more.</t>
  </si>
  <si>
    <t>when someone starts telling
a story and you know they're
lying</t>
  </si>
  <si>
    <t>Kate del Castillo sitting on a table</t>
  </si>
  <si>
    <t>woman,people,pretty,sit,young,indoors,relaxation,adult,casual,one,business,looking,portrait,fashion,outdoors,girl,adolescent,leisure,cute,window</t>
  </si>
  <si>
    <t>0.9881142,0.9536654,0.9123808,0.9036119,0.90305716,0.88989556,0.8879544,0.8780526,0.877476,0.8714528,0.87100023,0.8663399,0.8426934,0.83831143,0.83057594,0.8033532,0.78238165,0.76343334,0.75246274,0.75229144</t>
  </si>
  <si>
    <t>1405630409737397_1568603096773460</t>
  </si>
  <si>
    <t>https://www.facebook.com/1405630409737397_1568603096773460</t>
  </si>
  <si>
    <t>Every day.</t>
  </si>
  <si>
    <t>me 97.9% of the time
Güey, relájate.</t>
  </si>
  <si>
    <t>business,man,fine-looking,achievement,intelligence,success,contemporary,looking,isolated,leadership,people,formal,friendly,motivation,accomplishment,serious,tie,creativity,opinion,conceptual</t>
  </si>
  <si>
    <t>0.99100494,0.97476125,0.9611218,0.95532745,0.9530424,0.94409096,0.9164157,0.90396094,0.8930719,0.8857802,0.87628126,0.8675195,0.853901,0.8390399,0.8251841,0.801862,0.7862843,0.78515434,0.776754,0.7713997</t>
  </si>
  <si>
    <t>1405630409737397_1568735926760177</t>
  </si>
  <si>
    <t>https://www.facebook.com/1405630409737397_1568735926760177</t>
  </si>
  <si>
    <t>Timeless quote.</t>
  </si>
  <si>
    <t>"Ya giiey, pinche
pendejo giiey."
- Edgar, 2006</t>
  </si>
  <si>
    <t>text,business,desktop,education,achievement,internet,definition,conceptual,typographic,abstract,disjunct,cloud,horizontal,wisdom,symbol,graphic,illustration,down to a science,dictionary,no person</t>
  </si>
  <si>
    <t>0.98788357,0.94258714,0.895077,0.89433354,0.89117515,0.8899619,0.87733483,0.87260467,0.8511075,0.8478333,0.84586436,0.8446077,0.84106576,0.83212876,0.8296447,0.8103657,0.8101677,0.80536366,0.8006475,0.7934171</t>
  </si>
  <si>
    <t>1405630409737397_1568620673438369</t>
  </si>
  <si>
    <t>https://www.facebook.com/1405630409737397_1568620673438369</t>
  </si>
  <si>
    <t>i will find you
and I will eat you</t>
  </si>
  <si>
    <t>text,desktop,food,business,box,identity,sweet,card,collage,celebration,illustration,name,no person,paper,bill,stock,candy,vertical,vacation,symbol</t>
  </si>
  <si>
    <t>0.9662696,0.96206975,0.95982987,0.9485022,0.93274945,0.9300995,0.925365,0.90705657,0.9054501,0.89016867,0.8887618,0.8774239,0.87596107,0.87056476,0.86890435,0.8606933,0.8585347,0.8570659,0.8502618,0.8479923</t>
  </si>
  <si>
    <t>1405630409737397_1568628613437575</t>
  </si>
  <si>
    <t>https://www.facebook.com/1405630409737397_1568628613437575</t>
  </si>
  <si>
    <t>I want my doors to look like this.</t>
  </si>
  <si>
    <t>these are officially the coolest
bathrooms</t>
  </si>
  <si>
    <t>a red door</t>
  </si>
  <si>
    <t>door,doorway,horizontal,no person,entrance,indoors,business,illustration,family,education,people,doorknob,man,wood,option,stock,child,vector,opportunity,shopping</t>
  </si>
  <si>
    <t>0.9859518,0.98125625,0.9606959,0.9484466,0.94488764,0.94127464,0.94010234,0.9363666,0.9301328,0.8581411,0.85552263,0.85231805,0.8488011,0.84488153,0.83293355,0.8287507,0.8217999,0.81332624,0.8128099,0.80068433</t>
  </si>
  <si>
    <t>1405630409737397_1568738703426566</t>
  </si>
  <si>
    <t>https://www.facebook.com/1405630409737397_1568738703426566</t>
  </si>
  <si>
    <t>Um, bye.</t>
  </si>
  <si>
    <t>"I don't like mexican food..."</t>
  </si>
  <si>
    <t>vector,illustration,symbol,design,template,image,technology,desktop,flat,communication,banner,audio,square,navigation,picture frame,vectors,modern,World Wide Web,text,horizontal</t>
  </si>
  <si>
    <t>0.979417,0.9742924,0.95784986,0.9326252,0.9321629,0.9191859,0.9118389,0.8996186,0.89820004,0.8957812,0.89160323,0.8896637,0.88530767,0.87245655,0.8651582,0.8646347,0.86286,0.8622655,0.8582003,0.85245687</t>
  </si>
  <si>
    <t>1405630409737397_1568738863426550</t>
  </si>
  <si>
    <t>https://www.facebook.com/1405630409737397_1568738863426550</t>
  </si>
  <si>
    <t>I'm about to make a horrible decision.</t>
  </si>
  <si>
    <t>"No te rajes."
- me convincing my friend
to do something stupid</t>
  </si>
  <si>
    <t>text,business,conceptual,desktop,typographic,illustration,graphic,achievement,internet,abstract,designing,disjunct,education,cloud,facts,company,no person,research,strategy,symbol</t>
  </si>
  <si>
    <t>0.97779375,0.96484375,0.9320668,0.92509246,0.91389537,0.9114739,0.9006556,0.89467376,0.8860607,0.87936956,0.8695356,0.86672366,0.85965,0.85857767,0.85059786,0.84801877,0.84417105,0.84218377,0.8417945,0.82693994</t>
  </si>
  <si>
    <t>1405630409737397_1569146566719113</t>
  </si>
  <si>
    <t>https://www.facebook.com/1405630409737397_1569146566719113</t>
  </si>
  <si>
    <t>Not today, Satan.</t>
  </si>
  <si>
    <t>when the devil wants to
trick you
Ex
Hey baby I miss ü 
Hoy no, Satanás.</t>
  </si>
  <si>
    <t>World Wide Web,page,site,form,template,navigation,label,tag,illustration,layout,banner,vectors,vector,internet,facts,business,stripe,menu (food),interface,text</t>
  </si>
  <si>
    <t>0.9873122,0.98089933,0.97110796,0.9678434,0.9674808,0.9556825,0.9388453,0.9380426,0.93365216,0.9302461,0.9293058,0.9265288,0.9205159,0.9202733,0.9156062,0.9143975,0.90701973,0.90582585,0.892848,0.88673484</t>
  </si>
  <si>
    <t>1405630409737397_1569186843381752</t>
  </si>
  <si>
    <t>https://www.facebook.com/1405630409737397_1569186843381752</t>
  </si>
  <si>
    <t>Scary but like in a good way.</t>
  </si>
  <si>
    <t>Stages of dating a Latina:
1. She's cute
2. Also funny
3. Well she's funny mean
4. Wait, she's actually mad
5. I'm scared
6. Send help
7. Why is my house on fire</t>
  </si>
  <si>
    <t>text,conceptual,desktop,science,education,business,medicine,no person,abstract,knowledge,typographic,school,research,graphic,illustration,facts,disjunct,internet,health,disease</t>
  </si>
  <si>
    <t>0.9485378,0.9416785,0.9371084,0.92072606,0.9186599,0.8973001,0.89671934,0.8687029,0.8581077,0.84914863,0.84666586,0.8454938,0.8378947,0.8136015,0.807851,0.8040267,0.78901124,0.7863165,0.78506947,0.7848607</t>
  </si>
  <si>
    <t>1405630409737397_1569194270047676</t>
  </si>
  <si>
    <t>https://www.facebook.com/1405630409737397_1569194270047676</t>
  </si>
  <si>
    <t>RUUUUUUUUN.</t>
  </si>
  <si>
    <t>when my mom grabs
the chancla</t>
  </si>
  <si>
    <t>a blurry picture of a screen</t>
  </si>
  <si>
    <t>illustration,abstract,desktop,art,design,graphic,color,no person,identity,symbol,horizontal,creativity,banner,image,vector,business,bright,flag,disjunct,shape</t>
  </si>
  <si>
    <t>0.98759854,0.9489784,0.93456227,0.9209194,0.91614705,0.9021189,0.8993465,0.8967362,0.8780217,0.87786794,0.8771161,0.8674216,0.85353684,0.83767927,0.8309254,0.8302584,0.82937944,0.82299924,0.8136774,0.80500585</t>
  </si>
  <si>
    <t>1405630409737397_1569197170047386</t>
  </si>
  <si>
    <t>https://www.facebook.com/1405630409737397_1569197170047386</t>
  </si>
  <si>
    <t>just looking at this gives
me anxiety
Mom
Missed Call (17)
slide to call</t>
  </si>
  <si>
    <t>vertical,illustration,vector,abstract,square,creativity,horizontal,simplicity,identity,luster,blank,design,shape,pattern,business,template,spiral,modern,cloud,decoration</t>
  </si>
  <si>
    <t>0.9907074,0.9765978,0.9650943,0.9415951,0.93417454,0.9119164,0.89672744,0.8891398,0.8721236,0.87095094,0.8652575,0.8582854,0.8340745,0.8322066,0.82815164,0.8045922,0.80344486,0.80102247,0.7898633,0.7713498</t>
  </si>
  <si>
    <t>1405630409737397_1569308200036283</t>
  </si>
  <si>
    <t>https://www.facebook.com/1405630409737397_1569308200036283</t>
  </si>
  <si>
    <t>"do you love me?"
me:
-No se, muerete
a ver si lloro.</t>
  </si>
  <si>
    <t>woman,people,adult,portrait,relaxation,horizontal,nature,business,outdoors,communication,content,side view,summer,fashion,happiness,cheerful,vertical,enjoyment,sit,text</t>
  </si>
  <si>
    <t>0.98886794,0.98830605,0.97347754,0.9733802,0.96908903,0.9566523,0.92660004,0.9161205,0.91523105,0.891539,0.89152837,0.88266957,0.84015465,0.8291984,0.8242812,0.82316756,0.8204581,0.81896967,0.79270005,0.78947973</t>
  </si>
  <si>
    <t>1405630409737397_1569421856691584</t>
  </si>
  <si>
    <t>https://www.facebook.com/1405630409737397_1569421856691584</t>
  </si>
  <si>
    <t>everyone has abs but normal
people keep them covered in
a healthy layer of pan ducle</t>
  </si>
  <si>
    <t>Christmas,desktop,food,no person,decoration,sweet,delicious,cookie,sugar,round out,traditional,celebration,horizontal,candy,closeup,cake,health,pastry,stranded,chocolate</t>
  </si>
  <si>
    <t>0.987967,0.98189735,0.9795989,0.9697453,0.96215266,0.96113336,0.9609424,0.9552955,0.94998395,0.94840765,0.94762266,0.94612634,0.94041973,0.92812693,0.92201567,0.9060608,0.9048202,0.89847326,0.8945708,0.8886955</t>
  </si>
  <si>
    <t>1405630409737397_1569696489997454</t>
  </si>
  <si>
    <t>https://www.facebook.com/1405630409737397_1569696489997454</t>
  </si>
  <si>
    <t>Me every single time someone tells me that.</t>
  </si>
  <si>
    <t>teacher: quita esa cara
me: es la única que tengo</t>
  </si>
  <si>
    <t>woman,adult,people,portrait,fashion,pretty,cute,young,beautiful,indoors,horizontal,outdoors,relaxation,summer,model,girl,one,attractive,cheerful,glamour</t>
  </si>
  <si>
    <t>0.99260306,0.96292454,0.9616246,0.9596689,0.95201826,0.9505695,0.9253827,0.9126084,0.90208423,0.89652836,0.8958062,0.8917428,0.8835182,0.8688545,0.84154165,0.8406646,0.8383598,0.83753,0.8269351,0.8059435</t>
  </si>
  <si>
    <t>1405630409737397_1569689953331441</t>
  </si>
  <si>
    <t>https://www.facebook.com/1405630409737397_1569689953331441</t>
  </si>
  <si>
    <t>Selena Quintanilla will forever be the queen.</t>
  </si>
  <si>
    <t>"I don't get why everyone is
still obsessed with Selena…"
Me:</t>
  </si>
  <si>
    <t>car,transportation system,vehicle,driver,woman,road,traffic,direction,drive,adult,man,luxury,horizontal,outdoors,travel,hood,convertible,happiness,people,vehicle window</t>
  </si>
  <si>
    <t>0.999956,0.9967288,0.99076974,0.9772743,0.9747024,0.9744922,0.9739465,0.9684597,0.9611842,0.9135138,0.91316074,0.90642154,0.90298617,0.89988333,0.89909554,0.8930669,0.8893648,0.88823354,0.8823697,0.8668025</t>
  </si>
  <si>
    <t>1405630409737397_1569726483327788</t>
  </si>
  <si>
    <t>https://www.facebook.com/1405630409737397_1569726483327788</t>
  </si>
  <si>
    <t>Next level.</t>
  </si>
  <si>
    <t>when you're a next level mexican
and don't need utensils</t>
  </si>
  <si>
    <t>a person holding a doughnut</t>
  </si>
  <si>
    <t>food,no person,dinner,delicious,meal,cooking,meat,horizontal,health,refreshment,nutrition,lunch,tasty,chicken,healthy,plate,isolate,stranded,breakfast,cuisine</t>
  </si>
  <si>
    <t>0.9909319,0.9763222,0.9611114,0.95482254,0.9375081,0.93717873,0.93562746,0.9311994,0.925652,0.9210538,0.9203912,0.91364974,0.9089856,0.90151095,0.8996598,0.8933095,0.8916929,0.8617263,0.8527812,0.8480475</t>
  </si>
  <si>
    <t>1405630409737397_1569730263327410</t>
  </si>
  <si>
    <t>https://www.facebook.com/1405630409737397_1569730263327410</t>
  </si>
  <si>
    <t>this novela was trippy af
Alegres Y
Rebujos</t>
  </si>
  <si>
    <t>friendship,child,people,togetherness,happiness,man,portrait,fun,unity,cheerful,woman,horizontal,adult,adolescent,celebration,teamwork,education,squad,group,laughing</t>
  </si>
  <si>
    <t>0.99291337,0.988014,0.9837377,0.98331416,0.96440125,0.9600114,0.9517305,0.9493214,0.94864726,0.947098,0.9413378,0.9251371,0.92475855,0.91698277,0.9144924,0.9084865,0.9061029,0.9040804,0.8955186,0.8914913</t>
  </si>
  <si>
    <t>1405630409737397_1569839019983201</t>
  </si>
  <si>
    <t>https://www.facebook.com/1405630409737397_1569839019983201</t>
  </si>
  <si>
    <t>Lol no.</t>
  </si>
  <si>
    <t>when he's trying to make you jealous
because he thinks you still care</t>
  </si>
  <si>
    <t>woman,people,adult,horizontal,indoors,sit,portrait,education,adolescent,audience,happiness,looking,relaxation,college,sitting,cheerful,outdoors,young,enjoyment,empty</t>
  </si>
  <si>
    <t>0.99131113,0.9881065,0.96216553,0.958573,0.9574783,0.94515824,0.93121314,0.9263643,0.90066665,0.894268,0.89283204,0.8904079,0.88668394,0.88584805,0.8770968,0.8646944,0.86200166,0.8584495,0.85769916,0.85091126</t>
  </si>
  <si>
    <t>1405630409737397_1569861443314292</t>
  </si>
  <si>
    <t>https://www.facebook.com/1405630409737397_1569861443314292</t>
  </si>
  <si>
    <t>me: estoy aburrida
mom: ponte a limpiar</t>
  </si>
  <si>
    <t>a dog and a cat</t>
  </si>
  <si>
    <t>cute,downy,sit,little,animal,funny,pet,young,fur,domestic,looking,isolated,no person,adorable,one,studio,mammal,portrait,fun,dog</t>
  </si>
  <si>
    <t>0.99406266,0.9800298,0.97802985,0.9675697,0.9642031,0.96361566,0.95464563,0.94499284,0.9425256,0.92915404,0.92716944,0.921484,0.9027976,0.9002944,0.89946055,0.88670844,0.8737645,0.87361276,0.8484478,0.8482405</t>
  </si>
  <si>
    <t>1405630409737397_1570318859935217</t>
  </si>
  <si>
    <t>https://www.facebook.com/1405630409737397_1570318859935217</t>
  </si>
  <si>
    <t>Shower thoughts.</t>
  </si>
  <si>
    <t>when you eat tacos, do you
tilt your head or the taco?</t>
  </si>
  <si>
    <t>man,people,outdoors,horizontal,adult,nature,fun,relaxation,winter,togetherness,happiness,romance,enjoyment,love,water,child,joy,summer,lid,fair weather</t>
  </si>
  <si>
    <t>0.9885731,0.9722947,0.9699522,0.9472064,0.939235,0.91844606,0.9151194,0.8630091,0.8463438,0.8461454,0.8364984,0.83538395,0.82932687,0.82279265,0.81132865,0.8093904,0.79808867,0.79093176,0.78332645,0.77958375</t>
  </si>
  <si>
    <t>1405630409737397_1570327643267672</t>
  </si>
  <si>
    <t>https://www.facebook.com/1405630409737397_1570327643267672</t>
  </si>
  <si>
    <t>My kind of love.</t>
  </si>
  <si>
    <t>"amor a primera peda "</t>
  </si>
  <si>
    <t>illustration,horizontal,disjunct,no person,text,desktop,symbol,business,design,art,vector,education,vertical,sign,science,people,isolated,paper,abstract,communication</t>
  </si>
  <si>
    <t>0.97372675,0.9586331,0.9358381,0.92650723,0.91962284,0.90153193,0.8917576,0.88804233,0.8865231,0.87322396,0.8668535,0.86168975,0.84914005,0.8436505,0.8428402,0.8359535,0.8267913,0.8225571,0.8161452,0.8124289</t>
  </si>
  <si>
    <t>1405630409737397_1570380453262391</t>
  </si>
  <si>
    <t>https://www.facebook.com/1405630409737397_1570380453262391</t>
  </si>
  <si>
    <t>I was kiiiiiidding.</t>
  </si>
  <si>
    <t>when I'm funny af but people
don't understand my sarcasm
Bueno pero no te enojes.</t>
  </si>
  <si>
    <t>horizontal,people,man,woman,adult,child,togetherness,indoors,friendship,education,teamwork,battle,portrait,school,happiness,bonding,enjoyment,family,sitting,side view</t>
  </si>
  <si>
    <t>0.9962653,0.9934207,0.98794675,0.97672784,0.9719336,0.9718857,0.9701131,0.96946716,0.96126306,0.958217,0.9165293,0.8872906,0.88536,0.84893155,0.8341473,0.8323382,0.82704234,0.8269234,0.8225853,0.8038285</t>
  </si>
  <si>
    <t>1405630409737397_1570304429936660</t>
  </si>
  <si>
    <t>https://www.facebook.com/1405630409737397_1570304429936660</t>
  </si>
  <si>
    <t>Tacos will always win.</t>
  </si>
  <si>
    <t>My mind says
Victoria Secret model,
but my heart
says tacos.</t>
  </si>
  <si>
    <t>text,education,business,typographic,conceptual,desktop,definition,composition,cloud,no person,writing,wisdom,graphic,knowledge,achievement,illustration,horizontal,disjunct,creativity,abstract</t>
  </si>
  <si>
    <t>0.98416394,0.90561545,0.8902161,0.8874463,0.88710195,0.87958527,0.8760425,0.8722459,0.85660416,0.8469317,0.8413509,0.83667684,0.8063545,0.80176806,0.79629403,0.78885144,0.78135484,0.7768833,0.7649744,0.7523896</t>
  </si>
  <si>
    <t>1405630409737397_1570400119927091</t>
  </si>
  <si>
    <t>https://www.facebook.com/1405630409737397_1570400119927091</t>
  </si>
  <si>
    <t>When I need you the most.</t>
  </si>
  <si>
    <t>when you have great chisme
and your bff is not picking
up the phone
Where are you now that I need ya?</t>
  </si>
  <si>
    <t>people,portrait,man,adult,horizontal,business,monochrome,vertical,serious,indoors,confidence,wear,jacket,illustration,fine-looking,actor,one,intelligence,attitude,sit</t>
  </si>
  <si>
    <t>0.99166095,0.98616534,0.9764823,0.97142816,0.96364504,0.95494616,0.94239247,0.92493415,0.91408944,0.87460905,0.87293875,0.8645189,0.8458422,0.841262,0.8179869,0.7680927,0.75189245,0.7339845,0.7119254,0.7032274</t>
  </si>
  <si>
    <t>1405630409737397_1570714996562270</t>
  </si>
  <si>
    <t>https://www.facebook.com/1405630409737397_1570714996562270</t>
  </si>
  <si>
    <t>food,lid,variation,no person,horizontal,illustration,container,fruit,plastic,box,vertical,people,refreshment,isolate,desktop,strawberry,celebration,apple,collection,jar</t>
  </si>
  <si>
    <t>0.9484473,0.94681644,0.94649947,0.94414186,0.9209628,0.9043531,0.88724184,0.83969533,0.83543515,0.8338138,0.8318989,0.8189573,0.81731045,0.8147658,0.8143798,0.8024008,0.79998106,0.7992581,0.7875123,0.785588</t>
  </si>
  <si>
    <t>1405630409737397_1570849609882142</t>
  </si>
  <si>
    <t>https://www.facebook.com/1405630409737397_1570849609882142</t>
  </si>
  <si>
    <t>I speak three languages.</t>
  </si>
  <si>
    <t>when you speak more than
english and spanish
I'm bilingual, I speak bitch too!</t>
  </si>
  <si>
    <t>child,friendship,togetherness,people,woman,horizontal,outdoors,adolescent,education,happiness,man,fun,adult,family,school,portrait,cheerful,sit,joy,bonding</t>
  </si>
  <si>
    <t>0.98913765,0.98262274,0.9782194,0.97742355,0.97698045,0.9729192,0.96682507,0.9492523,0.9138013,0.90573883,0.90340304,0.9020593,0.8908048,0.87279296,0.8602556,0.8601649,0.8524177,0.8365513,0.82234764,0.80051285</t>
  </si>
  <si>
    <t>1405630409737397_1570890126544757</t>
  </si>
  <si>
    <t>https://www.facebook.com/1405630409737397_1570890126544757</t>
  </si>
  <si>
    <t>Why tía?!</t>
  </si>
  <si>
    <t>when you're hungry af but your tía
that talks too much decides to pray</t>
  </si>
  <si>
    <t>person sitting on a plate</t>
  </si>
  <si>
    <t>child,people,boy,food,portrait,man,one,adult,hungry,happiness,sit,family,looking,young,cute,indoors,table,desktop,horizontal,meal</t>
  </si>
  <si>
    <t>0.9879451,0.961486,0.94930184,0.9450079,0.9294017,0.91216916,0.8966813,0.89188564,0.8899753,0.8703882,0.86984724,0.8645717,0.86426735,0.86008155,0.8406583,0.83807033,0.8153112,0.8110019,0.8105665,0.80759966</t>
  </si>
  <si>
    <t>1405630409737397_1570906526543117</t>
  </si>
  <si>
    <t>https://www.facebook.com/1405630409737397_1570906526543117</t>
  </si>
  <si>
    <t>a cake made to look like a cup</t>
  </si>
  <si>
    <t>can,container,jar,stock,preserve,box,packaging,desktop,color,merchandise,food,craft,market,business,sale,storage,no person,family,lid,shelf</t>
  </si>
  <si>
    <t>0.9965105,0.99609405,0.9950237,0.98781294,0.9869727,0.98027736,0.97196996,0.9542357,0.951936,0.9514566,0.93376935,0.9321315,0.9277478,0.92672193,0.92231345,0.92076945,0.91508913,0.91356903,0.9125359,0.9084476</t>
  </si>
  <si>
    <t>1405630409737397_1571010386532731</t>
  </si>
  <si>
    <t>https://www.facebook.com/1405630409737397_1571010386532731</t>
  </si>
  <si>
    <t>Quiere llorar.</t>
  </si>
  <si>
    <t>when everyone starts yelling
quiere llorar and I low key want to</t>
  </si>
  <si>
    <t>a boy is smiling for the camera</t>
  </si>
  <si>
    <t>child,little,cute,portrait,fun,innocence,people,boy,face,joy,baby,son,happiness,funny,smile,play,one,cheerful,preschool,person</t>
  </si>
  <si>
    <t>0.99974525,0.9891169,0.98766446,0.9709054,0.9706519,0.96651065,0.9638662,0.9398196,0.9341887,0.92879117,0.9221728,0.91893744,0.91531396,0.9056945,0.89970005,0.89353347,0.8722528,0.86565393,0.86533844,0.8642367</t>
  </si>
  <si>
    <t>1405630409737397_1571011813199255</t>
  </si>
  <si>
    <t>https://www.facebook.com/1405630409737397_1571011813199255</t>
  </si>
  <si>
    <t>No greater stress.</t>
  </si>
  <si>
    <t>when your mom says "vas a ver
cuando lleguemos a la casa"</t>
  </si>
  <si>
    <t>a man that is posing for a photo</t>
  </si>
  <si>
    <t>man,people,adult,portrait,horizontal,indoors,eyeglasses,happiness,fun,woman,sunglasses,togetherness,cheerful,looking,facial expression,business,couple,eyewear,friendship,fashion</t>
  </si>
  <si>
    <t>0.99657094,0.9926734,0.99235845,0.98793286,0.97739697,0.9546391,0.93538964,0.9285254,0.92663836,0.90820223,0.8897511,0.8813131,0.8783518,0.8573929,0.8551517,0.8521376,0.84341484,0.84111637,0.8376882,0.8339577</t>
  </si>
  <si>
    <t>1405630409737397_1571201419846961</t>
  </si>
  <si>
    <t>https://www.facebook.com/1405630409737397_1571201419846961</t>
  </si>
  <si>
    <t>SAME.</t>
  </si>
  <si>
    <t>food,horizontal,desktop,no person,traditional,nature,basket,wood,decoration,disjunct,meal,dinner,isolate,refreshment,gold,health,delicious,sea,luxury,summer</t>
  </si>
  <si>
    <t>0.95980495,0.9482019,0.93590534,0.92403346,0.9206747,0.9106419,0.910019,0.87385845,0.8482634,0.8226967,0.81428385,0.80595857,0.8054207,0.8052753,0.8011942,0.8007734,0.7940866,0.776567,0.7753911,0.76478815</t>
  </si>
  <si>
    <t>1405630409737397_1571201673180269</t>
  </si>
  <si>
    <t>https://www.facebook.com/1405630409737397_1571201673180269</t>
  </si>
  <si>
    <t>people,woman,adult,horizontal,indoors,music,nightlife,party,nightclub,fashion,friendship,stock,shopping,portrait,shop,event,audience,man,adolescent,young</t>
  </si>
  <si>
    <t>0.98803926,0.9813218,0.96307695,0.946645,0.9368861,0.9315618,0.92861474,0.9277303,0.90624,0.8962778,0.8818605,0.8582022,0.85341215,0.8523355,0.84906435,0.84068847,0.8367554,0.83441406,0.82871366,0.8276053</t>
  </si>
  <si>
    <t>1405630409737397_1571442823156154</t>
  </si>
  <si>
    <t>https://www.facebook.com/1405630409737397_1571442823156154</t>
  </si>
  <si>
    <t>illustration,food,meal,meat,sweet,cake,pizza,cookie,refreshment,sandwich,desktop,cheese,vector,business,cooking,box,barbecue,stock,tasty,candy</t>
  </si>
  <si>
    <t>0.98648703,0.98573685,0.95785975,0.9300948,0.92972404,0.9274479,0.92567086,0.923221,0.9195234,0.914345,0.9045279,0.9039971,0.9001131,0.8977571,0.896721,0.89324474,0.891796,0.86978513,0.86487156,0.8634883</t>
  </si>
  <si>
    <t>1405630409737397_1571445779822525</t>
  </si>
  <si>
    <t>https://www.facebook.com/1405630409737397_1571445779822525</t>
  </si>
  <si>
    <t>MEXICANS BE LIKE...
NO TIRES LA BOLSA DE
LA TARGET... ME TENGO ,
QUE PINTAR LAS CANAS</t>
  </si>
  <si>
    <t>people,adult,horizontal,woman,portrait,vertical,man,indoors,outdoors,headshot,business,child,veil,wear,headwear,safety,lid,fashion,looking,attitude</t>
  </si>
  <si>
    <t>0.9933949,0.99126184,0.9787178,0.97452503,0.97228146,0.9567669,0.95664024,0.9523747,0.94555867,0.9229946,0.87397933,0.85772085,0.8456723,0.8371053,0.8287157,0.8149493,0.80659544,0.80393577,0.790249,0.78555435</t>
  </si>
  <si>
    <t>1405630409737397_1571446153155821</t>
  </si>
  <si>
    <t>https://www.facebook.com/1405630409737397_1571446153155821</t>
  </si>
  <si>
    <t>chocolate,food,no person,delicious,horizontal,sugar,sweet,candy,refreshment,temptation,nature,cookie,dark,cake,outdoors,wood,bakery,homemade,unhealthy,baking</t>
  </si>
  <si>
    <t>0.98322976,0.97888374,0.97365797,0.95701873,0.94286513,0.9347241,0.906556,0.90072095,0.8901615,0.88955534,0.8764502,0.8681573,0.8673145,0.8581747,0.8568319,0.85299885,0.83493143,0.83146393,0.81594765,0.8103731</t>
  </si>
  <si>
    <t>1405630409737397_1571447019822401</t>
  </si>
  <si>
    <t>https://www.facebook.com/1405630409737397_1571447019822401</t>
  </si>
  <si>
    <t>Current status: Mazapan_x000D_
_x000D_
(via mexicanproblemas / Instagram)</t>
  </si>
  <si>
    <t>1405630409737397_1571730923127344</t>
  </si>
  <si>
    <t>https://www.facebook.com/1405630409737397_1571730923127344</t>
  </si>
  <si>
    <t>But thank you.</t>
  </si>
  <si>
    <t>you were my cup of tea,
but i drink tequila now.</t>
  </si>
  <si>
    <t>illustration,desktop,disjunct,design,abstract,graphic,art,no person,text,decoration,pattern,symbol,business,science,horizontal,element,vector,conceptual,color,education</t>
  </si>
  <si>
    <t>0.96777797,0.9677227,0.9484207,0.9418496,0.93889654,0.93788195,0.92352045,0.9094497,0.90834796,0.8938911,0.8848554,0.8809639,0.86973536,0.86239386,0.85650516,0.85542417,0.8427323,0.8131414,0.7844772,0.7792344</t>
  </si>
  <si>
    <t>1405630409737397_1571731056460664</t>
  </si>
  <si>
    <t>https://www.facebook.com/1405630409737397_1571731056460664</t>
  </si>
  <si>
    <t>Hell no.</t>
  </si>
  <si>
    <t>someone did brujería in
my house</t>
  </si>
  <si>
    <t>a photo of a store</t>
  </si>
  <si>
    <t>indoors,contemporary,family,no person,modern,window,inside,house,luxury,design,illustration,architecture,people,furniture,business,vertical,room,chair,picture frame,light</t>
  </si>
  <si>
    <t>0.9780966,0.9290236,0.92378676,0.92342377,0.91692185,0.8913336,0.8750199,0.8538302,0.8500573,0.8438555,0.8287617,0.82429624,0.8128599,0.8047952,0.8044185,0.79457164,0.7813041,0.77993095,0.7763836,0.767352</t>
  </si>
  <si>
    <t>1405630409737397_1571731146460655</t>
  </si>
  <si>
    <t>https://www.facebook.com/1405630409737397_1571731146460655</t>
  </si>
  <si>
    <t>Definitely an upgrade.</t>
  </si>
  <si>
    <t>because mexicans upgrade
everything</t>
  </si>
  <si>
    <t>food,corn,healthy,health,desktop,nutrition,no person,delicious,meal,corncob,closeup,diet,cooking,meat,cereal,popcorn,tasty,hazelnut,refreshment,dinner</t>
  </si>
  <si>
    <t>0.9909627,0.98585767,0.97808564,0.9757563,0.9507321,0.95056385,0.9478206,0.9231938,0.91589475,0.90875053,0.90480673,0.9024918,0.8991486,0.89670664,0.87781155,0.8763652,0.87178963,0.851002,0.8434948,0.80822504</t>
  </si>
  <si>
    <t>1405630409737397_1571746833125753</t>
  </si>
  <si>
    <t>https://www.facebook.com/1405630409737397_1571746833125753</t>
  </si>
  <si>
    <t>when I see food</t>
  </si>
  <si>
    <t>man,people,illustration,woman,face,desktop,portrait,adult,retro,war,head,person,lid,old,one,human,paper,cap,isolated,military</t>
  </si>
  <si>
    <t>0.97202075,0.9719677,0.9635428,0.93176264,0.9299973,0.92677236,0.9220219,0.9197867,0.9137541,0.91080976,0.90591186,0.9052899,0.9051946,0.8897042,0.8729373,0.868296,0.8500053,0.8492486,0.8169424,0.80394757</t>
  </si>
  <si>
    <t>1405630409737397_1571751886458581</t>
  </si>
  <si>
    <t>https://www.facebook.com/1405630409737397_1571751886458581</t>
  </si>
  <si>
    <t>I'm not fat, I'm successful.</t>
  </si>
  <si>
    <t>"te ves mas gordita"
me:
They say I'm fat, I say I'm successful</t>
  </si>
  <si>
    <t>adult,portrait,horizontal,people,headshot,man,vertical,indoors,contemplation,woman,individuality,fashion,beard,looking,confidence,mustache,serious,look,identity,staring</t>
  </si>
  <si>
    <t>0.99029016,0.98573977,0.9856212,0.98532224,0.9822499,0.956406,0.9515171,0.93869305,0.9121861,0.91112936,0.90860796,0.89536536,0.8690771,0.8568844,0.8496921,0.84892637,0.8478621,0.8476836,0.83416283,0.8191929</t>
  </si>
  <si>
    <t>1405630409737397_1572176226416147</t>
  </si>
  <si>
    <t>https://www.facebook.com/1405630409737397_1572176226416147</t>
  </si>
  <si>
    <t>Byeee.</t>
  </si>
  <si>
    <t>when I post a sick photo
on instagram and no one
likes it
BYE
ENVIDIOSAS</t>
  </si>
  <si>
    <t>text,business,illustration,symbol,desktop,World Wide Web,graphic,image,sign,internet,typography,design,achievement,type,designing,success,template,label,element,disjunct</t>
  </si>
  <si>
    <t>0.98271406,0.97337586,0.96323377,0.96250683,0.9606936,0.9453342,0.9446142,0.94412065,0.93847936,0.93667793,0.92739356,0.91514575,0.90835536,0.88796806,0.8738166,0.873649,0.8706515,0.8680444,0.86650443,0.8591958</t>
  </si>
  <si>
    <t>1405630409737397_1572348566398913</t>
  </si>
  <si>
    <t>https://www.facebook.com/1405630409737397_1572348566398913</t>
  </si>
  <si>
    <t>Corre y se va corriendo, con…</t>
  </si>
  <si>
    <t>there was a little guest at
bernie's rally
A FUTURE TO BELIEVE IN
EL PAJARO</t>
  </si>
  <si>
    <t>a photo of a bird feeder</t>
  </si>
  <si>
    <t>people,communication,man,horizontal,illustration,adult,spherical,collection,city,democracy,woman,International,business,post,bill,symbol,meeting,flag,paper,service</t>
  </si>
  <si>
    <t>0.93800324,0.9351584,0.93439174,0.9137728,0.9033626,0.88476926,0.81771576,0.79946387,0.75082314,0.7498199,0.74346495,0.7411586,0.7410436,0.67956054,0.6447268,0.64171416,0.6353935,0.6296906,0.6286965,0.6017028</t>
  </si>
  <si>
    <t>1405630409737397_1572178079749295</t>
  </si>
  <si>
    <t>https://www.facebook.com/1405630409737397_1572178079749295</t>
  </si>
  <si>
    <t>Why you lying?</t>
  </si>
  <si>
    <t>when your mom says "no hay
dinero" but you know she's
lying</t>
  </si>
  <si>
    <t>dog,canine,animal,cute,puppy,friendship,portrait,mammal,pet,looking,young,domestic,breed,fur,funny,nose,purebred,adorable,little,obedience</t>
  </si>
  <si>
    <t>0.9989693,0.9934103,0.9914832,0.9905567,0.98661506,0.98072267,0.9714428,0.97078955,0.9677757,0.9458497,0.9396955,0.93841577,0.93525416,0.92927676,0.9260746,0.9201126,0.91805357,0.9136367,0.89540446,0.88792956</t>
  </si>
  <si>
    <t>1405630409737397_1572261043074332</t>
  </si>
  <si>
    <t>https://www.facebook.com/1405630409737397_1572261043074332</t>
  </si>
  <si>
    <t>Please stop.</t>
  </si>
  <si>
    <t>when I start catching feelings
for the wrong person</t>
  </si>
  <si>
    <t>woman,portrait,young,people,adult,beautiful,pretty,fashion,hair,girl,one,person,face,attractive,sexy,cute,model,desktop,isolated,brunette</t>
  </si>
  <si>
    <t>0.9854994,0.97040606,0.9689249,0.96532977,0.9527104,0.9498485,0.94748276,0.9469858,0.9407661,0.9363052,0.9328375,0.92910886,0.9212014,0.9163232,0.9026608,0.89527327,0.8913704,0.88659525,0.8820002,0.87757134</t>
  </si>
  <si>
    <t>1405630409737397_1572685063031930</t>
  </si>
  <si>
    <t>https://www.facebook.com/1405630409737397_1572685063031930</t>
  </si>
  <si>
    <t>Same Selena, SAME.</t>
  </si>
  <si>
    <t>a woman standing next to a salad</t>
  </si>
  <si>
    <t>woman,healthy,delicious,food,closeup,face,skin,health,nutrition,eye,dinner,glamour,young,lunch,lips,collage,hungry,vegetable,tasty,salad</t>
  </si>
  <si>
    <t>0.97297335,0.9538809,0.9517907,0.9480212,0.9451864,0.9383474,0.92937976,0.92516434,0.8993317,0.8940662,0.8903617,0.88204217,0.8710915,0.8659857,0.85690355,0.85119724,0.84998643,0.83772486,0.8360816,0.8254136</t>
  </si>
  <si>
    <t>1405630409737397_1572708709696232</t>
  </si>
  <si>
    <t>https://www.facebook.com/1405630409737397_1572708709696232</t>
  </si>
  <si>
    <t>Mom dictionary.</t>
  </si>
  <si>
    <t>mom says: ya veremos.
mom means: lol no.</t>
  </si>
  <si>
    <t>desktop,illustration,disjunct,design,no person,graphic,abstract,art,text,symbol,decoration,business,vector,element,conceptual,science,horizontal,pattern,isolated,style</t>
  </si>
  <si>
    <t>0.96692085,0.96506,0.9534164,0.94308555,0.93618333,0.92684835,0.91520584,0.91171587,0.8877796,0.8805311,0.8753776,0.862519,0.83872163,0.8377013,0.8360416,0.8237641,0.81614536,0.80938745,0.78084016,0.7807939</t>
  </si>
  <si>
    <t>1405630409737397_1572700293030407</t>
  </si>
  <si>
    <t>https://www.facebook.com/1405630409737397_1572700293030407</t>
  </si>
  <si>
    <t>Who else does this?</t>
  </si>
  <si>
    <t>the best part is el juguito
at the end</t>
  </si>
  <si>
    <t>no person,paper,nature,food,desktop,health,fall,isolate,isolated,collection,disjunct,dry,old,color,horizontal,stranded,delicious,traditional,hot,wood</t>
  </si>
  <si>
    <t>0.96449745,0.93645597,0.9304861,0.9287205,0.9200001,0.9069694,0.8996402,0.8952908,0.8949227,0.8935678,0.88851213,0.8675312,0.8560935,0.8332731,0.82847834,0.8278477,0.82331604,0.82245624,0.8168988,0.8066884</t>
  </si>
  <si>
    <t>1405630409737397_1572707123029724</t>
  </si>
  <si>
    <t>https://www.facebook.com/1405630409737397_1572707123029724</t>
  </si>
  <si>
    <t>The heart can't be trusted.</t>
  </si>
  <si>
    <t>when he's an idiot but you
still love him
LA PENDEJA</t>
  </si>
  <si>
    <t>illustration,vector,no person,retro,woman,graphic design,symbol,man,art,sketch,design,people,nature,disjunct,love,desktop,silhouette,fashion,traditional,isolated</t>
  </si>
  <si>
    <t>0.97454685,0.9556538,0.9314182,0.9186312,0.9147855,0.9062161,0.8900018,0.87944734,0.8793373,0.87858725,0.86438304,0.85685503,0.85000336,0.8181058,0.8164002,0.80488783,0.80450803,0.7862746,0.7764114,0.7696476</t>
  </si>
  <si>
    <t>1405630409737397_1572707296363040</t>
  </si>
  <si>
    <t>https://www.facebook.com/1405630409737397_1572707296363040</t>
  </si>
  <si>
    <t>Girls be like...</t>
  </si>
  <si>
    <t>relationship goals
Ya me tienes harta, gusano insensible.</t>
  </si>
  <si>
    <t>horizontal,people,togetherness,man,adult,woman,indoors,love,friendship,happiness,child,bonding,family,couple,fun,looking,exhilaration,cheerful,portrait,adolescent</t>
  </si>
  <si>
    <t>0.9911032,0.984612,0.9842828,0.97877324,0.97468185,0.9706882,0.97035193,0.95791996,0.9412395,0.93173426,0.92174816,0.9049315,0.8985963,0.8889082,0.87826455,0.8658513,0.84040934,0.8402868,0.834162,0.8302007</t>
  </si>
  <si>
    <t>1405630409737397_1572699043030532</t>
  </si>
  <si>
    <t>https://www.facebook.com/1405630409737397_1572699043030532</t>
  </si>
  <si>
    <t>3 word love story:
"Te traje tacos."</t>
  </si>
  <si>
    <t>a group of stuffed animals</t>
  </si>
  <si>
    <t>flower,bouquet,love,horizontal,wedding,gift,rose,romance,celebration,decoration,floral,no person,illustration,nature,desktop,fragility,flora,petal,marriage,card</t>
  </si>
  <si>
    <t>0.9922034,0.98678803,0.9853139,0.9807764,0.9725981,0.9709078,0.9606789,0.9601729,0.94530225,0.94196796,0.937074,0.9276633,0.9141029,0.90992975,0.90781915,0.8998777,0.8996934,0.8904468,0.8838687,0.87714285</t>
  </si>
  <si>
    <t>1405630409737397_1572710686362701</t>
  </si>
  <si>
    <t>https://www.facebook.com/1405630409737397_1572710686362701</t>
  </si>
  <si>
    <t>I'm basically disappearing.</t>
  </si>
  <si>
    <t>when I only eat one
piece of pan dulce
Now, look at me, wasted away to practically nothing.</t>
  </si>
  <si>
    <t>illustration,vector,art,desktop,people,man,horizontal,sketch,design,fun,banner,symbol,woman,business,card,graphic,humor,child,retro,moon</t>
  </si>
  <si>
    <t>0.9893066,0.9262824,0.91751647,0.89532477,0.89250576,0.88169956,0.86710525,0.85398936,0.8414936,0.8300232,0.82097983,0.81667227,0.80654275,0.79549265,0.79389656,0.7858671,0.7832233,0.7689198,0.7640871,0.75203973</t>
  </si>
  <si>
    <t>1405630409737397_1573342072966229</t>
  </si>
  <si>
    <t>https://www.facebook.com/1405630409737397_1573342072966229</t>
  </si>
  <si>
    <t>So eat as many as you want.</t>
  </si>
  <si>
    <t>FACT: CHURROS ARE
HEALTHIER THAN
CRYSTAL METH</t>
  </si>
  <si>
    <t>food,delicious,refreshment,sweet,stick,sugar,breakfast,gold,tasty,meal,dinner,lunch,crisp,crunchy,cirspy,epicure,no person,slice,closeup,bread</t>
  </si>
  <si>
    <t>0.98596203,0.98417425,0.9792986,0.9632909,0.949443,0.9487144,0.94727767,0.9472144,0.941592,0.92579955,0.92157483,0.9181009,0.91716576,0.9162228,0.90842074,0.89899755,0.8868287,0.88512385,0.8776937,0.8771801</t>
  </si>
  <si>
    <t>1405630409737397_1573346992965737</t>
  </si>
  <si>
    <t>https://www.facebook.com/1405630409737397_1573346992965737</t>
  </si>
  <si>
    <t>The real dollar menu.</t>
  </si>
  <si>
    <t>financial status: tortillas
with salt</t>
  </si>
  <si>
    <t>illustration,desktop,horizontal,no person,vector,abstract,disjunct,design,art,symbol,text,graphic,pattern,vertical,decoration,business,science,shape,people,conceptual</t>
  </si>
  <si>
    <t>0.9870689,0.96697366,0.9548658,0.94734895,0.9471637,0.9366747,0.9364873,0.9350741,0.9223981,0.9093215,0.90780026,0.90149593,0.8942888,0.8891455,0.8886445,0.883346,0.8731014,0.85961103,0.8220035,0.8195884</t>
  </si>
  <si>
    <t>1405630409737397_1573362779630825</t>
  </si>
  <si>
    <t>https://www.facebook.com/1405630409737397_1573362779630825</t>
  </si>
  <si>
    <t>Like, why?</t>
  </si>
  <si>
    <t>when girls say "a ver si mi
novio me da permiso"</t>
  </si>
  <si>
    <t>a couple of people that are sitting next to a woman</t>
  </si>
  <si>
    <t>woman,people,man,fashion,young,love,sexy,adult,party,fun,entertainment,portrait,pretty,family,music,dark,indoors,group,desktop,wear</t>
  </si>
  <si>
    <t>0.985384,0.94925,0.9408437,0.9056257,0.8979602,0.8810828,0.85652786,0.8509512,0.8482449,0.8469766,0.8383937,0.8308896,0.82909644,0.8273341,0.82023704,0.81476825,0.80896807,0.7959999,0.7927184,0.7920042</t>
  </si>
  <si>
    <t>1405630409737397_1573729009594202</t>
  </si>
  <si>
    <t>https://www.facebook.com/1405630409737397_1573729009594202</t>
  </si>
  <si>
    <t>My mom always.</t>
  </si>
  <si>
    <t>when my mom tells me I'm
not going to find a novio "por
despeinada"</t>
  </si>
  <si>
    <t>woman,people,portrait,desktop,adult,one,person,girl,young,music,beautiful,fashion,face,attractive,musician,hair,model,pretty,blond,style</t>
  </si>
  <si>
    <t>0.98717993,0.9794365,0.9736202,0.9707663,0.9644106,0.9606286,0.9551778,0.9547981,0.9518729,0.94626284,0.93944824,0.9135469,0.90980434,0.9011394,0.89780176,0.89155656,0.8896022,0.87267584,0.86732537,0.8622607</t>
  </si>
  <si>
    <t>1405630409737397_1574001799566923</t>
  </si>
  <si>
    <t>https://www.facebook.com/1405630409737397_1574001799566923</t>
  </si>
  <si>
    <t>You are beautiful, no matter what they say.</t>
  </si>
  <si>
    <t>"perfection doesn't exist"
me:</t>
  </si>
  <si>
    <t>a plate topped with different types of food</t>
  </si>
  <si>
    <t>food,freshness,fruit,horizontal,vertical,sweet,plate,refreshment,slice,vegetable,sausage,bowl,meat,meal,variation,epicure,dish,snag,square,cooking</t>
  </si>
  <si>
    <t>0.99465656,0.97842133,0.9777824,0.9760761,0.9740225,0.9696902,0.9643953,0.96293575,0.95593643,0.9438646,0.9419044,0.94112897,0.94094265,0.93656486,0.87809265,0.8752423,0.8659129,0.8653836,0.86488354,0.8586912</t>
  </si>
  <si>
    <t>1405630409737397_1574005682899868</t>
  </si>
  <si>
    <t>https://www.facebook.com/1405630409737397_1574005682899868</t>
  </si>
  <si>
    <t>Byeeee.</t>
  </si>
  <si>
    <t>a group of people standing on display</t>
  </si>
  <si>
    <t>woman,people,adult,indoors,business,man,sit,horizontal,group,education,togetherness,looking,family,wear,technology,friendship,window,room,dark,subway system</t>
  </si>
  <si>
    <t>0.97825646,0.97459304,0.95775557,0.95060265,0.9218983,0.90447223,0.8987416,0.8880695,0.88411903,0.8576381,0.85746527,0.8343026,0.8267473,0.80736995,0.7939404,0.788801,0.7874541,0.78497887,0.75108665,0.7478291</t>
  </si>
  <si>
    <t>1405630409737397_1574030862897350</t>
  </si>
  <si>
    <t>https://www.facebook.com/1405630409737397_1574030862897350</t>
  </si>
  <si>
    <t>Not the same.</t>
  </si>
  <si>
    <t>you
me</t>
  </si>
  <si>
    <t>desktop,nature,food,freshness,horizontal,flora,no person,leaf,refreshment,closeup,herb,vegetable,isolate,adult,healthy,disjunct,symbol,growth,vertical,isolated</t>
  </si>
  <si>
    <t>0.9500502,0.93947965,0.92604506,0.9226842,0.8925455,0.8621612,0.8463547,0.8364389,0.8281385,0.7877712,0.78712016,0.77443665,0.77152294,0.7585794,0.75322735,0.7442733,0.7351432,0.7252576,0.7210682,0.718346</t>
  </si>
  <si>
    <t>1405630409737397_1574058329561270</t>
  </si>
  <si>
    <t>https://www.facebook.com/1405630409737397_1574058329561270</t>
  </si>
  <si>
    <t>other girls: ''I can't eat in front
of guys."
me:</t>
  </si>
  <si>
    <t>a woman sitting at a table with a plate of food</t>
  </si>
  <si>
    <t>table,drink,wine,woman,sit,restaurant,alcohol,meal,lunch,people,beer,adult,young,indoors,glass,enjoyment,man,food,knife,horizontal</t>
  </si>
  <si>
    <t>0.9844258,0.97552395,0.9754901,0.96982974,0.95869195,0.954442,0.9445592,0.9424442,0.94015586,0.9391022,0.9287125,0.92779106,0.9136829,0.91261834,0.9095159,0.90816164,0.90510416,0.891667,0.8870722,0.8863549</t>
  </si>
  <si>
    <t>1405630409737397_1574161809550922</t>
  </si>
  <si>
    <t>https://www.facebook.com/1405630409737397_1574161809550922</t>
  </si>
  <si>
    <t>RIP me.</t>
  </si>
  <si>
    <t>when my mom finds out I lost
her tupperware</t>
  </si>
  <si>
    <t>a man and a woman sitting in a chair</t>
  </si>
  <si>
    <t>indoors,adult,horizontal,people,man,woman,looking,business,mental image,side view,sitting,vertical,communication,confidence,technology,office,sit,relaxation,creativity,contemplation</t>
  </si>
  <si>
    <t>0.99161446,0.98787546,0.98625034,0.9775134,0.9750574,0.9292405,0.9164249,0.9040401,0.89508855,0.89281553,0.8847209,0.87950337,0.8619244,0.858709,0.8448002,0.826818,0.80886304,0.80860186,0.7907449,0.78953457</t>
  </si>
  <si>
    <t>1405630409737397_1574061899560913</t>
  </si>
  <si>
    <t>https://www.facebook.com/1405630409737397_1574061899560913</t>
  </si>
  <si>
    <t>This is so perfect.</t>
  </si>
  <si>
    <t>congratulations to her
and her parents</t>
  </si>
  <si>
    <t>illustration,people,woman,adult,vector,man,symbol,business,square,vertical,indoors,celebration,chalk out,love,fashion,horizontal,creativity,education,Christmas,bill</t>
  </si>
  <si>
    <t>0.97947466,0.9616047,0.95258653,0.92234445,0.8928908,0.87325674,0.86973387,0.86919296,0.8613069,0.85132986,0.8318343,0.82722574,0.82541025,0.82487136,0.82469845,0.81951535,0.80841607,0.7957407,0.7732104,0.7697672</t>
  </si>
  <si>
    <t>1405630409737397_1574114172889019</t>
  </si>
  <si>
    <t>https://www.facebook.com/1405630409737397_1574114172889019</t>
  </si>
  <si>
    <t>Blame Selena.</t>
  </si>
  <si>
    <t>forever looking for
the hot guy in
apartment #512</t>
  </si>
  <si>
    <t>text,business,desktop,typographic,education,abstract,conceptual,illustration,research,graphic,cloud,facts,management,science,designing,disjunct,school,symbol,procedure,internet</t>
  </si>
  <si>
    <t>0.98647845,0.95528543,0.9502708,0.94341016,0.94027853,0.93683255,0.9323188,0.9121201,0.9107952,0.90464234,0.9042411,0.89941174,0.8852105,0.8845149,0.87500125,0.8721025,0.8635045,0.84989464,0.8497863,0.84308887</t>
  </si>
  <si>
    <t>1405630409737397_1574156272884809</t>
  </si>
  <si>
    <t>https://www.facebook.com/1405630409737397_1574156272884809</t>
  </si>
  <si>
    <t>Real fast.</t>
  </si>
  <si>
    <t>I can go 0 to chola
real quick.</t>
  </si>
  <si>
    <t>text,business,illustration,desktop,abstract,graphic,education,disjunct,conceptual,symbol,design,horizontal,internet,science,technology,no person,facts,designing,research,vector</t>
  </si>
  <si>
    <t>0.9744172,0.9690727,0.9644105,0.9557883,0.9232072,0.9067233,0.9028938,0.8911827,0.88925374,0.8834269,0.87276757,0.8691485,0.8683043,0.85802674,0.8341637,0.83302355,0.8317019,0.8306645,0.8180391,0.80391324</t>
  </si>
  <si>
    <t>1405630409737397_1574712426162527</t>
  </si>
  <si>
    <t>https://www.facebook.com/1405630409737397_1574712426162527</t>
  </si>
  <si>
    <t>No news.</t>
  </si>
  <si>
    <t>family: y el novio?
me:
THERE IS NO NEWS</t>
  </si>
  <si>
    <t>a couple of people that are sitting in a library</t>
  </si>
  <si>
    <t>man,people,business,communication,adult,horizontal,indoors,service,city,sit,horizontal plane,woman,wholesale,office,technology,togetherness,industry,sitting,transportation system,stock</t>
  </si>
  <si>
    <t>0.95373034,0.9297377,0.9274429,0.9215133,0.91760993,0.8897717,0.8445997,0.82096756,0.80378795,0.7793765,0.77594817,0.7615832,0.7500478,0.7355952,0.7092346,0.7048527,0.702268,0.6917343,0.6788231,0.6715027</t>
  </si>
  <si>
    <t>1405630409737397_1574783439488759</t>
  </si>
  <si>
    <t>https://www.facebook.com/1405630409737397_1574783439488759</t>
  </si>
  <si>
    <t>Friday advice.</t>
  </si>
  <si>
    <t>friendly reminder that...
Everything is better
with a lot of tequila.</t>
  </si>
  <si>
    <t>people,adult,woman,portrait,happiness,horizontal,cheerful,indoors,vertical,illustration,headshot,relaxation,fashion,business,enjoyment,friendship,togetherness,text,modern,content</t>
  </si>
  <si>
    <t>0.99616396,0.99025697,0.9896774,0.9778006,0.97447956,0.970761,0.9702532,0.9451075,0.9443904,0.8996451,0.89814174,0.8960625,0.89547724,0.8944807,0.88992286,0.8759219,0.85286605,0.8526184,0.8510721,0.8492968</t>
  </si>
  <si>
    <t>1405630409737397_1574573379509765</t>
  </si>
  <si>
    <t>https://www.facebook.com/1405630409737397_1574573379509765</t>
  </si>
  <si>
    <t>...and better.</t>
  </si>
  <si>
    <t>the queen wore it first</t>
  </si>
  <si>
    <t>woman,adult,fashion,people,portrait,sexy,girl,beautiful,glamour,nightclub,retro,young,model,party,collection,love,celebration,cheerful,illustration,happiness</t>
  </si>
  <si>
    <t>0.9976678,0.99048674,0.9893403,0.9804944,0.9757666,0.9667865,0.96309245,0.9620199,0.9572143,0.9472133,0.93931913,0.93326044,0.92430913,0.9136095,0.91321355,0.90763545,0.90550506,0.8993681,0.89808404,0.8964792</t>
  </si>
  <si>
    <t>1405630409737397_1574159579551145</t>
  </si>
  <si>
    <t>https://www.facebook.com/1405630409737397_1574159579551145</t>
  </si>
  <si>
    <t>Every block has one.</t>
  </si>
  <si>
    <t>when you're a metiche
neighbor</t>
  </si>
  <si>
    <t>person standing in front of a mirror</t>
  </si>
  <si>
    <t>people,man,adult,woman,indoors,one,portrait,young,vertical,strength,outdoors,relaxation,horizontal,window,person,fashion,sexy,leisure,sit,side view</t>
  </si>
  <si>
    <t>0.9720988,0.9676,0.9596877,0.94690734,0.94122493,0.88200134,0.8685783,0.858775,0.8278469,0.81555927,0.803425,0.80193603,0.79174864,0.79059935,0.78089535,0.756222,0.7514864,0.7351817,0.7285252,0.7133068</t>
  </si>
  <si>
    <t>1405630409737397_1575168749450228</t>
  </si>
  <si>
    <t>https://www.facebook.com/1405630409737397_1575168749450228</t>
  </si>
  <si>
    <t>No one is safe.</t>
  </si>
  <si>
    <t>latino prank #18:
tell your mom you
lost her tupperware</t>
  </si>
  <si>
    <t>illustration,vertical,plastic,text,horizontal,vector,container,business,box,no person,vectors,label,creativity,indoors,bottle,bill,abstract,option,shape,recycling</t>
  </si>
  <si>
    <t>0.9820092,0.972784,0.96753013,0.96356237,0.93460935,0.9263767,0.9156282,0.87858546,0.85433173,0.850914,0.8480767,0.81794477,0.81653184,0.8138653,0.80927694,0.7990253,0.7961235,0.7957132,0.78694093,0.73124105</t>
  </si>
  <si>
    <t>1405630409737397_1575275386106231</t>
  </si>
  <si>
    <t>https://www.facebook.com/1405630409737397_1575275386106231</t>
  </si>
  <si>
    <t>Sounds about right.</t>
  </si>
  <si>
    <t>so accurate it hurts
my love life
me</t>
  </si>
  <si>
    <t>sport,motion,people,man,adult,outdoors,fun,vitality,horizontal,challenge,side view,togetherness,child,sportsman,determination,water,endurance,adventure,effort,friendship</t>
  </si>
  <si>
    <t>0.9951043,0.98215055,0.9819647,0.9819075,0.9786848,0.97813475,0.96410656,0.9619334,0.9617381,0.95921195,0.94598615,0.93826854,0.93174934,0.9314644,0.92378247,0.92099524,0.92030793,0.9076154,0.89239734,0.89200616</t>
  </si>
  <si>
    <t>1405630409737397_1575392866094483</t>
  </si>
  <si>
    <t>https://www.facebook.com/1405630409737397_1575392866094483</t>
  </si>
  <si>
    <t>All about that elote golden tan.</t>
  </si>
  <si>
    <t>me during the winter vs
me during the summer</t>
  </si>
  <si>
    <t>corn,food,corncob,no person,nature,healthy,cereal,nutrition,health,desktop,hazelnut,straw,closeup,vegetable,cooking,pasture,summer,flora,delicious,horizontal</t>
  </si>
  <si>
    <t>0.9907967,0.9900654,0.98104286,0.97845757,0.97018826,0.9681363,0.96693885,0.9638825,0.96089315,0.9558487,0.95568776,0.9413229,0.9398649,0.9337631,0.92225385,0.9156359,0.9153842,0.90655446,0.90617955,0.9027234</t>
  </si>
  <si>
    <t>1405630409737397_1575424922757944</t>
  </si>
  <si>
    <t>https://www.facebook.com/1405630409737397_1575424922757944</t>
  </si>
  <si>
    <t>mom: "no tienes madre"
me:
congratulations…
you played yourself</t>
  </si>
  <si>
    <t>a man is smiling for the camera</t>
  </si>
  <si>
    <t>man,people,adult,horizontal,indoors,portrait,beard,serious,headshot,side view,goatee,mustache,contemplation,stubble,communication,vertical,business,togetherness,battle,concentration</t>
  </si>
  <si>
    <t>0.997501,0.9935676,0.9916394,0.99033207,0.98690486,0.97835207,0.9777105,0.9660386,0.9607889,0.9409052,0.93408024,0.9299333,0.9198757,0.9197047,0.9137472,0.90999866,0.9055821,0.8977832,0.8605298,0.8574447</t>
  </si>
  <si>
    <t>1405630409737397_1575577696076000</t>
  </si>
  <si>
    <t>https://www.facebook.com/1405630409737397_1575577696076000</t>
  </si>
  <si>
    <t>I read it with my mom's voice.</t>
  </si>
  <si>
    <t>"Me tienes hasta la madre.
Nadie me ayuda en esta casa,
¿Estoy pintada o qué?"</t>
  </si>
  <si>
    <t>illustration,sketch,vector,art,graphic,visuals,image,design,extraterrestrial being,narrative,symbol,color,animal,child,desktop,fantasy,fun,banner,spherical,horizontal</t>
  </si>
  <si>
    <t>0.9993163,0.972102,0.9589217,0.95017064,0.93335915,0.9279454,0.919326,0.90793407,0.9016666,0.88359344,0.86760724,0.86676836,0.8663058,0.8607787,0.85960424,0.8455546,0.84184825,0.8305962,0.7921205,0.7894746</t>
  </si>
  <si>
    <t>1405630409737397_1575609822739454</t>
  </si>
  <si>
    <t>https://www.facebook.com/1405630409737397_1575609822739454</t>
  </si>
  <si>
    <t>My body is not ready for this.</t>
  </si>
  <si>
    <t>what is this sorcery?</t>
  </si>
  <si>
    <t>illustration,chocolate,food,sweet,refreshment,collage,set,candy,milk,vectors,vector,goody,desktop,box,square,collection,variation,business,label,text</t>
  </si>
  <si>
    <t>0.99424446,0.97894216,0.97144896,0.95699453,0.95506996,0.9480122,0.9418485,0.9415982,0.9325776,0.9149256,0.9131547,0.9024225,0.89018166,0.8895078,0.88481784,0.8748177,0.853621,0.8477076,0.8466877,0.83487225</t>
  </si>
  <si>
    <t>1405630409737397_1575647636069006</t>
  </si>
  <si>
    <t>https://www.facebook.com/1405630409737397_1575647636069006</t>
  </si>
  <si>
    <t>Doesn't last 2 seconds.</t>
  </si>
  <si>
    <t>this is like crack to me
JUMEX
Mango Nectar</t>
  </si>
  <si>
    <t>vertical,food,fruit,illustration,container,desktop,refreshment,square,drink,box,freshness,business,medicine,horizontal,jar,variation,no person,glass,text,healthy</t>
  </si>
  <si>
    <t>0.9766142,0.95118934,0.92035234,0.9189935,0.9008848,0.88522905,0.86989367,0.8693073,0.86155236,0.8406932,0.8265952,0.81398886,0.8108285,0.80674875,0.79731536,0.7954341,0.79167837,0.7740822,0.77037567,0.72594416</t>
  </si>
  <si>
    <t>1405630409737397_1575264199440683</t>
  </si>
  <si>
    <t>https://www.facebook.com/1405630409737397_1575264199440683</t>
  </si>
  <si>
    <t>Stop right now.</t>
  </si>
  <si>
    <t>when someone says
tostitos salsa is spicy
Don't you dare.</t>
  </si>
  <si>
    <t>Steve Carell standing in front of a screen</t>
  </si>
  <si>
    <t>man,business,indoors,people,horizontal,portrait,adult,serious,fine-looking,looking,technology,success,intelligence,communication,television,office,leadership,internet,contemplation,computer</t>
  </si>
  <si>
    <t>0.99048007,0.98793423,0.97201514,0.9705676,0.9617345,0.9504038,0.94692475,0.9298611,0.92644155,0.9228698,0.90781,0.903981,0.89524055,0.8942309,0.8902153,0.88045263,0.8721496,0.83116114,0.8123068,0.81161225</t>
  </si>
  <si>
    <t>1405630409737397_1575685739398529</t>
  </si>
  <si>
    <t>https://www.facebook.com/1405630409737397_1575685739398529</t>
  </si>
  <si>
    <t>You keep meeting new cousins every reunion.</t>
  </si>
  <si>
    <t>other family reunions vs
my family reunions</t>
  </si>
  <si>
    <t>illustration,desktop,horizontal,people,design,art,pattern,decoration,color,communication,paper,technology,business,collection,texture,man,nature,symbol,abstract,image</t>
  </si>
  <si>
    <t>0.96108216,0.9385592,0.8849579,0.8748371,0.8677709,0.858935,0.8418404,0.83611864,0.8286714,0.8181417,0.8079902,0.8068348,0.804481,0.80056095,0.79862106,0.7898559,0.7861905,0.78194964,0.7733084,0.76156145</t>
  </si>
  <si>
    <t>1405630409737397_1575722189394884</t>
  </si>
  <si>
    <t>https://www.facebook.com/1405630409737397_1575722189394884</t>
  </si>
  <si>
    <t>text,business,desktop,education,illustration,conceptual,disjunct,abstract,graphic,symbol,internet,research,facts,designing,science,achievement,no person,typographic,organization,success</t>
  </si>
  <si>
    <t>0.9841385,0.97278476,0.94551253,0.9403224,0.9239751,0.92389154,0.9192792,0.9101269,0.9028059,0.89656854,0.89543957,0.8909143,0.8903321,0.8862823,0.87327313,0.87160945,0.86445934,0.8601914,0.82524025,0.82386494</t>
  </si>
  <si>
    <t>1405630409737397_1575744556059314</t>
  </si>
  <si>
    <t>https://www.facebook.com/1405630409737397_1575744556059314</t>
  </si>
  <si>
    <t>#Sorrynotsorry</t>
  </si>
  <si>
    <t>people,woman,illustration,retro,portrait,adult,person,vintage,desktop,bill,art,beautiful,girl,fashion,collection,style,print,face,hair,old</t>
  </si>
  <si>
    <t>0.9893117,0.9880019,0.9798212,0.97685945,0.97666323,0.9694247,0.9560097,0.95111775,0.9368006,0.9175607,0.91284764,0.89139515,0.8896326,0.88213927,0.87965345,0.8780716,0.8768387,0.8729267,0.8700727,0.8691186</t>
  </si>
  <si>
    <t>1405630409737397_1575770639390039</t>
  </si>
  <si>
    <t>https://www.facebook.com/1405630409737397_1575770639390039</t>
  </si>
  <si>
    <t>portrait,people,man,woman,adult,indoors,horizontal,business,happiness,headshot,communication,politician,vertical,television,cheerful,democracy,text,bill,fun,editorial</t>
  </si>
  <si>
    <t>0.9921918,0.990462,0.9663236,0.96120733,0.95951676,0.9550508,0.93366927,0.8876708,0.8495482,0.84025216,0.8262359,0.8247165,0.8227031,0.812606,0.80109453,0.793213,0.79243505,0.7787356,0.77855265,0.7443405</t>
  </si>
  <si>
    <t>1405630409737397_1575804482719988</t>
  </si>
  <si>
    <t>https://www.facebook.com/1405630409737397_1575804482719988</t>
  </si>
  <si>
    <t>Not as fun.</t>
  </si>
  <si>
    <t>woman,people,sit,friendship,child,adolescent,family,education,man,looking,indoors,adult,young,togetherness,horizontal,coffee,student,school,table,two</t>
  </si>
  <si>
    <t>0.97939605,0.95187384,0.93417484,0.9336697,0.93365884,0.92396057,0.92235684,0.9183415,0.9030542,0.9017749,0.9012953,0.8862658,0.8853749,0.880615,0.87829214,0.8458942,0.8444037,0.8182862,0.8118473,0.8100051</t>
  </si>
  <si>
    <t>1405630409737397_1575968456036924</t>
  </si>
  <si>
    <t>https://www.facebook.com/1405630409737397_1575968456036924</t>
  </si>
  <si>
    <t>Mexicans are hilarious.</t>
  </si>
  <si>
    <t>this place is on my
bucket list
POLLOS BEYONCE</t>
  </si>
  <si>
    <t>a restaurant sign</t>
  </si>
  <si>
    <t>restaurant,food,stock,shop,shopping,street,travel,outdoors,people,bar,traditional,signal,text,vacation,tourist,tourism,market,architecture,business,entrance</t>
  </si>
  <si>
    <t>0.97782433,0.9731597,0.96142983,0.9614016,0.942426,0.9341011,0.9136423,0.9008819,0.8896724,0.8876662,0.8866606,0.88528574,0.8829149,0.88025486,0.8790895,0.87495244,0.8721218,0.86360955,0.8598015,0.8539629</t>
  </si>
  <si>
    <t>1405630409737397_1576010056032764</t>
  </si>
  <si>
    <t>https://www.facebook.com/1405630409737397_1576010056032764</t>
  </si>
  <si>
    <t>Ew, why?</t>
  </si>
  <si>
    <t>when your crush flirts
with someone else</t>
  </si>
  <si>
    <t>Naya Rivera holding a laptop</t>
  </si>
  <si>
    <t>people,man,serious,indoors,portrait,horizontal,business,adult,woman,looking,young,headshot,success,intelligence,fine-looking,worried,one,fashion,adolescent,isolated</t>
  </si>
  <si>
    <t>0.96988463,0.9626875,0.9585318,0.95594937,0.95180714,0.9325037,0.928607,0.9092811,0.87293553,0.87023985,0.86169696,0.84138507,0.8389087,0.8378197,0.82948667,0.82549465,0.82193345,0.79050446,0.7899554,0.7807229</t>
  </si>
  <si>
    <t>1405630409737397_1576045822695854</t>
  </si>
  <si>
    <t>https://www.facebook.com/1405630409737397_1576045822695854</t>
  </si>
  <si>
    <t>What's wrong with you?</t>
  </si>
  <si>
    <t>"without jalapeños please"
me:</t>
  </si>
  <si>
    <t>a man sitting at a table</t>
  </si>
  <si>
    <t>man,people,portrait,adult,horizontal,serious,indoors,contemplation,business,communication,beard,vertical,confidence,shirt,uncertainty,mustache,wear,fine-looking,worried,attitude</t>
  </si>
  <si>
    <t>0.99264455,0.9854511,0.97647,0.9739715,0.9652673,0.9519675,0.914634,0.9129251,0.898535,0.89401656,0.88787687,0.86072636,0.8501317,0.82857937,0.826823,0.8126197,0.8075026,0.8056309,0.7858207,0.77776706</t>
  </si>
  <si>
    <t>1405630409737397_1576088472691589</t>
  </si>
  <si>
    <t>https://www.facebook.com/1405630409737397_1576088472691589</t>
  </si>
  <si>
    <t>when my tía tells my primas
to be more like me</t>
  </si>
  <si>
    <t>a woman in a red dress</t>
  </si>
  <si>
    <t>woman,fashion,pretty,people,young,scarf,cute,relaxation,adult,adolescent,joy,leisure,music,beautiful,portrait,fall,horizontal,fun,outdoors,hair</t>
  </si>
  <si>
    <t>0.9911653,0.9674604,0.95449257,0.9514098,0.9404711,0.9391842,0.9338745,0.9246913,0.9235765,0.9023571,0.898489,0.89443976,0.8917675,0.8905715,0.8894145,0.8866193,0.8861061,0.87534225,0.87403756,0.8729142</t>
  </si>
  <si>
    <t>1405630409737397_1576166956017074</t>
  </si>
  <si>
    <t>https://www.facebook.com/1405630409737397_1576166956017074</t>
  </si>
  <si>
    <t>0.9575087,0.93944585,0.93884504,0.9306314,0.92617697,0.9200127,0.9179195,0.9167547,0.91447514,0.89919555,0.87729186,0.8736525,0.8627141,0.84838235,0.8232299,0.7840203,0.77953506,0.7740151,0.7737246,0.76957726</t>
  </si>
  <si>
    <t>1405630409737397_1576216669345436</t>
  </si>
  <si>
    <t>https://www.facebook.com/1405630409737397_1576216669345436</t>
  </si>
  <si>
    <t>Why would you do that to me?</t>
  </si>
  <si>
    <t>my profile photo vs the
photos my family tags me in</t>
  </si>
  <si>
    <t>different types of fruit</t>
  </si>
  <si>
    <t>fruit,food,no person,tropical,exotic,nutrition,health,nature,game half,seed,isolated,half,vitamin,freshness,juicy,cut,delicious,disjunct,avocado,refreshment</t>
  </si>
  <si>
    <t>0.99326444,0.9850135,0.9827156,0.97984034,0.9789506,0.9664961,0.9659977,0.9643302,0.96115184,0.95326006,0.95244265,0.95091605,0.9491439,0.9465877,0.9384905,0.9338443,0.9310591,0.9235171,0.92204094,0.91610837</t>
  </si>
  <si>
    <t>1405630409737397_1576215802678856</t>
  </si>
  <si>
    <t>https://www.facebook.com/1405630409737397_1576215802678856</t>
  </si>
  <si>
    <t>You are what you eat.</t>
  </si>
  <si>
    <t>when they ask me what my
favorite food is</t>
  </si>
  <si>
    <t>person standing in front of a television</t>
  </si>
  <si>
    <t>people,man,wear,bizarre,painting,art,woman,blood,science,anatomy,no person,health,human,illustration,isolated,symbol,fun,sign,adult,indoors</t>
  </si>
  <si>
    <t>0.9574542,0.907781,0.90323603,0.89986247,0.8506783,0.8427081,0.83739376,0.82324433,0.8121257,0.8008739,0.7992197,0.7901561,0.7752005,0.7749673,0.75748485,0.7524447,0.7517443,0.7323024,0.7273703,0.7183194</t>
  </si>
  <si>
    <t>1405630409737397_1576214386012331</t>
  </si>
  <si>
    <t>https://www.facebook.com/1405630409737397_1576214386012331</t>
  </si>
  <si>
    <t>food,no person,lunch,refreshment,dinner,horizontal,nutrition,meal,plate,breakfast,delicious,traditional,bread,cooking,health,knife,appetizer,isolate,dining,vegetable</t>
  </si>
  <si>
    <t>0.987823,0.9821441,0.9554355,0.94769937,0.9448386,0.92658204,0.9237343,0.92105013,0.9148281,0.9098608,0.9036069,0.8973261,0.89578855,0.8851043,0.8774487,0.8546852,0.84113634,0.83784467,0.8260684,0.81033474</t>
  </si>
  <si>
    <t>1405630409737397_1576316662668770</t>
  </si>
  <si>
    <t>https://www.facebook.com/1405630409737397_1576316662668770</t>
  </si>
  <si>
    <t>Worth it.</t>
  </si>
  <si>
    <t>after a weekend of tamales,
tacos, churros, pan dulce…</t>
  </si>
  <si>
    <t>a cat laying on a bed</t>
  </si>
  <si>
    <t>sleep,no person,cute,health,fur,horizontal,animal,isolated,funny,cat,medicine,desktop,little,domestic,indoors,looking,pet,healthcare,medical,care</t>
  </si>
  <si>
    <t>0.95971024,0.9296676,0.92684853,0.91921926,0.90542173,0.9048927,0.8702347,0.86645085,0.86443913,0.85660404,0.85628575,0.85233665,0.84707415,0.843546,0.8346721,0.81887233,0.8170398,0.80426854,0.7957461,0.77349806</t>
  </si>
  <si>
    <t>1405630409737397_1576319136001856</t>
  </si>
  <si>
    <t>https://www.facebook.com/1405630409737397_1576319136001856</t>
  </si>
  <si>
    <t>Monday blues.</t>
  </si>
  <si>
    <t>a woman is smiling while talking on a cell phone</t>
  </si>
  <si>
    <t>woman,people,man,music,adult,indoors,horizontal,worried,business,one,serious,portrait,elderly,pensive,despair,looking,musician,profile,microphone,angry</t>
  </si>
  <si>
    <t>0.94437283,0.94397974,0.9328381,0.9189811,0.90649927,0.902357,0.89614284,0.88018525,0.87669766,0.8562005,0.85326046,0.8517909,0.84225243,0.7703543,0.76869285,0.76648605,0.7601222,0.7313688,0.7294148,0.7268471</t>
  </si>
  <si>
    <t>1405630409737397_1576532659313837</t>
  </si>
  <si>
    <t>https://www.facebook.com/1405630409737397_1576532659313837</t>
  </si>
  <si>
    <t>¡El piso está mojado!</t>
  </si>
  <si>
    <t>how your mom makes you
sit cuando esta trapeando</t>
  </si>
  <si>
    <t>a brown and white dog</t>
  </si>
  <si>
    <t>dog,animal,canine,puppy,pet,cute,terrier,friendship,sit,little,isolated,looking,funny,obedience,humor,no person,mammal,loyalty,domestic,portrait</t>
  </si>
  <si>
    <t>0.99950606,0.9936688,0.9935752,0.9934968,0.99241936,0.9920014,0.99134624,0.98373634,0.97645104,0.96787465,0.9659984,0.96423817,0.96272403,0.95231616,0.9479164,0.9467185,0.94670916,0.938489,0.93535584,0.9293728</t>
  </si>
  <si>
    <t>1405630409737397_1576584229308680</t>
  </si>
  <si>
    <t>https://www.facebook.com/1405630409737397_1576584229308680</t>
  </si>
  <si>
    <t>text,education,conceptual,business,typographic,research,desktop,knowledge,science,management,medicine,cloud,method,procedure,illustration,school,designing,facts,abstract,analysis</t>
  </si>
  <si>
    <t>0.9745004,0.95630074,0.9456408,0.94045746,0.9251855,0.9133675,0.9130261,0.91032964,0.9039238,0.89870155,0.8959478,0.88251317,0.88073933,0.8803458,0.8765887,0.8703152,0.86854243,0.8683803,0.86810887,0.8485089</t>
  </si>
  <si>
    <t>1405630409737397_1576757062624730</t>
  </si>
  <si>
    <t>https://www.facebook.com/1405630409737397_1576757062624730</t>
  </si>
  <si>
    <t>Tequila can't be trusted.</t>
  </si>
  <si>
    <t>my actual emotions
when I drink tequila</t>
  </si>
  <si>
    <t>illustration,sign,symbol,image,sketch,Halloween,vector,design,anatomy,fun,character,illness,head,emoticon,biology,desktop,isolated,science,health,child</t>
  </si>
  <si>
    <t>0.9960952,0.9421921,0.9286978,0.92207944,0.9164762,0.9111451,0.9095303,0.9057092,0.8902393,0.8877171,0.8856473,0.8816031,0.86237776,0.860193,0.8535985,0.84519273,0.84508336,0.82763183,0.8256371,0.81336665</t>
  </si>
  <si>
    <t>1405630409737397_1576549359312167</t>
  </si>
  <si>
    <t>https://www.facebook.com/1405630409737397_1576549359312167</t>
  </si>
  <si>
    <t>I go into instant panic.</t>
  </si>
  <si>
    <t>when el caballo dorado speeds
up and you can't keep up</t>
  </si>
  <si>
    <t>a person holding a tennis racket</t>
  </si>
  <si>
    <t>championship,sport,competition,people,athlete,man,ball,game,champion,stadium,football,victory,adult,soccer,squad,woman,basketball,player,match,indoors</t>
  </si>
  <si>
    <t>0.9859605,0.98070323,0.97726977,0.9702134,0.9654082,0.9529356,0.95127857,0.9464394,0.9399999,0.93238825,0.92519844,0.92358756,0.9211761,0.9206588,0.90800166,0.90702754,0.89771795,0.8942092,0.8799716,0.8736762</t>
  </si>
  <si>
    <t>1405630409737397_1576594135974356</t>
  </si>
  <si>
    <t>https://www.facebook.com/1405630409737397_1576594135974356</t>
  </si>
  <si>
    <t>A cleanse I would do.</t>
  </si>
  <si>
    <t>your juicing vs my juicing</t>
  </si>
  <si>
    <t>a plate of food and a cup of coffee</t>
  </si>
  <si>
    <t>glass,food,drink,refreshment,no person,leaf,juice,freshness,fruit,summer,sweet,icee,health,nature,horizontal,lime,H2O,restaurant,delicious,nutrition</t>
  </si>
  <si>
    <t>0.9759742,0.9739604,0.9725081,0.96302354,0.9503093,0.94983643,0.94042814,0.9341466,0.9318656,0.92495686,0.90162706,0.89219093,0.8868729,0.88645625,0.88542783,0.87861156,0.8457186,0.83954954,0.8390861,0.8357316</t>
  </si>
  <si>
    <t>1405630409737397_1576694665964303</t>
  </si>
  <si>
    <t>https://www.facebook.com/1405630409737397_1576694665964303</t>
  </si>
  <si>
    <t>refried beans are
the glue that hold
my life together.</t>
  </si>
  <si>
    <t>text,abstract,business,conceptual,typographic,desktop,education,science,graphic,illustration,cloud,research,facts,disjunct,down to a science,designing,school,creativity,management,symbol</t>
  </si>
  <si>
    <t>0.98649716,0.9551046,0.9542113,0.9514941,0.94642013,0.9431574,0.9425633,0.90844727,0.9064978,0.90342313,0.90180826,0.9010874,0.89082277,0.8906823,0.8601029,0.8593152,0.8526263,0.8412864,0.8294172,0.8290032</t>
  </si>
  <si>
    <t>1405630409737397_1576745109292592</t>
  </si>
  <si>
    <t>https://www.facebook.com/1405630409737397_1576745109292592</t>
  </si>
  <si>
    <t>tía: ¿otro plato mijo?
me: ¿ptro esposo tía?
APPLY COLD WATER TO BURNED AREA</t>
  </si>
  <si>
    <t>hand,horizontal,woman,care,sign,paper,blank,health,people,desktop,human,empty,greeting,thumb,relaxation,partnership,isolated,treatment,aid,finger</t>
  </si>
  <si>
    <t>0.97495687,0.94209737,0.9125198,0.9024976,0.8945819,0.8945796,0.867856,0.84790087,0.84641254,0.84545505,0.8434652,0.839754,0.83374524,0.8121139,0.80557287,0.798153,0.7978577,0.78572977,0.77788115,0.7769896</t>
  </si>
  <si>
    <t>1405630409737397_1577224239244679</t>
  </si>
  <si>
    <t>https://www.facebook.com/1405630409737397_1577224239244679</t>
  </si>
  <si>
    <t>I eat burritos bigger
than your future.</t>
  </si>
  <si>
    <t>text,desktop,business,abstract,disjunct,education,illustration,conceptual,graphic,science,symbol,research,typographic,facts,cloud,no person,design,designing,internet,horizontal</t>
  </si>
  <si>
    <t>0.97759885,0.95367265,0.9507363,0.9346507,0.9313229,0.9241755,0.9215967,0.8974821,0.89374375,0.89299643,0.88436294,0.8746695,0.8716817,0.8415851,0.8402212,0.83591706,0.83217764,0.8233025,0.8224665,0.817678</t>
  </si>
  <si>
    <t>1405630409737397_1577107215923048</t>
  </si>
  <si>
    <t>https://www.facebook.com/1405630409737397_1577107215923048</t>
  </si>
  <si>
    <t>Bilingual af.</t>
  </si>
  <si>
    <t>when you don't have to read the
spanish subtitles because you're
bilingual af</t>
  </si>
  <si>
    <t>a group of people who are looking at a cell phone</t>
  </si>
  <si>
    <t>horizontal,people,indoors,woman,adult,child,man,togetherness,portrait,education,adolescent,happiness,business,friendship,communication,family,fun,cheerful,looking,technology</t>
  </si>
  <si>
    <t>0.98911744,0.98336715,0.974987,0.97183514,0.9704466,0.96442646,0.93296504,0.92978466,0.92400175,0.9214532,0.89681137,0.8840203,0.8587142,0.8539926,0.8520314,0.8506606,0.8373382,0.8354504,0.83305144,0.8307693</t>
  </si>
  <si>
    <t>1405630409737397_1577097449257358</t>
  </si>
  <si>
    <t>https://www.facebook.com/1405630409737397_1577097449257358</t>
  </si>
  <si>
    <t>There's a God.</t>
  </si>
  <si>
    <t>when your mom
makes pupusas</t>
  </si>
  <si>
    <t>a man laying on the grass</t>
  </si>
  <si>
    <t>sport,grass,horizontal,outdoors,people,man,adult,active,motion,lawn,relaxation,field,woman,ball,side view,nature,golf,sportsman,fun,competition</t>
  </si>
  <si>
    <t>0.98024565,0.9789879,0.9692168,0.96704775,0.96356773,0.92350554,0.9204161,0.91529346,0.91197306,0.90373504,0.89645135,0.8849603,0.87777793,0.8771024,0.8744103,0.86461437,0.8610306,0.8453846,0.8428389,0.8177841</t>
  </si>
  <si>
    <t>1405630409737397_1576745222625914</t>
  </si>
  <si>
    <t>https://www.facebook.com/1405630409737397_1576745222625914</t>
  </si>
  <si>
    <t>Week 2 ain't that bad though.</t>
  </si>
  <si>
    <t>when you get paid biweekly
week 1 week 2</t>
  </si>
  <si>
    <t>a plate that has different types of food on a table</t>
  </si>
  <si>
    <t>food,cheese,plate,bread,refreshment,meal,meat,sandwich,dinner,tomato,lunch,vegetable,epicure,slice,appetizer,horizontal,no person,freshness,pepper,delicious</t>
  </si>
  <si>
    <t>0.9960018,0.98190844,0.98174405,0.9796635,0.977545,0.97380114,0.9582567,0.9573205,0.9555809,0.9544066,0.9531762,0.953053,0.9422854,0.9333407,0.9320091,0.93144214,0.919354,0.9165724,0.91487604,0.90515983</t>
  </si>
  <si>
    <t>1405630409737397_1577121475921622</t>
  </si>
  <si>
    <t>https://www.facebook.com/1405630409737397_1577121475921622</t>
  </si>
  <si>
    <t>He's doing everything right.</t>
  </si>
  <si>
    <t>they say imitation is the
greatest form of flattery</t>
  </si>
  <si>
    <t>a box truck</t>
  </si>
  <si>
    <t>people,man,adult,shop,transportation system,illustration,celebration,bill,lid,stock,service,road,car,booth,city,tourist,event,shopping,street,woman</t>
  </si>
  <si>
    <t>0.9762645,0.9446803,0.9299809,0.92080057,0.9185149,0.9022094,0.8817949,0.8656835,0.8541448,0.84659445,0.8325455,0.8238288,0.8210419,0.8194065,0.8122567,0.80928516,0.8063917,0.80139846,0.789922,0.78268206</t>
  </si>
  <si>
    <t>1405630409737397_1577100835923686</t>
  </si>
  <si>
    <t>https://www.facebook.com/1405630409737397_1577100835923686</t>
  </si>
  <si>
    <t>Lol BYE.</t>
  </si>
  <si>
    <t>teacher: attendance isn't
mandatory for this class
me:</t>
  </si>
  <si>
    <t>a man on a suitcase</t>
  </si>
  <si>
    <t>woman,people,sitting,adult,man,sit,indoors,fun,sport,young,portrait,motion,horizontal,relaxation,outdoors,adolescent,performance,love,enjoyment,strength</t>
  </si>
  <si>
    <t>0.97018164,0.97005415,0.95805883,0.95019114,0.94030744,0.91833913,0.8834715,0.87366074,0.8563052,0.85242426,0.8367411,0.83488464,0.82199866,0.81542975,0.80469805,0.7951303,0.7897426,0.789181,0.7715186,0.7713468</t>
  </si>
  <si>
    <t>1405630409737397_1577605779206525</t>
  </si>
  <si>
    <t>https://www.facebook.com/1405630409737397_1577605779206525</t>
  </si>
  <si>
    <t>TELL ME MORE.</t>
  </si>
  <si>
    <t>when your friend has
good chisme
TELL ME MORE, TELL ME MORE</t>
  </si>
  <si>
    <t>people,friendship,man,togetherness,woman,adult,horizontal,child,happiness,unity,laughing,cheerful,portrait,indoors,fun,communication,adolescent,bonding,enjoyment,exhilaration</t>
  </si>
  <si>
    <t>0.99011123,0.98978454,0.98786825,0.98697555,0.9835168,0.9803501,0.9784652,0.97283286,0.9588943,0.9585272,0.9427397,0.93542266,0.9317322,0.9274978,0.9265349,0.9206749,0.9167023,0.91618377,0.8964858,0.8949613</t>
  </si>
  <si>
    <t>1405630409737397_1577606079206495</t>
  </si>
  <si>
    <t>https://www.facebook.com/1405630409737397_1577606079206495</t>
  </si>
  <si>
    <t>when I'm on a diet but
my mom buys pan dulce
MY WEIGHT DOESN'T DEFINE WHO I AM.</t>
  </si>
  <si>
    <t>Lamar Odom holding a cell phone</t>
  </si>
  <si>
    <t>people,woman,portrait,adult,horizontal,headshot,indoors,happiness,fashion,modern,vertical,contemplation,relaxation,music,cheerful,dress,desktop,communication,nightclub,light</t>
  </si>
  <si>
    <t>0.9901912,0.9886502,0.98360723,0.97778744,0.93260103,0.9078111,0.89501584,0.89211154,0.8879452,0.88618255,0.8637661,0.8563284,0.8477419,0.82576096,0.82285255,0.8043729,0.7983093,0.79766405,0.78624713,0.7831876</t>
  </si>
  <si>
    <t>1405630409737397_1577629499204153</t>
  </si>
  <si>
    <t>https://www.facebook.com/1405630409737397_1577629499204153</t>
  </si>
  <si>
    <t>My kind of advice.</t>
  </si>
  <si>
    <t>Cosmo sex tip #301:
Tell him you want to try something
crazy. Tie him to the bed, get him
naked, steal his wallet and go buy
yourself some tacos.</t>
  </si>
  <si>
    <t>text,business,conceptual,desktop,cloud,abstract,education,disjunct,typographic,research,vision,creativity,internet,achievement,company,management,designing,procedure,corporation,graphic</t>
  </si>
  <si>
    <t>0.965554,0.94019693,0.93118566,0.9282179,0.8895957,0.8832274,0.88270295,0.8709326,0.86722076,0.8400665,0.8207463,0.8197438,0.81322646,0.80705196,0.8043454,0.80011946,0.7970506,0.79331684,0.78976214,0.78236586</t>
  </si>
  <si>
    <t>1405630409737397_1577678312532605</t>
  </si>
  <si>
    <t>https://www.facebook.com/1405630409737397_1577678312532605</t>
  </si>
  <si>
    <t>Bish please.</t>
  </si>
  <si>
    <t>when you're a modern cholo
BITCH PLEASE</t>
  </si>
  <si>
    <t>people,portrait,adult,man,woman,illustration,young,horizontal,face,vertical,business,symbol,ball-shaped,head,serious,spherical,headshot,desktop,indoors,one</t>
  </si>
  <si>
    <t>0.9795929,0.973372,0.9591795,0.95225006,0.9196855,0.9089421,0.88198805,0.8764529,0.86371994,0.8414235,0.82041764,0.81186783,0.8072606,0.8026057,0.79672253,0.78673345,0.7823976,0.77240014,0.77106386,0.7634338</t>
  </si>
  <si>
    <t>1405630409737397_1577678152532621</t>
  </si>
  <si>
    <t>https://www.facebook.com/1405630409737397_1577678152532621</t>
  </si>
  <si>
    <t>All eloteros deserve amazing yelp reviews.</t>
  </si>
  <si>
    <t>when the elotero has better yelp
reviews than most restaurants</t>
  </si>
  <si>
    <t>layout,template,World Wide Web,presentation,bill,page,banner,information,form,people,sandbank,business,text,navigation,booklet,facts,label,restaurant check,site,number</t>
  </si>
  <si>
    <t>0.965206,0.9618056,0.94048285,0.9395209,0.934319,0.9339379,0.93390846,0.930243,0.9241071,0.89307046,0.88504314,0.8591986,0.85880816,0.85481286,0.8533895,0.8512206,0.85079837,0.8491148,0.84521604,0.8242862</t>
  </si>
  <si>
    <t>1405630409737397_1578052795828490</t>
  </si>
  <si>
    <t>https://www.facebook.com/1405630409737397_1578052795828490</t>
  </si>
  <si>
    <t>Don't trust those words.</t>
  </si>
  <si>
    <t>"No pica."
- a Mexican that's
lying to you</t>
  </si>
  <si>
    <t>text,business,desktop,illustration,education,abstract,conceptual,internet,designing,research,symbol,achievement,graphic,disjunct,facts,strategy,company,sign,finance,planning</t>
  </si>
  <si>
    <t>0.98949385,0.9810475,0.95118976,0.930411,0.9216988,0.903054,0.9018501,0.9008523,0.89875984,0.89749527,0.8953812,0.8941746,0.89004576,0.879606,0.8778558,0.87557364,0.869534,0.8615767,0.8552259,0.8482778</t>
  </si>
  <si>
    <t>1405630409737397_1578072162493220</t>
  </si>
  <si>
    <t>https://www.facebook.com/1405630409737397_1578072162493220</t>
  </si>
  <si>
    <t>Namaste.</t>
  </si>
  <si>
    <t>me: violence is not the answer
also me: vete a la chingada</t>
  </si>
  <si>
    <t>disjunct,desktop,illustration,no person,abstract,design,art,horizontal,graphic,text,symbol,decoration,science,pattern,conceptual,vector,element,business,education,style</t>
  </si>
  <si>
    <t>0.96778715,0.9620966,0.9602738,0.9554759,0.940207,0.93855584,0.9249729,0.9146624,0.9046838,0.8957889,0.8856475,0.8779551,0.870232,0.8500535,0.84729344,0.8443908,0.826396,0.81941926,0.7939818,0.79060566</t>
  </si>
  <si>
    <t>1405630409737397_1578170755816694</t>
  </si>
  <si>
    <t>https://www.facebook.com/1405630409737397_1578170755816694</t>
  </si>
  <si>
    <t>Caso cerrado.</t>
  </si>
  <si>
    <t>when you pull out the
screenshots
CASO CERRADO</t>
  </si>
  <si>
    <t>business,company,people,career,corporate,woman,office,actor,success,finance,employee,leadership,technology,horizontal,adult,achievement,indoors,presentation,person,sign</t>
  </si>
  <si>
    <t>0.991711,0.87805116,0.8689806,0.8688987,0.8540161,0.8524275,0.82848406,0.8283061,0.8222866,0.81812537,0.8165618,0.8130651,0.79743135,0.7960541,0.77389336,0.7701059,0.7536825,0.7291875,0.71196955,0.6996515</t>
  </si>
  <si>
    <t>1405630409737397_1578162859150817</t>
  </si>
  <si>
    <t>https://www.facebook.com/1405630409737397_1578162859150817</t>
  </si>
  <si>
    <t>RUUUUUN.</t>
  </si>
  <si>
    <t>illustration,desktop,horizontal,vector,abstract,design,nature,card,art,symbol,paper,no person,configuration,collection,sketch,color,decoration,motion,image,disjunct</t>
  </si>
  <si>
    <t>0.992095,0.94464076,0.94296974,0.9239702,0.9095212,0.8940791,0.8937471,0.88200694,0.8639326,0.8614435,0.8524014,0.844177,0.8361647,0.8335072,0.83077335,0.8284272,0.82559717,0.81650424,0.81472033,0.81001055</t>
  </si>
  <si>
    <t>1405630409737397_1578164762483960</t>
  </si>
  <si>
    <t>https://www.facebook.com/1405630409737397_1578164762483960</t>
  </si>
  <si>
    <t>She's mad, but she's also hungry.</t>
  </si>
  <si>
    <t>when she's mad at you but you
ask her if she wants to go get
churros</t>
  </si>
  <si>
    <t>a dog sitting on the floor</t>
  </si>
  <si>
    <t>animal,dog,pet,sit,cute,mammal,canine,puppy,domestic,young,cat,desktop,fur,one,nature,isolated,looking,portrait,friendship,purebred</t>
  </si>
  <si>
    <t>0.97637475,0.97337556,0.9638021,0.9390474,0.92125034,0.9126084,0.9058846,0.8946108,0.89427733,0.89307904,0.8767518,0.87425876,0.87363446,0.8545189,0.8402114,0.82486796,0.8244008,0.82245576,0.82007855,0.81575406</t>
  </si>
  <si>
    <t>1405630409737397_1578187172481719</t>
  </si>
  <si>
    <t>https://www.facebook.com/1405630409737397_1578187172481719</t>
  </si>
  <si>
    <t>Really mom?</t>
  </si>
  <si>
    <t>"ponte aretes, pareces niño."
me:</t>
  </si>
  <si>
    <t>a photo of a cat</t>
  </si>
  <si>
    <t>animal,downy,cute,fur,funny,pet,young,sit,looking,domestic,dog,little,no person,portrait,canine,studio,mammal,eye,puppy,purebred</t>
  </si>
  <si>
    <t>0.98847413,0.97904634,0.9749714,0.94841504,0.9450518,0.9413483,0.9376297,0.92668045,0.9254267,0.92034554,0.9138001,0.9135519,0.87911785,0.876343,0.86528546,0.85347515,0.85344625,0.8408682,0.82486326,0.8175358</t>
  </si>
  <si>
    <t>1405630409737397_1578551609111942</t>
  </si>
  <si>
    <t>https://www.facebook.com/1405630409737397_1578551609111942</t>
  </si>
  <si>
    <t>Me with everything.</t>
  </si>
  <si>
    <t>me: lol i don't care
me 3 seconds later:</t>
  </si>
  <si>
    <t>Naya Rivera smiling for a picture</t>
  </si>
  <si>
    <t>woman,portrait,people,adult,young,face,horizontal,cute,one,pretty,desktop,looking,indoors,isolated,business,person,wear,headshot,serious,hair</t>
  </si>
  <si>
    <t>0.9710903,0.9688759,0.9686818,0.9222455,0.91265225,0.87924993,0.872348,0.8610264,0.8339824,0.82903075,0.8287438,0.8201214,0.80295986,0.80204856,0.7999834,0.79584265,0.78625405,0.7862375,0.78404343,0.76848006</t>
  </si>
  <si>
    <t>1405630409737397_1578566169110486</t>
  </si>
  <si>
    <t>https://www.facebook.com/1405630409737397_1578566169110486</t>
  </si>
  <si>
    <t>what I wanted to do this year:
- drink water
- eat healthy
what I've actually done this year:
- drink margaritas
- eat tacos</t>
  </si>
  <si>
    <t>desktop,science,education,abstract,text,illustration,conceptual,graphic,business,disjunct,no person,medicine,research,knowledge,school,creativity,design,horizontal,facts,symbol</t>
  </si>
  <si>
    <t>0.9633552,0.9611902,0.94028306,0.9377732,0.9311774,0.9187771,0.91231394,0.9102137,0.90715575,0.90109944,0.9010238,0.8905022,0.8728902,0.8356376,0.80693626,0.8031689,0.8025334,0.79901326,0.7972299,0.7906648</t>
  </si>
  <si>
    <t>1405630409737397_1578556302444806</t>
  </si>
  <si>
    <t>https://www.facebook.com/1405630409737397_1578556302444806</t>
  </si>
  <si>
    <t>What a keeper.</t>
  </si>
  <si>
    <t>when he buys you extra
guac without you asking</t>
  </si>
  <si>
    <t>person standing in front of a crowd</t>
  </si>
  <si>
    <t>people,sport,man,squad,audience,crowd,woman,competition,portrait,event,group,game,football,adult,victory,soccer,sports fan,champion,populace,group together</t>
  </si>
  <si>
    <t>0.98816895,0.9755137,0.97008693,0.9529017,0.9498912,0.9442191,0.94116235,0.93275905,0.9326773,0.91658086,0.91243315,0.9119581,0.9055176,0.9028482,0.89851063,0.8743187,0.87332606,0.8723331,0.8534178,0.8497578</t>
  </si>
  <si>
    <t>1405630409737397_1578559035777866</t>
  </si>
  <si>
    <t>https://www.facebook.com/1405630409737397_1578559035777866</t>
  </si>
  <si>
    <t>I totally relate to that giddy
feeling that some girls get
when they're around babies,
it's just that mine happens
around tacos and beer.</t>
  </si>
  <si>
    <t>text,business,conceptual,desktop,abstract,education,cloud,disjunct,research,science,typographic,creativity,vision,designing,internet,company,medicine,graphic,illustration,knowledge</t>
  </si>
  <si>
    <t>0.95126945,0.9298716,0.92293113,0.9167972,0.90351653,0.86926883,0.8473697,0.84566474,0.8266406,0.81767803,0.81056994,0.7758573,0.7567289,0.75535464,0.73966265,0.7268927,0.7247125,0.71794593,0.715117,0.711204</t>
  </si>
  <si>
    <t>1405630409737397_1578567145777055</t>
  </si>
  <si>
    <t>https://www.facebook.com/1405630409737397_1578567145777055</t>
  </si>
  <si>
    <t>Me last night.</t>
  </si>
  <si>
    <t>person standing on top of a surfboard</t>
  </si>
  <si>
    <t>people,adult,illustration,vertical,horizontal,woman,sport,motion,fun,balance,paper,business,isolated,man,desktop,equipment,cheerful,vitality,indoors,happiness</t>
  </si>
  <si>
    <t>0.97122324,0.96521974,0.9440803,0.92495227,0.91244674,0.9080281,0.9048835,0.84905285,0.8056918,0.79450583,0.7774657,0.77011615,0.7686894,0.7511281,0.74437284,0.7315862,0.73011565,0.72681147,0.71178305,0.7106538</t>
  </si>
  <si>
    <t>1405630409737397_1578570552443381</t>
  </si>
  <si>
    <t>https://www.facebook.com/1405630409737397_1578570552443381</t>
  </si>
  <si>
    <t>paper,wood,nature,empty,indoors,business,isolated,horizontal,woman,food,family,no person,creativity,desktop,achievement,retro,people,disjunct,cooking,symbol</t>
  </si>
  <si>
    <t>0.94575655,0.9175667,0.8995031,0.84280944,0.83494836,0.81765836,0.80702364,0.8006433,0.7813377,0.78060013,0.77855945,0.77800196,0.7552366,0.71634674,0.71483344,0.7127639,0.71267194,0.7049226,0.6993121,0.6578783</t>
  </si>
  <si>
    <t>1405630409737397_1578617192438717</t>
  </si>
  <si>
    <t>https://www.facebook.com/1405630409737397_1578617192438717</t>
  </si>
  <si>
    <t>My two moods.</t>
  </si>
  <si>
    <t>fashion,woman,model,glamour,young,pretty,sexy,adult,girl,beautiful,elegant,wear,shopping,love,style,people,portrait,collection,cute,public show</t>
  </si>
  <si>
    <t>0.99600375,0.9953412,0.9632983,0.9600885,0.9595644,0.9587821,0.9538214,0.9509784,0.94444686,0.9380398,0.9357976,0.9357409,0.9093317,0.9074222,0.90732855,0.889802,0.88976157,0.8895334,0.87667114,0.86917824</t>
  </si>
  <si>
    <t>1405630409737397_1578896805744089</t>
  </si>
  <si>
    <t>https://www.facebook.com/1405630409737397_1578896805744089</t>
  </si>
  <si>
    <t>The guy in the back though lol.</t>
  </si>
  <si>
    <t>man,people,portrait,adult,group,audience,group together,person,young,friendship,face,one,fear,sport,indoors,desktop,sadness,fun,isolated,dark</t>
  </si>
  <si>
    <t>0.992594,0.98661876,0.9445453,0.9397233,0.9388689,0.8849842,0.85607386,0.85510457,0.84756243,0.83463424,0.83269083,0.8242954,0.8180324,0.8116204,0.81059575,0.8082727,0.79947746,0.79549897,0.7875329,0.7846509</t>
  </si>
  <si>
    <t>1405630409737397_1579005049066598</t>
  </si>
  <si>
    <t>https://www.facebook.com/1405630409737397_1579005049066598</t>
  </si>
  <si>
    <t>CAN'T BREATHE.</t>
  </si>
  <si>
    <t>when my mom is cooking
chiles in the house</t>
  </si>
  <si>
    <t>horizontal,woman,indoors,people,wedding,adult,love,vertical,wear,man,celebration,paper,symbol,desktop,pattern,plastic,garbage,bride,business,romance</t>
  </si>
  <si>
    <t>0.97878516,0.9543035,0.928841,0.9266039,0.9222729,0.91312677,0.9027921,0.9007944,0.90026456,0.8986826,0.8529607,0.81008524,0.8099353,0.80110615,0.7988663,0.7831415,0.7720297,0.73955405,0.73016655,0.728384</t>
  </si>
  <si>
    <t>1405630409737397_1579008495732920</t>
  </si>
  <si>
    <t>https://www.facebook.com/1405630409737397_1579008495732920</t>
  </si>
  <si>
    <t>that one tía that
pretends to be young</t>
  </si>
  <si>
    <t>people,woman,adult,portrait,horizontal,headshot,happiness,cheerful,indoors,content,business,communication,relaxation,sadness,education,frustration,vertical,technology,adolescent,contemplation</t>
  </si>
  <si>
    <t>0.9922502,0.9855728,0.9828616,0.97196746,0.96809244,0.95480764,0.9526614,0.95174336,0.94825256,0.9267091,0.91567147,0.9064905,0.8760125,0.87583065,0.85088456,0.84946597,0.8455219,0.8416074,0.8349941,0.8326299</t>
  </si>
  <si>
    <t>1405630409737397_1579120362388400</t>
  </si>
  <si>
    <t>https://www.facebook.com/1405630409737397_1579120362388400</t>
  </si>
  <si>
    <t>portrait,young,face,adult,people,man,fashion,hair,woman,one,desktop,person,retro,dark,beautiful,style,attractive,model,head,isolated</t>
  </si>
  <si>
    <t>0.9858105,0.9797698,0.9746341,0.96040624,0.95617485,0.9543555,0.94965136,0.9388638,0.9379127,0.9355475,0.9333776,0.9291408,0.9076973,0.9035835,0.8956935,0.8889897,0.8851135,0.8841152,0.8561239,0.8560281</t>
  </si>
  <si>
    <t>1405630409737397_1579119459055157</t>
  </si>
  <si>
    <t>https://www.facebook.com/1405630409737397_1579119459055157</t>
  </si>
  <si>
    <t>a table topped with different types of doughnuts</t>
  </si>
  <si>
    <t>food,cup,sweet,coffee,plate,drink,refreshment,cake,chocolate,cookie,desktop,table,milk,freshness,cream,tray,dawn,bowl,horizontal,tea</t>
  </si>
  <si>
    <t>0.98780656,0.9851175,0.9845823,0.97257096,0.971765,0.9678966,0.9591364,0.9582722,0.95445895,0.9475614,0.9435916,0.94257545,0.94063914,0.9315555,0.9217892,0.91181225,0.91173863,0.90871716,0.90605295,0.9056424</t>
  </si>
  <si>
    <t>1405630409737397_1579120732388363</t>
  </si>
  <si>
    <t>https://www.facebook.com/1405630409737397_1579120732388363</t>
  </si>
  <si>
    <t>1405630409737397_1579122499054853</t>
  </si>
  <si>
    <t>https://www.facebook.com/1405630409737397_1579122499054853</t>
  </si>
  <si>
    <t>calling your relatives
in Mexico like...
HELLO, FROM THE OTHER SIDE...</t>
  </si>
  <si>
    <t>1405630409737397_1579284842371952</t>
  </si>
  <si>
    <t>https://www.facebook.com/1405630409737397_1579284842371952</t>
  </si>
  <si>
    <t>people,man,adult,portrait,illustration,one,retro,art,print,vertical,old,vintage,veil,text,crown,desktop,woman,antique,indoors,horizontal</t>
  </si>
  <si>
    <t>0.9895661,0.98725116,0.9857911,0.96945053,0.94850504,0.93544537,0.93341976,0.9279978,0.86069703,0.8502139,0.8466406,0.83704656,0.8008721,0.78881353,0.78675205,0.78029835,0.77495277,0.7674383,0.76481974,0.7594092</t>
  </si>
  <si>
    <t>1405630409737397_1579285105705259</t>
  </si>
  <si>
    <t>https://www.facebook.com/1405630409737397_1579285105705259</t>
  </si>
  <si>
    <t>man,people,adult,fine-looking,business,looking,horizontal,portrait,attitude,send message,isolated,bill,young,desktop,sign,indoors,failure,confidence,person,paper</t>
  </si>
  <si>
    <t>0.9812274,0.96062994,0.9087888,0.8848578,0.869416,0.86811423,0.86409706,0.84623456,0.83381116,0.8303347,0.8258437,0.8192557,0.8176434,0.7984773,0.78176636,0.7687676,0.7670282,0.76615715,0.7659381,0.75822973</t>
  </si>
  <si>
    <t>1405630409737397_1579285345705235</t>
  </si>
  <si>
    <t>https://www.facebook.com/1405630409737397_1579285345705235</t>
  </si>
  <si>
    <t>0.9396502,0.93569356,0.9132879,0.90868145,0.8956446,0.8901207,0.8841529,0.876176,0.8671518,0.86412644,0.84322,0.8270489,0.7963097,0.7635922,0.7478579,0.7451667,0.7136882,0.70948255,0.7051989,0.70242095</t>
  </si>
  <si>
    <t>1405630409737397_1579287609038342</t>
  </si>
  <si>
    <t>https://www.facebook.com/1405630409737397_1579287609038342</t>
  </si>
  <si>
    <t>The struggle is so real.</t>
  </si>
  <si>
    <t>person taking a swing at a ball</t>
  </si>
  <si>
    <t>woman,people,desktop,illustration,motion,young,girl,person,fun,sport,club,horizontal,player,business,graphic,disco,adult,bright,active,ball</t>
  </si>
  <si>
    <t>0.95950985,0.93161464,0.9187187,0.911461,0.87801224,0.8628936,0.8555561,0.83576906,0.83035314,0.82935494,0.81775117,0.8110363,0.8104291,0.78372014,0.7770381,0.7509907,0.74660784,0.7444044,0.7443559,0.7373715</t>
  </si>
  <si>
    <t>1405630409737397_1579500295683740</t>
  </si>
  <si>
    <t>https://www.facebook.com/1405630409737397_1579500295683740</t>
  </si>
  <si>
    <t>Get the BTS on everything We are mitú.</t>
  </si>
  <si>
    <t>We're on Snapchat
wearemitu</t>
  </si>
  <si>
    <t>illustration,vector,design,symbol,graphic,animal,image,sketch,art,shape,sign,disjunct,alphabet,pattern,desktop,element,child,square,no person,rudiment</t>
  </si>
  <si>
    <t>0.99346036,0.98589706,0.97564083,0.97406185,0.9636799,0.960609,0.9504943,0.94488597,0.93731153,0.9344591,0.9323325,0.9273586,0.9152777,0.9071921,0.90672505,0.89815855,0.8911058,0.8837936,0.88179,0.87167853</t>
  </si>
  <si>
    <t>1405630409737397_1579500442350392</t>
  </si>
  <si>
    <t>https://www.facebook.com/1405630409737397_1579500442350392</t>
  </si>
  <si>
    <t>when she loves tamales
as much as you do</t>
  </si>
  <si>
    <t>a close up of a monkey</t>
  </si>
  <si>
    <t>animal,nature,fur,mammal,portrait,cute,grass,wild,wildlife,head,funny,eye,hair,closeup,young,nose,desktop,domestic,face,illustration</t>
  </si>
  <si>
    <t>0.9908473,0.9828818,0.9748138,0.94521654,0.93698055,0.9219605,0.91156054,0.90769136,0.90117925,0.888379,0.8873364,0.876602,0.8713301,0.85397375,0.84345925,0.8383599,0.8111876,0.8060821,0.80109644,0.7977233</t>
  </si>
  <si>
    <t>1405630409737397_1579716792328757</t>
  </si>
  <si>
    <t>https://www.facebook.com/1405630409737397_1579716792328757</t>
  </si>
  <si>
    <t>And don't you dare lose her Tupperware.</t>
  </si>
  <si>
    <t>most teenagers get in trouble
for partying and drugs.
this is why I get in trouble
Mom
Missed Call</t>
  </si>
  <si>
    <t>technology,connection,communication,internet,horizontal,business,World Wide Web,computer,screen,data,people,text,equipment,desktop,facts,touch,hand,work,woman,network</t>
  </si>
  <si>
    <t>0.96787727,0.9556799,0.9472831,0.94056517,0.939395,0.93324095,0.91023624,0.9089302,0.907202,0.8831146,0.869941,0.8686448,0.8389734,0.8369437,0.83280015,0.8327899,0.81317747,0.791788,0.78378797,0.78249204</t>
  </si>
  <si>
    <t>1405630409737397_1579790085654761</t>
  </si>
  <si>
    <t>https://www.facebook.com/1405630409737397_1579790085654761</t>
  </si>
  <si>
    <t>Or a bag filled with more bags.</t>
  </si>
  <si>
    <t>all latinos have that random
drawer filled with bags</t>
  </si>
  <si>
    <t>many different items</t>
  </si>
  <si>
    <t>garbage,messy,horizontal,litter,trash,recycling,paper,indoors,no person,plastic,waste,dirty,square,sleep,health,disposal,box,bin,wear,family</t>
  </si>
  <si>
    <t>0.9911649,0.9722442,0.9716332,0.96776927,0.9652194,0.96348906,0.94987667,0.9327127,0.92818844,0.912866,0.90369606,0.89558405,0.89183414,0.87551564,0.87550867,0.8695893,0.86692256,0.8360927,0.83372724,0.83271205</t>
  </si>
  <si>
    <t>1405630409737397_1579744375659332</t>
  </si>
  <si>
    <t>https://www.facebook.com/1405630409737397_1579744375659332</t>
  </si>
  <si>
    <t>Heart eyes.</t>
  </si>
  <si>
    <t>when he calls you
"mi chaparrita"</t>
  </si>
  <si>
    <t>portrait,people,man,one,adult,leader,business,administration,soccer,football,wear,politician,facial expression,happiness,election,league,outfit,competition,face,candidate</t>
  </si>
  <si>
    <t>0.9891353,0.981351,0.9793873,0.9718821,0.9633149,0.95303476,0.9217303,0.9070687,0.90678644,0.89019763,0.8827433,0.86659616,0.81181955,0.79050565,0.7848823,0.7773757,0.7706621,0.76900315,0.7278558,0.70568466</t>
  </si>
  <si>
    <t>1405630409737397_1579744092326027</t>
  </si>
  <si>
    <t>https://www.facebook.com/1405630409737397_1579744092326027</t>
  </si>
  <si>
    <t>Bae goals.</t>
  </si>
  <si>
    <t>"the perfect man doesn't
exis..."</t>
  </si>
  <si>
    <t>people,man,lid,adult,woman,market,street,person,group,portrait,wear,festival,outdoors,traditional,cap,culture,city,election,travel,event</t>
  </si>
  <si>
    <t>0.98020804,0.9735168,0.94315255,0.93246496,0.92830896,0.9282551,0.9020587,0.87907374,0.87737894,0.8517003,0.8416083,0.8339248,0.814307,0.8068674,0.79887635,0.79605913,0.788918,0.74741006,0.7471043,0.73715246</t>
  </si>
  <si>
    <t>1405630409737397_1579790225654747</t>
  </si>
  <si>
    <t>https://www.facebook.com/1405630409737397_1579790225654747</t>
  </si>
  <si>
    <t>Describes me.</t>
  </si>
  <si>
    <t>not all girls are made of sugar,
spice and everything nice.
some are made of chamoy,
tajín and sarcasm.</t>
  </si>
  <si>
    <t>desktop,text,disjunct,abstract,conceptual,business,no person,science,illustration,graphic,education,creativity,design,symbol,horizontal,typographic,research,internet,art,cloud</t>
  </si>
  <si>
    <t>0.92499745,0.9190618,0.9179916,0.90897304,0.8866787,0.87842715,0.86133796,0.84233475,0.83861077,0.82625836,0.7908896,0.7834051,0.7666484,0.7305025,0.72625667,0.7258386,0.70950425,0.6719061,0.6713228,0.66945755</t>
  </si>
  <si>
    <t>1405630409737397_1579825448984558</t>
  </si>
  <si>
    <t>https://www.facebook.com/1405630409737397_1579825448984558</t>
  </si>
  <si>
    <t>It hurts.</t>
  </si>
  <si>
    <t>competition,man,sport,people,athlete,adult,strength,determination,effort,sportsman,challenge,ball,horizontal,outdoors,action energy,teamwork,squad,football,foot,influencer</t>
  </si>
  <si>
    <t>0.9840324,0.9837719,0.98127455,0.9772171,0.9688348,0.9688035,0.9686632,0.9505271,0.94451165,0.9394981,0.9298904,0.9255451,0.9091126,0.85598624,0.84299016,0.83724904,0.8304695,0.82764065,0.826187,0.8209282</t>
  </si>
  <si>
    <t>1405630409737397_1580116148955488</t>
  </si>
  <si>
    <t>https://www.facebook.com/1405630409737397_1580116148955488</t>
  </si>
  <si>
    <t>Friendly reminder to be yourself.</t>
  </si>
  <si>
    <t>stop trying to make
everybody happy.
you're not tequila.</t>
  </si>
  <si>
    <t>text,abstract,education,desktop,business,typographic,disjunct,research,illustration,school,science,conceptual,graphic,facts,management,writing,cloud,down to a science,symbol,composition</t>
  </si>
  <si>
    <t>0.99244726,0.9678566,0.9630824,0.9557775,0.9491087,0.9417701,0.92320484,0.9174644,0.9158598,0.91567546,0.90331954,0.89257437,0.88812864,0.88128585,0.8560506,0.85571355,0.84986806,0.8486224,0.8408819,0.8244</t>
  </si>
  <si>
    <t>1405630409737397_1579790508988052</t>
  </si>
  <si>
    <t>https://www.facebook.com/1405630409737397_1579790508988052</t>
  </si>
  <si>
    <t>So important.</t>
  </si>
  <si>
    <t>the salsa to taco ratio is
so important</t>
  </si>
  <si>
    <t>illustration,desktop,design,no person,disjunct,graphic,abstract,business,text,vector,science,art,symbol,horizontal,element,conceptual,decoration,education,pattern,image</t>
  </si>
  <si>
    <t>0.97329164,0.9654694,0.9456854,0.9407176,0.9400997,0.93482196,0.9268594,0.9150703,0.9130375,0.91211426,0.89923435,0.893682,0.88991976,0.85221696,0.8507121,0.8439137,0.836198,0.82801986,0.8009394,0.79465115</t>
  </si>
  <si>
    <t>1405630409737397_1579950595638710</t>
  </si>
  <si>
    <t>https://www.facebook.com/1405630409737397_1579950595638710</t>
  </si>
  <si>
    <t>Me with every relationship in my life.</t>
  </si>
  <si>
    <t>yep sounds like me
Cabrona
Pero me quieres</t>
  </si>
  <si>
    <t>a screenshot of a horse</t>
  </si>
  <si>
    <t>illustration,vector,symbol,World Wide Web,desktop,design,template,horizontal,business,image,graphic,text,internet,page,banner,abstract,label,vectors,number,disjunct</t>
  </si>
  <si>
    <t>0.9795165,0.9624102,0.9543302,0.95404065,0.94894135,0.9488786,0.94701296,0.9295905,0.92848873,0.9263265,0.92489815,0.91975546,0.9171374,0.9134953,0.9060426,0.893373,0.8832071,0.88219035,0.8816013,0.8782151</t>
  </si>
  <si>
    <t>1405630409737397_1579733592327077</t>
  </si>
  <si>
    <t>https://www.facebook.com/1405630409737397_1579733592327077</t>
  </si>
  <si>
    <t>Never quitting hot cheetos.</t>
  </si>
  <si>
    <t>me: i need to lose weight
also me: * *squeezes lime on
hot cheetos**</t>
  </si>
  <si>
    <t>desktop,disjunct,illustration,no person,design,abstract,graphic,art,science,symbol,text,vector,business,horizontal,pattern,element,decoration,education,isolated,conceptual</t>
  </si>
  <si>
    <t>0.9644914,0.96009564,0.9437908,0.943379,0.93796253,0.92392886,0.91691476,0.9093402,0.88920736,0.88223934,0.86031353,0.856231,0.8499695,0.84473383,0.84150004,0.8399626,0.8390541,0.8036511,0.7950572,0.7926233</t>
  </si>
  <si>
    <t>1405630409737397_1580148538952249</t>
  </si>
  <si>
    <t>https://www.facebook.com/1405630409737397_1580148538952249</t>
  </si>
  <si>
    <t>HAHA...no.</t>
  </si>
  <si>
    <t>horizontal,adult,woman,business,indoors,people,communication,office,mental image,technology,creativity,confidence,looking,portrait,sitting,cheerful,authority,side view,happiness,expertise</t>
  </si>
  <si>
    <t>0.98558205,0.9850874,0.9820497,0.97366154,0.9710587,0.96976393,0.8842226,0.8759997,0.86888313,0.86783993,0.86304593,0.84740376,0.8335543,0.8278399,0.827111,0.802351,0.79243255,0.77790344,0.77185917,0.7717154</t>
  </si>
  <si>
    <t>1405630409737397_1580355475598222</t>
  </si>
  <si>
    <t>https://www.facebook.com/1405630409737397_1580355475598222</t>
  </si>
  <si>
    <t>Can't hold it in.</t>
  </si>
  <si>
    <t>when you can't wait to tell
the chisme to your friend</t>
  </si>
  <si>
    <t>a close up of a clock</t>
  </si>
  <si>
    <t>desktop,design,symbol,celebration,color,illustration,fun,decoration,card,art,beautiful,abstract,gift,bright,horizontal,isolated,freedom,funny,love,identity</t>
  </si>
  <si>
    <t>0.9702118,0.9256611,0.9247134,0.90836096,0.9030904,0.9026098,0.8831785,0.8720916,0.86868155,0.8670186,0.8645118,0.8644502,0.8611417,0.85708916,0.8556131,0.83786535,0.80607474,0.79741895,0.7951281,0.7873733</t>
  </si>
  <si>
    <t>1405630409737397_1580547448912358</t>
  </si>
  <si>
    <t>https://www.facebook.com/1405630409737397_1580547448912358</t>
  </si>
  <si>
    <t>Kylie who?</t>
  </si>
  <si>
    <t>a pair of scissors</t>
  </si>
  <si>
    <t>text,business,composition,writing,illustration,paper,symbol,horizontal,education,strategy,organization,advice,diagram,page,sign,no person,letter,note,reminder,internet</t>
  </si>
  <si>
    <t>0.97597766,0.9688723,0.9604393,0.95385814,0.94571805,0.907007,0.8838064,0.8792444,0.86813986,0.86670625,0.8572308,0.85441524,0.84650266,0.844804,0.8443198,0.84064794,0.8399036,0.8387196,0.82449496,0.8189095</t>
  </si>
  <si>
    <t>1405630409737397_1580569722243464</t>
  </si>
  <si>
    <t>https://www.facebook.com/1405630409737397_1580569722243464</t>
  </si>
  <si>
    <t>The glo up is real.</t>
  </si>
  <si>
    <t>be careful who you call
ugly in high school</t>
  </si>
  <si>
    <t>food,meal,plate,vegetable,refreshment,meat,tasty,dinner,cuisine,lunch,epicure,dish,cheese,restaurant,delicious,healthy,desktop,tomato,sauce,chicken</t>
  </si>
  <si>
    <t>0.992092,0.9742785,0.9506046,0.9427986,0.9406096,0.93598616,0.9341481,0.9321378,0.92778563,0.9168155,0.9156997,0.90198886,0.89297867,0.89272666,0.890464,0.8819705,0.8663415,0.8626214,0.8605288,0.8537557</t>
  </si>
  <si>
    <t>1405630409737397_1580639232236513</t>
  </si>
  <si>
    <t>https://www.facebook.com/1405630409737397_1580639232236513</t>
  </si>
  <si>
    <t>It's the best part.</t>
  </si>
  <si>
    <t>admit it, you lick the sugar off
these before eating them</t>
  </si>
  <si>
    <t>a piece of bread</t>
  </si>
  <si>
    <t>horizontal,food,sweet,chocolate,sugar,square,indulgence,vertical,candy,text,paper,temptation,indoors,refreshment,illustration,still life,freshness,old,cake,slice</t>
  </si>
  <si>
    <t>0.9733984,0.9446129,0.93539655,0.92665637,0.91357684,0.90989625,0.90509546,0.9014451,0.8931834,0.88586587,0.8550464,0.848713,0.8480599,0.80413043,0.80316544,0.7879868,0.7662641,0.7655437,0.7621261,0.7614608</t>
  </si>
  <si>
    <t>1405630409737397_1582593992041037</t>
  </si>
  <si>
    <t>https://www.facebook.com/1405630409737397_1582593992041037</t>
  </si>
  <si>
    <t>when people think I'm pregnant
but I really just destroyed a big
burrito</t>
  </si>
  <si>
    <t>a group of people standing next to a woman</t>
  </si>
  <si>
    <t>indoors,woman,people,family,sit,child,horizontal,adult,togetherness,love,relaxation,two,man,looking,dawn,couple,young,bedroom,room,happiness</t>
  </si>
  <si>
    <t>0.9825631,0.97942597,0.96369815,0.9615011,0.9545475,0.9531258,0.94807833,0.9410095,0.9403874,0.9344063,0.8827254,0.86502445,0.86008525,0.84976274,0.83100426,0.82545066,0.8008192,0.7980322,0.7829019,0.7810528</t>
  </si>
  <si>
    <t>1405630409737397_1582635795370190</t>
  </si>
  <si>
    <t>https://www.facebook.com/1405630409737397_1582635795370190</t>
  </si>
  <si>
    <t>bae: look at the moon
me:</t>
  </si>
  <si>
    <t>indoors,door,man,people,security,window,adult,doorway,family,vertical,woman,wood,safety,horizontal,picture frame,thief,entrance,wait,shadow,sit</t>
  </si>
  <si>
    <t>0.9739716,0.9727111,0.94696057,0.9439335,0.9126119,0.91077,0.8986691,0.8883729,0.8777342,0.86680216,0.84448016,0.8335177,0.81159306,0.8081045,0.8067453,0.79323316,0.7807162,0.7752079,0.765034,0.7517075</t>
  </si>
  <si>
    <t>1405630409737397_1582932358673867</t>
  </si>
  <si>
    <t>https://www.facebook.com/1405630409737397_1582932358673867</t>
  </si>
  <si>
    <t>Doubt it, mom.</t>
  </si>
  <si>
    <t>"Me duele má s a mi."
- my mom when she's
about to whoop my ass</t>
  </si>
  <si>
    <t>desktop,text,disjunct,business,abstract,graphic,conceptual,illustration,science,education,typographic,symbol,no person,design,research,internet,facts,creativity,designing,company</t>
  </si>
  <si>
    <t>0.9449694,0.94337493,0.91347814,0.90793234,0.9003632,0.89591336,0.89326024,0.8923022,0.8821807,0.8514421,0.84976006,0.8359873,0.8305952,0.8167902,0.809495,0.7802141,0.7603148,0.7307515,0.71386576,0.70326424</t>
  </si>
  <si>
    <t>1405630409737397_1582952938671809</t>
  </si>
  <si>
    <t>https://www.facebook.com/1405630409737397_1582952938671809</t>
  </si>
  <si>
    <t>Drake knows what's up.</t>
  </si>
  <si>
    <t>when he's acting out and
you have to be like
ya bajale a tu pedo</t>
  </si>
  <si>
    <t>a man posing for a picture</t>
  </si>
  <si>
    <t>people,horizontal,adult,man,portrait,business,vertical,contemplation,illustration,communication,indoors,side view,concentration,technology,modern,mental image,headshot,connection,confidence,happiness</t>
  </si>
  <si>
    <t>0.9926976,0.98570144,0.9795548,0.978901,0.9543219,0.9438503,0.94037974,0.93683934,0.92809415,0.91622204,0.9046556,0.8878194,0.8703405,0.8441515,0.82687056,0.8215054,0.8200277,0.8165302,0.8155607,0.812389</t>
  </si>
  <si>
    <t>1405630409737397_1582959275337842</t>
  </si>
  <si>
    <t>https://www.facebook.com/1405630409737397_1582959275337842</t>
  </si>
  <si>
    <t>I'm a complicated soul.</t>
  </si>
  <si>
    <t>this playlist perfectly
describes me
No Me Pidas Perdón
Pídeme Perdón</t>
  </si>
  <si>
    <t>an image of a bird feeder</t>
  </si>
  <si>
    <t>no person,business,horizontal,desktop,vector,illustration,identity,internet,World Wide Web,isolated,template,label,page,disjunct,sign,number,vectors,navigation,banner,symbol</t>
  </si>
  <si>
    <t>0.9694028,0.9391675,0.92998004,0.91306674,0.9124042,0.89860433,0.8857884,0.8586247,0.85564303,0.85515416,0.82760483,0.82478684,0.8054121,0.8050094,0.80068994,0.7996739,0.79860324,0.796142,0.79405034,0.7917246</t>
  </si>
  <si>
    <t>1405630409737397_1582594378707665</t>
  </si>
  <si>
    <t>https://www.facebook.com/1405630409737397_1582594378707665</t>
  </si>
  <si>
    <t>Please text me this.</t>
  </si>
  <si>
    <t>sext: want some tacos?</t>
  </si>
  <si>
    <t>illustration,desktop,design,disjunct,art,vector,no person,horizontal,graphic,decoration,pattern,abstract,symbol,element,shape,color,image,style,template,wallpaper</t>
  </si>
  <si>
    <t>0.98910344,0.9787111,0.97698295,0.9738048,0.9708022,0.96835256,0.96019155,0.9560824,0.9537604,0.9535504,0.95137745,0.9451962,0.94375473,0.93414676,0.9197979,0.90121746,0.89399946,0.89198744,0.8831354,0.8710589</t>
  </si>
  <si>
    <t>1405630409737397_1583352695298500</t>
  </si>
  <si>
    <t>https://www.facebook.com/1405630409737397_1583352695298500</t>
  </si>
  <si>
    <t>All about that green...cilantro.</t>
  </si>
  <si>
    <t>when it's 420 but your
mom is on facebook</t>
  </si>
  <si>
    <t>broccoli and lettuce</t>
  </si>
  <si>
    <t>parsley,no person,ingredients,leaf,isolate,food,health,vegetable,lettuce,cluster,spice,cooking,vitamin,coriander,celery stalk,nature,taste,freshness,flora,aromatic</t>
  </si>
  <si>
    <t>0.99934256,0.99766034,0.996493,0.995286,0.99264055,0.991698,0.99158704,0.98827493,0.9855834,0.9843025,0.9827533,0.9796516,0.9713874,0.96817493,0.96243536,0.9620187,0.9602529,0.9592576,0.95525336,0.9523181</t>
  </si>
  <si>
    <t>1405630409737397_1583404278626675</t>
  </si>
  <si>
    <t>https://www.facebook.com/1405630409737397_1583404278626675</t>
  </si>
  <si>
    <t>My mom will say this to me until the day I die.</t>
  </si>
  <si>
    <t>"No te mandas solo."
- what my mom will say
whether I'm 18 or 81</t>
  </si>
  <si>
    <t>text,desktop,business,illustration,conceptual,graphic,abstract,disjunct,typographic,science,no person,design,cloud,symbol,designing,internet,education,research,company,facts</t>
  </si>
  <si>
    <t>0.9412542,0.9402528,0.92219114,0.91616523,0.90861475,0.9033487,0.89572287,0.8802351,0.8652796,0.85511106,0.8502938,0.8361078,0.8171358,0.80372196,0.78539133,0.78433263,0.78201604,0.77941877,0.77245283,0.7709593</t>
  </si>
  <si>
    <t>1405630409737397_1583481288618974</t>
  </si>
  <si>
    <t>https://www.facebook.com/1405630409737397_1583481288618974</t>
  </si>
  <si>
    <t>The best kind of rolling.</t>
  </si>
  <si>
    <t>420 rolling</t>
  </si>
  <si>
    <t>a hand holding a piece of food</t>
  </si>
  <si>
    <t>food,cooking,desktop,hand,no person,refreshment,closeup,ingredients,meal,wood,dinner,epicure,healthy,preparation,health,isolate,horizontal,delicious,flour,bread</t>
  </si>
  <si>
    <t>0.9654474,0.9481099,0.9144753,0.8908953,0.871935,0.86999863,0.86854786,0.8500824,0.84446377,0.83544177,0.8325623,0.8308007,0.82989085,0.8264121,0.8258293,0.8175919,0.8164267,0.79942703,0.7792457,0.7778449</t>
  </si>
  <si>
    <t>1405630409737397_1583390268628076</t>
  </si>
  <si>
    <t>https://www.facebook.com/1405630409737397_1583390268628076</t>
  </si>
  <si>
    <t>Good one, mom.</t>
  </si>
  <si>
    <t>me: ¿qué  hay de comer?
mom: comida
me:</t>
  </si>
  <si>
    <t>indoors,child,people,family,door,adult,furniture,room,house,man,looking,window,horizontal,sit,education,happiness,portrait,table,side view,desk</t>
  </si>
  <si>
    <t>0.98411787,0.9677662,0.95926327,0.93039966,0.905314,0.89079654,0.8850874,0.88368654,0.8834909,0.8643269,0.86108565,0.8526321,0.8335711,0.832165,0.78410906,0.7649871,0.760311,0.740188,0.73615766,0.72715855</t>
  </si>
  <si>
    <t>1405630409737397_1583390685294701</t>
  </si>
  <si>
    <t>https://www.facebook.com/1405630409737397_1583390685294701</t>
  </si>
  <si>
    <t>Chisme is life.</t>
  </si>
  <si>
    <t>when the chisme is fire and you
can't get it out fast enough</t>
  </si>
  <si>
    <t>someone using a cell phone</t>
  </si>
  <si>
    <t>horizontal,equipment,communication,woman,touch,people,hand,vertical,technology,connection,education,control,adult,square,option,focus,child,writing,man,business</t>
  </si>
  <si>
    <t>0.9799807,0.93914664,0.9382796,0.9376193,0.8989966,0.8906272,0.8858845,0.87663543,0.8601746,0.855476,0.8522493,0.85001886,0.8336272,0.8139478,0.80716383,0.8045089,0.80359066,0.80162084,0.76660466,0.76550794</t>
  </si>
  <si>
    <t>1405630409737397_1583391651961271</t>
  </si>
  <si>
    <t>https://www.facebook.com/1405630409737397_1583391651961271</t>
  </si>
  <si>
    <t>I hate you.</t>
  </si>
  <si>
    <t>when my skinny friend
complains about being fat</t>
  </si>
  <si>
    <t>Angelique Boyer, Angelique Boyer, Angelique Boyer are posing for a picture</t>
  </si>
  <si>
    <t>woman,people,adult,portrait,fashion,indoors,horizontal,retro,togetherness,happiness,glamour,friendship,isolated,joy,business,vertical,looking,pretty,adolescent,cheerful</t>
  </si>
  <si>
    <t>0.9981402,0.9885102,0.98698676,0.98407084,0.9808496,0.97458065,0.9644525,0.9244587,0.9192586,0.9103689,0.9022449,0.9013045,0.88033116,0.8682573,0.8635069,0.8581437,0.8483913,0.84536755,0.8441691,0.84388113</t>
  </si>
  <si>
    <t>1405630409737397_1583464621953974</t>
  </si>
  <si>
    <t>https://www.facebook.com/1405630409737397_1583464621953974</t>
  </si>
  <si>
    <t>Yeah, sounds about right.</t>
  </si>
  <si>
    <t>actual measurement of a
latina's patience</t>
  </si>
  <si>
    <t>horizontal,anatomy,pain,medicine,woman,people,isolated,health,healthcare,medical,business,indoors,desktop,illustration,care,joint,adult,skin,symbol,illness</t>
  </si>
  <si>
    <t>0.98054135,0.94621605,0.92251855,0.9149182,0.8961953,0.89177835,0.8833245,0.8600201,0.85709274,0.850674,0.8474844,0.8196787,0.8075305,0.8050209,0.7992729,0.7835785,0.7774478,0.7759503,0.7705188,0.76286817</t>
  </si>
  <si>
    <t>1405630409737397_1583447768622326</t>
  </si>
  <si>
    <t>https://www.facebook.com/1405630409737397_1583447768622326</t>
  </si>
  <si>
    <t>Relatable.</t>
  </si>
  <si>
    <t>when I want to be skinny
but I also want an XL pizza
THE HEART WANTS WHAT IT WANTS</t>
  </si>
  <si>
    <t>a young girl</t>
  </si>
  <si>
    <t>people,adult,portrait,vertical,headshot,woman,illustration,monochrome,facial expression,horizontal,vision,contemplation,side view,content,serious,identity,business,communication,staring,sadness</t>
  </si>
  <si>
    <t>0.995123,0.98667365,0.9851127,0.97753,0.9727856,0.9518457,0.9390589,0.92220336,0.9190612,0.8938811,0.87935376,0.87576807,0.844326,0.8410709,0.834108,0.8214028,0.8094795,0.78586316,0.78145784,0.7574564</t>
  </si>
  <si>
    <t>1405630409737397_1583389318628171</t>
  </si>
  <si>
    <t>https://www.facebook.com/1405630409737397_1583389318628171</t>
  </si>
  <si>
    <t>The only way to eat it.</t>
  </si>
  <si>
    <t>creating masterpieces
before eating it</t>
  </si>
  <si>
    <t>hand,woman,human,sign,symbol,people,health,business,desktop,text,food,weight,person,healthy,conceptual,aid,achievement,support,isolated,education</t>
  </si>
  <si>
    <t>0.9782121,0.92270935,0.89912593,0.8937813,0.8862896,0.8858657,0.86539316,0.8632186,0.84934545,0.8429847,0.83230436,0.82524145,0.8236753,0.816962,0.8038955,0.79721284,0.7946209,0.7826044,0.77963364,0.77133447</t>
  </si>
  <si>
    <t>1405630409737397_1583463508620752</t>
  </si>
  <si>
    <t>https://www.facebook.com/1405630409737397_1583463508620752</t>
  </si>
  <si>
    <t>Jk love all of you...okay, maybe not aaaall of you.</t>
  </si>
  <si>
    <t>when I'm getting ready to
visit my primas
Dealing With
People You
Can't Stand</t>
  </si>
  <si>
    <t>illustration,text,business,vertical,bill,communication,vectors,label,symbol,identity,banner,paper,horizontal,vector,sign,stock,World Wide Web,image,square,magazine</t>
  </si>
  <si>
    <t>0.98604566,0.94857204,0.9043879,0.8926096,0.8786198,0.8763186,0.8715955,0.86038107,0.8579333,0.84861726,0.8446858,0.8446475,0.8303727,0.82566893,0.8153375,0.80788887,0.80345273,0.7990391,0.79342914,0.79071426</t>
  </si>
  <si>
    <t>1405630409737397_1583496945284075</t>
  </si>
  <si>
    <t>https://www.facebook.com/1405630409737397_1583496945284075</t>
  </si>
  <si>
    <t>dear future boyfriend...</t>
  </si>
  <si>
    <t>a person with a plate of food on a table</t>
  </si>
  <si>
    <t>horizontal,food,vertical,freshness,indoors,meat,herb,leaf,vegetable,plate,pepper,preparation,cooking,variation,wood,slice,pork,beef,sausage,refreshment</t>
  </si>
  <si>
    <t>0.99244535,0.991006,0.9730356,0.963446,0.95110023,0.939849,0.93520117,0.9337305,0.9240587,0.91211975,0.90423524,0.8982929,0.8756192,0.87482285,0.872393,0.8634745,0.8607402,0.85727656,0.85312,0.84545636</t>
  </si>
  <si>
    <t>1405630409737397_1583890775244692</t>
  </si>
  <si>
    <t>https://www.facebook.com/1405630409737397_1583890775244692</t>
  </si>
  <si>
    <t>when I hear el elotero</t>
  </si>
  <si>
    <t>a cat looking out a window</t>
  </si>
  <si>
    <t>cat,window,animal,domestic,cute,fur,kitten,wall,empty,indoors,wood,family,horizontal,sit,house,door,curiosity,downy,pet,relaxation</t>
  </si>
  <si>
    <t>0.99825066,0.9972503,0.9907462,0.98946947,0.9875634,0.9830748,0.9828937,0.98218024,0.9805938,0.9790914,0.9783871,0.97827125,0.97715795,0.9733263,0.97331107,0.96595585,0.9623443,0.96170497,0.94926345,0.9485208</t>
  </si>
  <si>
    <t>1405630409737397_1584189065214863</t>
  </si>
  <si>
    <t>https://www.facebook.com/1405630409737397_1584189065214863</t>
  </si>
  <si>
    <t>Love will make you do crazy things.</t>
  </si>
  <si>
    <t>me: I don't like hot Cheetos
crush: I love hot Cheetos
me:</t>
  </si>
  <si>
    <t>a photo of an orange</t>
  </si>
  <si>
    <t>people,man,bizarre,horizontal,illustration,sign,humor,indoors,symbol,vertical,woman,painting,adult,fun,sport,business,science,travel,failure,wear</t>
  </si>
  <si>
    <t>0.9750717,0.9500257,0.9428067,0.9006697,0.8841711,0.8410995,0.83800185,0.8372924,0.8303391,0.8112562,0.80769694,0.806682,0.787287,0.7823521,0.76700205,0.76333714,0.76068074,0.75456667,0.74545527,0.73730326</t>
  </si>
  <si>
    <t>1405630409737397_1584202151880221</t>
  </si>
  <si>
    <t>https://www.facebook.com/1405630409737397_1584202151880221</t>
  </si>
  <si>
    <t>Someone stop me.</t>
  </si>
  <si>
    <t>when I catch feelings for
the wrong person</t>
  </si>
  <si>
    <t>a double photo of person on a surfboard</t>
  </si>
  <si>
    <t>water,man,sport,people,river,fun,nature,outdoors,adult,motion,moisture,summer,hurry,adventure,child,teamwork,canoe,woman,leisure,splash</t>
  </si>
  <si>
    <t>0.99215126,0.97838306,0.97384787,0.9673486,0.9654538,0.94888437,0.93985057,0.9330822,0.92976403,0.9211147,0.90621763,0.90379876,0.9014584,0.9006411,0.8992701,0.8756138,0.8474009,0.8436848,0.8415469,0.8338634</t>
  </si>
  <si>
    <t>1405630409737397_1584202238546879</t>
  </si>
  <si>
    <t>https://www.facebook.com/1405630409737397_1584202238546879</t>
  </si>
  <si>
    <t>Talk sexy to me.</t>
  </si>
  <si>
    <t>"I brought you tacos."
me:</t>
  </si>
  <si>
    <t>horizontal,people,abstract,skin,adult,desktop,pattern,illustration,fashion,square,woman,sport,man,shape,vertical,empty,fabric,communication,indoors,sparse</t>
  </si>
  <si>
    <t>0.99183106,0.96306884,0.9077489,0.9035892,0.89092565,0.8711425,0.86056614,0.8246169,0.8231548,0.8079064,0.8029972,0.78033864,0.7641003,0.74212193,0.7288718,0.723138,0.7059092,0.69677603,0.6873665,0.6834408</t>
  </si>
  <si>
    <t>1405630409737397_1584325288534574</t>
  </si>
  <si>
    <t>https://www.facebook.com/1405630409737397_1584325288534574</t>
  </si>
  <si>
    <t>Can I get an amen?</t>
  </si>
  <si>
    <t>latinas are
beautiful</t>
  </si>
  <si>
    <t>text,business,illustration,achievement,sign,symbol,communication,internet,paper,education,alphabet,letter,writing,conceptual,service,disjunct,strategy,solution,creativity,invention</t>
  </si>
  <si>
    <t>0.98079336,0.97643787,0.9412229,0.9396217,0.9303735,0.9022553,0.9004102,0.8920196,0.8859331,0.8847053,0.85900843,0.81837344,0.81208384,0.8099801,0.8022636,0.80146396,0.8005129,0.78617144,0.7842067,0.77858615</t>
  </si>
  <si>
    <t>1405630409737397_1584329975200772</t>
  </si>
  <si>
    <t>https://www.facebook.com/1405630409737397_1584329975200772</t>
  </si>
  <si>
    <t>I need this shirt for when I
visit my metiche family
don't ask me
about my grades
or college or job
or relationship
status or weight
atually just don't
talk to me okay.</t>
  </si>
  <si>
    <t>person with a tie</t>
  </si>
  <si>
    <t>text,business,people,adult,horizontal,man,indoors,woman,paper,vertical,communication,service,send message,newspaper,achievement,midsection,information,desktop,internet,banking</t>
  </si>
  <si>
    <t>0.96152294,0.94356656,0.9432651,0.94222724,0.9145868,0.89411765,0.89319074,0.8905521,0.87278664,0.8505994,0.8218956,0.79645395,0.7440357,0.7245358,0.7156366,0.7090312,0.70259756,0.7020999,0.6969557,0.69543046</t>
  </si>
  <si>
    <t>1405630409737397_1584300211870415</t>
  </si>
  <si>
    <t>https://www.facebook.com/1405630409737397_1584300211870415</t>
  </si>
  <si>
    <t>The best part.</t>
  </si>
  <si>
    <t>I'm happy I'm bilingual
because it allows me to talk
shit about people without
them knowing.</t>
  </si>
  <si>
    <t>text,business,desktop,conceptual,disjunct,abstract,science,education,no person,typographic,graphic,illustration,research,cloud,creativity,facts,designing,internet,medicine,achievement</t>
  </si>
  <si>
    <t>0.94438195,0.915298,0.9055877,0.90546143,0.88887423,0.87746036,0.8727151,0.83797586,0.8227664,0.7969109,0.79689914,0.79212093,0.78914547,0.78066975,0.7774433,0.731124,0.72573924,0.72451496,0.7081996,0.70299566</t>
  </si>
  <si>
    <t>1405630409737397_1584683951832041</t>
  </si>
  <si>
    <t>https://www.facebook.com/1405630409737397_1584683951832041</t>
  </si>
  <si>
    <t>text,business,illustration,symbol,desktop,image,World Wide Web,graphic,sign,internet,typography,design,achievement,type,designing,success,template,element,label,disjunct</t>
  </si>
  <si>
    <t>0.9824044,0.9728659,0.9639003,0.96270585,0.96141565,0.94408447,0.9432206,0.9423783,0.93876016,0.93602836,0.9267355,0.91579264,0.90522957,0.88854325,0.87005705,0.8690222,0.86709166,0.8647822,0.8624536,0.8550288</t>
  </si>
  <si>
    <t>1405630409737397_1584684028498700</t>
  </si>
  <si>
    <t>https://www.facebook.com/1405630409737397_1584684028498700</t>
  </si>
  <si>
    <t>Joke's on you.</t>
  </si>
  <si>
    <t>woman,people,adult,horizontal,indoors,sit,portrait,education,audience,happiness,adolescent,relaxation,looking,college,cheerful,young,enjoyment,sitting,outdoors,empty</t>
  </si>
  <si>
    <t>0.9912722,0.987862,0.9599229,0.95309794,0.9510745,0.93874466,0.93060553,0.9159629,0.90147614,0.89135754,0.88870806,0.8837048,0.87983215,0.8718657,0.8636863,0.86083055,0.85725546,0.85721064,0.8520254,0.83392763</t>
  </si>
  <si>
    <t>1405630409737397_1584754125158357</t>
  </si>
  <si>
    <t>https://www.facebook.com/1405630409737397_1584754125158357</t>
  </si>
  <si>
    <t>different types of food on a table</t>
  </si>
  <si>
    <t>food,tomato,bread,lunch,meal,dinner,lettuce,refreshment,plate,vegetable,cheese,chicken,salad,slice,meat,no person,horizontal,delicious,corn,pepper</t>
  </si>
  <si>
    <t>0.9929755,0.9646202,0.9634217,0.9591763,0.95446134,0.95388997,0.9506465,0.95061326,0.94791335,0.9390272,0.929505,0.92857003,0.9206808,0.9185803,0.91571367,0.901474,0.8983286,0.89323795,0.89125174,0.8764476</t>
  </si>
  <si>
    <t>1405630409737397_1584814078485695</t>
  </si>
  <si>
    <t>https://www.facebook.com/1405630409737397_1584814078485695</t>
  </si>
  <si>
    <t>Can't be trusted.</t>
  </si>
  <si>
    <t>fruit,freshness,food,horizontal,game half,juicy,leaf,vertical,apple,nature,still life,variation,slice,refreshment,indoors,no person,pear,farming,vegetable,simplicity</t>
  </si>
  <si>
    <t>0.9770237,0.9702444,0.9660113,0.9592491,0.9313533,0.9195577,0.9068838,0.9055945,0.88965535,0.88067234,0.8730075,0.85742813,0.84692556,0.8311156,0.8166918,0.8141632,0.8139821,0.7861694,0.77002203,0.76802975</t>
  </si>
  <si>
    <t>1405630409737397_1584960125137757</t>
  </si>
  <si>
    <t>https://www.facebook.com/1405630409737397_1584960125137757</t>
  </si>
  <si>
    <t>when I finally get to the
bottom of your bullshit
CASO CERRADO</t>
  </si>
  <si>
    <t>woman,people,business,portrait,person,adult,young,girl,success,education,fashion,desktop,cheerful,beautiful,internet,technology,modern,attractive,smile,pretty</t>
  </si>
  <si>
    <t>0.98234135,0.96119905,0.9548415,0.9457416,0.9371897,0.936692,0.90363234,0.8772576,0.87138355,0.8710759,0.86038494,0.8581001,0.8573174,0.8547605,0.853214,0.84981155,0.8350393,0.83218455,0.8280904,0.8158597</t>
  </si>
  <si>
    <t>1405630409737397_1584960355137734</t>
  </si>
  <si>
    <t>https://www.facebook.com/1405630409737397_1584960355137734</t>
  </si>
  <si>
    <t>waiting for someone to
admit I was right like...</t>
  </si>
  <si>
    <t>woman,fashion,music,performance,people,singer,glamour,musician,retro,dark,stage,concert,wear,portrait,adult,art,Halloween,indoors,costume,adolescent</t>
  </si>
  <si>
    <t>0.98113036,0.96947885,0.9482795,0.93266374,0.9240918,0.9209058,0.90727055,0.8944949,0.8921249,0.88962245,0.885306,0.83373976,0.8261683,0.8248561,0.80762744,0.8064896,0.79971534,0.79153883,0.78879315,0.7868926</t>
  </si>
  <si>
    <t>1405630409737397_1585043621796074</t>
  </si>
  <si>
    <t>https://www.facebook.com/1405630409737397_1585043621796074</t>
  </si>
  <si>
    <t>You know it's good if you make any of these faces.</t>
  </si>
  <si>
    <t>the face journey of
great chisme</t>
  </si>
  <si>
    <t>woman,business,indoors,people,sit,man,togetherness,horizontal,sitting,adult,internet,communication,connection,friendship,looking,technology,isolated,teamwork,young,contemporary</t>
  </si>
  <si>
    <t>0.98093975,0.96083647,0.9536183,0.93783987,0.9344037,0.9342465,0.93006474,0.92257726,0.90853506,0.8984662,0.88269603,0.8806334,0.8686478,0.835687,0.8339498,0.82241297,0.82085955,0.8181201,0.79964983,0.77413416</t>
  </si>
  <si>
    <t>1405630409737397_1585045711795865</t>
  </si>
  <si>
    <t>https://www.facebook.com/1405630409737397_1585045711795865</t>
  </si>
  <si>
    <t>woman,people,portrait,adult,relaxation,horizontal,nature,outdoors,business,communication,content,side view,summer,cheerful,happiness,vertical,enjoyment,fashion,sit,text</t>
  </si>
  <si>
    <t>0.98900205,0.98811924,0.97345096,0.97207123,0.97130156,0.95447814,0.93638563,0.9268235,0.9191618,0.9050471,0.89649016,0.88328016,0.8540101,0.83291024,0.8328783,0.8271588,0.8221644,0.82002205,0.79892695,0.7846597</t>
  </si>
  <si>
    <t>1405630409737397_1585045598462543</t>
  </si>
  <si>
    <t>https://www.facebook.com/1405630409737397_1585045598462543</t>
  </si>
  <si>
    <t>a close up of a person holding a donut</t>
  </si>
  <si>
    <t>ball-shaped,spherical,food,business,hand,no person,desktop,horizontal,map,refreshment,isolated,International,temptation,sweet,indoors,junk,stranded,crystal,delicious,glass</t>
  </si>
  <si>
    <t>0.9733176,0.9590708,0.9550295,0.91857344,0.917561,0.91015595,0.9068433,0.9058445,0.89669716,0.8843701,0.8691882,0.86779314,0.8567133,0.85073036,0.83457655,0.82833374,0.8249536,0.8128856,0.81083316,0.80965805</t>
  </si>
  <si>
    <t>1405630409737397_1585208885112881</t>
  </si>
  <si>
    <t>https://www.facebook.com/1405630409737397_1585208885112881</t>
  </si>
  <si>
    <t>child,people,portrait,woman,cute,girl,fun,young,person,little,beautiful,isolated,happiness,family,smile,face,cheerful,joy,horizontal,pretty</t>
  </si>
  <si>
    <t>0.99413157,0.9792468,0.96070457,0.95872784,0.9465663,0.94095254,0.9287579,0.9255276,0.9227614,0.9170102,0.91577256,0.9081483,0.90353084,0.88194436,0.8800292,0.8763404,0.8715487,0.87148786,0.8495333,0.8401859</t>
  </si>
  <si>
    <t>1405630409737397_1585332081767228</t>
  </si>
  <si>
    <t>https://www.facebook.com/1405630409737397_1585332081767228</t>
  </si>
  <si>
    <t>Every season is carnita asada season.</t>
  </si>
  <si>
    <t>CARNITA ASADA
SEASON IS HERE</t>
  </si>
  <si>
    <t>a man holding a pizza on a grill</t>
  </si>
  <si>
    <t>flame,burn,heat,hot,beef,barbecue,charcoal,burnt,coal,cookout,danger,meat,dinner,smoke,fireplace,no person,bonfire,cooking,food,flammable</t>
  </si>
  <si>
    <t>0.99986684,0.9979195,0.99753463,0.99717236,0.9903004,0.98868835,0.9848946,0.98324853,0.98102546,0.97378093,0.9616027,0.95781505,0.9557501,0.95439804,0.92818046,0.92038774,0.91249603,0.90973246,0.90002596,0.89486164</t>
  </si>
  <si>
    <t>1405630409737397_1585379141762522</t>
  </si>
  <si>
    <t>https://www.facebook.com/1405630409737397_1585379141762522</t>
  </si>
  <si>
    <t>I want all the candy.</t>
  </si>
  <si>
    <t>when the piñata has good
candy and it's ur tum to swing</t>
  </si>
  <si>
    <t>a couple of people that are sitting on display in a store</t>
  </si>
  <si>
    <t>people,man,adult,woman,illustration,horizontal,travel,city,water,bill,art,outdoors,child,crowd,friendship,event,togetherness,sport,indoors,tourism</t>
  </si>
  <si>
    <t>0.9897733,0.96678305,0.94224685,0.9257921,0.9228868,0.91156244,0.86269724,0.84800446,0.8278837,0.81967044,0.8124436,0.80161154,0.798889,0.7861948,0.7816755,0.77915967,0.7773832,0.7762433,0.77441055,0.77308935</t>
  </si>
  <si>
    <t>1405630409737397_1585390425094727</t>
  </si>
  <si>
    <t>https://www.facebook.com/1405630409737397_1585390425094727</t>
  </si>
  <si>
    <t>My mouth is watering.</t>
  </si>
  <si>
    <t>food,no person,desktop,traditional,kind,chocolate,assortment,tea,sale,sweet,color,market,wood,isolate,various,collage,collection,health,cooking,box</t>
  </si>
  <si>
    <t>0.9686001,0.94340146,0.9269977,0.91459656,0.9017309,0.87968725,0.8701433,0.86651325,0.8588335,0.8438351,0.83160436,0.8305701,0.8303096,0.82831347,0.8230937,0.81996405,0.8170563,0.81120265,0.8075994,0.8066918</t>
  </si>
  <si>
    <t>1405630409737397_1585455971754839</t>
  </si>
  <si>
    <t>https://www.facebook.com/1405630409737397_1585455971754839</t>
  </si>
  <si>
    <t>The shade is real.</t>
  </si>
  <si>
    <t>"Ni que fueras..."
- my parents when they're
about to roast me</t>
  </si>
  <si>
    <t>text,business,desktop,disjunct,illustration,graphic,no person,internet,research,conceptual,symbol,education,horizontal,science,abstract,facts,achievement,designing,communication,design</t>
  </si>
  <si>
    <t>0.96582913,0.96326697,0.93692863,0.92462766,0.9178642,0.90676105,0.90598094,0.90433204,0.9001925,0.8978805,0.89774036,0.88180923,0.87570393,0.8609373,0.85683435,0.84405077,0.8352363,0.82478666,0.8227361,0.8192889</t>
  </si>
  <si>
    <t>1405630409737397_1585498485083921</t>
  </si>
  <si>
    <t>https://www.facebook.com/1405630409737397_1585498485083921</t>
  </si>
  <si>
    <t>the only aisle I'll be
walking down</t>
  </si>
  <si>
    <t>a book store</t>
  </si>
  <si>
    <t>shelf,stock,supermarket,market,shop,shopping,bargain,sale,business,wholesale,aisle,variation,marketplace,option,commerce,merchandise,order,food,sell,choose</t>
  </si>
  <si>
    <t>0.99834263,0.99186516,0.9889904,0.9874339,0.9704571,0.96678656,0.957785,0.9515718,0.95047766,0.9498989,0.93450916,0.927407,0.9231789,0.92280376,0.9189069,0.9151865,0.8985776,0.853839,0.8535887,0.8394388</t>
  </si>
  <si>
    <t>1405630409737397_1585508875082882</t>
  </si>
  <si>
    <t>https://www.facebook.com/1405630409737397_1585508875082882</t>
  </si>
  <si>
    <t>One of these families is classier than the other.</t>
  </si>
  <si>
    <t>people,adult,friendship,woman,cheerful,happiness,horizontal,sport,togetherness,child,fun,portrait,exhilaration,collage,man,squad,outdoors,adolescent,vitality,summer</t>
  </si>
  <si>
    <t>0.99352187,0.9905735,0.980598,0.97983164,0.9579999,0.95737004,0.9548205,0.9481597,0.9470147,0.93519986,0.93171227,0.9239767,0.88795537,0.8809502,0.87640715,0.8676268,0.86499417,0.8619523,0.8567172,0.85019046</t>
  </si>
  <si>
    <t>1405630409737397_1585775938389509</t>
  </si>
  <si>
    <t>https://www.facebook.com/1405630409737397_1585775938389509</t>
  </si>
  <si>
    <t>When you're mad, but you care.</t>
  </si>
  <si>
    <t>Vete a la chingada, pero
avisame cuando llegues.</t>
  </si>
  <si>
    <t>text,desktop,abstract,illustration,business,disjunct,graphic,conceptual,design,symbol,education,science,typographic,facts,internet,designing,research,element,technology,creativity</t>
  </si>
  <si>
    <t>0.96729803,0.95981747,0.9513893,0.9497801,0.9491385,0.932738,0.92809546,0.91498625,0.888546,0.88773686,0.88678265,0.8730975,0.86549866,0.83397233,0.8162621,0.81225324,0.8058537,0.7929882,0.7806378,0.77856565</t>
  </si>
  <si>
    <t>1405630409737397_1585818545051915</t>
  </si>
  <si>
    <t>https://www.facebook.com/1405630409737397_1585818545051915</t>
  </si>
  <si>
    <t>When your dog is bilingual.</t>
  </si>
  <si>
    <t>dog bark
in english: woof woof
dog bark
in spanish: guau guau</t>
  </si>
  <si>
    <t>text,business,desktop,no person,conceptual,education,illustration,abstract,science,graphic,research,facts,disjunct,writing,medicine,typographic,designing,knowledge,internet,school</t>
  </si>
  <si>
    <t>0.96846604,0.96795714,0.95221066,0.9448184,0.9377624,0.93741864,0.91954994,0.9128041,0.9073491,0.90666866,0.90155256,0.8849835,0.867472,0.85362256,0.85138834,0.8512336,0.8511179,0.8430002,0.8423952,0.829789</t>
  </si>
  <si>
    <t>1405630409737397_1585848091715627</t>
  </si>
  <si>
    <t>https://www.facebook.com/1405630409737397_1585848091715627</t>
  </si>
  <si>
    <t>Tostada inspo.</t>
  </si>
  <si>
    <t>these tostadas are body
goals
THICKER
IS
BETTER
MAS
GRUESO ES MEJOR</t>
  </si>
  <si>
    <t>illustration,paper,retro,post,communication,vector,bill,symbol,letter,business,no person,text,collection,stamp,vectors,old,banner,vertical,design,card</t>
  </si>
  <si>
    <t>0.9686162,0.96268004,0.9283447,0.9106474,0.9054424,0.9040735,0.89913833,0.8979242,0.8856522,0.87630826,0.86705065,0.865777,0.8633996,0.86194646,0.83221453,0.8292878,0.82616067,0.82597166,0.82364655,0.8171812</t>
  </si>
  <si>
    <t>1405630409737397_1585882968378806</t>
  </si>
  <si>
    <t>https://www.facebook.com/1405630409737397_1585882968378806</t>
  </si>
  <si>
    <t>Don't let him treat you like Taco Bell.</t>
  </si>
  <si>
    <t>he treated me like taco bell
when I damn well know I'm
tacos al pastor.</t>
  </si>
  <si>
    <t>text,desktop,disjunct,business,no person,illustration,abstract,graphic,conceptual,science,education,design,horizontal,typographic,symbol,art,internet,research,creativity,facts</t>
  </si>
  <si>
    <t>0.94935876,0.9392364,0.93681026,0.92503214,0.9225476,0.91349566,0.9019509,0.89292634,0.8870776,0.8789422,0.86793345,0.85257256,0.8502816,0.83191204,0.81337976,0.80696017,0.7834251,0.7717373,0.7681975,0.7415867</t>
  </si>
  <si>
    <t>1405630409737397_1585944145039355</t>
  </si>
  <si>
    <t>https://www.facebook.com/1405630409737397_1585944145039355</t>
  </si>
  <si>
    <t>When mom comes through.</t>
  </si>
  <si>
    <t>when you come home and
your mom made tamales</t>
  </si>
  <si>
    <t>man,people,group,adult,woman,multicultural,crowd,party,group together,horizontal,family,election,friendship,fun,celebration,boy,togetherness,democracy,indoors,event</t>
  </si>
  <si>
    <t>0.986923,0.9794477,0.9593705,0.91079235,0.898329,0.87129104,0.86386096,0.8542905,0.8474555,0.81874025,0.8172622,0.8016324,0.7881434,0.7703438,0.76739943,0.76383543,0.7632816,0.75249374,0.73004603,0.71662045</t>
  </si>
  <si>
    <t>1405630409737397_1585884621711974</t>
  </si>
  <si>
    <t>https://www.facebook.com/1405630409737397_1585884621711974</t>
  </si>
  <si>
    <t>Y'all are sweet.</t>
  </si>
  <si>
    <t>shoutout to the tías that
tell me I'm pretty on my
facebook photos.</t>
  </si>
  <si>
    <t>desktop,abstract,illustration,text,disjunct,graphic,design,business,science,conceptual,education,symbol,no person,art,vector,element,decoration,pattern,image,research</t>
  </si>
  <si>
    <t>0.96465445,0.9574389,0.9405067,0.9357628,0.934326,0.9123875,0.910605,0.9024333,0.8793279,0.8627882,0.8466228,0.83247495,0.8290666,0.824527,0.8179426,0.80826306,0.7772686,0.7703347,0.7608876,0.76028526</t>
  </si>
  <si>
    <t>1405630409737397_1585945358372567</t>
  </si>
  <si>
    <t>https://www.facebook.com/1405630409737397_1585945358372567</t>
  </si>
  <si>
    <t>Amen.</t>
  </si>
  <si>
    <t>I don't want feelings.
I want tacos.</t>
  </si>
  <si>
    <t>text,illustration,business,desktop,disjunct,abstract,graphic,symbol,design,education,conceptual,science,no person,horizontal,internet,research,facts,vector,typographic,decoration</t>
  </si>
  <si>
    <t>0.9770982,0.96390164,0.9597775,0.9569035,0.9424837,0.9386518,0.9343293,0.91266954,0.9101908,0.9095432,0.905614,0.8818032,0.8749311,0.860927,0.84096515,0.83504426,0.8246635,0.82334495,0.8122715,0.80447805</t>
  </si>
  <si>
    <t>1405630409737397_1586629798304123</t>
  </si>
  <si>
    <t>https://www.facebook.com/1405630409737397_1586629798304123</t>
  </si>
  <si>
    <t>I don't have the self control.</t>
  </si>
  <si>
    <t>when my mom makes
tamales but I'm on a diet</t>
  </si>
  <si>
    <t>illustration,vector,sketch,child,mascot,fun,humor,cute,art,graphic,design,sunglasses,graphic design,funny,retro,cheerful,vectors,character,animal,image</t>
  </si>
  <si>
    <t>0.9978457,0.9933514,0.9895345,0.9598522,0.9519441,0.94367945,0.9382932,0.92522,0.92019606,0.9081973,0.90498763,0.89257073,0.8694935,0.86077654,0.8539616,0.85112154,0.82402885,0.8227395,0.8204583,0.7846291</t>
  </si>
  <si>
    <t>1405630409737397_1586647611635675</t>
  </si>
  <si>
    <t>https://www.facebook.com/1405630409737397_1586647611635675</t>
  </si>
  <si>
    <t>At least you're never bored.</t>
  </si>
  <si>
    <t>latinas make you love life
and fear it too
Speak to you tomorrow mi
amor
That knife isn't meant to be
there
Or is it</t>
  </si>
  <si>
    <t>template,banner,World Wide Web,label,business,page,illustration,paper,advertising,number,text,card,vector,symbol,tag,desktop,sign,design,promotion,element</t>
  </si>
  <si>
    <t>0.98562133,0.97209394,0.965809,0.96547604,0.95903695,0.958502,0.93477595,0.9231589,0.9170557,0.914953,0.91482854,0.9036077,0.90250415,0.90162826,0.8997429,0.89610267,0.89490426,0.8927462,0.88484275,0.879252</t>
  </si>
  <si>
    <t>1405630409737397_1586643728302730</t>
  </si>
  <si>
    <t>https://www.facebook.com/1405630409737397_1586643728302730</t>
  </si>
  <si>
    <t>Mexican beauty hack.</t>
  </si>
  <si>
    <t>beauty tip:
keep your skin as moisturized
as a tres leches cake</t>
  </si>
  <si>
    <t>desktop,disjunct,business,text,abstract,no person,illustration,science,symbol,graphic,education,design,conceptual,horizontal,art,research,facts,internet,creativity,medicine</t>
  </si>
  <si>
    <t>0.94621587,0.9455545,0.93693674,0.9277557,0.9121896,0.91165507,0.90326333,0.8934362,0.8856468,0.8828482,0.87410265,0.87391555,0.86882454,0.8344501,0.8103049,0.79621553,0.778639,0.7734275,0.75709116,0.7495452</t>
  </si>
  <si>
    <t>1405630409737397_1586629874970782</t>
  </si>
  <si>
    <t>https://www.facebook.com/1405630409737397_1586629874970782</t>
  </si>
  <si>
    <t>I'll take both, thanks.</t>
  </si>
  <si>
    <t>modelo vs super modelo</t>
  </si>
  <si>
    <t>Gigi Hadid holding a tennis racquet on top of a surfboard</t>
  </si>
  <si>
    <t>summer,health,water,leisure,woman,bikini,vacation,healthy,body,beach,travel,sexy,sea,tropical,young,bronzing,fitness,ocean,recreation,swimsuit</t>
  </si>
  <si>
    <t>0.9813324,0.9623275,0.95624244,0.94815445,0.9437695,0.93212485,0.9268116,0.92505425,0.91903603,0.9070463,0.9064114,0.9029233,0.8909169,0.8870301,0.8764769,0.8727323,0.8625088,0.83964837,0.82690924,0.8243868</t>
  </si>
  <si>
    <t>1405630409737397_1586643881636048</t>
  </si>
  <si>
    <t>https://www.facebook.com/1405630409737397_1586643881636048</t>
  </si>
  <si>
    <t>I'll try again tomorrow.</t>
  </si>
  <si>
    <t>what I wanted to do today:
- run 3 miles
what I did today:
- eat 3 pieces of pan dulce</t>
  </si>
  <si>
    <t>text,desktop,conceptual,business,abstract,illustration,graphic,education,science,typographic,disjunct,research,company,facts,internet,creativity,design,no person,school,knowledge</t>
  </si>
  <si>
    <t>0.96439624,0.95595646,0.95343244,0.9509419,0.9461442,0.91951436,0.9184301,0.91638714,0.90994656,0.90792376,0.8730719,0.85826004,0.83811647,0.83607364,0.83418274,0.8318099,0.83005416,0.8174211,0.816511,0.8091121</t>
  </si>
  <si>
    <t>1405630409737397_1586643974969372</t>
  </si>
  <si>
    <t>https://www.facebook.com/1405630409737397_1586643974969372</t>
  </si>
  <si>
    <t>My love life.</t>
  </si>
  <si>
    <t>forget catching feelings, i'm
about catching the paletero</t>
  </si>
  <si>
    <t>desktop,no person,Christmas,collection,traditional,sale,decoration,color,shopping,winter,market,hanging,design,horizontal,shop,box,pattern,food,variation,gift</t>
  </si>
  <si>
    <t>0.9389989,0.9228798,0.9040849,0.8886472,0.88448554,0.8801284,0.87531173,0.86145115,0.85083234,0.8497746,0.8486954,0.84562635,0.8432644,0.84306574,0.8350283,0.8239534,0.81548685,0.8081249,0.8051583,0.8048359</t>
  </si>
  <si>
    <t>1405630409737397_1586755751624861</t>
  </si>
  <si>
    <t>https://www.facebook.com/1405630409737397_1586755751624861</t>
  </si>
  <si>
    <t>I know you saw it.</t>
  </si>
  <si>
    <t>when someone takes too
long to reply to my texts
"¿Me estás oyendo, inútil?</t>
  </si>
  <si>
    <t>microphone,people,portrait,politician,music,stump,indoors,performance,adult,candidate,business,administration,league,stage,horizontal,ceremony,minister,editorial,woman,television</t>
  </si>
  <si>
    <t>0.9924897,0.9908114,0.9902653,0.98762757,0.9787638,0.9784312,0.97303164,0.9666427,0.96545273,0.95888585,0.95833737,0.9577883,0.9564593,0.95619595,0.95245874,0.9466928,0.9454261,0.941532,0.94126123,0.9248317</t>
  </si>
  <si>
    <t>1405630409737397_1586768668290236</t>
  </si>
  <si>
    <t>https://www.facebook.com/1405630409737397_1586768668290236</t>
  </si>
  <si>
    <t>**tries not to blush**</t>
  </si>
  <si>
    <t>when my crush likes
my selfie</t>
  </si>
  <si>
    <t>people,man,woman,adult,couple,portrait,togetherness,friendship,love,young,communication,business,happiness,two,horizontal,fun,romance,person,relationship,battle</t>
  </si>
  <si>
    <t>0.987689,0.98238134,0.9765297,0.95968735,0.94607174,0.9405825,0.9300544,0.8929782,0.8862977,0.88586354,0.87917286,0.8763144,0.8760152,0.8703908,0.8530867,0.84711504,0.8455254,0.84475636,0.8341892,0.8329418</t>
  </si>
  <si>
    <t>1405630409737397_1587194798247623</t>
  </si>
  <si>
    <t>https://www.facebook.com/1405630409737397_1587194798247623</t>
  </si>
  <si>
    <t>me: I'm actually super nice
friends:
ORA</t>
  </si>
  <si>
    <t>a close up of a bear</t>
  </si>
  <si>
    <t>teddy,indoors,toy,child,baby,innocence,cute,horizontal,no person,family,little,downy,sit,animal,people,plush,vertical,cozy,business,funny</t>
  </si>
  <si>
    <t>0.9685634,0.96401846,0.96240735,0.9584089,0.9577247,0.94352037,0.93246245,0.9287588,0.9008036,0.90000165,0.89550066,0.8836826,0.8602009,0.84965765,0.8401504,0.8397807,0.8380082,0.8020307,0.79926217,0.7808025</t>
  </si>
  <si>
    <t>1405630409737397_1586975788269524</t>
  </si>
  <si>
    <t>https://www.facebook.com/1405630409737397_1586975788269524</t>
  </si>
  <si>
    <t>LIES.</t>
  </si>
  <si>
    <t>And then tequila said
"text your ex, you miss him"
but tequila was wrong,
very wrong.</t>
  </si>
  <si>
    <t>text,desktop,business,abstract,conceptual,education,disjunct,illustration,graphic,science,research,typographic,creativity,cloud,no person,internet,writing,achievement,knowledge,facts</t>
  </si>
  <si>
    <t>0.970918,0.9149592,0.91370726,0.90621406,0.8860483,0.88349634,0.86855185,0.86168003,0.86107767,0.8436205,0.8373179,0.81888086,0.8165248,0.8080542,0.80419374,0.7897058,0.7760103,0.7723899,0.76136005,0.7598114</t>
  </si>
  <si>
    <t>1405630409737397_1587330808234022</t>
  </si>
  <si>
    <t>https://www.facebook.com/1405630409737397_1587330808234022</t>
  </si>
  <si>
    <t>Lemonade is cool, but I'm all about those aguas frescas.</t>
  </si>
  <si>
    <t>beyoncé me
LEMONADE</t>
  </si>
  <si>
    <t>a cat laying on a desk</t>
  </si>
  <si>
    <t>horizontal,basket,people,nature,outdoors,market,food,adult,animal,variation,square,indoors,container,season,man,woman,business,child,illustration,abundance</t>
  </si>
  <si>
    <t>0.9766631,0.94327164,0.9371732,0.90452904,0.90364647,0.8733787,0.8719982,0.8546159,0.8353611,0.79336447,0.7785442,0.7623403,0.7608387,0.74790305,0.74764335,0.73637426,0.73551714,0.72247475,0.69233763,0.6756407</t>
  </si>
  <si>
    <t>1405630409737397_1587200548247048</t>
  </si>
  <si>
    <t>https://www.facebook.com/1405630409737397_1587200548247048</t>
  </si>
  <si>
    <t>He can't be stopped.</t>
  </si>
  <si>
    <t>mexico's former president throws so
much shade and it's perfect
Trump,this beautiful Cancun. YOU ARE NOT
WELCOME HERE.</t>
  </si>
  <si>
    <t>a man holding a surfboard</t>
  </si>
  <si>
    <t>nature,outdoors,relaxation,man,sky,people,adult,fair weather,summer,woman,horizontal,business,sit,looking,cloud,sea,water,internet,portrait,technology</t>
  </si>
  <si>
    <t>0.9782353,0.97715765,0.96972984,0.96413153,0.9605688,0.96037805,0.9557529,0.9533626,0.9463934,0.92161846,0.9128896,0.90526736,0.9013312,0.8990633,0.897186,0.87928134,0.87879753,0.8702847,0.854559,0.8532573</t>
  </si>
  <si>
    <t>1405630409737397_1587199104913859</t>
  </si>
  <si>
    <t>https://www.facebook.com/1405630409737397_1587199104913859</t>
  </si>
  <si>
    <t>Big everything.</t>
  </si>
  <si>
    <t>big hair
big rings
big burritos</t>
  </si>
  <si>
    <t>text,business,desktop,symbol,abstract,illustration,conceptual,education,graphic,disjunct,typographic,internet,designing,achievement,sign,cloud,facts,success,design,school</t>
  </si>
  <si>
    <t>0.9831354,0.9660937,0.94076633,0.93852764,0.9259342,0.9240913,0.9222802,0.90796185,0.90566707,0.90296173,0.8778516,0.8519089,0.8512217,0.84128755,0.83034897,0.8269599,0.8158119,0.81430364,0.8040868,0.77603257</t>
  </si>
  <si>
    <t>1405630409737397_1587600378207065</t>
  </si>
  <si>
    <t>https://www.facebook.com/1405630409737397_1587600378207065</t>
  </si>
  <si>
    <t>mucho selfie but the tortilla
is burning</t>
  </si>
  <si>
    <t>a woman in a photo</t>
  </si>
  <si>
    <t>people,horizontal,woman,adult,indoors,business,portrait,technology,car,fashion,danger,desktop,person,young,transportation system,modern,communication,looking,dark,adolescent</t>
  </si>
  <si>
    <t>0.9824219,0.98202455,0.9805268,0.9730303,0.953861,0.944916,0.9273542,0.88123554,0.8570975,0.8559629,0.8382981,0.8286693,0.82272744,0.81520563,0.78787655,0.7705254,0.7619558,0.75482047,0.7406348,0.731738</t>
  </si>
  <si>
    <t>1405630409737397_1587600454873724</t>
  </si>
  <si>
    <t>https://www.facebook.com/1405630409737397_1587600454873724</t>
  </si>
  <si>
    <t>0 chill mom.</t>
  </si>
  <si>
    <t>my mom will forget my name
but she won't forget that I lost
her tupperware 7 years ago</t>
  </si>
  <si>
    <t>text,desktop,disjunct,business,abstract,conceptual,education,illustration,science,typographic,graphic,symbol,horizontal,research,no person,internet,design,cloud,achievement,creativity</t>
  </si>
  <si>
    <t>0.9692737,0.9346154,0.9222792,0.92100567,0.89307266,0.890151,0.871226,0.8702334,0.8678561,0.8649056,0.8450885,0.82983357,0.8257257,0.80391556,0.7986839,0.77737385,0.7737767,0.7679168,0.74418056,0.74400747</t>
  </si>
  <si>
    <t>1405630409737397_1587660124867757</t>
  </si>
  <si>
    <t>https://www.facebook.com/1405630409737397_1587660124867757</t>
  </si>
  <si>
    <t>when you don't know if you
want pizza or mexican food</t>
  </si>
  <si>
    <t>food,indoors,horizontal,no person,bread,wrap,merchandise,paper,refreshment,dinner,box,table,wood,delicious,family,traditional,Christmas,homemade,lunch,wheat</t>
  </si>
  <si>
    <t>0.9696701,0.9577446,0.9572218,0.9515264,0.88114107,0.88092905,0.87008286,0.8647571,0.8360608,0.8348346,0.8295761,0.8185785,0.8086003,0.7976467,0.79057753,0.7829944,0.7548951,0.74206316,0.7383512,0.71745014</t>
  </si>
  <si>
    <t>1405630409737397_1587601304873639</t>
  </si>
  <si>
    <t>https://www.facebook.com/1405630409737397_1587601304873639</t>
  </si>
  <si>
    <t>eat burritos as big as
your dreams</t>
  </si>
  <si>
    <t>text,business,illustration,desktop,education,disjunct,graphic,symbol,abstract,conceptual,no person,science,design,horizontal,research,facts,internet,designing,sign,school</t>
  </si>
  <si>
    <t>0.9779458,0.96445847,0.9543792,0.9491847,0.9355023,0.93543017,0.9160154,0.91384673,0.9105848,0.8999146,0.8934455,0.885255,0.8787729,0.8667498,0.86251616,0.8583336,0.8501526,0.82487565,0.81877077,0.81109864</t>
  </si>
  <si>
    <t>1405630409737397_1587660701534366</t>
  </si>
  <si>
    <t>https://www.facebook.com/1405630409737397_1587660701534366</t>
  </si>
  <si>
    <t>So me.</t>
  </si>
  <si>
    <t>watching la novela like</t>
  </si>
  <si>
    <t>a baby sitting on a bed</t>
  </si>
  <si>
    <t>child,people,baby,horizontal,family,bed,fun,happiness,love,cute,little,portrait,togetherness,woman,sit,sleep,cheerful,innocence,girl,indoors</t>
  </si>
  <si>
    <t>0.9935881,0.97817636,0.9692302,0.9682894,0.9675251,0.9440386,0.9400443,0.93586385,0.93216264,0.9319002,0.93134815,0.92185587,0.9141824,0.9066671,0.9043846,0.9010969,0.897117,0.8918177,0.8842165,0.8760437</t>
  </si>
  <si>
    <t>1405630409737397_1587628661537570</t>
  </si>
  <si>
    <t>https://www.facebook.com/1405630409737397_1587628661537570</t>
  </si>
  <si>
    <t>No competition.</t>
  </si>
  <si>
    <t>bowl,food,meal,vegetable,cabbage,pasta,plate,dish,healthy,dinner,spoon,lunch,refreshment,no person,meat,nutrition,corn,cheese,tasty,soup</t>
  </si>
  <si>
    <t>0.9951192,0.9950799,0.98383045,0.9537717,0.94393444,0.93277067,0.9290436,0.9282593,0.9220478,0.91894776,0.9155933,0.91359025,0.91163176,0.91042185,0.901919,0.8985659,0.8947499,0.87272763,0.86856735,0.861874</t>
  </si>
  <si>
    <t>1405630409737397_1587666301533806</t>
  </si>
  <si>
    <t>https://www.facebook.com/1405630409737397_1587666301533806</t>
  </si>
  <si>
    <t>It was beautiful.</t>
  </si>
  <si>
    <t>no person,food,traditional,bamboo,wood,delicious,horizontal,dinner,health,lunch,isolate,cooking,plate,desktop,refreshment,nutrition,dumpling,ready,ingredients,fast</t>
  </si>
  <si>
    <t>0.97735137,0.95364887,0.9324663,0.92293495,0.91882426,0.91361403,0.90444624,0.89528954,0.87819815,0.8781385,0.873431,0.87159836,0.86335105,0.86166763,0.8576374,0.847973,0.83569187,0.8306584,0.8271786,0.8167842</t>
  </si>
  <si>
    <t>1405630409737397_1587666778200425</t>
  </si>
  <si>
    <t>https://www.facebook.com/1405630409737397_1587666778200425</t>
  </si>
  <si>
    <t>a close up of a person holding a piece of paper</t>
  </si>
  <si>
    <t>horizontal,food,hand,breakfast,square,refreshment,indoors,no person,freshness,creativity,stranded,health,woman,nutrition,preparation,shape,bright,sweet,isolated,dawn</t>
  </si>
  <si>
    <t>0.97681665,0.9450926,0.9270922,0.91761804,0.8791932,0.84778976,0.8459971,0.80382663,0.7801293,0.7759764,0.76596737,0.75578606,0.74214315,0.71564984,0.71484053,0.6909431,0.68604374,0.68593466,0.68446326,0.6769032</t>
  </si>
  <si>
    <t>1405630409737397_1587671694866600</t>
  </si>
  <si>
    <t>https://www.facebook.com/1405630409737397_1587671694866600</t>
  </si>
  <si>
    <t>That's how you get me to go.</t>
  </si>
  <si>
    <t>when the quinceaños has an open bar</t>
  </si>
  <si>
    <t>illustration,art,old,man,print,visuals,retro,vintage,antique,religion,post,book,people,god,letter,symbol,saint,painting,collection,ancient</t>
  </si>
  <si>
    <t>0.99939156,0.99484575,0.98434526,0.98129576,0.97611994,0.96777153,0.9610764,0.95854837,0.9535086,0.9526027,0.939229,0.9333816,0.93056595,0.9259273,0.91646194,0.913706,0.91266924,0.9123184,0.91122377,0.90715647</t>
  </si>
  <si>
    <t>1405630409737397_1587673061533130</t>
  </si>
  <si>
    <t>https://www.facebook.com/1405630409737397_1587673061533130</t>
  </si>
  <si>
    <t>not all heroes wear capes...</t>
  </si>
  <si>
    <t>people,man,celebration,party,market,woman,drink,sell,festival,food,adult,group,fruit,business,event,person,street,public show,crowd,shopping</t>
  </si>
  <si>
    <t>0.988955,0.97043186,0.95679253,0.9462904,0.94122267,0.9398213,0.93869674,0.92445135,0.91859967,0.90423286,0.89047956,0.86659276,0.8535672,0.8411942,0.83088136,0.83028024,0.8230921,0.8162854,0.8132838,0.7978997</t>
  </si>
  <si>
    <t>1405630409737397_1587668568200246</t>
  </si>
  <si>
    <t>https://www.facebook.com/1405630409737397_1587668568200246</t>
  </si>
  <si>
    <t>La manita is always right.</t>
  </si>
  <si>
    <t>a hotdog with different types of food</t>
  </si>
  <si>
    <t>vertical,food,freshness,horizontal,still life,fruit,sweet,indulgence,refreshment,variation,box,illustration,flower,love,candy,symbol,celebration,goody,indoors,temptation</t>
  </si>
  <si>
    <t>0.9794944,0.9781867,0.96974015,0.9620105,0.9549732,0.93745375,0.9349886,0.9249389,0.9130442,0.91038585,0.90712464,0.8915453,0.8695648,0.86847353,0.8665611,0.8579173,0.8559446,0.8440274,0.84246135,0.8409917</t>
  </si>
  <si>
    <t>1405630409737397_1587866668180436</t>
  </si>
  <si>
    <t>https://www.facebook.com/1405630409737397_1587866668180436</t>
  </si>
  <si>
    <t>That's so Walter.</t>
  </si>
  <si>
    <t>child,people,woman,isolated,girl,cheerful,cute,person,portrait,bill,sale,fun,desktop,banner,smile,paper,happiness,young,gift,beautiful</t>
  </si>
  <si>
    <t>0.9554141,0.9389646,0.90321517,0.890549,0.8861133,0.8847703,0.8823067,0.8792504,0.87484306,0.8725238,0.87139165,0.86540127,0.85985994,0.85577375,0.85574496,0.8535254,0.85116875,0.84125763,0.8378713,0.82708037</t>
  </si>
  <si>
    <t>1405630409737397_1587898644843905</t>
  </si>
  <si>
    <t>https://www.facebook.com/1405630409737397_1587898644843905</t>
  </si>
  <si>
    <t>Motivational quote of the day.</t>
  </si>
  <si>
    <t>text,business,desktop,illustration,disjunct,science,abstract,conceptual,education,graphic,typographic,facts,designing,symbol,research,no person,design,internet,school,cloud</t>
  </si>
  <si>
    <t>0.9703781,0.9483619,0.9400925,0.9336007,0.9149752,0.9121405,0.9075837,0.9068556,0.90681374,0.9051218,0.89372337,0.8646369,0.863087,0.85759676,0.84985423,0.8350525,0.82618517,0.7986845,0.77715874,0.7740855</t>
  </si>
  <si>
    <t>1405630409737397_1587898721510564</t>
  </si>
  <si>
    <t>https://www.facebook.com/1405630409737397_1587898721510564</t>
  </si>
  <si>
    <t>Can you move any slower?</t>
  </si>
  <si>
    <t>people,woman,indoors,adult,text,business,horizontal,portrait,education,bill,vertical,sit,communication,success,content,person,actress,happiness,stock,cheerful</t>
  </si>
  <si>
    <t>0.98862123,0.987219,0.9673502,0.9649302,0.9334708,0.93239653,0.9196526,0.91221654,0.8840289,0.8820376,0.8404933,0.82829493,0.81373227,0.8117004,0.81115884,0.8082323,0.79812825,0.78954923,0.7661314,0.7410403</t>
  </si>
  <si>
    <t>1405630409737397_1587898884843881</t>
  </si>
  <si>
    <t>https://www.facebook.com/1405630409737397_1587898884843881</t>
  </si>
  <si>
    <t>I'm so healthy.</t>
  </si>
  <si>
    <t>vertical,food,horizontal,indoors,square,variation,freshness,temptation,candy,pepper,refreshment,snag,strawberry,sweet,no person,fruit,indulgence,still life,chocolate,box</t>
  </si>
  <si>
    <t>0.9841871,0.9779564,0.97368544,0.9515961,0.94859827,0.92971164,0.92838,0.9058918,0.8973729,0.8853636,0.8712919,0.865752,0.8543625,0.84370553,0.8340993,0.8318889,0.831015,0.8220033,0.8108629,0.8073295</t>
  </si>
  <si>
    <t>1405630409737397_1587899134843856</t>
  </si>
  <si>
    <t>https://www.facebook.com/1405630409737397_1587899134843856</t>
  </si>
  <si>
    <t>Y'all need Jesus.</t>
  </si>
  <si>
    <t>bottle,drink,glass,vertical,people,container,plastic,symbol,no person,desktop,soda,illustration,horizontal,isolate,isolated,sport,text,man,food,liquid</t>
  </si>
  <si>
    <t>0.93553126,0.9266076,0.90599227,0.9057237,0.9034004,0.9002007,0.8936719,0.86301804,0.8526288,0.8438553,0.8419011,0.8304899,0.8033205,0.78543687,0.7824192,0.7756712,0.76991355,0.76975304,0.74844384,0.74616253</t>
  </si>
  <si>
    <t>1405630409737397_1587899374843832</t>
  </si>
  <si>
    <t>https://www.facebook.com/1405630409737397_1587899374843832</t>
  </si>
  <si>
    <t>RUUUUUUUN.</t>
  </si>
  <si>
    <t>woman,people,winter,scarf,outdoors,cold,young,adult,girl,pretty,nature,cute,horizontal,fall,hood,fun,family,sit,hair,fashion</t>
  </si>
  <si>
    <t>0.9890759,0.96455216,0.9599428,0.95675135,0.9539454,0.9524893,0.94560665,0.9208286,0.9189991,0.91843975,0.9146915,0.91292095,0.9106305,0.90929043,0.9008696,0.8794428,0.8783587,0.87024164,0.8619386,0.8616705</t>
  </si>
  <si>
    <t>1405630409737397_1587899748177128</t>
  </si>
  <si>
    <t>https://www.facebook.com/1405630409737397_1587899748177128</t>
  </si>
  <si>
    <t>(insert evil laugh)</t>
  </si>
  <si>
    <t>woman,man,people,adult,togetherness,bar,indoors,restaurant,wine,friendship,nightlife,horizontal,sit,drink,celebration,alcohol,table,nightclub,champagne,enjoyment</t>
  </si>
  <si>
    <t>0.98625714,0.9839002,0.9689964,0.96032596,0.9600878,0.9599341,0.9512634,0.9506289,0.9294821,0.9264551,0.9263349,0.9204942,0.9180368,0.8783885,0.8774102,0.86654556,0.8601774,0.8561778,0.84166783,0.83025384</t>
  </si>
  <si>
    <t>1405630409737397_1587900234843746</t>
  </si>
  <si>
    <t>https://www.facebook.com/1405630409737397_1587900234843746</t>
  </si>
  <si>
    <t>coffee,paper,text,vertical,coffee cup,business,drink,cappuccino,horizontal,simplicity,mug,cup,espresso,dawn,square,illustration,container,indoors,education,creativity</t>
  </si>
  <si>
    <t>0.979844,0.97393316,0.9629669,0.9576435,0.94392157,0.93676245,0.9327564,0.92694265,0.91107905,0.9011563,0.8991487,0.8913824,0.8773849,0.8703797,0.8667015,0.84736514,0.8442312,0.8372303,0.8234307,0.8209136</t>
  </si>
  <si>
    <t>1405630409737397_1587900398177063</t>
  </si>
  <si>
    <t>https://www.facebook.com/1405630409737397_1587900398177063</t>
  </si>
  <si>
    <t>Pick meeeee.</t>
  </si>
  <si>
    <t>people,illustration,adult,business,technology,woman,modern,text,horizontal,desktop,success,communication,person,portrait,computer,office,indoors,internet,party,presentation</t>
  </si>
  <si>
    <t>0.97962916,0.963619,0.95253026,0.9386041,0.9289019,0.91510504,0.8925265,0.87416005,0.8702146,0.8635556,0.85512644,0.85273284,0.84194195,0.8326283,0.8307214,0.81398124,0.8055072,0.7950183,0.7932733,0.7888496</t>
  </si>
  <si>
    <t>1405630409737397_1588978128069290</t>
  </si>
  <si>
    <t>https://www.facebook.com/1405630409737397_1588978128069290</t>
  </si>
  <si>
    <t>Still good though.</t>
  </si>
  <si>
    <t>illustration,desktop,horizontal,vector,no person,disjunct,abstract,design,art,symbol,text,graphic,pattern,decoration,vertical,business,science,shape,conceptual,people</t>
  </si>
  <si>
    <t>0.9871055,0.9671242,0.9542188,0.94662714,0.9464922,0.9371316,0.9370247,0.9355024,0.9227166,0.90982044,0.9081589,0.90288615,0.8938629,0.8882035,0.88798887,0.88307405,0.87246597,0.859095,0.8203033,0.8198352</t>
  </si>
  <si>
    <t>1405630409737397_1588978241402612</t>
  </si>
  <si>
    <t>https://www.facebook.com/1405630409737397_1588978241402612</t>
  </si>
  <si>
    <t>illustration,vector,no person,retro,woman,graphic design,symbol,art,sketch,man,design,nature,people,disjunct,love,silhouette,desktop,fashion,traditional,chalk out</t>
  </si>
  <si>
    <t>0.97452366,0.9551687,0.9306171,0.918821,0.9145245,0.9041817,0.88988197,0.8813057,0.8784462,0.8761425,0.86882645,0.8538822,0.8537444,0.8198842,0.81520855,0.8079381,0.8062453,0.78450084,0.776073,0.7723626</t>
  </si>
  <si>
    <t>1405630409737397_1588978484735921</t>
  </si>
  <si>
    <t>https://www.facebook.com/1405630409737397_1588978484735921</t>
  </si>
  <si>
    <t>Where are you?</t>
  </si>
  <si>
    <t>people,portrait,man,adult,horizontal,business,monochrome,vertical,serious,indoors,confidence,wear,jacket,fine-looking,illustration,one,actor,intelligence,attitude,sit</t>
  </si>
  <si>
    <t>0.9926413,0.9858853,0.97746336,0.9710602,0.96316504,0.9569042,0.9411221,0.92046404,0.90848535,0.8670163,0.8666234,0.8610216,0.8359401,0.8230792,0.821116,0.78175247,0.78077054,0.7336111,0.7111579,0.7043334</t>
  </si>
  <si>
    <t>1405630409737397_1588978631402573</t>
  </si>
  <si>
    <t>https://www.facebook.com/1405630409737397_1588978631402573</t>
  </si>
  <si>
    <t>0.9737986,0.9579494,0.93649507,0.92598265,0.92175096,0.9017528,0.89180464,0.88791895,0.88748044,0.873588,0.8649807,0.8619612,0.8480138,0.84445405,0.84182763,0.83638155,0.8271135,0.82046515,0.81771576,0.8139354</t>
  </si>
  <si>
    <t>1405630409737397_1588978778069225</t>
  </si>
  <si>
    <t>https://www.facebook.com/1405630409737397_1588978778069225</t>
  </si>
  <si>
    <t>Me all the time.</t>
  </si>
  <si>
    <t>0.98294735,0.9672914,0.9383855,0.937282,0.9344578,0.9207252,0.91857177,0.9104755,0.9086361,0.9083867,0.90771306,0.90551054,0.88877094,0.88455343,0.8771666,0.8657351,0.8643667,0.8296956,0.8285794,0.819046</t>
  </si>
  <si>
    <t>1405630409737397_1589181364715633</t>
  </si>
  <si>
    <t>https://www.facebook.com/1405630409737397_1589181364715633</t>
  </si>
  <si>
    <t>We're obsessed.</t>
  </si>
  <si>
    <t>kind,food,no person,variation,collage,apple,chocolate,candy,collection,fruit,basket,sweet,many,delicious,decoration,health,desktop,abundance,isolate,tomato</t>
  </si>
  <si>
    <t>0.95901364,0.9540868,0.9533266,0.9463429,0.9262297,0.9143418,0.9089026,0.9064822,0.9028858,0.8797803,0.8728301,0.8636745,0.8590113,0.84408057,0.843075,0.8179308,0.8156395,0.80583143,0.80270517,0.7911783</t>
  </si>
  <si>
    <t>1405630409737397_1589181794715590</t>
  </si>
  <si>
    <t>https://www.facebook.com/1405630409737397_1589181794715590</t>
  </si>
  <si>
    <t>Craving this.</t>
  </si>
  <si>
    <t>sausage,food,hotdog,meat,horizontal,mustard,no person,beef,health,pork,slice,freshness,dinner,refreshment,meal,salami,ketchup,vegetable,lunch,nutrition</t>
  </si>
  <si>
    <t>0.99415874,0.9891216,0.98457754,0.9642894,0.9591346,0.930722,0.92764544,0.9198624,0.9100448,0.9041479,0.90369654,0.90262175,0.89711595,0.8937601,0.89368415,0.8885498,0.8840127,0.88038933,0.8666004,0.8658215</t>
  </si>
  <si>
    <t>1405630409737397_1589423241358112</t>
  </si>
  <si>
    <t>https://www.facebook.com/1405630409737397_1589423241358112</t>
  </si>
  <si>
    <t>The realest horoscope ever.</t>
  </si>
  <si>
    <t>no person,illustration,conceptual,desktop,text,horizontal,business,graphic,abstract,education,disjunct,vector,donation,science,design,decoration,pattern,medicine,ornate,art</t>
  </si>
  <si>
    <t>0.98280597,0.9765488,0.9423095,0.94071466,0.93490344,0.90983266,0.9032712,0.9009097,0.88755393,0.886876,0.8794632,0.8766127,0.86196935,0.8485925,0.8307342,0.82722473,0.82613355,0.8051745,0.79115206,0.77531946</t>
  </si>
  <si>
    <t>1405630409737397_1589538401346596</t>
  </si>
  <si>
    <t>https://www.facebook.com/1405630409737397_1589538401346596</t>
  </si>
  <si>
    <t>The irony.</t>
  </si>
  <si>
    <t>mom: you're never getting a
tattoo!
also my mom:</t>
  </si>
  <si>
    <t>person wearing a tie</t>
  </si>
  <si>
    <t>face,woman,people,portrait,eyesight,adult,eye,skin,eyeball,look,young,staring,glance,eyebrow,beautiful,lips,facial,man,person,human</t>
  </si>
  <si>
    <t>0.99620605,0.99574286,0.99527,0.9937184,0.99344695,0.99036175,0.9806837,0.9773247,0.9696398,0.96724236,0.96237653,0.95733845,0.95661056,0.9522027,0.9431449,0.94134724,0.9389193,0.92910314,0.9257513,0.91653574</t>
  </si>
  <si>
    <t>1405630409737397_1589582914675478</t>
  </si>
  <si>
    <t>https://www.facebook.com/1405630409737397_1589582914675478</t>
  </si>
  <si>
    <t>I booked you a trip
DIRECTO A LA CHINGADA</t>
  </si>
  <si>
    <t>a airplane that is on the ground</t>
  </si>
  <si>
    <t>airplane,airliner,airport,aircraft,transportation system,air,shipment,travel,jet,trip (journey),journey,flight,sky,airbus,wing,flying,departure,fuselage,business,jaunt</t>
  </si>
  <si>
    <t>0.99393606,0.984881,0.9847553,0.9846407,0.980895,0.9732077,0.97283673,0.9722399,0.9694625,0.9615322,0.9592577,0.9511416,0.95026994,0.9416845,0.94151735,0.94045985,0.9388089,0.9355196,0.925058,0.9206574</t>
  </si>
  <si>
    <t>1405630409737397_1589621851338251</t>
  </si>
  <si>
    <t>https://www.facebook.com/1405630409737397_1589621851338251</t>
  </si>
  <si>
    <t>your skin is drier than
un limá n de taqueria.</t>
  </si>
  <si>
    <t>text,business,desktop,disjunct,abstract,illustration,graphic,conceptual,education,symbol,science,design,typographic,internet,research,designing,facts,cloud,organization,technology</t>
  </si>
  <si>
    <t>0.9735214,0.9629239,0.953256,0.940322,0.9381522,0.9221313,0.9156024,0.9099574,0.899107,0.89459723,0.8679233,0.85932165,0.85697377,0.8546926,0.835302,0.8253534,0.8244581,0.80243343,0.7957966,0.7905354</t>
  </si>
  <si>
    <t>1405630409737397_1589752637991839</t>
  </si>
  <si>
    <t>https://www.facebook.com/1405630409737397_1589752637991839</t>
  </si>
  <si>
    <t>I live for those midnight snacks.</t>
  </si>
  <si>
    <t>Breakfast: fruit
Lunch: salad
Dinner: steamed chicken
Midnight snack:</t>
  </si>
  <si>
    <t>food,no person,vegetable,bowl,healthy,tomato,corn,cooking,pepper,meal,chili,horizontal,nutrition,traditional,health,refreshment,desktop,dinner,lunch,bean</t>
  </si>
  <si>
    <t>0.9875237,0.95522916,0.94080436,0.92915285,0.9206902,0.91676104,0.9129045,0.90708077,0.9066444,0.9007404,0.8995476,0.88953024,0.8856436,0.87883353,0.87208986,0.87125146,0.8671434,0.86605,0.8560178,0.8551681</t>
  </si>
  <si>
    <t>1405630409737397_1589621938004909</t>
  </si>
  <si>
    <t>https://www.facebook.com/1405630409737397_1589621938004909</t>
  </si>
  <si>
    <t>No lie.</t>
  </si>
  <si>
    <t>me as a girlfriend
I want you...
Yes
...to buy me tacos.
pleeeeeeeeaseeeee
Read 12:00 PM</t>
  </si>
  <si>
    <t>World Wide Web,template,label,site,vectors,page,menu (food),vector,banner,navigation,set,layout,stripe,arrow,illustration,internet,interface,tag,form,symbol</t>
  </si>
  <si>
    <t>0.99459046,0.9902177,0.9853097,0.98202825,0.9808836,0.98015255,0.9741657,0.9713193,0.9703951,0.96659636,0.96476054,0.9628149,0.96168983,0.95638037,0.9549711,0.9501467,0.9497416,0.9481168,0.93779004,0.930452</t>
  </si>
  <si>
    <t>1405630409737397_1589638728003230</t>
  </si>
  <si>
    <t>https://www.facebook.com/1405630409737397_1589638728003230</t>
  </si>
  <si>
    <t>how I speak:
5 % spanish
5% english
90 % sarcasm</t>
  </si>
  <si>
    <t>text,business,conceptual,illustration,graphic,desktop,abstract,education,disjunct,no person,creativity,internet,science,research,facts,writing,horizontal,design,achievement,symbol</t>
  </si>
  <si>
    <t>0.95907164,0.9420515,0.93016815,0.92787004,0.92256635,0.921093,0.9206916,0.9011344,0.89907587,0.8920666,0.88224626,0.8616889,0.8576451,0.85021424,0.8293865,0.8271721,0.80785805,0.79373056,0.7908584,0.7803393</t>
  </si>
  <si>
    <t>1405630409737397_1589638994669870</t>
  </si>
  <si>
    <t>https://www.facebook.com/1405630409737397_1589638994669870</t>
  </si>
  <si>
    <t>All pros.</t>
  </si>
  <si>
    <t>pros and cons of
eating tacos
pros: eating the tacos
cons: finishing the tacos</t>
  </si>
  <si>
    <t>text,business,conceptual,desktop,education,abstract,disjunct,illustration,typographic,symbol,graphic,facts,science,no person,internet,cloud,designing,school,sign,communication</t>
  </si>
  <si>
    <t>0.96787214,0.9529747,0.9491221,0.9417081,0.9183409,0.9129087,0.91143167,0.9111445,0.90726733,0.8934909,0.8843736,0.8556167,0.8550801,0.8424387,0.8303971,0.81757855,0.81658125,0.8163065,0.8121817,0.8092575</t>
  </si>
  <si>
    <t>1405630409737397_1590008767966226</t>
  </si>
  <si>
    <t>https://www.facebook.com/1405630409737397_1590008767966226</t>
  </si>
  <si>
    <t>Let's annoy them.</t>
  </si>
  <si>
    <t>tag a friend so they have to open
their phone and look at this bowl
of guacamole for no reason</t>
  </si>
  <si>
    <t>food,bowl,dinner,vegetable,lunch,lettuce,no person,appetizer,delicious,salad,meal,nutrition,dip,cuisine,ingredients,dish,leaf,guacamole,traditional,cooking</t>
  </si>
  <si>
    <t>0.9923949,0.9878596,0.9867294,0.9804571,0.97361803,0.96983886,0.9689002,0.9560319,0.95528233,0.9375043,0.93609023,0.91694385,0.9145943,0.9107553,0.9104299,0.90580773,0.9017519,0.88980484,0.8826841,0.88106936</t>
  </si>
  <si>
    <t>1405630409737397_1590082694625500</t>
  </si>
  <si>
    <t>https://www.facebook.com/1405630409737397_1590082694625500</t>
  </si>
  <si>
    <t>my mom since she's
been on facebook
Mami
No seas grosera.
slide to reply
Mami
Dale like a la foto de tu tía.</t>
  </si>
  <si>
    <t>World Wide Web,navigation,template,site,illustration,vector,banner,stripe,page,interface,skidder,menu (food),internet,symbol,login,form,design,vectors,user,technology</t>
  </si>
  <si>
    <t>0.97009605,0.9698917,0.9648869,0.95925653,0.9571866,0.95672643,0.9557267,0.95286775,0.95191693,0.95173895,0.93569064,0.93260247,0.9241522,0.91299117,0.90537107,0.90316236,0.8995377,0.89700115,0.89623755,0.8699007</t>
  </si>
  <si>
    <t>1405630409737397_1590175427949560</t>
  </si>
  <si>
    <t>https://www.facebook.com/1405630409737397_1590175427949560</t>
  </si>
  <si>
    <t>Sending you there.</t>
  </si>
  <si>
    <t>business,signalise,text,communication,service,paper,no person,sign,finance,road,horizontal,identity,guidance,company,name,bill,travel,security,information,transportation system</t>
  </si>
  <si>
    <t>0.9814445,0.9535654,0.9452331,0.91281307,0.88076866,0.8793427,0.87719893,0.843895,0.83733714,0.83221674,0.80083907,0.79958534,0.7986193,0.7894593,0.78437525,0.78271276,0.7793126,0.76804733,0.7665255,0.7659068</t>
  </si>
  <si>
    <t>1405630409737397_1590384687928634</t>
  </si>
  <si>
    <t>https://www.facebook.com/1405630409737397_1590384687928634</t>
  </si>
  <si>
    <t>the whole world today
Everything is better with
a lot of tequila.</t>
  </si>
  <si>
    <t>a woman standing in front of a window</t>
  </si>
  <si>
    <t>people,woman,adult,cheerful,happiness,horizontal,indoors,portrait,vertical,friendship,sit,window,relaxation,togetherness,house,business,illustration,modern,fashion,confidence</t>
  </si>
  <si>
    <t>0.9915713,0.9890352,0.98820317,0.956233,0.95582175,0.9503895,0.9341546,0.93386245,0.914981,0.90184987,0.8977082,0.89374614,0.88246983,0.85943174,0.8594104,0.8515556,0.8509414,0.8503591,0.8350145,0.83331513</t>
  </si>
  <si>
    <t>1405630409737397_1590451154588654</t>
  </si>
  <si>
    <t>https://www.facebook.com/1405630409737397_1590451154588654</t>
  </si>
  <si>
    <t>Live in LA? Come party with us this Saturday and help us get Latinos registered to vote. Remember, YOU are part of change. _x000D_
_x000D_
Don’t forget to let us know you’re coming...because we know Latinos like to show up sin avisar: http://bit.ly/mituTACO</t>
  </si>
  <si>
    <t>FREE
TACOS
Now that we have your attention...
Mitú's T.A.C.O challenge kick-off
Saturday May 7th
DTLA @ La Plaza de Culturas y Artes
12pm.3pm</t>
  </si>
  <si>
    <t>text,illustration,business,collage,bill,service,desktop,communication,cloud,no person,typography,education,company,sale,promoting,collection,internet,World Wide Web,magazine,creativity</t>
  </si>
  <si>
    <t>0.9681523,0.9668834,0.95801485,0.94546986,0.9241781,0.88367915,0.8605605,0.8407129,0.83713424,0.8301221,0.81539613,0.81382334,0.7938258,0.7916094,0.7840775,0.7816886,0.779618,0.77567077,0.7696121,0.7448027</t>
  </si>
  <si>
    <t>1405630409737397_1590523501248086</t>
  </si>
  <si>
    <t>https://www.facebook.com/1405630409737397_1590523501248086</t>
  </si>
  <si>
    <t>I'm always busy with food.</t>
  </si>
  <si>
    <t>f*ck boy: wyd? ;)
me:
[LOOKS AT NACHOS] I'M BUSY</t>
  </si>
  <si>
    <t>person standing in front of a store</t>
  </si>
  <si>
    <t>people,adult,horizontal,indoors,sit,man,woman,portrait,fashion,looking,sitting,vertical,one,young,contemplation,communication,relaxation,wear,child,side view</t>
  </si>
  <si>
    <t>0.9888581,0.9869306,0.965839,0.95322984,0.95133364,0.9440514,0.93281966,0.9128178,0.8290324,0.82559323,0.8241029,0.82130086,0.7110678,0.70434093,0.6981418,0.69474816,0.6934898,0.69341373,0.6876867,0.67853045</t>
  </si>
  <si>
    <t>1405630409737397_1590642774569492</t>
  </si>
  <si>
    <t>https://www.facebook.com/1405630409737397_1590642774569492</t>
  </si>
  <si>
    <t>Be gentle with people.</t>
  </si>
  <si>
    <t>people tip:
they break like mazapanes,
so remember to be gentle.</t>
  </si>
  <si>
    <t>text,business,abstract,desktop,education,disjunct,science,illustration,conceptual,research,typographic,symbol,graphic,facts,school,design,designing,medicine,internet,knowledge</t>
  </si>
  <si>
    <t>0.97832286,0.9628251,0.9544693,0.9526386,0.9513519,0.930411,0.9218507,0.9198334,0.91897595,0.90526944,0.8940684,0.88375044,0.8827076,0.869464,0.8680866,0.8284167,0.81785345,0.8125506,0.8034594,0.79833066</t>
  </si>
  <si>
    <t>1405630409737397_1590771537889949</t>
  </si>
  <si>
    <t>https://www.facebook.com/1405630409737397_1590771537889949</t>
  </si>
  <si>
    <t>Excuse me?</t>
  </si>
  <si>
    <t>when I'm in pleno chisme
and someone interrupts me</t>
  </si>
  <si>
    <t>child,people,woman,cute,portrait,indoors,horizontal,young,relaxation,pretty,looking,sit,adult,education,girl,beautiful,adolescent,little,leisure,person</t>
  </si>
  <si>
    <t>0.98402023,0.9752125,0.9579387,0.95245075,0.9443748,0.93991697,0.93897766,0.9242605,0.8881597,0.88510114,0.88125324,0.8769386,0.8699875,0.86792076,0.866644,0.85583234,0.8555896,0.851527,0.8504392,0.8496388</t>
  </si>
  <si>
    <t>1405630409737397_1590812447885858</t>
  </si>
  <si>
    <t>https://www.facebook.com/1405630409737397_1590812447885858</t>
  </si>
  <si>
    <t>This is so my mom.</t>
  </si>
  <si>
    <t>when a guy comments
on my facebook  Mami -
Quién es ese muchachito que te escribió  en el
face?</t>
  </si>
  <si>
    <t>illustration,vector,page,horizontal,banner,blank,picture frame,World Wide Web,design,template,square,internet,text,symbol,form,site,shadow,business,shape,desktop</t>
  </si>
  <si>
    <t>0.9905857,0.98603857,0.98098004,0.97319126,0.969903,0.9634206,0.9628278,0.96138394,0.95604694,0.955507,0.9422728,0.9419092,0.94030046,0.9354911,0.93319523,0.9319413,0.92856836,0.92760295,0.92307603,0.91749454</t>
  </si>
  <si>
    <t>1405630409737397_1590818147885288</t>
  </si>
  <si>
    <t>https://www.facebook.com/1405630409737397_1590818147885288</t>
  </si>
  <si>
    <t>You're invited to our #TACOchallenge party this Saturday, May 7 in DTLA. Music, celebrities, TACOS and everything you need to register to vote. FREE tickets here http://bit.ly/mituTACO Get them now before they disappear and don't forget to invite your friends.</t>
  </si>
  <si>
    <t>mitú
PRESENTS
MITÚ'S T.A.C.O CHALLENGE
KICK-OFF
FREE ADMISSION</t>
  </si>
  <si>
    <t>a picture of a newspaper</t>
  </si>
  <si>
    <t>text,typography,bill,conceptual,graphic,business,illustration,warning,collage,page,sign,cloud,paper,designing,danger,tag,communication,facts,awareness,philosophy</t>
  </si>
  <si>
    <t>0.96948975,0.95309454,0.9476315,0.9472666,0.93570375,0.93528926,0.93087405,0.9120302,0.90289706,0.90275705,0.8975706,0.89132506,0.8854898,0.8847363,0.87909603,0.87477994,0.87182987,0.8697289,0.85917556,0.851048</t>
  </si>
  <si>
    <t>1405630409737397_1590948684538901</t>
  </si>
  <si>
    <t>https://www.facebook.com/1405630409737397_1590948684538901</t>
  </si>
  <si>
    <t>Come meet your favorite cholos at our #TACOchallenge party this Saturday, May 7 in DTLA. Get FREE tickets here http://bit.ly/mituTACO Get them now before they disappear and don't forget to invite your friends.</t>
  </si>
  <si>
    <t>mitú
COME MEET YOUR FAVORITE
CHOLOS
TOMORROW @ DTLA
DETAILS IN
THE LINK
ABOVE</t>
  </si>
  <si>
    <t>a group of people smiling for the camera</t>
  </si>
  <si>
    <t>man,people,portrait,business,sign,adult,bald,indoors,offense,person,festival,actor,fine-looking,law,one,success,music,movie,looking,technology</t>
  </si>
  <si>
    <t>0.9754418,0.9268451,0.9234568,0.91824245,0.9045701,0.90004635,0.8033925,0.79671437,0.7832365,0.7808641,0.7541803,0.7356069,0.7244603,0.7198203,0.70728064,0.70625186,0.70051426,0.6878798,0.6824857,0.68039405</t>
  </si>
  <si>
    <t>1405630409737397_1590893417877761</t>
  </si>
  <si>
    <t>https://www.facebook.com/1405630409737397_1590893417877761</t>
  </si>
  <si>
    <t>I need.</t>
  </si>
  <si>
    <t>There's a difference between
want and need.
Like I want to have a hot body
but I need churros.</t>
  </si>
  <si>
    <t>no person,desktop,text,conceptual,abstract,business,disjunct,science,education,creativity,illustration,graphic,design,research,typographic,horizontal,corporation,isolated,internet,writing</t>
  </si>
  <si>
    <t>0.9241397,0.91803944,0.914626,0.91377646,0.908944,0.8979696,0.8964461,0.85013485,0.84388554,0.8351917,0.8000678,0.76696754,0.7209071,0.7012613,0.6985527,0.6828302,0.67594314,0.67206675,0.66815346,0.6677691</t>
  </si>
  <si>
    <t>1405630409737397_1590908967876206</t>
  </si>
  <si>
    <t>https://www.facebook.com/1405630409737397_1590908967876206</t>
  </si>
  <si>
    <t>Highlighter on point.</t>
  </si>
  <si>
    <t>someone tell me what
highlighter she's wearing</t>
  </si>
  <si>
    <t>a spoon sitting on a plate</t>
  </si>
  <si>
    <t>breakfast,sweet,no person,delicious,food,plate,sugar,caramel,cream,milk,creamy,chocolate,slice of,epicure,desktop,spoon,cake,saucer,coffee,dawn</t>
  </si>
  <si>
    <t>0.9912373,0.98859304,0.9789038,0.97883075,0.9703894,0.9655634,0.96291995,0.9557338,0.93310046,0.90883154,0.9054047,0.896878,0.89676464,0.89431834,0.88507074,0.88237584,0.88120806,0.8795733,0.86888885,0.8666489</t>
  </si>
  <si>
    <t>1405630409737397_1590946607872442</t>
  </si>
  <si>
    <t>https://www.facebook.com/1405630409737397_1590946607872442</t>
  </si>
  <si>
    <t>Friends for life.</t>
  </si>
  <si>
    <t>the moment you realize
you'll be comadres for life
OMG WE HATE THE SAME PE PLE!!!</t>
  </si>
  <si>
    <t>people,horizontal,adult,woman,portrait,indoors,headshot,side view,relaxation,happiness,window,sadness,contemplation,vertical,business,fatigue,loneliness,cheerful,communication,content</t>
  </si>
  <si>
    <t>0.9876094,0.9852519,0.9786794,0.97350913,0.97308946,0.96723735,0.89566183,0.8883784,0.87892187,0.8752458,0.8661356,0.86205435,0.85876304,0.8524383,0.8352531,0.83114004,0.8297378,0.81361485,0.8104644,0.78896856</t>
  </si>
  <si>
    <t>1405630409737397_1591185957848507</t>
  </si>
  <si>
    <t>https://www.facebook.com/1405630409737397_1591185957848507</t>
  </si>
  <si>
    <t>So sad.</t>
  </si>
  <si>
    <t>portrait,people,man,adult,face,one,person,desktop,headshot,head,serious,horizontal,young,despair,looking,closeup,fine-looking,human,sadness,isolated</t>
  </si>
  <si>
    <t>0.99154603,0.99120045,0.98422253,0.97902477,0.96640897,0.920813,0.8801532,0.87226313,0.8588463,0.853729,0.8144886,0.81311154,0.78732085,0.7842279,0.7780649,0.76865256,0.76861703,0.76589304,0.7582497,0.75789285</t>
  </si>
  <si>
    <t>1405630409737397_1591186101181826</t>
  </si>
  <si>
    <t>https://www.facebook.com/1405630409737397_1591186101181826</t>
  </si>
  <si>
    <t>0.9764761,0.9582335,0.9446317,0.9330383,0.92030835,0.91953254,0.9127422,0.9082531,0.9004898,0.88843125,0.88377184,0.86385036,0.83880925,0.83569324,0.83568347,0.83237225,0.8171478,0.77273905,0.76968837,0.7692521</t>
  </si>
  <si>
    <t>1405630409737397_1591187007848402</t>
  </si>
  <si>
    <t>https://www.facebook.com/1405630409737397_1591187007848402</t>
  </si>
  <si>
    <t>coffee,cup,drink,mug,woman,tea,people,indoors,adult,dawn,portrait,breakfast,sit,cappuccino,elderly,enjoyment,cheerful,chocolate,happiness,horizontal</t>
  </si>
  <si>
    <t>0.99756813,0.9904343,0.98573476,0.9797694,0.9704462,0.95849395,0.95328987,0.9445492,0.93258876,0.92489487,0.92222095,0.92208284,0.90837896,0.90269846,0.89806896,0.88655007,0.8825461,0.8667197,0.86203074,0.85985696</t>
  </si>
  <si>
    <t>1405630409737397_1591472681153168</t>
  </si>
  <si>
    <t>https://www.facebook.com/1405630409737397_1591472681153168</t>
  </si>
  <si>
    <t>food,meal,vegetable,plate,cooking,collage,dish,restaurant,healthy,soup,freshness,pan,drink,bowl,variation,desktop,refreshment,epicure,cuisine,fish</t>
  </si>
  <si>
    <t>0.99635816,0.97467023,0.9738442,0.9685868,0.9582176,0.9501387,0.94337016,0.93431973,0.9247137,0.92289996,0.9158177,0.910383,0.91008586,0.909352,0.9085561,0.90005016,0.88576984,0.8830539,0.8792025,0.87166035</t>
  </si>
  <si>
    <t>1405630409737397_1591582144475555</t>
  </si>
  <si>
    <t>https://www.facebook.com/1405630409737397_1591582144475555</t>
  </si>
  <si>
    <t>no person,frying pan,pan,cooking,food,stove,hot,dinner,traditional,cooker,cookware,lunch,homemade,wood,heat,ready,delicious,kitchenware,rustic,meal</t>
  </si>
  <si>
    <t>0.99279064,0.988809,0.9876938,0.98237693,0.9806971,0.96893007,0.96468973,0.94184566,0.94090486,0.9291825,0.9288533,0.92344344,0.9073279,0.891623,0.8856659,0.8829979,0.882282,0.86533654,0.86413467,0.85894346</t>
  </si>
  <si>
    <t>1405630409737397_1591631221137314</t>
  </si>
  <si>
    <t>https://www.facebook.com/1405630409737397_1591631221137314</t>
  </si>
  <si>
    <t>dog,portrait,looking,animal,canine,head,face,cute,isolated,funny,young,man,sadness,people,nose,adult,eye,one,friendship,humor</t>
  </si>
  <si>
    <t>0.98270535,0.9798743,0.94143355,0.9395651,0.9375814,0.931617,0.9262091,0.9240446,0.8970159,0.88837814,0.8872453,0.88279045,0.87552696,0.8720968,0.8688787,0.86863446,0.8460278,0.8450856,0.84000474,0.83021784</t>
  </si>
  <si>
    <t>1405630409737397_1591640991136337</t>
  </si>
  <si>
    <t>https://www.facebook.com/1405630409737397_1591640991136337</t>
  </si>
  <si>
    <t>car,transportation system,broken,old,junk,retro,vintage,horizontal,nostalgia,headlight,classic,antique,insurance,dirty,vehicle,bumper,horizontal plane,sale,business,no person</t>
  </si>
  <si>
    <t>0.99702716,0.96900374,0.95363647,0.9520992,0.9392953,0.9331831,0.9259527,0.90943205,0.89614797,0.84788024,0.8465793,0.84309775,0.83772945,0.8229242,0.81547815,0.8073262,0.7927784,0.78631425,0.7768817,0.77176774</t>
  </si>
  <si>
    <t>1405630409737397_1591724964461273</t>
  </si>
  <si>
    <t>https://www.facebook.com/1405630409737397_1591724964461273</t>
  </si>
  <si>
    <t>Even though she deserves more.</t>
  </si>
  <si>
    <t>when you're mexican and your
mom gets two mother's days</t>
  </si>
  <si>
    <t>woman,fashion,elegant,isolated,hand,horizontal,business,luxury,paper,no person,skin,love,shining,leather,empty,glamour,writing,indoors,health,desktop</t>
  </si>
  <si>
    <t>0.9915583,0.9787481,0.97103345,0.9540714,0.9262043,0.9239749,0.9007751,0.89394313,0.88948023,0.8858597,0.8840239,0.8692484,0.8578837,0.85084486,0.8398709,0.8286123,0.8220327,0.8184269,0.78925353,0.78789926</t>
  </si>
  <si>
    <t>1405630409737397_1591643754469394</t>
  </si>
  <si>
    <t>https://www.facebook.com/1405630409737397_1591643754469394</t>
  </si>
  <si>
    <t>RIP</t>
  </si>
  <si>
    <t>food,illustration,no person,desktop,horizontal,design,decoration,isolate,meal,traditional,wood,nature,cooking,art,health,pattern,collection,old,paper,color</t>
  </si>
  <si>
    <t>0.94253486,0.9355667,0.9243909,0.9125701,0.9081503,0.82836914,0.8255789,0.8154243,0.81034625,0.8059038,0.8054879,0.7974876,0.79280216,0.78763103,0.7871625,0.7819792,0.7602483,0.7520008,0.74992085,0.7402644</t>
  </si>
  <si>
    <t>1405630409737397_1591791701121266</t>
  </si>
  <si>
    <t>https://www.facebook.com/1405630409737397_1591791701121266</t>
  </si>
  <si>
    <t>I'm habanero hot.</t>
  </si>
  <si>
    <t>tag someone hotter
than your favorite salsa</t>
  </si>
  <si>
    <t>desktop,disjunct,text,illustration,abstract,graphic,business,design,symbol,education,no person,science,conceptual,element,art,image,horizontal,decoration,pattern,sign</t>
  </si>
  <si>
    <t>0.96715945,0.9517592,0.9510044,0.9468974,0.9269755,0.9168726,0.91418356,0.90561616,0.8828577,0.8631294,0.8582277,0.85520726,0.85097003,0.84939593,0.81735337,0.80788064,0.79544735,0.7916292,0.7779964,0.774631</t>
  </si>
  <si>
    <t>1405630409737397_1591826931117743</t>
  </si>
  <si>
    <t>https://www.facebook.com/1405630409737397_1591826931117743</t>
  </si>
  <si>
    <t>"Quiere llorar."
- Mexican spell that will
make anyone cry</t>
  </si>
  <si>
    <t>text,business,desktop,conceptual,achievement,disjunct,symbol,illustration,designing,abstract,finance,company,typographic,research,graphic,internet,education,facts,success,cloud</t>
  </si>
  <si>
    <t>0.9839198,0.98048115,0.94809794,0.91781425,0.91013247,0.8954803,0.89332306,0.8918639,0.8916235,0.89106154,0.888059,0.88074696,0.8800427,0.8782944,0.87352395,0.8722606,0.8719503,0.8665694,0.8483683,0.83430934</t>
  </si>
  <si>
    <t>1405630409737397_1591887994444970</t>
  </si>
  <si>
    <t>https://www.facebook.com/1405630409737397_1591887994444970</t>
  </si>
  <si>
    <t>When I have more than 5 dollars on my bank account.</t>
  </si>
  <si>
    <t>when the direct deposit hits
Hola pobres</t>
  </si>
  <si>
    <t>a photo of a person holding a cell phone</t>
  </si>
  <si>
    <t>people,adult,man,vertical,horizontal,technology,portrait,indoors,business,humor,woman,looking,surprise,danger,communication,identity,illustration,fun,coffee,shock</t>
  </si>
  <si>
    <t>0.99104583,0.988799,0.97750103,0.9561969,0.95491624,0.95177186,0.95154804,0.94776237,0.93756604,0.89633536,0.8948522,0.8918536,0.8888681,0.8850728,0.883541,0.8694154,0.8676371,0.8666208,0.86227965,0.854109</t>
  </si>
  <si>
    <t>1405630409737397_1591986784435091</t>
  </si>
  <si>
    <t>https://www.facebook.com/1405630409737397_1591986784435091</t>
  </si>
  <si>
    <t>I need you.</t>
  </si>
  <si>
    <t>me: I'm on a diet
tacos:
Drizzy
@Drake
You need me.</t>
  </si>
  <si>
    <t>illustration,no person,science,vector,business,horizontal,education,desktop,medicine,abstract,research,conceptual,facts,vectors,text,internet,graphic,design,symbol,biology</t>
  </si>
  <si>
    <t>0.97109807,0.9662,0.9576612,0.93461835,0.9337963,0.9337158,0.92050207,0.9037132,0.90111065,0.89056104,0.8406892,0.8386986,0.838139,0.83727694,0.833643,0.827634,0.8192296,0.81023055,0.80133736,0.7938528</t>
  </si>
  <si>
    <t>1405630409737397_1592024071098029</t>
  </si>
  <si>
    <t>https://www.facebook.com/1405630409737397_1592024071098029</t>
  </si>
  <si>
    <t>One is not like the others.</t>
  </si>
  <si>
    <t>enchiladas
enmoladas
encabronada</t>
  </si>
  <si>
    <t>food,plate,tasty,sauce,meat,meal,beef,delicious,epicure,no person,sweet,restaurant,dish,desktop,cuisine,dinner,healthy,hot,refreshment,traditional</t>
  </si>
  <si>
    <t>0.9906242,0.93516636,0.93053746,0.92689776,0.92402816,0.92354685,0.9220708,0.9129558,0.909799,0.9039893,0.9034431,0.8984955,0.89845324,0.8930656,0.8876382,0.8863039,0.8812743,0.8809763,0.8760883,0.87477005</t>
  </si>
  <si>
    <t>1405630409737397_1592156747751428</t>
  </si>
  <si>
    <t>https://www.facebook.com/1405630409737397_1592156747751428</t>
  </si>
  <si>
    <t>I need to do this._x000D_
_x000D_
Photo credit: guatemalatte / Instagram</t>
  </si>
  <si>
    <t>[making your parents
proud in spanish]
[Graduates in Spanish]</t>
  </si>
  <si>
    <t>illustration,people,adult,woman,horizontal,patriotism,card,flag,man,design,celebration,desktop,vertical,symbol,paper,art,happiness,fun,portrait,freedom</t>
  </si>
  <si>
    <t>0.96824056,0.9353297,0.91705716,0.8926208,0.891958,0.8852863,0.8800534,0.8703148,0.8678304,0.8477442,0.8421321,0.8388534,0.8354254,0.8199159,0.8181632,0.8062668,0.7880582,0.77032053,0.7664568,0.74050856</t>
  </si>
  <si>
    <t>1405630409737397_1592055957761507</t>
  </si>
  <si>
    <t>https://www.facebook.com/1405630409737397_1592055957761507</t>
  </si>
  <si>
    <t>They know everything.</t>
  </si>
  <si>
    <t>never piss off a latina
they remember stuff that
hasn't even happened yet</t>
  </si>
  <si>
    <t>text,disjunct,abstract,desktop,science,business,illustration,conceptual,graphic,education,no person,design,symbol,horizontal,creativity,art,research,internet,typographic,medicine</t>
  </si>
  <si>
    <t>0.94102335,0.9360686,0.9228028,0.91570425,0.90323675,0.9005482,0.8840276,0.8753712,0.87069666,0.8632679,0.8591511,0.8207288,0.7798581,0.7741105,0.76583076,0.7568016,0.7526326,0.7269597,0.7248719,0.70753074</t>
  </si>
  <si>
    <t>1405630409737397_1592120161088420</t>
  </si>
  <si>
    <t>https://www.facebook.com/1405630409737397_1592120161088420</t>
  </si>
  <si>
    <t>When my mom tells me not to touch the floor.</t>
  </si>
  <si>
    <t>mom: "acabo de trapear"
me:</t>
  </si>
  <si>
    <t>person is laying on the floor</t>
  </si>
  <si>
    <t>indoors,strength,sport,exercise,people,effort,flexibility,adult,woman,horizontal,fitness,vitality,motion,active,man,gymnastics,athlete,leisure,balance,young</t>
  </si>
  <si>
    <t>0.97546023,0.96869993,0.9583757,0.9402352,0.9284118,0.9252248,0.92184484,0.9194218,0.91234267,0.89581054,0.89225566,0.890805,0.890072,0.8674913,0.86574006,0.8577428,0.82111716,0.81997997,0.8064641,0.8055824</t>
  </si>
  <si>
    <t>1405630409737397_1592392984394471</t>
  </si>
  <si>
    <t>https://www.facebook.com/1405630409737397_1592392984394471</t>
  </si>
  <si>
    <t>No pos ya no.</t>
  </si>
  <si>
    <t>portrait,people,adult,woman,headshot,serious,indoors,horizontal,contemplation,sadness,man,vertical,business,staring,face,child,identity,young,fashion,adolescent</t>
  </si>
  <si>
    <t>0.98945093,0.9873705,0.97638905,0.94421935,0.9430448,0.9343848,0.9300896,0.9195187,0.91856503,0.9006592,0.8944651,0.8730923,0.86627793,0.84976494,0.81456184,0.80131984,0.79917634,0.79744947,0.7941613,0.79335713</t>
  </si>
  <si>
    <t>1405630409737397_1592488831051553</t>
  </si>
  <si>
    <t>https://www.facebook.com/1405630409737397_1592488831051553</t>
  </si>
  <si>
    <t>It's an insult.</t>
  </si>
  <si>
    <t>I have no respect for girls
that order their tacos
wrapped in lettuce cups
instead of tortillas</t>
  </si>
  <si>
    <t>text,abstract,business,conceptual,desktop,disjunct,science,illustration,graphic,research,education,creativity,typographic,cloud,design,designing,facts,internet,vision,no person</t>
  </si>
  <si>
    <t>0.92948437,0.92512584,0.91143453,0.90952384,0.90949476,0.89069635,0.8472545,0.82654995,0.82347465,0.8206054,0.81924903,0.7871907,0.7835196,0.75250125,0.7337498,0.73169804,0.70595443,0.6900289,0.66869724,0.658904</t>
  </si>
  <si>
    <t>1405630409737397_1592614534372316</t>
  </si>
  <si>
    <t>https://www.facebook.com/1405630409737397_1592614534372316</t>
  </si>
  <si>
    <t>That's when you know it's good.</t>
  </si>
  <si>
    <t>when the chisme comes
with props</t>
  </si>
  <si>
    <t>a computer screen</t>
  </si>
  <si>
    <t>stripe,navigation,template,menu (food),World Wide Web,skidder,layout,interface,site,banner,sandbank,page,login,label,restaurant check,vectors,graph,no person,theme,user</t>
  </si>
  <si>
    <t>0.99352753,0.98644185,0.97329485,0.9694371,0.96673506,0.9538436,0.95327246,0.94392955,0.93538934,0.9280657,0.92420626,0.9221277,0.90443444,0.9038938,0.89398956,0.8932816,0.88781124,0.8789822,0.8724296,0.86704063</t>
  </si>
  <si>
    <t>1405630409737397_1592669627700140</t>
  </si>
  <si>
    <t>https://www.facebook.com/1405630409737397_1592669627700140</t>
  </si>
  <si>
    <t>True tragedy.</t>
  </si>
  <si>
    <t>when you remember that
you left the frijoles on the
stove</t>
  </si>
  <si>
    <t>man,woman,people,outdoors,adult,togetherness,love,horizontal,sit,family,nature,young,casual,leisure,child,portrait,couple,friendship,relaxation,fun</t>
  </si>
  <si>
    <t>0.98666304,0.98259187,0.97670346,0.97436905,0.96769685,0.96453035,0.95319015,0.9507967,0.9471733,0.9193915,0.9046407,0.8907422,0.88276196,0.8789417,0.87730885,0.87440944,0.868911,0.86642337,0.86291945,0.83813107</t>
  </si>
  <si>
    <t>1405630409737397_1592699387697164</t>
  </si>
  <si>
    <t>https://www.facebook.com/1405630409737397_1592699387697164</t>
  </si>
  <si>
    <t>Y'all are the best.</t>
  </si>
  <si>
    <t>shoutout to the tías that
convince my mom to let
me do things</t>
  </si>
  <si>
    <t>desktop,text,disjunct,abstract,illustration,design,business,graphic,symbol,science,education,conceptual,no person,art,typographic,school,sign,image,element,research</t>
  </si>
  <si>
    <t>0.9628172,0.95690656,0.9459603,0.94043076,0.9257762,0.9127495,0.9006319,0.89851797,0.88120586,0.8775169,0.86702585,0.8523482,0.8445002,0.82337135,0.8092289,0.78936744,0.7866294,0.7847276,0.78282297,0.7814878</t>
  </si>
  <si>
    <t>1405630409737397_1592672017699901</t>
  </si>
  <si>
    <t>https://www.facebook.com/1405630409737397_1592672017699901</t>
  </si>
  <si>
    <t>Dear boyfriend, please do this.</t>
  </si>
  <si>
    <t>he's doing everything
right</t>
  </si>
  <si>
    <t>a display of a cake</t>
  </si>
  <si>
    <t>no person,horizontal,indoors,variation,picture frame,decoration,design,desktop,business,display,collage,illustration,collection,paper,shop,pattern,people,table,art,text</t>
  </si>
  <si>
    <t>0.9313201,0.9285593,0.90339816,0.8976578,0.8792855,0.8780917,0.8772704,0.8686694,0.8308361,0.8238232,0.8146473,0.8069999,0.80187345,0.7923088,0.7917577,0.7912666,0.7869456,0.7821341,0.7794315,0.77420104</t>
  </si>
  <si>
    <t>1405630409737397_1592699994363770</t>
  </si>
  <si>
    <t>https://www.facebook.com/1405630409737397_1592699994363770</t>
  </si>
  <si>
    <t>Even more magical.</t>
  </si>
  <si>
    <t>forget hogwarts, I want to
go here</t>
  </si>
  <si>
    <t>people,adult,man,woman,bill,horizontal,stock,business,vertical,illustration,education,outdoors,street,banner,child,text,shop,city,indoors,horizontal plane</t>
  </si>
  <si>
    <t>0.9908211,0.9830111,0.9614927,0.9463852,0.94148105,0.90165985,0.8901036,0.87818456,0.86299074,0.83005345,0.8224302,0.81928146,0.8147189,0.7945314,0.7760909,0.77273947,0.7642609,0.7547487,0.74784464,0.7386762</t>
  </si>
  <si>
    <t>1405630409737397_1592948021005634</t>
  </si>
  <si>
    <t>https://www.facebook.com/1405630409737397_1592948021005634</t>
  </si>
  <si>
    <t>If I text you npw you know what I mean.</t>
  </si>
  <si>
    <t>lol: laughing out loud
omg: oh my god
npw: no pos wow</t>
  </si>
  <si>
    <t>text,abstract,desktop,education,illustration,typographic,business,science,disjunct,conceptual,graphic,school,research,facts,cloud,design,symbol,knowledge,writing,designing</t>
  </si>
  <si>
    <t>0.98442304,0.95752,0.9505466,0.94202733,0.9337263,0.93325484,0.9316077,0.9210714,0.90456736,0.90437603,0.9039569,0.89299095,0.8877311,0.86423826,0.8497697,0.84847254,0.8335242,0.804291,0.8030355,0.7730883</t>
  </si>
  <si>
    <t>1405630409737397_1592926957674407</t>
  </si>
  <si>
    <t>https://www.facebook.com/1405630409737397_1592926957674407</t>
  </si>
  <si>
    <t>I'm not late, I'm just on latino time.</t>
  </si>
  <si>
    <t>there's time and then
there's latino time</t>
  </si>
  <si>
    <t>desktop,text,illustration,business,graphic,disjunct,abstract,conceptual,symbol,typographic,design,no person,cloud,science,education,designing,internet,facts,horizontal,creativity</t>
  </si>
  <si>
    <t>0.95353043,0.9439435,0.9349656,0.93089557,0.9130299,0.9102022,0.8995009,0.8827985,0.8640591,0.8582234,0.8492957,0.82958996,0.8251589,0.8152043,0.796894,0.7661382,0.75976443,0.73213637,0.7317841,0.721302</t>
  </si>
  <si>
    <t>1405630409737397_1592924367674666</t>
  </si>
  <si>
    <t>https://www.facebook.com/1405630409737397_1592924367674666</t>
  </si>
  <si>
    <t>Food is the best part of dating.</t>
  </si>
  <si>
    <t>when girls say they don't eat
in front of guys</t>
  </si>
  <si>
    <t>person with a cell phone</t>
  </si>
  <si>
    <t>portrait,people,woman,adult,child,happiness,horizontal,indoors,cheerful,young,cute,girl,face,looking,headshot,beautiful,joy,person,pretty,adolescent</t>
  </si>
  <si>
    <t>0.98305905,0.9828812,0.9799653,0.96191585,0.9288433,0.9269232,0.9078038,0.9052739,0.89902306,0.8946544,0.88514686,0.87998784,0.8463371,0.84563196,0.8443822,0.84262586,0.8405266,0.8052459,0.79962945,0.78771293</t>
  </si>
  <si>
    <t>1405630409737397_1592952314338538</t>
  </si>
  <si>
    <t>https://www.facebook.com/1405630409737397_1592952314338538</t>
  </si>
  <si>
    <t>Someone please do this for me.</t>
  </si>
  <si>
    <t>good morning texts?
I want good morning
chilaquiles.</t>
  </si>
  <si>
    <t>text,desktop,education,abstract,business,typographic,disjunct,conceptual,illustration,research,graphic,science,facts,school,composition,writing,cloud,symbol,knowledge,internet</t>
  </si>
  <si>
    <t>0.98625886,0.94719505,0.9427265,0.9373096,0.93287396,0.9101893,0.90931,0.90551174,0.89494073,0.8923252,0.8857908,0.8701931,0.8689084,0.8654103,0.83550143,0.83378816,0.8329632,0.81532276,0.8087258,0.79533905</t>
  </si>
  <si>
    <t>1405630409737397_1593033480997088</t>
  </si>
  <si>
    <t>https://www.facebook.com/1405630409737397_1593033480997088</t>
  </si>
  <si>
    <t>I accept the challenge.</t>
  </si>
  <si>
    <t>when your friend can't
finish his burrito
I will finish what you started.</t>
  </si>
  <si>
    <t>illustration,horizontal,people,desktop,technology,dark,head,man,business,intelligence,indoors,abstract,creativity,vertical,vector,profile,image,symbol,no person,adult</t>
  </si>
  <si>
    <t>0.9855943,0.96866024,0.9187621,0.91703975,0.8912306,0.8618494,0.85600847,0.8526648,0.8459251,0.8356538,0.8332778,0.8233602,0.8226768,0.82219994,0.81580085,0.8122509,0.79922515,0.7960266,0.79539114,0.79218566</t>
  </si>
  <si>
    <t>1405630409737397_1593405324293237</t>
  </si>
  <si>
    <t>https://www.facebook.com/1405630409737397_1593405324293237</t>
  </si>
  <si>
    <t>when he's taking forever to reply
so you text him "goodnight" and
he replies "night" in .2 seconds</t>
  </si>
  <si>
    <t>woman,people,adult,indoors,horizontal,adolescent,portrait,fashion,business,looking,togetherness,pretty,serious,young,casual,friendship,cute,wear,vertical,intelligence</t>
  </si>
  <si>
    <t>0.9921001,0.9655993,0.9568751,0.95637935,0.9432663,0.91774726,0.9127213,0.89676124,0.87849486,0.87610584,0.86871076,0.85498357,0.85473096,0.8397453,0.8170687,0.8169799,0.7924303,0.77563053,0.7633812,0.7592389</t>
  </si>
  <si>
    <t>1405630409737397_1593405134293256</t>
  </si>
  <si>
    <t>https://www.facebook.com/1405630409737397_1593405134293256</t>
  </si>
  <si>
    <t>I need it.</t>
  </si>
  <si>
    <t>omg I'm so ready for
this
MAC Selena</t>
  </si>
  <si>
    <t>woman,people,fashion,desktop,adult,fun,glamour,portrait,person,happiness,isolated,girl,technology,young,modern,beautiful,business,cheerful,illustration,creativity</t>
  </si>
  <si>
    <t>0.9922228,0.97722405,0.9634136,0.9631671,0.9590125,0.9498638,0.9460759,0.94169235,0.93687916,0.9356736,0.9346621,0.93394214,0.9332053,0.9277731,0.9237802,0.92355686,0.92263305,0.91867805,0.9070359,0.90361905</t>
  </si>
  <si>
    <t>1405630409737397_1593406837626419</t>
  </si>
  <si>
    <t>https://www.facebook.com/1405630409737397_1593406837626419</t>
  </si>
  <si>
    <t>Just a little more.</t>
  </si>
  <si>
    <t>when you want another plate
but your mom says you've
had enough
por qué tho</t>
  </si>
  <si>
    <t>people,portrait,illustration,man,horizontal,adult,headshot,contemplation,vertical,serious,indoors,old,lid,sit,relaxation,desktop,face,art,mustache,side view</t>
  </si>
  <si>
    <t>0.98699796,0.9756156,0.9594304,0.9587962,0.9461133,0.9125572,0.8888581,0.871485,0.86941385,0.8610896,0.84337425,0.8085158,0.80492985,0.72734547,0.72065246,0.69223857,0.6889297,0.68118167,0.6652608,0.6598618</t>
  </si>
  <si>
    <t>1405630409737397_1593577934275976</t>
  </si>
  <si>
    <t>https://www.facebook.com/1405630409737397_1593577934275976</t>
  </si>
  <si>
    <t>Simple but perfect...like me.</t>
  </si>
  <si>
    <t>I need this on a spiritual</t>
  </si>
  <si>
    <t>food,meal,dinner,delicious,healthy,lunch,plate,diet,refreshment,vegetable,tomato,epicure,nutrition,tasty,no person,slice,closeup,health,dish,salad</t>
  </si>
  <si>
    <t>0.99129647,0.969589,0.9683973,0.96507174,0.9643357,0.95946157,0.9590342,0.95031047,0.94957864,0.94795537,0.945156,0.93948233,0.9353059,0.9341761,0.9243273,0.91354465,0.9115169,0.90914476,0.90195906,0.8913014</t>
  </si>
  <si>
    <t>1405630409737397_1593577444276025</t>
  </si>
  <si>
    <t>https://www.facebook.com/1405630409737397_1593577444276025</t>
  </si>
  <si>
    <t>Me today.</t>
  </si>
  <si>
    <t>when your boss thinks you're
working but all you're thinking
of is the giant margarita you're
having tonight.</t>
  </si>
  <si>
    <t>disjunct,desktop,text,abstract,illustration,business,graphic,conceptual,no person,science,design,education,symbol,art,creativity,typographic,horizontal,isolated,school,paper</t>
  </si>
  <si>
    <t>0.9331751,0.9313592,0.92565644,0.9082705,0.8594409,0.855654,0.8456112,0.84316903,0.8322073,0.8261564,0.8145463,0.80304015,0.7687535,0.7466682,0.7112442,0.70008576,0.6996094,0.68333364,0.66451824,0.6520591</t>
  </si>
  <si>
    <t>1405630409737397_1593745014259268</t>
  </si>
  <si>
    <t>https://www.facebook.com/1405630409737397_1593745014259268</t>
  </si>
  <si>
    <t>I've never seen anything more real.</t>
  </si>
  <si>
    <t>these tacos are more
satisfying than your ex</t>
  </si>
  <si>
    <t>food,dinner,lunch,delicious,no person,chili,hot,beef,meal,salsa,vegetable,chicken,traditional,nutrition,meat,parsley,bean,cuisine,cooking,tomato</t>
  </si>
  <si>
    <t>0.988925,0.98794466,0.9829984,0.9813847,0.9724359,0.97092897,0.9566708,0.95557797,0.9522089,0.94635046,0.9448818,0.93777037,0.9370358,0.93416876,0.9304702,0.9293221,0.91550636,0.90114415,0.8961012,0.8959718</t>
  </si>
  <si>
    <t>1405630409737397_1593764547590648</t>
  </si>
  <si>
    <t>https://www.facebook.com/1405630409737397_1593764547590648</t>
  </si>
  <si>
    <t>Because you're not like other girls.</t>
  </si>
  <si>
    <t>the bouquet other girls
want vs the one I want</t>
  </si>
  <si>
    <t>a bunch of different kinds of vegetables</t>
  </si>
  <si>
    <t>no person,health,leaf,delicious,nature,wood,traditional,lunch,horizontal,dinner,food,disjunct,nutrition,indoors,desktop,closeup,love,kind,growth,flora</t>
  </si>
  <si>
    <t>0.9863329,0.9026612,0.86239326,0.838078,0.83464265,0.82910645,0.82524717,0.7645314,0.7617314,0.7505746,0.74355185,0.73296857,0.7183338,0.70678425,0.7053089,0.68255997,0.639421,0.6203773,0.61639893,0.6123469</t>
  </si>
  <si>
    <t>1405630409737397_1593860114247758</t>
  </si>
  <si>
    <t>https://www.facebook.com/1405630409737397_1593860114247758</t>
  </si>
  <si>
    <t>no bond is stronger
than the bond between
two primas</t>
  </si>
  <si>
    <t>text,desktop,disjunct,abstract,illustration,business,science,graphic,no person,conceptual,education,design,symbol,research,creativity,typographic,horizontal,internet,art,facts</t>
  </si>
  <si>
    <t>0.9421061,0.9405075,0.9299928,0.9252114,0.9130855,0.905708,0.90512836,0.8968064,0.891996,0.88620573,0.8767121,0.8481096,0.81978315,0.8032403,0.8006308,0.79449356,0.7646086,0.74758583,0.7471295,0.7426036</t>
  </si>
  <si>
    <t>1405630409737397_1593874967579606</t>
  </si>
  <si>
    <t>https://www.facebook.com/1405630409737397_1593874967579606</t>
  </si>
  <si>
    <t>My couch &gt; the club</t>
  </si>
  <si>
    <t>when I tell people I'd rather
watch netflix than go clubbing
PORQUE NO ERES UNA NIÑA
NORMAL</t>
  </si>
  <si>
    <t>people,portrait,woman,man,business,collage,adult,person,young,horizontal,support,text,problem,paper,bill,indoors,isolated,stress,one,family</t>
  </si>
  <si>
    <t>0.9894113,0.97822654,0.97366804,0.9706321,0.964434,0.9590877,0.9589014,0.94618976,0.91998374,0.89478123,0.8675694,0.8530706,0.84085584,0.8274864,0.82324433,0.82028246,0.80698955,0.80142546,0.79070544,0.7874807</t>
  </si>
  <si>
    <t>1405630409737397_1593983690902067</t>
  </si>
  <si>
    <t>https://www.facebook.com/1405630409737397_1593983690902067</t>
  </si>
  <si>
    <t>Cute jewelry.</t>
  </si>
  <si>
    <t>tag a friend that
deserves this necklace
Chingona</t>
  </si>
  <si>
    <t>text,business,desktop,graphic,chalk,illustration,paper,picture frame,card,conceptual,page,retro,design,symbol,sign,letter,internet,typography,communication,label</t>
  </si>
  <si>
    <t>0.96526337,0.94152117,0.91733646,0.8785608,0.86755633,0.86064583,0.85766864,0.8574991,0.85342526,0.84375167,0.8411807,0.83637047,0.8293319,0.81953645,0.80233496,0.80226386,0.8018781,0.7800019,0.778702,0.7783562</t>
  </si>
  <si>
    <t>1405630409737397_1594213697545733</t>
  </si>
  <si>
    <t>https://www.facebook.com/1405630409737397_1594213697545733</t>
  </si>
  <si>
    <t>That one tía.</t>
  </si>
  <si>
    <t>bed,no person,indoors,design,decoration,table,bedroom,people,family,horizontal,lamp,furniture,celebration,rug,pillow,desktop,collage,color,traditional,candle</t>
  </si>
  <si>
    <t>0.9456959,0.92278355,0.91310036,0.9072162,0.9070941,0.901757,0.8812164,0.8775932,0.87163246,0.86597776,0.85865176,0.85586023,0.84505355,0.839713,0.8369206,0.8282932,0.8017473,0.8004995,0.79794,0.7813072</t>
  </si>
  <si>
    <t>1405630409737397_1594213887545714</t>
  </si>
  <si>
    <t>https://www.facebook.com/1405630409737397_1594213887545714</t>
  </si>
  <si>
    <t>food,isolated,health,nature,woman,paper,ingredients,nutrition,no person,hand,horizontal,desktop,skin,cooking,people,delicious,healthy,child,freshness,dirty</t>
  </si>
  <si>
    <t>0.95028913,0.93921375,0.91616017,0.91609585,0.9074925,0.8621847,0.8528342,0.85182726,0.8432727,0.8256823,0.8068517,0.80331534,0.7928398,0.7922668,0.79122937,0.7644262,0.7339444,0.70891094,0.70528364,0.7043167</t>
  </si>
  <si>
    <t>1405630409737397_1594213477545755</t>
  </si>
  <si>
    <t>https://www.facebook.com/1405630409737397_1594213477545755</t>
  </si>
  <si>
    <t>people,isolated,squad,desktop,sport,teamwork,man,adult,woman,communication,horizontal,competition,text,business,symbol,protection,game,athlete,achievement,safety</t>
  </si>
  <si>
    <t>0.88901097,0.8883779,0.8611069,0.83373004,0.8194387,0.81746656,0.7968563,0.77926135,0.74061203,0.70813113,0.70658314,0.6944665,0.68882024,0.6779572,0.6690345,0.6676645,0.6459436,0.6227431,0.6117116,0.60187197</t>
  </si>
  <si>
    <t>1405630409737397_1594354717531631</t>
  </si>
  <si>
    <t>https://www.facebook.com/1405630409737397_1594354717531631</t>
  </si>
  <si>
    <t>Actual perfection.</t>
  </si>
  <si>
    <t>food,freshness,horizontal,vertical,fruit,sweet,refreshment,plate,slice,vegetable,sausage,meat,bowl,meal,variation,snag,epicure,dish,cooking,corn</t>
  </si>
  <si>
    <t>0.99450386,0.9798649,0.9786222,0.9777384,0.9772321,0.9650117,0.9619843,0.961203,0.9570233,0.95034385,0.9424771,0.94237924,0.9387089,0.93491554,0.89518183,0.8791505,0.8711269,0.8554567,0.85482013,0.8547864</t>
  </si>
  <si>
    <t>1405630409737397_1594355384198231</t>
  </si>
  <si>
    <t>https://www.facebook.com/1405630409737397_1594355384198231</t>
  </si>
  <si>
    <t>illustration,vector,art,people,desktop,man,sketch,horizontal,fun,design,woman,banner,moon,graphic,humor,animal,card,Halloween,symbol,business</t>
  </si>
  <si>
    <t>0.9899525,0.9368274,0.9145311,0.8948978,0.8824582,0.8819964,0.8726999,0.86778957,0.8436044,0.8284346,0.82363623,0.8141444,0.8011172,0.8010694,0.79916465,0.7952652,0.79494905,0.7933409,0.78646797,0.7813906</t>
  </si>
  <si>
    <t>1405630409737397_1594424760857960</t>
  </si>
  <si>
    <t>https://www.facebook.com/1405630409737397_1594424760857960</t>
  </si>
  <si>
    <t>God save me.</t>
  </si>
  <si>
    <t>when you accidentally like
a photo from 32 weeks ago</t>
  </si>
  <si>
    <t>people,woman,adult,horizontal,portrait,indoors,headshot,contemplation,vertical,worried,child,man,shy,sadness,secrecy,uncertainty,confusion,pain,adolescent,surprise</t>
  </si>
  <si>
    <t>0.9785069,0.9686087,0.9682485,0.96000326,0.9377159,0.931532,0.92717886,0.9183593,0.9174063,0.9023135,0.85554016,0.85553366,0.8278942,0.82726717,0.82311153,0.8185284,0.8094173,0.8018223,0.7661542,0.76408696</t>
  </si>
  <si>
    <t>1405630409737397_1594815100818926</t>
  </si>
  <si>
    <t>https://www.facebook.com/1405630409737397_1594815100818926</t>
  </si>
  <si>
    <t>In case you're wondering...</t>
  </si>
  <si>
    <t>In case you're wondering...
No, I'm not pregnant.
Yes, I ate a lot of mexican
food this weekend.</t>
  </si>
  <si>
    <t>text,desktop,abstract,business,disjunct,conceptual,illustration,graphic,education,science,typographic,design,research,creativity,cloud,symbol,facts,school,internet,designing</t>
  </si>
  <si>
    <t>0.9506967,0.9424323,0.93596816,0.9091464,0.9050902,0.8928443,0.88274205,0.8743684,0.8560785,0.8538532,0.8464123,0.80603236,0.7738048,0.7688117,0.73176646,0.7296046,0.7136761,0.7126417,0.69929427,0.69603443</t>
  </si>
  <si>
    <t>1405630409737397_1595134027453700</t>
  </si>
  <si>
    <t>https://www.facebook.com/1405630409737397_1595134027453700</t>
  </si>
  <si>
    <t>That's how you know we're real friends.</t>
  </si>
  <si>
    <t>how I talk to my best
friend
iChusma, cochina, puerca!</t>
  </si>
  <si>
    <t>people,woman,adult,togetherness,horizontal,friendship,happiness,man,indoors,cheerful,portrait,bonding,love,vertical,couple,child,family,quarrel,separation,sadness</t>
  </si>
  <si>
    <t>0.99547935,0.9893906,0.9876049,0.9845557,0.9825418,0.98195076,0.96972585,0.9614553,0.95592844,0.95408577,0.9538836,0.949233,0.94474286,0.9340266,0.9306995,0.9277083,0.92487043,0.9144124,0.8965727,0.89486265</t>
  </si>
  <si>
    <t>1405630409737397_1595184324115337</t>
  </si>
  <si>
    <t>https://www.facebook.com/1405630409737397_1595184324115337</t>
  </si>
  <si>
    <t>Okay tía.</t>
  </si>
  <si>
    <t>when you're old af but your
tía wants to take a pic</t>
  </si>
  <si>
    <t>a man and woman sitting on a bench</t>
  </si>
  <si>
    <t>man,adult,people,horizontal,portrait,business,sit,communication,happiness,sitting,indoors,connection,fine-looking,serious,togetherness,looking,confidence,outdoors,cheerful,vertical</t>
  </si>
  <si>
    <t>0.9945885,0.98424196,0.9799647,0.96711123,0.96365994,0.94993424,0.9315194,0.87879884,0.8776244,0.86789966,0.85701656,0.8385546,0.8371576,0.83646,0.8260702,0.81184804,0.80966663,0.8014559,0.7950324,0.74864924</t>
  </si>
  <si>
    <t>1405630409737397_1595184524115317</t>
  </si>
  <si>
    <t>https://www.facebook.com/1405630409737397_1595184524115317</t>
  </si>
  <si>
    <t>surround yourself with
tacos not negativity</t>
  </si>
  <si>
    <t>text,desktop,business,disjunct,abstract,illustration,education,graphic,symbol,conceptual,design,typographic,science,internet,research,horizontal,creativity,school,facts,writing</t>
  </si>
  <si>
    <t>0.9787397,0.95729554,0.9458902,0.9418676,0.9356167,0.9326061,0.9285276,0.92299414,0.882617,0.8728641,0.86947787,0.8678311,0.8667939,0.82418525,0.8074503,0.80430424,0.8024468,0.7892542,0.78425854,0.78078353</t>
  </si>
  <si>
    <t>1405630409737397_1594988050801631</t>
  </si>
  <si>
    <t>https://www.facebook.com/1405630409737397_1594988050801631</t>
  </si>
  <si>
    <t>I'll send you a text when I get there.</t>
  </si>
  <si>
    <t>woman,horizontal,people,indoors,adult,friendship,business,man,looking,portrait,sit,outdoors,sitting,happiness,togetherness,technology,communication,cheerful,transportation system,fun</t>
  </si>
  <si>
    <t>0.9883441,0.9882137,0.9872587,0.9844774,0.9830308,0.9385849,0.91580105,0.90592635,0.88136375,0.8805212,0.8756428,0.8703886,0.86390543,0.8630369,0.86208165,0.861056,0.8523084,0.8410883,0.81267047,0.80934846</t>
  </si>
  <si>
    <t>1405630409737397_1595271277439975</t>
  </si>
  <si>
    <t>https://www.facebook.com/1405630409737397_1595271277439975</t>
  </si>
  <si>
    <t>My body is so ready for this.</t>
  </si>
  <si>
    <t>omg this is the only kind
of cake I want</t>
  </si>
  <si>
    <t>a cake made to look like a banana</t>
  </si>
  <si>
    <t>food,no person,sweet,bakery,delicious,desktop,sugar,cake,basket,chocolate,horizontal,refreshment,wood,pastry,traditional,isolate,baking,container,candy,wicker</t>
  </si>
  <si>
    <t>0.9712256,0.9421237,0.94082403,0.9335602,0.9255491,0.9128251,0.907888,0.90529966,0.90033126,0.8983252,0.8898443,0.8878027,0.87837505,0.8773509,0.8756021,0.8613101,0.85913694,0.85256135,0.8476548,0.8433442</t>
  </si>
  <si>
    <t>1405630409737397_1595456007421502</t>
  </si>
  <si>
    <t>https://www.facebook.com/1405630409737397_1595456007421502</t>
  </si>
  <si>
    <t>food,vertical,horizontal,freshness,plate,square,refreshment,slice,indoors,meal,heat,vegetable,takeout,bowl,drink,still life,variation,restaurant,sweet,no person</t>
  </si>
  <si>
    <t>0.9814546,0.9712752,0.9667856,0.953004,0.9452332,0.9414916,0.9316112,0.9219084,0.913586,0.906621,0.8916235,0.8898076,0.8711642,0.86715233,0.8650991,0.8644122,0.86078215,0.8596908,0.85788786,0.8410256</t>
  </si>
  <si>
    <t>1405630409737397_1595459144087855</t>
  </si>
  <si>
    <t>https://www.facebook.com/1405630409737397_1595459144087855</t>
  </si>
  <si>
    <t>A love like this. &lt;3</t>
  </si>
  <si>
    <t>they left their wedding
to go eat tacos
that's the love story I want</t>
  </si>
  <si>
    <t>person sitting at a red table</t>
  </si>
  <si>
    <t>man,people,adult,woman,sit,horizontal,indoors,celebration,togetherness,table,chair,love,business,paper,romance,couple,cheerful,young,service,happiness</t>
  </si>
  <si>
    <t>0.9883518,0.98640877,0.9779819,0.9738849,0.9397019,0.93817365,0.9011488,0.8914453,0.8704505,0.86890405,0.86578804,0.86031276,0.8466159,0.845654,0.8380375,0.8315838,0.81207144,0.80841523,0.8043205,0.8022914</t>
  </si>
  <si>
    <t>1405630409737397_1595456537421449</t>
  </si>
  <si>
    <t>https://www.facebook.com/1405630409737397_1595456537421449</t>
  </si>
  <si>
    <t>The only diet I can stick to.</t>
  </si>
  <si>
    <t>my version of a
well-rounded diet</t>
  </si>
  <si>
    <t>a plate topped with different types of donuts</t>
  </si>
  <si>
    <t>food,refreshment,breakfast,no person,delicious,homemade,traditional,sweet,baking,dough,horizontal,bread,pastry,meal,lunch,nutrition,cooking,sugar,hot,plate</t>
  </si>
  <si>
    <t>0.9908936,0.9725691,0.9676434,0.9646251,0.9488766,0.94663143,0.93578124,0.9356734,0.9331393,0.93246233,0.92338157,0.91753155,0.90908754,0.89319444,0.888429,0.8844148,0.87963164,0.8783421,0.86152613,0.8604605</t>
  </si>
  <si>
    <t>1405630409737397_1595468774086892</t>
  </si>
  <si>
    <t>https://www.facebook.com/1405630409737397_1595468774086892</t>
  </si>
  <si>
    <t>I'll say it like this.</t>
  </si>
  <si>
    <t>the only time you'll hear
me say "bae"
Bae
Bae-te a la chingada</t>
  </si>
  <si>
    <t>vector,illustration,vectors,World Wide Web,symbol,template,image,label,internet,page,banner,design,set,site,arrow,flat,layout,navigation,horizontal,menu (food)</t>
  </si>
  <si>
    <t>0.99080193,0.9844247,0.9818264,0.9799281,0.97607803,0.9750055,0.95766854,0.9551163,0.94968474,0.94046,0.93373954,0.9326925,0.9283482,0.9225385,0.9124579,0.90422773,0.9000089,0.8958776,0.88566554,0.87931204</t>
  </si>
  <si>
    <t>1405630409737397_1595449297422173</t>
  </si>
  <si>
    <t>https://www.facebook.com/1405630409737397_1595449297422173</t>
  </si>
  <si>
    <t>Always.</t>
  </si>
  <si>
    <t>"Hay comida en la casa."
- Latina mom proverb</t>
  </si>
  <si>
    <t>illustration,desktop,design,disjunct,no person,abstract,graphic,art,vector,decoration,text,business,element,horizontal,science,symbol,conceptual,pattern,style,color</t>
  </si>
  <si>
    <t>0.9761489,0.9681242,0.95477736,0.9536521,0.952235,0.9520961,0.95088565,0.9453968,0.92343026,0.9099828,0.90621746,0.8889178,0.8878299,0.8874328,0.8759524,0.87261975,0.86772346,0.86234105,0.8234921,0.82311356</t>
  </si>
  <si>
    <t>1405630409737397_1595752890725147</t>
  </si>
  <si>
    <t>https://www.facebook.com/1405630409737397_1595752890725147</t>
  </si>
  <si>
    <t>Every class has that one student.</t>
  </si>
  <si>
    <t>1405630409737397_1595750900725346</t>
  </si>
  <si>
    <t>https://www.facebook.com/1405630409737397_1595750900725346</t>
  </si>
  <si>
    <t>Let me explain!</t>
  </si>
  <si>
    <t>when you didn't do it but your
mom is already reaching for
the chancla</t>
  </si>
  <si>
    <t>a blurry photo of a girl</t>
  </si>
  <si>
    <t>blur,people,road,man,street,motion,transportation system,hurry,adult,outdoors,woman,city,action,fast,car,race,wait,one,child,fun</t>
  </si>
  <si>
    <t>0.99439526,0.99024606,0.98022866,0.97840095,0.97749275,0.9700105,0.9575168,0.9553536,0.94890285,0.9469973,0.9378996,0.9310203,0.9245877,0.904469,0.9039926,0.89055735,0.88174516,0.87713516,0.87563396,0.87322366</t>
  </si>
  <si>
    <t>1405630409737397_1596010347366068</t>
  </si>
  <si>
    <t>https://www.facebook.com/1405630409737397_1596010347366068</t>
  </si>
  <si>
    <t>It never stops.</t>
  </si>
  <si>
    <t>when you have a whatsapp
group with your primas</t>
  </si>
  <si>
    <t>symbol,illustration,vectors,internet,image,technology,signalise,business,vector,graph,World Wide Web,designing,flat,desktop,label,data,communication,sign,computer,design</t>
  </si>
  <si>
    <t>0.98016727,0.9722928,0.9498832,0.92316675,0.9222606,0.9134506,0.89507085,0.8861413,0.8643141,0.86275184,0.8619056,0.84998786,0.83859825,0.83136004,0.8205538,0.8101733,0.80915195,0.80764127,0.7985076,0.7871571</t>
  </si>
  <si>
    <t>1405630409737397_1596112810689155</t>
  </si>
  <si>
    <t>https://www.facebook.com/1405630409737397_1596112810689155</t>
  </si>
  <si>
    <t>Tequeños. :heart_eyes::heart_eyes::heart_eyes:</t>
  </si>
  <si>
    <t>food,refreshment,no person,horizontal,meal,desktop,plate,delicious,isolate,tasty,healthy,health,freshness,meat,unhealthy,nutrition,breakfast,epicure,dinner,bread</t>
  </si>
  <si>
    <t>0.9850601,0.9439183,0.93912053,0.9378085,0.93516064,0.9271276,0.9219961,0.9185746,0.89913464,0.89727235,0.871625,0.86542606,0.8647138,0.8525003,0.84602225,0.84424925,0.8429487,0.8420826,0.8349565,0.8309222</t>
  </si>
  <si>
    <t>1405630409737397_1596023240698112</t>
  </si>
  <si>
    <t>https://www.facebook.com/1405630409737397_1596023240698112</t>
  </si>
  <si>
    <t>Low key yes.</t>
  </si>
  <si>
    <t>me: I hate drama why can't we all
just be nice to each other
drama: *happens*
me:</t>
  </si>
  <si>
    <t>a woman holding a bottle of beer</t>
  </si>
  <si>
    <t>people,coffee,drink,adult,portrait,cup,woman,indoors,tea,sit,horizontal,cheerful,mug,happiness,man,enjoyment,bar,restaurant,vertical,fun</t>
  </si>
  <si>
    <t>0.9874233,0.97783124,0.976447,0.97519493,0.97248113,0.96040547,0.9545523,0.9461428,0.9336026,0.9307655,0.92801976,0.91003555,0.8977371,0.8834424,0.87035465,0.84783673,0.83933663,0.8314482,0.81784844,0.81289697</t>
  </si>
  <si>
    <t>1405630409737397_1596144817352621</t>
  </si>
  <si>
    <t>https://www.facebook.com/1405630409737397_1596144817352621</t>
  </si>
  <si>
    <t>forget nudes,
text me this:
Are you hungry?
alwayssss
Good, your order is almost ready.</t>
  </si>
  <si>
    <t>a person sitting on a table</t>
  </si>
  <si>
    <t>adult,people,woman,horizontal,man,business,food,child,indoors,education,illustration,preparation,sit,side view,cooking,square,desktop,happiness,vertical,bill</t>
  </si>
  <si>
    <t>0.9605485,0.95973575,0.922265,0.90687126,0.8924439,0.8322678,0.8195665,0.77601016,0.77322483,0.76819915,0.760787,0.75032043,0.72811216,0.7259148,0.72590804,0.7199366,0.7164258,0.7152612,0.7101116,0.70633805</t>
  </si>
  <si>
    <t>1405630409737397_1596073984026371</t>
  </si>
  <si>
    <t>https://www.facebook.com/1405630409737397_1596073984026371</t>
  </si>
  <si>
    <t>Me at a job interview.</t>
  </si>
  <si>
    <t>a lady that has a shirt and tie</t>
  </si>
  <si>
    <t>cotton,wear,garment,shirt,illustration,business,sleeve,textile,horizontal,fashion,text,dress,paper,communication,image,design,symbol,vertical,send message,square</t>
  </si>
  <si>
    <t>0.98438823,0.9730061,0.97292686,0.9716822,0.9713107,0.96401954,0.949015,0.9399696,0.9361239,0.92740065,0.9213161,0.9103167,0.904541,0.8970424,0.89047337,0.86050117,0.8585483,0.85614103,0.8421554,0.8388651</t>
  </si>
  <si>
    <t>1405630409737397_1596075277359575</t>
  </si>
  <si>
    <t>https://www.facebook.com/1405630409737397_1596075277359575</t>
  </si>
  <si>
    <t>Please get me this.</t>
  </si>
  <si>
    <t>this cake is everything</t>
  </si>
  <si>
    <t>vertical,cake,sweet,celebration,Christmas,horizontal,food,fruit,refreshment,illustration,child,freshness,indulgence,indoors,candy,decoration,birthday,cookie,cream,chocolate</t>
  </si>
  <si>
    <t>0.97251695,0.9643097,0.947227,0.93629587,0.9267826,0.9172945,0.9158555,0.90792644,0.90785736,0.8930203,0.89176154,0.88708615,0.8831162,0.8781297,0.8696327,0.8666629,0.86619943,0.83680505,0.8346548,0.80982924</t>
  </si>
  <si>
    <t>1405630409737397_1596432657323837</t>
  </si>
  <si>
    <t>https://www.facebook.com/1405630409737397_1596432657323837</t>
  </si>
  <si>
    <t>Blessing your timeline.</t>
  </si>
  <si>
    <t>SHARE this unbroken
mazapan for good luck
and a long life</t>
  </si>
  <si>
    <t>a close up of a person holding a plate of food</t>
  </si>
  <si>
    <t>no person,food,dinner,horizontal,indoors,cooking,health,aid,business,woman,hungry,delicious,lunch,sign,people,text,taste,traditional,fast,man</t>
  </si>
  <si>
    <t>0.976424,0.9653814,0.9112798,0.9073911,0.8986429,0.881078,0.86250806,0.8575238,0.8349504,0.82735026,0.816349,0.8126863,0.80047584,0.79597217,0.7819301,0.76528955,0.74219656,0.72619486,0.72174543,0.7210789</t>
  </si>
  <si>
    <t>1405630409737397_1596493297317773</t>
  </si>
  <si>
    <t>https://www.facebook.com/1405630409737397_1596493297317773</t>
  </si>
  <si>
    <t>I'm here.</t>
  </si>
  <si>
    <t>woman,portrait,fashion,adult,young,people,girl,pretty,glamour,one,beautiful,model,cute,wear,attractive,isolated,person,sexy,desktop,bill</t>
  </si>
  <si>
    <t>0.9897275,0.97214985,0.971552,0.96122205,0.95563763,0.94687444,0.9365696,0.91336095,0.9127704,0.90433025,0.8876425,0.8846758,0.8758453,0.8734199,0.8705449,0.86981547,0.8691199,0.86303854,0.862652,0.85791314</t>
  </si>
  <si>
    <t>1405630409737397_1596483263985443</t>
  </si>
  <si>
    <t>https://www.facebook.com/1405630409737397_1596483263985443</t>
  </si>
  <si>
    <t>We will always remember you.</t>
  </si>
  <si>
    <t>a moment of silence for
all the kids that lost their
mom's tupperware.</t>
  </si>
  <si>
    <t>disjunct,desktop,text,abstract,science,illustration,business,graphic,conceptual,education,symbol,design,no person,horizontal,medicine,creativity,art,research,image,school</t>
  </si>
  <si>
    <t>0.9491812,0.93897253,0.92876685,0.92853403,0.9094541,0.8940536,0.8848766,0.87656397,0.86109614,0.8599223,0.85735095,0.84630036,0.8352792,0.7916434,0.7911948,0.7632103,0.76075304,0.74464965,0.7182378,0.7136824</t>
  </si>
  <si>
    <t>1405630409737397_1596493570651079</t>
  </si>
  <si>
    <t>https://www.facebook.com/1405630409737397_1596493570651079</t>
  </si>
  <si>
    <t>Looks like mine lol.</t>
  </si>
  <si>
    <t>this looks like every
mexican kitchen</t>
  </si>
  <si>
    <t>a close up of a stove</t>
  </si>
  <si>
    <t>round,technology,motion,wheel,horizontal,round out,car,glazed,equipment,spiral,gear,drop,steel,profile,wet,desktop,illustration,H2O,machinery,clean</t>
  </si>
  <si>
    <t>0.9860089,0.94276583,0.9184934,0.9054923,0.89735174,0.88801277,0.8848971,0.86631,0.8635987,0.86028993,0.84987015,0.8494128,0.84613645,0.84406084,0.8268307,0.8260004,0.82166314,0.81724346,0.8115343,0.80312335</t>
  </si>
  <si>
    <t>1405630409737397_1596494203984349</t>
  </si>
  <si>
    <t>https://www.facebook.com/1405630409737397_1596494203984349</t>
  </si>
  <si>
    <t>It's all around the house.</t>
  </si>
  <si>
    <t>my mom is obsessed
with fake fruit</t>
  </si>
  <si>
    <t>a bowl filled with different types of fruit</t>
  </si>
  <si>
    <t>food,basket,fruit,no person,apple,health,peach,grape,healthy,kind,delicious,many,banana,juicy,sweet,desktop,pear,market,apricot,nutrition</t>
  </si>
  <si>
    <t>0.978646,0.97809935,0.9732624,0.96335095,0.9485892,0.9423488,0.9259087,0.9238554,0.92204744,0.91834897,0.9127307,0.9066782,0.905282,0.9001016,0.89981484,0.8970469,0.8828888,0.8766161,0.87649024,0.87050456</t>
  </si>
  <si>
    <t>1405630409737397_1596635733970196</t>
  </si>
  <si>
    <t>https://www.facebook.com/1405630409737397_1596635733970196</t>
  </si>
  <si>
    <t>Is work over yet?</t>
  </si>
  <si>
    <t>me walking into
work this morning
I am so over this and it hasn't even started yet.</t>
  </si>
  <si>
    <t>people,woman,adult,portrait,horizontal,indoors,togetherness,man,celebration,happiness,headshot,dress,family,friendship,party,business,music,cheerful,fashion,sit</t>
  </si>
  <si>
    <t>0.9878873,0.98611593,0.9771731,0.96757764,0.9662238,0.93914795,0.91274333,0.9115864,0.9016481,0.88140494,0.8447104,0.8337821,0.8123039,0.80563843,0.80217093,0.7973009,0.79461557,0.7908962,0.7879721,0.77654076</t>
  </si>
  <si>
    <t>1405630409737397_1596883433945426</t>
  </si>
  <si>
    <t>https://www.facebook.com/1405630409737397_1596883433945426</t>
  </si>
  <si>
    <t>Mother nature hates me.</t>
  </si>
  <si>
    <t>when you spend hours on
your hair and it starts raining
iESTÚPlDA! iMI PELO, IDIOTA!</t>
  </si>
  <si>
    <t>a group of young children sitting next to person</t>
  </si>
  <si>
    <t>people,child,school,education,woman,group,man,class,teacher,classroom,horizontal,adult,crowd,portrait,editorial,friendship,event,indoors,university,populace</t>
  </si>
  <si>
    <t>0.98846567,0.9867419,0.9827187,0.9826553,0.9632578,0.9624381,0.9596858,0.95844257,0.9259219,0.911461,0.9086448,0.9047856,0.88836724,0.8666006,0.84123194,0.8324076,0.83065885,0.79761875,0.7972202,0.79493314</t>
  </si>
  <si>
    <t>1405630409737397_1596888010611635</t>
  </si>
  <si>
    <t>https://www.facebook.com/1405630409737397_1596888010611635</t>
  </si>
  <si>
    <t>Get there safe.</t>
  </si>
  <si>
    <t>when someone I hate
asks for directions
A LA CHINGADA</t>
  </si>
  <si>
    <t>text,business,sign,road,guidance,signalise,achievement,communication,option,street,symbol,illustration,send message,arrow,bill,direction,information,market,facts,accomplishment</t>
  </si>
  <si>
    <t>0.9886415,0.98193717,0.9773518,0.9524914,0.9475734,0.94279027,0.93895733,0.92874616,0.92326087,0.9197545,0.9095924,0.9056151,0.88376576,0.87687683,0.8702217,0.86928093,0.8638285,0.8316725,0.82942104,0.8193344</t>
  </si>
  <si>
    <t>1405630409737397_1596881823945587</t>
  </si>
  <si>
    <t>https://www.facebook.com/1405630409737397_1596881823945587</t>
  </si>
  <si>
    <t>Cool story.</t>
  </si>
  <si>
    <t>when I hear that someone
doesn't like me
A mi me vale madre!</t>
  </si>
  <si>
    <t>people,portrait,adult,woman,vertical,indoors,horizontal,fashion,happiness,business,cheerful,headshot,illustration,confidence,content,individuality,music,wear,text,adolescent</t>
  </si>
  <si>
    <t>0.98862016,0.9834367,0.9819517,0.98055434,0.97461283,0.94972885,0.9314177,0.8925384,0.886308,0.8848362,0.8838879,0.8527503,0.8319917,0.8283714,0.8144185,0.80697227,0.795378,0.7937546,0.78942674,0.77340406</t>
  </si>
  <si>
    <t>1405630409737397_1596876547279448</t>
  </si>
  <si>
    <t>https://www.facebook.com/1405630409737397_1596876547279448</t>
  </si>
  <si>
    <t>Works.</t>
  </si>
  <si>
    <t>beauty hack #104:
eat all the damn tacos
you want.</t>
  </si>
  <si>
    <t>text,business,desktop,disjunct,conceptual,education,abstract,illustration,symbol,graphic,science,internet,typographic,no person,research,facts,design,horizontal,cloud,sign</t>
  </si>
  <si>
    <t>0.9703008,0.9600372,0.93734056,0.93624014,0.92521906,0.91124976,0.9105438,0.9060373,0.9036106,0.8991817,0.873351,0.86483055,0.85524017,0.8390833,0.83727956,0.8303564,0.8230056,0.8187115,0.8025339,0.7927402</t>
  </si>
  <si>
    <t>1405630409737397_1597279233905846</t>
  </si>
  <si>
    <t>https://www.facebook.com/1405630409737397_1597279233905846</t>
  </si>
  <si>
    <t>layout,template,World Wide Web,presentation,page,information,bill,banner,form,people,sandbank,business,navigation,text,facts,restaurant check,site,booklet,label,number</t>
  </si>
  <si>
    <t>0.95805746,0.9551613,0.9326805,0.93085957,0.92844605,0.9251486,0.9234674,0.9188813,0.9080376,0.8875909,0.8754998,0.8609657,0.8541956,0.8496542,0.8487165,0.83910954,0.82538056,0.821169,0.82065845,0.7932445</t>
  </si>
  <si>
    <t>1405630409737397_1597402440560192</t>
  </si>
  <si>
    <t>https://www.facebook.com/1405630409737397_1597402440560192</t>
  </si>
  <si>
    <t>a close up of a red door</t>
  </si>
  <si>
    <t>door,doorway,horizontal,indoors,no person,illustration,entrance,business,family,people,education,wood,man,option,doorknob,stock,child,opportunity,vector,shopping</t>
  </si>
  <si>
    <t>0.9849452,0.9797487,0.9654736,0.945598,0.94267595,0.936476,0.9364109,0.9332809,0.9329753,0.86669457,0.8581294,0.85007244,0.8496971,0.8394309,0.8353808,0.8340552,0.82817346,0.80460507,0.7948123,0.79263794</t>
  </si>
  <si>
    <t>1405630409737397_1597402710560165</t>
  </si>
  <si>
    <t>https://www.facebook.com/1405630409737397_1597402710560165</t>
  </si>
  <si>
    <t>people,portrait,man,child,woman,adult,family,fun,two,celebration,togetherness,wear,party,indoors,group,horizontal,populace,sit,love,one</t>
  </si>
  <si>
    <t>0.9924276,0.9601662,0.95163864,0.9355142,0.9350319,0.9308541,0.92808986,0.83864474,0.83577,0.8208997,0.76509404,0.7473625,0.7398343,0.7394154,0.7374124,0.71561617,0.6925672,0.6914451,0.68639326,0.6825366</t>
  </si>
  <si>
    <t>1405630409737397_1597536390546797</t>
  </si>
  <si>
    <t>https://www.facebook.com/1405630409737397_1597536390546797</t>
  </si>
  <si>
    <t>There's a difference.</t>
  </si>
  <si>
    <t>desktop,nature,food,freshness,horizontal,flora,leaf,no person,refreshment,herb,vegetable,closeup,isolate,growth,adult,symbol,vertical,healthy,disjunct,fruit</t>
  </si>
  <si>
    <t>0.9449198,0.93235564,0.93091005,0.92588335,0.89555,0.8671704,0.8479793,0.8424385,0.8357054,0.80350065,0.7879939,0.7703392,0.7620828,0.7481494,0.74026966,0.7355653,0.7335673,0.7327063,0.72041464,0.70532006</t>
  </si>
  <si>
    <t>1405630409737397_1597567253877044</t>
  </si>
  <si>
    <t>https://www.facebook.com/1405630409737397_1597567253877044</t>
  </si>
  <si>
    <t>food,desktop,meal,nature,closeup,illustration,plate,cooking,refreshment,sweet,metallic,wood,epicure,fork,stranded,iron,horizontal,freshness,slice,pattern</t>
  </si>
  <si>
    <t>0.9844533,0.92058146,0.89751714,0.8640608,0.8614189,0.85936236,0.85737264,0.8438859,0.84371674,0.8193384,0.81704545,0.81177866,0.80592,0.80581415,0.8040903,0.79666364,0.79132414,0.786494,0.78113186,0.76159793</t>
  </si>
  <si>
    <t>1405630409737397_1597568590543577</t>
  </si>
  <si>
    <t>https://www.facebook.com/1405630409737397_1597568590543577</t>
  </si>
  <si>
    <t>text,business,desktop,illustration,education,graphic,disjunct,internet,abstract,conceptual,symbol,research,horizontal,no person,typographic,achievement,science,designing,facts,communication</t>
  </si>
  <si>
    <t>0.9789784,0.9667666,0.94334507,0.941622,0.91205,0.9112355,0.90607834,0.8976772,0.89025766,0.889677,0.88719165,0.8792225,0.87814903,0.8764497,0.8704831,0.87040466,0.86042976,0.84838736,0.8376334,0.8246186</t>
  </si>
  <si>
    <t>1405630409737397_1597568880543548</t>
  </si>
  <si>
    <t>https://www.facebook.com/1405630409737397_1597568880543548</t>
  </si>
  <si>
    <t>thumb,people,symbol,horizontal,hand,achievement,business,man,sign,support,flag,woman,identity,patriotism,fist,love,communication,adult,pride,togetherness</t>
  </si>
  <si>
    <t>0.94816566,0.94589096,0.9429468,0.9415071,0.93537986,0.9339358,0.92780906,0.92655873,0.9167232,0.90004253,0.8956146,0.890906,0.8878968,0.86121523,0.85502124,0.8465863,0.83471847,0.8250307,0.82330996,0.815576</t>
  </si>
  <si>
    <t>1405630409737397_1597680393865730</t>
  </si>
  <si>
    <t>https://www.facebook.com/1405630409737397_1597680393865730</t>
  </si>
  <si>
    <t>shopping,sale,bargain,shop,stock,laundry,wealth,fashion,business,market,no person,paper,money,wear,bag,design,textile,desktop,purchase,style</t>
  </si>
  <si>
    <t>0.9908415,0.9904818,0.9757312,0.9754089,0.9694315,0.96210676,0.95435643,0.9516117,0.9507618,0.93885934,0.9314554,0.92251587,0.9152201,0.9104595,0.9097795,0.9004738,0.8893327,0.88679373,0.8739836,0.87022275</t>
  </si>
  <si>
    <t>1405630409737397_1597680473865722</t>
  </si>
  <si>
    <t>https://www.facebook.com/1405630409737397_1597680473865722</t>
  </si>
  <si>
    <t>1405630409737397_1597808730519563</t>
  </si>
  <si>
    <t>https://www.facebook.com/1405630409737397_1597808730519563</t>
  </si>
  <si>
    <t>1405630409737397_1597808917186211</t>
  </si>
  <si>
    <t>https://www.facebook.com/1405630409737397_1597808917186211</t>
  </si>
  <si>
    <t>NEED.</t>
  </si>
  <si>
    <t>no person,food,disjunct,color,funny,decoration,illustration,desktop,bright,health,nutrition,isolated,leaf,traditional,isolate,vegetable,fruit,delicious,Halloween,celebration</t>
  </si>
  <si>
    <t>0.9750006,0.9320383,0.9256741,0.90910864,0.89859116,0.88776696,0.88393795,0.86686385,0.8594667,0.8521321,0.83539474,0.8266463,0.8219564,0.81809753,0.8153164,0.814721,0.8137884,0.812585,0.8105447,0.8104258</t>
  </si>
  <si>
    <t>1405630409737397_1597809127186190</t>
  </si>
  <si>
    <t>https://www.facebook.com/1405630409737397_1597809127186190</t>
  </si>
  <si>
    <t>cardboard,box,paper,empty,indoors,man,carton,office,business,people,blank,adult,horizontal,document,magazine,emphatic stress,family,overworked,delivery,container</t>
  </si>
  <si>
    <t>0.99238133,0.99187034,0.98542076,0.96463907,0.95683813,0.9481381,0.93998104,0.9318663,0.9262693,0.9199864,0.89970064,0.89377385,0.89195347,0.8521011,0.8504171,0.846015,0.8326116,0.8317307,0.83165014,0.82791495</t>
  </si>
  <si>
    <t>1405630409737397_1597960320504404</t>
  </si>
  <si>
    <t>https://www.facebook.com/1405630409737397_1597960320504404</t>
  </si>
  <si>
    <t>vertical,food,fruit,illustration,container,desktop,refreshment,drink,square,box,freshness,medicine,business,horizontal,jar,variation,no person,glass,text,indoors</t>
  </si>
  <si>
    <t>0.9781109,0.95258576,0.9230834,0.9189224,0.9039822,0.8840519,0.87316394,0.8647983,0.8631989,0.8399732,0.828147,0.8123931,0.81072354,0.80664945,0.80170023,0.79524827,0.7847334,0.78243375,0.7663788,0.72736216</t>
  </si>
  <si>
    <t>1405630409737397_1597996527167450</t>
  </si>
  <si>
    <t>https://www.facebook.com/1405630409737397_1597996527167450</t>
  </si>
  <si>
    <t>desktop,health,plastic,isolated,bottle,healthy,no person,food,container,weight,clean,business,color,liquid,text,medicine,diet,refreshment,symbol,closeup</t>
  </si>
  <si>
    <t>0.9303138,0.92540854,0.92373717,0.88514996,0.8781618,0.86502653,0.86131585,0.84015477,0.84010285,0.8335074,0.81682014,0.8164383,0.79251546,0.78824186,0.78109837,0.77922475,0.7739328,0.7723998,0.77193403,0.762323</t>
  </si>
  <si>
    <t>1405630409737397_1598027093831060</t>
  </si>
  <si>
    <t>https://www.facebook.com/1405630409737397_1598027093831060</t>
  </si>
  <si>
    <t>adult,people,portrait,business,communication,man,text,horizontal,vertical,success,coaching,education,headshot,content,leadership,woman,teamwork,leader,identity,offense</t>
  </si>
  <si>
    <t>0.987332,0.9871584,0.98503596,0.9740701,0.96642625,0.96320784,0.9595095,0.8938637,0.8905481,0.8663583,0.86024415,0.8563469,0.83794236,0.81294644,0.8032045,0.78879595,0.7861456,0.7705649,0.7651714,0.7467445</t>
  </si>
  <si>
    <t>1405630409737397_1598047463829023</t>
  </si>
  <si>
    <t>https://www.facebook.com/1405630409737397_1598047463829023</t>
  </si>
  <si>
    <t>Selena Gomez et al. posing for a photo</t>
  </si>
  <si>
    <t>woman,people,adult,young,fashion,collage,friendship,pretty,portrait,beautiful,fun,girl,cute,horizontal,man,surprise,love,happiness,enjoyment,glamour</t>
  </si>
  <si>
    <t>0.9890988,0.9705905,0.95209193,0.93302226,0.9290955,0.92638236,0.91637814,0.91469574,0.9028964,0.88444364,0.8654641,0.8647065,0.8632439,0.86270523,0.84328306,0.8424163,0.84193945,0.83750373,0.8319179,0.8245934</t>
  </si>
  <si>
    <t>1405630409737397_1598170390483397</t>
  </si>
  <si>
    <t>https://www.facebook.com/1405630409737397_1598170390483397</t>
  </si>
  <si>
    <t>1405630409737397_1598243077142795</t>
  </si>
  <si>
    <t>https://www.facebook.com/1405630409737397_1598243077142795</t>
  </si>
  <si>
    <t>Send help.</t>
  </si>
  <si>
    <t>"Ah pero anoche
puro parti"
- me to hungover me</t>
  </si>
  <si>
    <t>text,business,education,graphic,desktop,illustration,research,conceptual,abstract,internet,science,facts,management,symbol,cloud,designing,organization,typographic,disjunct,strategy</t>
  </si>
  <si>
    <t>0.9875987,0.9722197,0.9547923,0.9439156,0.943486,0.94340765,0.93911517,0.93624353,0.9299383,0.92806804,0.9209357,0.9177897,0.9148127,0.9035829,0.89974594,0.8970455,0.895728,0.8932042,0.8878889,0.8858119</t>
  </si>
  <si>
    <t>1405630409737397_1598214623812307</t>
  </si>
  <si>
    <t>https://www.facebook.com/1405630409737397_1598214623812307</t>
  </si>
  <si>
    <t>Traffic me is a monster.</t>
  </si>
  <si>
    <t>me: I'm a pretty chill person
me during traffic:
MUEVETE PERRA</t>
  </si>
  <si>
    <t>woman,people,indoors,adult,business,portrait,horizontal,bill,vertical,text,education,sit,communication,content,happiness,person,cheerful,success,actress,technology</t>
  </si>
  <si>
    <t>0.99222517,0.9899976,0.97967815,0.97719383,0.9596188,0.9567919,0.9463508,0.92148197,0.90472007,0.90111876,0.8960151,0.8923876,0.87832874,0.8483043,0.84618473,0.80388093,0.80263513,0.79514086,0.78525347,0.78341013</t>
  </si>
  <si>
    <t>1405630409737397_1598329093800860</t>
  </si>
  <si>
    <t>https://www.facebook.com/1405630409737397_1598329093800860</t>
  </si>
  <si>
    <t>Don't be basic.</t>
  </si>
  <si>
    <t>a picture of a sandwich on a plate</t>
  </si>
  <si>
    <t>bread,toast,food,sandwich,refreshment,slice,breakfast,no person,lunch,cheese,meal,delicious,ham,dinner,plate,lettuce,horizontal,freshness,tomato,vegetable</t>
  </si>
  <si>
    <t>0.99605995,0.9934393,0.99320346,0.989596,0.98282564,0.9747818,0.97088015,0.9698999,0.9638305,0.9568707,0.947718,0.94694626,0.9430057,0.94219327,0.93071586,0.92179626,0.9203787,0.8989754,0.889994,0.87325877</t>
  </si>
  <si>
    <t>1405630409737397_1598249823808787</t>
  </si>
  <si>
    <t>https://www.facebook.com/1405630409737397_1598249823808787</t>
  </si>
  <si>
    <t>It doesn't sound like such a bad idea now.</t>
  </si>
  <si>
    <t>relationship status: 2 bad
dates away from joining
this show
12
Corazones</t>
  </si>
  <si>
    <t>Penï¿½lope Menchaca posing for a picture</t>
  </si>
  <si>
    <t>people,woman,adult,portrait,illustration,business,horizontal,happiness,fashion,desktop,cheerful,bill,text,modern,abstract,sign,banner,technology,party,relaxation</t>
  </si>
  <si>
    <t>0.9747193,0.9689902,0.96238065,0.9298192,0.9284308,0.9191148,0.9067033,0.89382607,0.87569416,0.8686621,0.8600769,0.8475442,0.84419966,0.81565654,0.810465,0.7832829,0.78084815,0.76682585,0.75241137,0.7514281</t>
  </si>
  <si>
    <t>1405630409737397_1598249897142113</t>
  </si>
  <si>
    <t>https://www.facebook.com/1405630409737397_1598249897142113</t>
  </si>
  <si>
    <t>You're left with two chips.</t>
  </si>
  <si>
    <t>opening a bag of takis
at school</t>
  </si>
  <si>
    <t>a group of sheep standing on display</t>
  </si>
  <si>
    <t>animal,mammal,cute,dog,wildlife,fur,nature,sit,horizontal,little,meerkat,funny,upright,looking,grass,baby,safari,curiosity,no person,portrait</t>
  </si>
  <si>
    <t>0.9957646,0.993907,0.9870553,0.9805578,0.97954893,0.97869825,0.96473986,0.9598454,0.9515624,0.951089,0.9432596,0.9419322,0.9136581,0.9098502,0.8925274,0.87674534,0.87202203,0.865795,0.8608076,0.8526764</t>
  </si>
  <si>
    <t>1405630409737397_1598775263756243</t>
  </si>
  <si>
    <t>https://www.facebook.com/1405630409737397_1598775263756243</t>
  </si>
  <si>
    <t>I think this is what love feels like.</t>
  </si>
  <si>
    <t>omg this gansito milkshake is
everything I've ever wanted</t>
  </si>
  <si>
    <t>there is a chocolate cake</t>
  </si>
  <si>
    <t>icee,glass,chocolate,sweet,cream,food,horizontal,decoration,coffee,refreshment,goody,sugar,drink,indulgence,art,party,milk,square,isolate,old</t>
  </si>
  <si>
    <t>0.95888937,0.95634997,0.9558073,0.94205594,0.91879344,0.90405726,0.88926744,0.8878021,0.8776448,0.87746274,0.8624152,0.8586839,0.85342824,0.84900343,0.8435015,0.84039736,0.82559747,0.81916404,0.81450045,0.81205237</t>
  </si>
  <si>
    <t>1405630409737397_1598843803749389</t>
  </si>
  <si>
    <t>https://www.facebook.com/1405630409737397_1598843803749389</t>
  </si>
  <si>
    <t>A couple that knows how to work together.</t>
  </si>
  <si>
    <t>this is what compromise
looks like</t>
  </si>
  <si>
    <t>a couple of glass vases with flowers in it</t>
  </si>
  <si>
    <t>illustration,flower,decoration,celebration,horizontal,people,design,vector,no person,square,gift,love,child,party,business,symbol,bouquet,text,woman,vertical</t>
  </si>
  <si>
    <t>0.9849948,0.94066215,0.924543,0.9184207,0.9144572,0.89467716,0.88991714,0.8886235,0.8817286,0.87284243,0.8516764,0.82635236,0.8253956,0.8100997,0.8072511,0.7905168,0.78125155,0.7776133,0.7765219,0.7726716</t>
  </si>
  <si>
    <t>1405630409737397_1598871650413271</t>
  </si>
  <si>
    <t>https://www.facebook.com/1405630409737397_1598871650413271</t>
  </si>
  <si>
    <t>Send this to someone that deserves better.</t>
  </si>
  <si>
    <t>the f*ckboy you're talking
to vs the guy you deserve</t>
  </si>
  <si>
    <t>a picture of some food on display</t>
  </si>
  <si>
    <t>herb,nature,desktop,isolate,leaf,health,no person,food,medicine,freshness,healthy,flora,closeup,disjunct,herbal,pesto,lime,horizontal,alternative,H2O</t>
  </si>
  <si>
    <t>0.96321666,0.9618722,0.96074617,0.94543564,0.9285947,0.92228746,0.92119455,0.9210279,0.91700006,0.91581845,0.91477954,0.8862245,0.8463912,0.84446263,0.79906,0.79537535,0.77517277,0.77001107,0.7648579,0.7410179</t>
  </si>
  <si>
    <t>1405630409737397_1598877410412695</t>
  </si>
  <si>
    <t>https://www.facebook.com/1405630409737397_1598877410412695</t>
  </si>
  <si>
    <t>Latinos can fix anything.</t>
  </si>
  <si>
    <t>when your crush says her ex
broke her heart and it can
never be fixed</t>
  </si>
  <si>
    <t>car,desktop,transportation system,fast,old,vintage,drive,light,power,retro,business,travel,vehicle,no person,design,trip (journey),hot,smoke,glass items,sport</t>
  </si>
  <si>
    <t>0.9463784,0.9140356,0.9108212,0.89786255,0.89600694,0.8858315,0.8695773,0.86833274,0.86312854,0.8544602,0.8480712,0.8448343,0.8097782,0.80892026,0.8044527,0.79735345,0.7775792,0.76990557,0.7691606,0.7555065</t>
  </si>
  <si>
    <t>1405630409737397_1598873923746377</t>
  </si>
  <si>
    <t>https://www.facebook.com/1405630409737397_1598873923746377</t>
  </si>
  <si>
    <t>Y'all just weren't ready.</t>
  </si>
  <si>
    <t>when I make a joke
and no one laughs
Maybe it was too ahead
of it's time for certain people.</t>
  </si>
  <si>
    <t>people,woman,text,portrait,desktop,happiness,adult,business,education,person,cheerful,bill,sit,indoors,child,internet,content,presentation,school,horizontal</t>
  </si>
  <si>
    <t>0.9825579,0.96675086,0.96203816,0.96142244,0.96080446,0.95396733,0.9461946,0.94500375,0.9366877,0.93525815,0.9253615,0.9113612,0.9050132,0.88609016,0.86550033,0.8653934,0.862673,0.8552787,0.8468004,0.8436827</t>
  </si>
  <si>
    <t>1405630409737397_1599088570391579</t>
  </si>
  <si>
    <t>https://www.facebook.com/1405630409737397_1599088570391579</t>
  </si>
  <si>
    <t>Daily motivation.</t>
  </si>
  <si>
    <t>be the tortilla that puffs up,
don't let anyone hold u down</t>
  </si>
  <si>
    <t>a plate of cake</t>
  </si>
  <si>
    <t>no person,food,homemade,refreshment,delicious,bread,flour,round out,cooking,breakfast,baking,flat,hot,wood,traditional,wheat,tasty,lunch,health,dinner</t>
  </si>
  <si>
    <t>0.9834796,0.983328,0.97051454,0.9614761,0.947135,0.94420904,0.9413651,0.920657,0.9189993,0.9158879,0.90894437,0.9000174,0.89789337,0.897532,0.89290226,0.88837826,0.8726961,0.871208,0.87114716,0.8707809</t>
  </si>
  <si>
    <t>1405630409737397_1599148053718964</t>
  </si>
  <si>
    <t>https://www.facebook.com/1405630409737397_1599148053718964</t>
  </si>
  <si>
    <t>when I get hurt
other moms: "are you okay?"
my mom: "por pendeja"</t>
  </si>
  <si>
    <t>desktop,abstract,education,illustration,disjunct,science,horizontal,text,business,design,school,no person,graphic,art,symbol,pattern,decoration,image,paper,conceptual</t>
  </si>
  <si>
    <t>0.9586614,0.9425514,0.9404303,0.9352915,0.9213085,0.9196017,0.91717166,0.91513264,0.9133314,0.88806987,0.8852821,0.88159704,0.8700628,0.868034,0.86002827,0.8545265,0.8233324,0.81475997,0.8142026,0.8135035</t>
  </si>
  <si>
    <t>1405630409737397_1599203847046718</t>
  </si>
  <si>
    <t>https://www.facebook.com/1405630409737397_1599203847046718</t>
  </si>
  <si>
    <t>When my mom makes me talk on the phone.</t>
  </si>
  <si>
    <t>mom: "saluda a tu primito,
cumple años."</t>
  </si>
  <si>
    <t>people,horizontal,child,indoors,technology,portrait,adult,communication,man,music,fun,sit,happiness,modern,family,cheerful,telephone,boy,looking,headshot</t>
  </si>
  <si>
    <t>0.9870198,0.9821942,0.9789841,0.9662844,0.9647434,0.9595171,0.9547655,0.9436374,0.9320156,0.9037789,0.8801011,0.8796885,0.87538695,0.8721479,0.84173393,0.83634114,0.8307517,0.830368,0.8199465,0.81802297</t>
  </si>
  <si>
    <t>1405630409737397_1599214637045639</t>
  </si>
  <si>
    <t>https://www.facebook.com/1405630409737397_1599214637045639</t>
  </si>
  <si>
    <t>I'll just go to el mercado.</t>
  </si>
  <si>
    <t>TOMS is playing y'all
toms huaraches</t>
  </si>
  <si>
    <t>business,no person,form,World Wide Web,template,facts,stripe,identity,label,page,paper,layout,data,presentation,diagram,navigation,number,graph,vectors,sign</t>
  </si>
  <si>
    <t>0.9760673,0.97491515,0.9677777,0.96483064,0.9630449,0.9617008,0.9592432,0.954171,0.94955117,0.9490125,0.9454404,0.93816435,0.9367286,0.9336771,0.92860866,0.92394197,0.92360735,0.9143431,0.90369695,0.89439976</t>
  </si>
  <si>
    <t>1405630409737397_1599215727045530</t>
  </si>
  <si>
    <t>https://www.facebook.com/1405630409737397_1599215727045530</t>
  </si>
  <si>
    <t>Doctor: "What's your blood type?"</t>
  </si>
  <si>
    <t>blood type:</t>
  </si>
  <si>
    <t>no person,glass,poison,bottle,medicine,danger,health,drug,cure,liquid,drink,chemistry,traditional,jar,isolate,summer,container,cold,color,illness</t>
  </si>
  <si>
    <t>0.9793424,0.96528494,0.9531002,0.9161953,0.91560435,0.88382816,0.87764215,0.87480426,0.87146676,0.8624761,0.85625494,0.7989825,0.7950754,0.7866094,0.77276677,0.7703285,0.75647724,0.7533778,0.751873,0.74812543</t>
  </si>
  <si>
    <t>1405630409737397_1599226390377797</t>
  </si>
  <si>
    <t>https://www.facebook.com/1405630409737397_1599226390377797</t>
  </si>
  <si>
    <t>I want to lick my screen.</t>
  </si>
  <si>
    <t>me: "I'm just going to have
a little snack"</t>
  </si>
  <si>
    <t>nature,cabbage,horizontal,square,no person,illustration,food,health,disjunct,leaf,desktop,vertical,summer,design,abstract,freshness,flower,pattern,isolate,art</t>
  </si>
  <si>
    <t>0.93311715,0.92324144,0.92298865,0.92165756,0.91823924,0.8759006,0.8670259,0.86069125,0.84985816,0.8430648,0.803092,0.79679257,0.7918347,0.7781179,0.77281237,0.76914126,0.7294997,0.7182021,0.70989037,0.70082974</t>
  </si>
  <si>
    <t>1405630409737397_1599508577016245</t>
  </si>
  <si>
    <t>https://www.facebook.com/1405630409737397_1599508577016245</t>
  </si>
  <si>
    <t>I love being bilingual.</t>
  </si>
  <si>
    <t>share si hablas español
and can totally read this
sin ningún problema.</t>
  </si>
  <si>
    <t>text,abstract,desktop,business,education,disjunct,science,illustration,conceptual,graphic,typographic,research,school,symbol,design,writing,medicine,cloud,internet,facts</t>
  </si>
  <si>
    <t>0.98043394,0.9451904,0.9425731,0.9406346,0.9284123,0.9206065,0.9126239,0.8997852,0.89509094,0.8816758,0.87446404,0.84914935,0.8480197,0.8437266,0.83538806,0.7955917,0.778596,0.77096236,0.7703811,0.75980425</t>
  </si>
  <si>
    <t>1405630409737397_1599550660345370</t>
  </si>
  <si>
    <t>https://www.facebook.com/1405630409737397_1599550660345370</t>
  </si>
  <si>
    <t>omg my mom is so
extra
Mom 
Te ves medio gordita en esa foto que subiste a
facebook eh.</t>
  </si>
  <si>
    <t>horizontal,illustration,business,page,internet,symbol,vector,square,shadow,World Wide Web,navigation,form,identity,blank,education,picture frame,technology,text,design,site</t>
  </si>
  <si>
    <t>0.97217596,0.96547747,0.94883263,0.9450089,0.9391141,0.930398,0.9177415,0.90784657,0.90461254,0.89741766,0.8908917,0.87816334,0.86783564,0.86487865,0.8579365,0.8540194,0.8501426,0.84862244,0.8460415,0.8447292</t>
  </si>
  <si>
    <t>1405630409737397_1599586993675070</t>
  </si>
  <si>
    <t>https://www.facebook.com/1405630409737397_1599586993675070</t>
  </si>
  <si>
    <t>My makeup collection needs this.</t>
  </si>
  <si>
    <t>this highlighter, blush and
bronzer palette is so cute</t>
  </si>
  <si>
    <t>some food is laying out on a table</t>
  </si>
  <si>
    <t>food,sweet,no person,desktop,sugar,candy,horizontal,business,delicious,sign,color,goody,illustration,closeup,plastic,stranded,unhealthy,text,symbol,meat</t>
  </si>
  <si>
    <t>0.9495772,0.9051369,0.88629234,0.8762589,0.86837626,0.8636663,0.8525472,0.8474711,0.82706106,0.8233009,0.81668186,0.8120303,0.7873093,0.78363013,0.78245175,0.77174413,0.7634287,0.748558,0.74332166,0.737813</t>
  </si>
  <si>
    <t>1405630409737397_1599597407007362</t>
  </si>
  <si>
    <t>https://www.facebook.com/1405630409737397_1599597407007362</t>
  </si>
  <si>
    <t>Vamos.</t>
  </si>
  <si>
    <t>"vamos por unas paletas"
season is here</t>
  </si>
  <si>
    <t>desktop,decoration,no person,Christmas,horizontal,design,color,collection,hanging,shopping,winter,traditional,pattern,sale,market,art,shop,glass items,box,bright</t>
  </si>
  <si>
    <t>0.9466969,0.93218315,0.92636335,0.9007602,0.88874996,0.88704056,0.8805963,0.8802806,0.8770842,0.87632966,0.87286407,0.8689564,0.8680328,0.8676932,0.8666601,0.84579414,0.8368534,0.82404816,0.82225704,0.8182747</t>
  </si>
  <si>
    <t>1405630409737397_1599541440346292</t>
  </si>
  <si>
    <t>https://www.facebook.com/1405630409737397_1599541440346292</t>
  </si>
  <si>
    <t>What happened?</t>
  </si>
  <si>
    <t>first day at work vs now</t>
  </si>
  <si>
    <t>Angelique Boyer, Angelique Boyer posing for a photo</t>
  </si>
  <si>
    <t>woman,pretty,fashion,adolescent,casual,isolated,young,people,cute,indoors,friendship,joy,fun,looking,togetherness,contemporary,love,family,elegant,multicultural</t>
  </si>
  <si>
    <t>0.9922693,0.9662098,0.9483185,0.9440624,0.9427531,0.928904,0.9167459,0.91254115,0.8972919,0.8835374,0.8798981,0.8746302,0.86853886,0.86723435,0.8569209,0.847757,0.8339026,0.81846094,0.7994813,0.7969003</t>
  </si>
  <si>
    <t>1405630409737397_1598877593746010</t>
  </si>
  <si>
    <t>https://www.facebook.com/1405630409737397_1598877593746010</t>
  </si>
  <si>
    <t>when I finally quit
the job I hate
It was Ilke Hall. It was like going to
work every day in Hell with Satan.</t>
  </si>
  <si>
    <t>Mariah Carey sitting next to a book</t>
  </si>
  <si>
    <t>woman,adult,people,business,portrait,presentation,horizontal,technology,indoors,education,desktop,text,headshot,happiness,modern,sit,internet,cheerful,person,fashion</t>
  </si>
  <si>
    <t>0.98492956,0.98254454,0.977034,0.96299946,0.9531054,0.9391917,0.9322239,0.9229313,0.9212273,0.89940715,0.8642322,0.84313613,0.8323101,0.8248197,0.8176154,0.8058166,0.78164554,0.7806383,0.77319145,0.7662443</t>
  </si>
  <si>
    <t>1405630409737397_1599606893673080</t>
  </si>
  <si>
    <t>https://www.facebook.com/1405630409737397_1599606893673080</t>
  </si>
  <si>
    <t>This is mad cute.</t>
  </si>
  <si>
    <t>the only game I want to
play with you 
PIEDRA,
PAPEL O
ME BESAS</t>
  </si>
  <si>
    <t>paper,text,communication,business,signalise,sign,bill,send message,information,no person,note,warning,danger,typography,facts,message,page,horizontal,direction,document</t>
  </si>
  <si>
    <t>0.9857384,0.9836198,0.9561907,0.9535165,0.9524591,0.949226,0.90909016,0.898496,0.89326125,0.8873826,0.88574195,0.8733479,0.8702712,0.8574575,0.8540366,0.8485879,0.8485842,0.8461046,0.83768845,0.8322545</t>
  </si>
  <si>
    <t>1405630409737397_1599936120306824</t>
  </si>
  <si>
    <t>https://www.facebook.com/1405630409737397_1599936120306824</t>
  </si>
  <si>
    <t>Let's play.</t>
  </si>
  <si>
    <t>start typing @M and the first
person that pops up has to
buy you tacos (no cheating)</t>
  </si>
  <si>
    <t>lunch,dinner,no person,delicious,food,lettuce,nutrition,parsley,health,traditional,meal,plate,salad,vegetable,chicken,ingredients,meat,dining,chili,lemon</t>
  </si>
  <si>
    <t>0.9850549,0.9836354,0.98270774,0.97277427,0.9661392,0.9629353,0.9388758,0.9299775,0.9274203,0.9252215,0.92470586,0.9113964,0.90750164,0.8959384,0.8928025,0.88800895,0.8867506,0.87944335,0.8686216,0.86546504</t>
  </si>
  <si>
    <t>1405630409737397_1599970340303402</t>
  </si>
  <si>
    <t>https://www.facebook.com/1405630409737397_1599970340303402</t>
  </si>
  <si>
    <t>You deserve a gentleman.</t>
  </si>
  <si>
    <t>A man opens the car door,
but a gentleman opens the
fridge door and makes you
some huevito con chorizo.</t>
  </si>
  <si>
    <t>a pizza sitting on top of a wooden cutting board</t>
  </si>
  <si>
    <t>no person,food,health,dinner,delicious,cooking,ingredients,lunch,nutrition,traditional,wood,meal,wheat,breakfast,ground,healthy,bread,horizontal,homemade,hot</t>
  </si>
  <si>
    <t>0.9940837,0.98832804,0.98171675,0.9666207,0.9627261,0.9554303,0.9539313,0.94070894,0.93473065,0.9241152,0.91313016,0.90865934,0.90518713,0.90297604,0.89126647,0.8909338,0.8832848,0.8807813,0.87606287,0.8609823</t>
  </si>
  <si>
    <t>1405630409737397_1599970500303386</t>
  </si>
  <si>
    <t>https://www.facebook.com/1405630409737397_1599970500303386</t>
  </si>
  <si>
    <t>I have no shame.</t>
  </si>
  <si>
    <t>me: no soy metiche
also me:</t>
  </si>
  <si>
    <t>man,woman,people,adult,leisure,young,indoors,sunglasses,sit,lifestyle,horizontal,person,family,girl,chair,table,fun,couple,technology,coffee</t>
  </si>
  <si>
    <t>0.9776968,0.9770268,0.96887434,0.9236998,0.91897327,0.9123494,0.8941371,0.8800354,0.87896776,0.8646162,0.86361134,0.8302685,0.8274377,0.81989837,0.80817014,0.80396783,0.7990099,0.78530085,0.78140855,0.78133917</t>
  </si>
  <si>
    <t>1405630409737397_1600020170298419</t>
  </si>
  <si>
    <t>https://www.facebook.com/1405630409737397_1600020170298419</t>
  </si>
  <si>
    <t>If we're being honest.</t>
  </si>
  <si>
    <t>financial status:
Cindy Nero</t>
  </si>
  <si>
    <t>blank,woman,people,bill,empty,horizontal,banner,presentation,advertising,picture frame,business,portrait,isolated,paper,indoors,square,desktop,adult,card,fashion</t>
  </si>
  <si>
    <t>0.98515236,0.9774823,0.9691803,0.9672482,0.9647204,0.96238124,0.95992935,0.95516324,0.9398589,0.9361689,0.9352852,0.93008506,0.9174162,0.9039519,0.8877547,0.88447785,0.8628626,0.8556156,0.84939635,0.84667116</t>
  </si>
  <si>
    <t>1405630409737397_1600017146965388</t>
  </si>
  <si>
    <t>https://www.facebook.com/1405630409737397_1600017146965388</t>
  </si>
  <si>
    <t>At least she's being honest.</t>
  </si>
  <si>
    <t>what a savage
Lorinna Ramirez
"l like my makeup so cakey, when I hug
your man I leave a mark on his shirt."</t>
  </si>
  <si>
    <t>woman,portrait,people,fashion,hair,adult,pretty,young,retro,beautiful,glamour,isolated,skin,girl,face,look,sexy,person,one,elegant</t>
  </si>
  <si>
    <t>0.99239486,0.9795823,0.96252775,0.9459313,0.9406482,0.9353551,0.9253551,0.9122296,0.90468144,0.9001977,0.8982254,0.89031297,0.8752754,0.861638,0.8598148,0.8552538,0.85441023,0.85317534,0.82872546,0.8272039</t>
  </si>
  <si>
    <t>1405630409737397_1600443976922705</t>
  </si>
  <si>
    <t>https://www.facebook.com/1405630409737397_1600443976922705</t>
  </si>
  <si>
    <t>Yeah, sounds like me.</t>
  </si>
  <si>
    <t>business,man,success,achievement,people,leadership,intelligence,fine-looking,tie,office,serious,motivation,horizontal,accomplishment,looking,adult,suit,presentation,planning,portrait</t>
  </si>
  <si>
    <t>0.9956589,0.97354543,0.95487833,0.9547335,0.94921947,0.93735266,0.9282664,0.92805135,0.90684247,0.88643086,0.8841703,0.88272893,0.87950945,0.8724481,0.84838504,0.84666926,0.8399707,0.831834,0.8259883,0.8244654</t>
  </si>
  <si>
    <t>1405630409737397_1600560130244423</t>
  </si>
  <si>
    <t>https://www.facebook.com/1405630409737397_1600560130244423</t>
  </si>
  <si>
    <t>She keeps things interesting.</t>
  </si>
  <si>
    <t>every family has that
tía that posts passive
aggressive facebook
status updates.</t>
  </si>
  <si>
    <t>text,abstract,illustration,desktop,business,education,graphic,disjunct,science,conceptual,typographic,school,design,research,symbol,facts,creativity,writing,sign,internet</t>
  </si>
  <si>
    <t>0.9776062,0.95207226,0.9367589,0.92832816,0.9213925,0.91319287,0.9105219,0.9059451,0.8995051,0.8744087,0.8697338,0.8565475,0.8565396,0.8477076,0.80031323,0.7640748,0.74937093,0.7484393,0.7290096,0.7256211</t>
  </si>
  <si>
    <t>1405630409737397_1600578996909203</t>
  </si>
  <si>
    <t>https://www.facebook.com/1405630409737397_1600578996909203</t>
  </si>
  <si>
    <t>This is too much.</t>
  </si>
  <si>
    <t>yoga? YOGA?!
Mexican
Yoga Blankets
$9.98
uh What</t>
  </si>
  <si>
    <t>business,illustration,desktop,identity,text,symbol,internet,abstract,collage,design,banner,people,World Wide Web,card,signalise,technology,bill,graphic,no person,creativity</t>
  </si>
  <si>
    <t>0.94344187,0.92571867,0.91822946,0.8800156,0.8780543,0.855927,0.85314584,0.8529567,0.83738786,0.82559013,0.8224009,0.81786156,0.80889785,0.80740494,0.7980077,0.7660551,0.765008,0.7614988,0.74653757,0.74478936</t>
  </si>
  <si>
    <t>1405630409737397_1600635173570252</t>
  </si>
  <si>
    <t>https://www.facebook.com/1405630409737397_1600635173570252</t>
  </si>
  <si>
    <t>La odio.</t>
  </si>
  <si>
    <t>business,text,bill,adult,people,illustration,portrait,communication,woman,identity,vision,education,content,conceptual,desktop,information,horizontal,facts,internet,data</t>
  </si>
  <si>
    <t>0.9798841,0.95782757,0.9512721,0.9504056,0.926234,0.91842294,0.91241145,0.9057957,0.88946,0.8885277,0.8714237,0.8633907,0.86253726,0.859331,0.8501276,0.83233225,0.8257323,0.8243779,0.8155507,0.8154415</t>
  </si>
  <si>
    <t>1405630409737397_1600635460236890</t>
  </si>
  <si>
    <t>https://www.facebook.com/1405630409737397_1600635460236890</t>
  </si>
  <si>
    <t>I'm a classy gal.</t>
  </si>
  <si>
    <t>a woman taking a picture of a girl</t>
  </si>
  <si>
    <t>woman,people,young,girl,adult,family,horizontal,beautiful,two,indoors,man,friendship,person,desktop,battle,child,lifestyle,sit,portrait,group</t>
  </si>
  <si>
    <t>0.9914995,0.9789078,0.9428748,0.9324863,0.9299315,0.9107869,0.90228915,0.89225835,0.89172447,0.88325787,0.8774393,0.85346305,0.8526293,0.8374779,0.8273953,0.8269186,0.8134644,0.81158924,0.8044815,0.79972285</t>
  </si>
  <si>
    <t>1405630409737397_1600635623570207</t>
  </si>
  <si>
    <t>https://www.facebook.com/1405630409737397_1600635623570207</t>
  </si>
  <si>
    <t>YES PLEASE.</t>
  </si>
  <si>
    <t>food,collage,business,desktop,no person,isolated,paper,symbol,market,text,meal,achievement,isolate,box,sale,disjunct,stranded,refreshment,bill,squad</t>
  </si>
  <si>
    <t>0.9612552,0.93865633,0.9278865,0.92521405,0.86786294,0.86437905,0.85062355,0.844324,0.8386394,0.8375082,0.83314216,0.828785,0.82828146,0.8123585,0.80780834,0.80427134,0.8032495,0.7959112,0.78682625,0.7834481</t>
  </si>
  <si>
    <t>1405630409737397_1600908110209625</t>
  </si>
  <si>
    <t>https://www.facebook.com/1405630409737397_1600908110209625</t>
  </si>
  <si>
    <t>people,woman,adult,horizontal,indoors,music,nightlife,party,nightclub,fashion,friendship,stock,shopping,shop,portrait,event,young,man,audience,adolescent</t>
  </si>
  <si>
    <t>0.98809767,0.9816059,0.9637586,0.9474834,0.93751,0.9300504,0.92938304,0.92849594,0.90701175,0.9010414,0.8858099,0.8638093,0.8617046,0.8573519,0.85498035,0.83637476,0.83387613,0.8314598,0.83030975,0.8300059</t>
  </si>
  <si>
    <t>1405630409737397_1600946353539134</t>
  </si>
  <si>
    <t>https://www.facebook.com/1405630409737397_1600946353539134</t>
  </si>
  <si>
    <t>corn,food,corncob,no person,cereal,nature,healthy,hazelnut,nutrition,desktop,health,straw,closeup,vegetable,cooking,summer,pasture,flora,diet,delicious</t>
  </si>
  <si>
    <t>0.9917332,0.99068105,0.98324794,0.9779126,0.97051835,0.96950006,0.9679845,0.96539366,0.9650317,0.9585135,0.9560456,0.95114166,0.94295764,0.94101614,0.92579126,0.9208287,0.9206953,0.91488695,0.90662384,0.90334785</t>
  </si>
  <si>
    <t>1405630409737397_1600946463539123</t>
  </si>
  <si>
    <t>https://www.facebook.com/1405630409737397_1600946463539123</t>
  </si>
  <si>
    <t>I love water.</t>
  </si>
  <si>
    <t>1405630409737397_1600991713534598</t>
  </si>
  <si>
    <t>https://www.facebook.com/1405630409737397_1600991713534598</t>
  </si>
  <si>
    <t>1405630409737397_1600992160201220</t>
  </si>
  <si>
    <t>https://www.facebook.com/1405630409737397_1600992160201220</t>
  </si>
  <si>
    <t>1405630409737397_1601138260186610</t>
  </si>
  <si>
    <t>https://www.facebook.com/1405630409737397_1601138260186610</t>
  </si>
  <si>
    <t>Tip of the day.</t>
  </si>
  <si>
    <t>desktop,disjunct,business,text,abstract,no person,illustration,science,symbol,graphic,design,education,conceptual,horizontal,art,research,facts,internet,creativity,image</t>
  </si>
  <si>
    <t>0.9462222,0.9456401,0.93686795,0.92810637,0.91248673,0.91168267,0.90332794,0.89273953,0.8852497,0.88381827,0.87367725,0.87290156,0.87056637,0.8319305,0.8079854,0.7951436,0.77951264,0.77202845,0.7558652,0.747929</t>
  </si>
  <si>
    <t>1405630409737397_1601138483519921</t>
  </si>
  <si>
    <t>https://www.facebook.com/1405630409737397_1601138483519921</t>
  </si>
  <si>
    <t>It's true though.</t>
  </si>
  <si>
    <t>text,business,desktop,no person,conceptual,education,illustration,abstract,science,graphic,research,facts,disjunct,writing,typographic,designing,medicine,knowledge,internet,achievement</t>
  </si>
  <si>
    <t>0.9689243,0.9680846,0.9519071,0.9440901,0.93901026,0.93779147,0.91959524,0.9135114,0.9073857,0.9068176,0.9021284,0.88540864,0.8670426,0.85393256,0.85380185,0.8525672,0.8506924,0.8451945,0.8429929,0.8309191</t>
  </si>
  <si>
    <t>1405630409737397_1601261560174280</t>
  </si>
  <si>
    <t>https://www.facebook.com/1405630409737397_1601261560174280</t>
  </si>
  <si>
    <t>I speak it fluently.</t>
  </si>
  <si>
    <t>when someone makes
fun of my accent
I'm bilingual, I speak bitch too!</t>
  </si>
  <si>
    <t>child,friendship,people,togetherness,horizontal,woman,education,adolescent,school,outdoors,happiness,family,portrait,fun,adult,cheerful,man,sit,joy,cute</t>
  </si>
  <si>
    <t>0.98987424,0.97778666,0.97604054,0.97024184,0.965956,0.9583672,0.9498559,0.9267105,0.9199642,0.9164715,0.90073955,0.888882,0.88242733,0.8816143,0.86442745,0.85067165,0.839455,0.8357297,0.82327104,0.80627304</t>
  </si>
  <si>
    <t>1405630409737397_1601409306826172</t>
  </si>
  <si>
    <t>https://www.facebook.com/1405630409737397_1601409306826172</t>
  </si>
  <si>
    <t>Oh hell no.</t>
  </si>
  <si>
    <t>when someone hurts
my bff's feelings
[Plots your death in Spanish]</t>
  </si>
  <si>
    <t>indoors,business,adult,people,horizontal,portrait,vertical,office,confidence,authority,communication,woman,technology,offense,composition,mental image,education,sitting,pistol,security</t>
  </si>
  <si>
    <t>0.99130607,0.986163,0.980059,0.9800316,0.96347845,0.9630532,0.96046424,0.95357615,0.94258636,0.94190073,0.93681943,0.932096,0.92505157,0.9240811,0.9151224,0.89907014,0.89838064,0.86808825,0.8616692,0.8538035</t>
  </si>
  <si>
    <t>1405630409737397_1601455526821550</t>
  </si>
  <si>
    <t>https://www.facebook.com/1405630409737397_1601455526821550</t>
  </si>
  <si>
    <t>It's almost like she does it on purpose.</t>
  </si>
  <si>
    <t>*103 degree day*
me: what's for dinner?
mom: caldo de res</t>
  </si>
  <si>
    <t>portrait,people,man,one,adult,face,wear,leader,actor,facial expression,light,business,head,facial hair,serious,elderly,person,athlete,outfit,coaching</t>
  </si>
  <si>
    <t>0.99614614,0.99296415,0.9892961,0.9861493,0.97270477,0.9225205,0.895345,0.8808001,0.8598998,0.7262955,0.7141373,0.70671886,0.6798103,0.6664658,0.6553323,0.6474476,0.64324856,0.64237285,0.63379824,0.6285111</t>
  </si>
  <si>
    <t>1405630409737397_1601477486819354</t>
  </si>
  <si>
    <t>https://www.facebook.com/1405630409737397_1601477486819354</t>
  </si>
  <si>
    <t>Proud of it.</t>
  </si>
  <si>
    <t>this body was built on
arroz y frijoles</t>
  </si>
  <si>
    <t>a bowl of rice on a plate</t>
  </si>
  <si>
    <t>no person,food,dinner,cooking,rice,traditional,lunch,nutrition,bowl,horizontal,health,delicious,meal,ingredients,meat,pork,vegetable,ready,cereal,spoon</t>
  </si>
  <si>
    <t>0.9897901,0.9854833,0.9767771,0.9598372,0.95702463,0.9463535,0.94623005,0.9332781,0.92343855,0.91924036,0.91749233,0.9051478,0.8966364,0.89227927,0.8808395,0.8303062,0.8241765,0.8083273,0.8064946,0.80621076</t>
  </si>
  <si>
    <t>1405630409737397_1601505180149918</t>
  </si>
  <si>
    <t>https://www.facebook.com/1405630409737397_1601505180149918</t>
  </si>
  <si>
    <t>Your inspiration for the day.</t>
  </si>
  <si>
    <t>if jolette can get through
la academia, you can get
through today</t>
  </si>
  <si>
    <t>education,woman,people,adult,man,sitting,school,indoors,concentration,horizontal,sit,child,classroom,looking,adolescent,group,class,teacher,book,desk</t>
  </si>
  <si>
    <t>0.96453214,0.9618531,0.95632756,0.95279706,0.9351615,0.91727847,0.88925135,0.88912463,0.87370074,0.8701063,0.8621247,0.8506837,0.8261986,0.7944571,0.7938596,0.7896685,0.7585693,0.75662047,0.745607,0.7386569</t>
  </si>
  <si>
    <t>1405630409737397_1601672506799852</t>
  </si>
  <si>
    <t>https://www.facebook.com/1405630409737397_1601672506799852</t>
  </si>
  <si>
    <t>My mom can hide a small village in her purse.</t>
  </si>
  <si>
    <t>latina mom purse bingo
-a sh*t ton of napkins
-old candy
-stolen pens from buisnesses
-phone/contact book (in addition to
cell phone)
-medicine for every illness
-rosary
-wallet with photos of everyone in
the family
-condiments from restaurants</t>
  </si>
  <si>
    <t>text,desktop,conceptual,business,medicine,science,education,illustration,research,no person,phase,disease,method,school,knowledge,typographic,abstract,company,horizontal,internet</t>
  </si>
  <si>
    <t>0.9483187,0.9336841,0.9234128,0.92257375,0.9145751,0.91426694,0.900494,0.8837739,0.8613074,0.860471,0.84191597,0.83804905,0.8376923,0.83354783,0.83338475,0.82887566,0.82064515,0.7672864,0.76406336,0.75781333</t>
  </si>
  <si>
    <t>1405630409737397_1601684136798689</t>
  </si>
  <si>
    <t>https://www.facebook.com/1405630409737397_1601684136798689</t>
  </si>
  <si>
    <t>She finds it in .02 seconds.</t>
  </si>
  <si>
    <t>when you can't find something
and your mom says:
"cuidado y lo encuentre yo."</t>
  </si>
  <si>
    <t>a picture of a kitchen</t>
  </si>
  <si>
    <t>indoors,no person,furniture,contemporary,interior design,room,table,chair,inside,seat,family,desk,shelf,equipment,house,business,technology,empty,architecture,cabinet</t>
  </si>
  <si>
    <t>0.99002063,0.983097,0.982088,0.9817983,0.97593826,0.9547665,0.94031936,0.92350876,0.91806644,0.8666488,0.85922426,0.8394501,0.83236337,0.8277763,0.8200024,0.8157293,0.80435777,0.8024157,0.7928246,0.7760793</t>
  </si>
  <si>
    <t>1405630409737397_1601726030127833</t>
  </si>
  <si>
    <t>https://www.facebook.com/1405630409737397_1601726030127833</t>
  </si>
  <si>
    <t>Me trying to save money.</t>
  </si>
  <si>
    <t>me: treat yo self
my bank account:
YA WEY
POR FAVOR!</t>
  </si>
  <si>
    <t>squad,people,adult,text,teamwork,outdoors,goal,challenge,man,sport,business,danger,horizontal,nature,education,service,side view,woman,communication,vertical</t>
  </si>
  <si>
    <t>0.9807335,0.9806535,0.95246434,0.9478432,0.9341936,0.9175427,0.9087494,0.90171874,0.8761455,0.8752858,0.85554266,0.830209,0.83014834,0.8078183,0.78597,0.78449816,0.7786706,0.7695075,0.7683221,0.75641584</t>
  </si>
  <si>
    <t>1405630409737397_1601726773461092</t>
  </si>
  <si>
    <t>https://www.facebook.com/1405630409737397_1601726773461092</t>
  </si>
  <si>
    <t>Everyone in my family deserves this hat.</t>
  </si>
  <si>
    <t>how I feel when I know
all the chisme</t>
  </si>
  <si>
    <t>soccer,man,competition,football,politician,people,portrait,administration,championship,tennis,adult,stadium,International,league,leader,athlete,chair,election,ball,business</t>
  </si>
  <si>
    <t>0.9798516,0.9760281,0.97341496,0.9699303,0.9460826,0.9379805,0.93120325,0.9274648,0.9171015,0.90224266,0.8965957,0.8711053,0.85082066,0.84561455,0.83612865,0.83347905,0.8302052,0.8269181,0.8055804,0.7970793</t>
  </si>
  <si>
    <t>1405630409737397_1601726683461101</t>
  </si>
  <si>
    <t>https://www.facebook.com/1405630409737397_1601726683461101</t>
  </si>
  <si>
    <t>No turning back.</t>
  </si>
  <si>
    <t>my heart when I see
a cute guy
NO HAY
RETORNO</t>
  </si>
  <si>
    <t>a close up of a street sign with trees in the background</t>
  </si>
  <si>
    <t>road,text,signal,guidance,sign,outdoors,direction,street,information,arrow,communication,signalise,symbol,send message,highway,business,signpost,tree,vertical,desktop</t>
  </si>
  <si>
    <t>0.99372375,0.9932903,0.9879095,0.9840348,0.97279966,0.97193617,0.9685044,0.96810603,0.9665383,0.9655129,0.9585988,0.9505221,0.9469606,0.93009627,0.9215498,0.9047273,0.90392745,0.9028708,0.8984424,0.8910973</t>
  </si>
  <si>
    <t>1405630409737397_1601734946793608</t>
  </si>
  <si>
    <t>https://www.facebook.com/1405630409737397_1601734946793608</t>
  </si>
  <si>
    <t>when ur mom says "haz
lo que te de la gana."</t>
  </si>
  <si>
    <t>a red stop sign sitting next to a traffic light</t>
  </si>
  <si>
    <t>traffic,semaphore,stoplight,intersection,signalise,illustration,business,no person,warning,stop moving,safety,road,control,symbol,hold on,sequence,transportation system,vector,danger,desktop</t>
  </si>
  <si>
    <t>0.98745,0.9786842,0.9747087,0.9700202,0.9628941,0.959458,0.95536506,0.95086235,0.949793,0.9466568,0.9363334,0.93112594,0.92605966,0.92013705,0.9055435,0.8994112,0.88956,0.88942945,0.87787116,0.8756625</t>
  </si>
  <si>
    <t>1405630409737397_1601744793459290</t>
  </si>
  <si>
    <t>https://www.facebook.com/1405630409737397_1601744793459290</t>
  </si>
  <si>
    <t>¿Y el novio?</t>
  </si>
  <si>
    <t>me walking into any
family reunion
Tweet
Nick Jonas
@nickjonas
I'm very single y'all. That is all.</t>
  </si>
  <si>
    <t>a screenshot of a person on a surfboard</t>
  </si>
  <si>
    <t>business,World Wide Web,illustration,internet,page,facts,text,technology,vectors,education,desktop,data,science,form,graphic,system,template,company,computer,research</t>
  </si>
  <si>
    <t>0.9548434,0.9497987,0.93562925,0.9346062,0.93029106,0.92944443,0.9239975,0.9173511,0.9120746,0.9094299,0.89850557,0.8954245,0.88960636,0.88245606,0.8786359,0.86536455,0.8603873,0.85249907,0.84419155,0.8400881</t>
  </si>
  <si>
    <t>1405630409737397_1601910523442717</t>
  </si>
  <si>
    <t>https://www.facebook.com/1405630409737397_1601910523442717</t>
  </si>
  <si>
    <t>"¿Quién te manda?"
- my mom after I do
something dumb</t>
  </si>
  <si>
    <t>text,business,desktop,conceptual,illustration,education,abstract,disjunct,graphic,research,science,typographic,internet,symbol,facts,no person,company,designing,design,achievement</t>
  </si>
  <si>
    <t>0.97298455,0.95509297,0.9414052,0.9125631,0.9077177,0.9011297,0.8988144,0.896465,0.89361894,0.8872672,0.8852262,0.8797524,0.8784775,0.8543807,0.8406275,0.827134,0.82412803,0.8130295,0.79725575,0.79176897</t>
  </si>
  <si>
    <t>1405630409737397_1601925026774600</t>
  </si>
  <si>
    <t>https://www.facebook.com/1405630409737397_1601925026774600</t>
  </si>
  <si>
    <t>when it takes him more
than 3 secs to text back
NI PEDO
LA VIDA SIGUE</t>
  </si>
  <si>
    <t>people,adult,horizontal,woman,portrait,illustration,indoors,communication,man,vertical,sit,sitting,business,happiness,cheerful,relaxation,outdoors,sadness,dress,content</t>
  </si>
  <si>
    <t>0.9914193,0.9881091,0.9728382,0.9657439,0.96166086,0.9607494,0.95964897,0.9192747,0.8937175,0.8864324,0.8861519,0.78708696,0.7691697,0.7567055,0.7537266,0.7492745,0.74384534,0.7085991,0.7016276,0.70128083</t>
  </si>
  <si>
    <t>1405630409737397_1602028040097632</t>
  </si>
  <si>
    <t>https://www.facebook.com/1405630409737397_1602028040097632</t>
  </si>
  <si>
    <t>I'm my own soulmate.</t>
  </si>
  <si>
    <t>1405630409737397_1602295373404232</t>
  </si>
  <si>
    <t>https://www.facebook.com/1405630409737397_1602295373404232</t>
  </si>
  <si>
    <t>Not today Satan.</t>
  </si>
  <si>
    <t>ex: wyd?
me:
I don't even like you.
You know what you are?
You are a cucaracha.</t>
  </si>
  <si>
    <t>people,woman,horizontal,adult,indoors,portrait,vertical,happiness,cheerful,togetherness,bill,friendship,enjoyment,relaxation,fashion,event,presentation,fun,headshot,text</t>
  </si>
  <si>
    <t>0.99491984,0.9942956,0.98383784,0.98325014,0.98052025,0.9700184,0.9637754,0.94809186,0.94510394,0.93459153,0.9308866,0.9262192,0.90906674,0.90548074,0.88774526,0.88059306,0.86755013,0.861765,0.8608239,0.8551995</t>
  </si>
  <si>
    <t>1405630409737397_1602445966722506</t>
  </si>
  <si>
    <t>https://www.facebook.com/1405630409737397_1602445966722506</t>
  </si>
  <si>
    <t>When people ask how I handle eating super spicy food.</t>
  </si>
  <si>
    <t>the trick to eating
my mom's salsa
The trick is not caring if you live or die</t>
  </si>
  <si>
    <t>a girl sitting on a table</t>
  </si>
  <si>
    <t>woman,horizontal,people,adult,togetherness,portrait,child,happiness,adolescent,outdoors,friendship,indoors,fun,man,love,cheerful,family,joy,cute,pretty</t>
  </si>
  <si>
    <t>0.9778811,0.9758117,0.97291255,0.93174946,0.9004246,0.88943374,0.88511467,0.87294257,0.87155044,0.84554046,0.8449582,0.818895,0.8182663,0.8134464,0.7962074,0.79338014,0.7875317,0.7758971,0.7540868,0.75328934</t>
  </si>
  <si>
    <t>1405630409737397_1602525106714592</t>
  </si>
  <si>
    <t>https://www.facebook.com/1405630409737397_1602525106714592</t>
  </si>
  <si>
    <t>How you answer this says a lot about you.</t>
  </si>
  <si>
    <t>would you rather…
HAVE 1 MILLION
DOLLARS BUT
NEVER EAT TACOS AGAIN
HAVE FREE TACOS
FOR A LIFETIME</t>
  </si>
  <si>
    <t>food,text,refreshment,collage,vertical,freshness,business,cheese,plate,desktop,horizontal,communication,meal,slice,vegetable,epicure,restaurant,variation,table,service</t>
  </si>
  <si>
    <t>0.93290734,0.90597117,0.8770043,0.87221766,0.85928494,0.8524146,0.82112503,0.80241334,0.76596844,0.75277543,0.74338794,0.74072564,0.74048173,0.71505237,0.7143192,0.6884247,0.6793906,0.67022496,0.66903716,0.64245164</t>
  </si>
  <si>
    <t>1405630409737397_1602560186711084</t>
  </si>
  <si>
    <t>https://www.facebook.com/1405630409737397_1602560186711084</t>
  </si>
  <si>
    <t>I would go straight to the vending machine to collect them all.</t>
  </si>
  <si>
    <t>who remembers
these? lol
HOMIES</t>
  </si>
  <si>
    <t>a large crowd</t>
  </si>
  <si>
    <t>crowd,people,squad,man,bill,banner,populace,audience,event,meeting,flag,many,symbol,demonstration,education,illustration,sport,democracy,business,game</t>
  </si>
  <si>
    <t>0.97865725,0.97355145,0.92759216,0.90523195,0.8872849,0.8845345,0.8804256,0.86920655,0.8674523,0.86045516,0.8588028,0.82626617,0.8231174,0.81115854,0.7992308,0.7628202,0.75967264,0.75674534,0.753587,0.74963975</t>
  </si>
  <si>
    <t>1405630409737397_1602650700035366</t>
  </si>
  <si>
    <t>https://www.facebook.com/1405630409737397_1602650700035366</t>
  </si>
  <si>
    <t>Literally me every day.</t>
  </si>
  <si>
    <t>me: I'm going to start eating
healthy and exercising
**hears bag of hot cheetos open**
me:</t>
  </si>
  <si>
    <t>a close up of a person taking a photo</t>
  </si>
  <si>
    <t>people,woman,portrait,adult,outdoors,horizontal,nature,girl,fashion,beautiful,young,one,hair,face,happiness,tree,person,dress,cheerful,leaf</t>
  </si>
  <si>
    <t>0.9818901,0.98129463,0.98077023,0.9624702,0.95283437,0.9452199,0.93465555,0.913002,0.9025917,0.90197897,0.8804549,0.87306535,0.8647238,0.8645246,0.86415446,0.8467326,0.846072,0.84315884,0.83696663,0.8204986</t>
  </si>
  <si>
    <t>1405630409737397_1602711243362645</t>
  </si>
  <si>
    <t>https://www.facebook.com/1405630409737397_1602711243362645</t>
  </si>
  <si>
    <t>Mind your own business.</t>
  </si>
  <si>
    <t>when someone grabs my
phone and starts scrolling
through the photos</t>
  </si>
  <si>
    <t>woman,people,adult,business,portrait,indoors,horizontal,fashion,creativity,desktop,young,retro,looking,education,person,happiness,communication,cheerful,vertical,confidence</t>
  </si>
  <si>
    <t>0.9885539,0.9748603,0.963853,0.9609295,0.950539,0.94042003,0.90877616,0.8444972,0.8236394,0.7928097,0.78445506,0.7842912,0.77907526,0.7756926,0.76778734,0.7661923,0.76488185,0.75934315,0.7542857,0.74943733</t>
  </si>
  <si>
    <t>1405630409737397_1602671340033302</t>
  </si>
  <si>
    <t>https://www.facebook.com/1405630409737397_1602671340033302</t>
  </si>
  <si>
    <t>The only way to make me a morning person.</t>
  </si>
  <si>
    <t>waking up to the smell
of chorizo</t>
  </si>
  <si>
    <t>man,adult,woman,business,sitting,horizontal,people,togetherness,car,communication,portrait,outdoors,cheerful,happiness,sit,teamwork,success,looking,service,technology</t>
  </si>
  <si>
    <t>0.9797878,0.9786257,0.9724152,0.9723365,0.9558648,0.95421576,0.9522443,0.92272997,0.91556394,0.91248786,0.9004749,0.8894777,0.84445715,0.8412346,0.83519757,0.82792294,0.82757604,0.8260002,0.8222705,0.8042364</t>
  </si>
  <si>
    <t>1405630409737397_1603014929998943</t>
  </si>
  <si>
    <t>https://www.facebook.com/1405630409737397_1603014929998943</t>
  </si>
  <si>
    <t>Ah pero anoche.</t>
  </si>
  <si>
    <t>you're tired at work right
now...ah pero anoche?!</t>
  </si>
  <si>
    <t>desktop,illustration,abstract,disjunct,design,graphic,text,art,symbol,business,science,element,no person,vector,conceptual,decoration,image,pattern,typographic,education</t>
  </si>
  <si>
    <t>0.9705813,0.96995103,0.95090216,0.9466919,0.94515836,0.9446915,0.92989933,0.9056806,0.89447546,0.8857939,0.8788724,0.87336016,0.86624634,0.86554873,0.859985,0.8454683,0.8203618,0.82011515,0.81595695,0.80841404</t>
  </si>
  <si>
    <t>1405630409737397_1603067899993646</t>
  </si>
  <si>
    <t>https://www.facebook.com/1405630409737397_1603067899993646</t>
  </si>
  <si>
    <t>The cleaning one is still me.</t>
  </si>
  <si>
    <t>you're not mexican, if your
summers didn't look like this</t>
  </si>
  <si>
    <t>people,woman,market,food,person,man,health,sale,shopping,traditional,many,young,group,sell,desktop,healthy,adult,cooking,delicious,basket</t>
  </si>
  <si>
    <t>0.9638474,0.95171523,0.9166062,0.90671647,0.84986407,0.848738,0.8191617,0.8176726,0.8176302,0.8138155,0.7856636,0.7811954,0.77967954,0.7792486,0.76066,0.74825525,0.7427157,0.73768306,0.7336099,0.7246523</t>
  </si>
  <si>
    <t>1405630409737397_1603068986660204</t>
  </si>
  <si>
    <t>https://www.facebook.com/1405630409737397_1603068986660204</t>
  </si>
  <si>
    <t>Churro Day &gt; Donut Day</t>
  </si>
  <si>
    <t>forget national donut day,
I want churro day</t>
  </si>
  <si>
    <t>a plate of food with a sandwich and french fries</t>
  </si>
  <si>
    <t>honey,food,refreshment,sweet,sugar,delicious,breakfast,no person,nutrition,horizontal,sticky,plate,indulgence,health,meal,candy,homemade,baking,traditional,freshness</t>
  </si>
  <si>
    <t>0.9914733,0.9900446,0.97762775,0.9742432,0.9734557,0.9690492,0.95784336,0.94470084,0.92063594,0.90882105,0.908592,0.9065846,0.90373963,0.8840807,0.88189936,0.8733041,0.8639132,0.85953397,0.8529506,0.84332967</t>
  </si>
  <si>
    <t>1405630409737397_1603101273323642</t>
  </si>
  <si>
    <t>https://www.facebook.com/1405630409737397_1603101273323642</t>
  </si>
  <si>
    <t>It's a dangerous job.</t>
  </si>
  <si>
    <t>shoutout to the tíos that
hold the piñatas at parties</t>
  </si>
  <si>
    <t>disjunct,desktop,illustration,design,abstract,graphic,text,art,no person,symbol,element,decoration,business,science,horizontal,vector,pattern,conceptual,image,color</t>
  </si>
  <si>
    <t>0.9609451,0.9576067,0.95401525,0.9388555,0.9373426,0.9274899,0.92423785,0.9075918,0.9056099,0.9025259,0.86598825,0.86098343,0.85890716,0.85332775,0.84533966,0.8273908,0.82565475,0.81985486,0.80055255,0.7789859</t>
  </si>
  <si>
    <t>1405630409737397_1603103853323384</t>
  </si>
  <si>
    <t>https://www.facebook.com/1405630409737397_1603103853323384</t>
  </si>
  <si>
    <t>Tortas ahogadas are bae. :heart:</t>
  </si>
  <si>
    <t>real love is supposed
to be messy</t>
  </si>
  <si>
    <t>a close up of a sandwich on a plate</t>
  </si>
  <si>
    <t>lunch,dinner,delicious,meat,no person,food,lettuce,chicken,beef,meal,nutrition,plate,pork,tomato,dining,traditional,ready,restaurant,dish,cooking</t>
  </si>
  <si>
    <t>0.9959259,0.9940194,0.98377204,0.98300415,0.97918236,0.9783149,0.97758245,0.9774971,0.9725578,0.9564626,0.93782115,0.9377333,0.9304495,0.9259917,0.918541,0.89734745,0.8924159,0.8872018,0.88262534,0.8825079</t>
  </si>
  <si>
    <t>1405630409737397_1603109483322821</t>
  </si>
  <si>
    <t>https://www.facebook.com/1405630409737397_1603109483322821</t>
  </si>
  <si>
    <t>Mom and her trust issues.</t>
  </si>
  <si>
    <t>having your lunch in ziplock
bags because your mom has
trust issues with you and her
tupperware.</t>
  </si>
  <si>
    <t>text,desktop,disjunct,abstract,business,conceptual,science,education,graphic,illustration,no person,typographic,design,creativity,symbol,research,horizontal,school,internet,cloud</t>
  </si>
  <si>
    <t>0.94406086,0.9340674,0.92664135,0.91286707,0.9063581,0.879025,0.86298126,0.8538954,0.8475331,0.8458845,0.83459663,0.8066275,0.7878412,0.75084454,0.7453394,0.72384834,0.7183131,0.6940445,0.69173366,0.68400764</t>
  </si>
  <si>
    <t>1405630409737397_1603318826635220</t>
  </si>
  <si>
    <t>https://www.facebook.com/1405630409737397_1603318826635220</t>
  </si>
  <si>
    <t>Tears of joy.</t>
  </si>
  <si>
    <t>my reaction when the
taquero calls my order</t>
  </si>
  <si>
    <t>man,portrait,people,business,one,indoors,adult,success,leader,tie,fine-looking,intelligence,office,politician,confidence,administration,wear,face,looking,outfit</t>
  </si>
  <si>
    <t>0.98771995,0.9806719,0.98025626,0.9682137,0.9371619,0.92656887,0.91729456,0.9074944,0.89812016,0.8589062,0.85491014,0.8524946,0.8383231,0.82047397,0.8049852,0.8048581,0.7952533,0.7818048,0.7631421,0.76087314</t>
  </si>
  <si>
    <t>1405630409737397_1603147409985695</t>
  </si>
  <si>
    <t>https://www.facebook.com/1405630409737397_1603147409985695</t>
  </si>
  <si>
    <t>Me every day lol.</t>
  </si>
  <si>
    <t>me: I have so much work to do,
I'm done procrastinating.
also me:</t>
  </si>
  <si>
    <t>elderly,man,outdoors,lid,music,people,stub,wear,relaxation,enjoyment,musician,horizontal,summer,nature,multicultural,cowboy hat,one,portrait,woman,fun</t>
  </si>
  <si>
    <t>0.99131453,0.9844099,0.9815565,0.95278287,0.9414048,0.93582875,0.93036234,0.9085107,0.9062655,0.9047226,0.88316727,0.8822874,0.8627187,0.8583564,0.84859043,0.845882,0.8438371,0.82666636,0.82077485,0.81996566</t>
  </si>
  <si>
    <t>1405630409737397_1603147643319005</t>
  </si>
  <si>
    <t>https://www.facebook.com/1405630409737397_1603147643319005</t>
  </si>
  <si>
    <t>when your mom tells you
the enchiladas are ready</t>
  </si>
  <si>
    <t>a man in a yellow shirt holding a tennis racket</t>
  </si>
  <si>
    <t>music,performance,concert,stage,musician,people,fun,gloves,man,dancing,recreation,festival,active,band,wear,one,singer,pop music,motion,adult</t>
  </si>
  <si>
    <t>0.99549973,0.99119246,0.9491659,0.9490484,0.9458792,0.9398608,0.9329195,0.93181336,0.92739356,0.91558015,0.91005605,0.8990382,0.8879378,0.86993945,0.8528773,0.8479183,0.83935255,0.835981,0.83211756,0.8273386</t>
  </si>
  <si>
    <t>1405630409737397_1603113539989082</t>
  </si>
  <si>
    <t>https://www.facebook.com/1405630409737397_1603113539989082</t>
  </si>
  <si>
    <t>Tough decision.</t>
  </si>
  <si>
    <t>A BANANA IS 105 CALORIES
A TEQUILA SHOT IS 64 CALORIES
CHOOSE WISELY</t>
  </si>
  <si>
    <t>a banana and a glass of orange juice</t>
  </si>
  <si>
    <t>glass,drink,refreshment,food,no person,bottle,fruit,freshness,isolated,vertical,disjunct,alcohol,health,liquid,still life,stranded,desktop,gold,banana,still</t>
  </si>
  <si>
    <t>0.952007,0.900693,0.89880323,0.88297355,0.8799696,0.8699349,0.86784565,0.8256686,0.8116644,0.7846759,0.7815411,0.7766893,0.76917434,0.76699173,0.7669795,0.76031363,0.7436897,0.7397467,0.73631203,0.7205013</t>
  </si>
  <si>
    <t>1405630409737397_1603578339942602</t>
  </si>
  <si>
    <t>https://www.facebook.com/1405630409737397_1603578339942602</t>
  </si>
  <si>
    <t>:heart_eyes:</t>
  </si>
  <si>
    <t>portrait,people,man,one,adult,leader,business,administration,soccer,football,wear,politician,facial expression,election,league,happiness,competition,outfit,candidate,face</t>
  </si>
  <si>
    <t>0.98784906,0.9805168,0.9800696,0.97026736,0.95894086,0.95322335,0.91454875,0.9108584,0.9087818,0.88948107,0.8833413,0.8677993,0.81220305,0.7904788,0.7736532,0.77167034,0.7679384,0.7617898,0.7091917,0.6698217</t>
  </si>
  <si>
    <t>1405630409737397_1603764033257366</t>
  </si>
  <si>
    <t>https://www.facebook.com/1405630409737397_1603764033257366</t>
  </si>
  <si>
    <t>RIP avocados.</t>
  </si>
  <si>
    <t>you're heartless if this photo
doesn't make you cry</t>
  </si>
  <si>
    <t>a red fire hydrant on the side of the road</t>
  </si>
  <si>
    <t>outdoors,nature,no person,grass,sky,empty,road,summer,travel,horizontal plane,horizontal,fair weather,transportation system,water,sand,countryside,field,rural,fall,relaxation</t>
  </si>
  <si>
    <t>0.9917925,0.9761739,0.9559488,0.9398111,0.93653214,0.91670215,0.9023814,0.89859515,0.8976762,0.88982487,0.8565809,0.83052707,0.8292735,0.80597425,0.8023294,0.79219663,0.7910565,0.74614847,0.707264,0.7009881</t>
  </si>
  <si>
    <t>1405630409737397_1603764103257359</t>
  </si>
  <si>
    <t>https://www.facebook.com/1405630409737397_1603764103257359</t>
  </si>
  <si>
    <t>I'm yours forever.</t>
  </si>
  <si>
    <t>how to win my heart:</t>
  </si>
  <si>
    <t>food,no person,horizontal,delicious,homemade,dinner,cooking,meal,indoors,traditional,lunch,hot,sweet,health,plate,epicure,vegetable,indulgence,desktop,cake</t>
  </si>
  <si>
    <t>0.96620905,0.9640395,0.9440625,0.89974844,0.89960444,0.89892435,0.8932296,0.89186454,0.88327193,0.87858665,0.8716075,0.8271055,0.81683266,0.8143372,0.80821145,0.8065201,0.8042557,0.7961353,0.79588115,0.7944032</t>
  </si>
  <si>
    <t>1405630409737397_1603925939907842</t>
  </si>
  <si>
    <t>https://www.facebook.com/1405630409737397_1603925939907842</t>
  </si>
  <si>
    <t>texting JAJAJA when
something is really
funny</t>
  </si>
  <si>
    <t>text,education,business,desktop,disjunct,abstract,illustration,science,conceptual,graphic,writing,no person,typographic,facts,research,symbol,achievement,school,internet,horizontal</t>
  </si>
  <si>
    <t>0.9864315,0.9498087,0.94550884,0.9420834,0.93666553,0.90375924,0.8990668,0.89830494,0.8919873,0.8890056,0.88223505,0.8791492,0.8741733,0.86042666,0.8562708,0.8525456,0.84562737,0.845211,0.8371369,0.8247843</t>
  </si>
  <si>
    <t>1405630409737397_1603930543240715</t>
  </si>
  <si>
    <t>https://www.facebook.com/1405630409737397_1603930543240715</t>
  </si>
  <si>
    <t>1405630409737397_1604009903232779</t>
  </si>
  <si>
    <t>https://www.facebook.com/1405630409737397_1604009903232779</t>
  </si>
  <si>
    <t>Waiting for that wind.</t>
  </si>
  <si>
    <t>my love life needs a
rosa de guadalupe
kind of miracle.</t>
  </si>
  <si>
    <t>text,abstract,desktop,illustration,business,education,disjunct,conceptual,science,graphic,research,typographic,facts,school,design,creativity,symbol,cloud,designing,writing</t>
  </si>
  <si>
    <t>0.9766029,0.9632957,0.9423638,0.93407714,0.92564154,0.9217411,0.9179376,0.914773,0.9121331,0.910743,0.89327645,0.88499033,0.85783345,0.8437995,0.83220005,0.8242905,0.801814,0.79833716,0.7917964,0.7782835</t>
  </si>
  <si>
    <t>1405630409737397_1604037803229989</t>
  </si>
  <si>
    <t>https://www.facebook.com/1405630409737397_1604037803229989</t>
  </si>
  <si>
    <t>We never fit.</t>
  </si>
  <si>
    <t>latino family photos
be like…</t>
  </si>
  <si>
    <t>a person holding a smart phone</t>
  </si>
  <si>
    <t>technology,screen,wireless,electronics,telephone,portable,touch,device,smart,equipment,display,computer,internet,multimedia,television,connection,monitor,communication,appliance,desktop</t>
  </si>
  <si>
    <t>0.9893429,0.98702765,0.98153085,0.97804487,0.9749799,0.9743476,0.9676794,0.9656835,0.96161664,0.95943636,0.9549643,0.95083714,0.9491142,0.9423254,0.93122,0.9131727,0.907313,0.8961352,0.8923141,0.88119733</t>
  </si>
  <si>
    <t>1405630409737397_1604061766560926</t>
  </si>
  <si>
    <t>https://www.facebook.com/1405630409737397_1604061766560926</t>
  </si>
  <si>
    <t>I read it in my mom's voice.</t>
  </si>
  <si>
    <t>1405630409737397_1604310426536060</t>
  </si>
  <si>
    <t>https://www.facebook.com/1405630409737397_1604310426536060</t>
  </si>
  <si>
    <t>She's always right.</t>
  </si>
  <si>
    <t>life hack:
listen to your abuelita</t>
  </si>
  <si>
    <t>text,business,illustration,desktop,disjunct,graphic,abstract,no person,conceptual,education,symbol,design,science,internet,horizontal,research,typographic,facts,designing,art</t>
  </si>
  <si>
    <t>0.95443904,0.9517567,0.9423276,0.94099104,0.926463,0.9148011,0.9120542,0.90577483,0.8748714,0.8712622,0.86709565,0.86300796,0.8624364,0.81310827,0.79586405,0.7917577,0.78431606,0.779814,0.7781533,0.7708653</t>
  </si>
  <si>
    <t>1405630409737397_1604340383199731</t>
  </si>
  <si>
    <t>https://www.facebook.com/1405630409737397_1604340383199731</t>
  </si>
  <si>
    <t>Y'all are great.</t>
  </si>
  <si>
    <t>shoutout to the guys
that watch novelas
with their girlfriends</t>
  </si>
  <si>
    <t>text,abstract,desktop,business,typographic,education,conceptual,disjunct,cloud,science,research,illustration,graphic,facts,school,creativity,symbol,down to a science,designing,internet</t>
  </si>
  <si>
    <t>0.98405695,0.9570863,0.952637,0.94306433,0.938056,0.92494726,0.9221746,0.9144975,0.91184366,0.9013048,0.8925427,0.8821616,0.8760292,0.8338361,0.83134997,0.8142865,0.80765337,0.806997,0.79951,0.79794073</t>
  </si>
  <si>
    <t>1405630409737397_1604385799861856</t>
  </si>
  <si>
    <t>https://www.facebook.com/1405630409737397_1604385799861856</t>
  </si>
  <si>
    <t>Things are about to get real.</t>
  </si>
  <si>
    <t>like for flour
share for corn
FLOUR CORN</t>
  </si>
  <si>
    <t>food,refreshment,vertical,freshness,plate,Passover,meal,horizontal,sweet,indoors,cracker,tortilla,crunchy,taco,bread,epicure,batch,still life,cookie,cheese</t>
  </si>
  <si>
    <t>0.9970422,0.9961277,0.99200284,0.981357,0.9813088,0.9778391,0.97449285,0.9621862,0.95250547,0.9520482,0.9491556,0.9429826,0.9269452,0.925586,0.9193557,0.9141724,0.9132445,0.9060862,0.8907361,0.88871574</t>
  </si>
  <si>
    <t>1405630409737397_1604426903191079</t>
  </si>
  <si>
    <t>https://www.facebook.com/1405630409737397_1604426903191079</t>
  </si>
  <si>
    <t>But like low key.</t>
  </si>
  <si>
    <t>when la suegra comes
to visit</t>
  </si>
  <si>
    <t>a room that has a cage</t>
  </si>
  <si>
    <t>cage,horizontal,indoors,people,wire,catch,security,fence,escape,adult,outdoors,sport,square,man,illustration,boredom,contemplation,business,door,equipment</t>
  </si>
  <si>
    <t>0.9976307,0.9869567,0.9684881,0.95193005,0.94700265,0.9323089,0.92003644,0.91994154,0.918454,0.90455514,0.90289044,0.8969374,0.89245117,0.8797083,0.8502455,0.8351453,0.8343004,0.82449186,0.8224859,0.80861163</t>
  </si>
  <si>
    <t>1405630409737397_1604465839853852</t>
  </si>
  <si>
    <t>https://www.facebook.com/1405630409737397_1604465839853852</t>
  </si>
  <si>
    <t>Still not big enough for my family.</t>
  </si>
  <si>
    <t>the mother of all piñatas</t>
  </si>
  <si>
    <t>crowd,people,city,sport,flag,fun,outdoors,balloon,celebration,football,street,man,horizontal plane,square,grandstand,ball,audience,tourism,festival,horizontal</t>
  </si>
  <si>
    <t>0.97878313,0.95639557,0.954305,0.91024864,0.89811707,0.8886838,0.8880003,0.86608756,0.8637257,0.85651904,0.85151017,0.84270024,0.8371848,0.8360423,0.8282875,0.81950307,0.7959349,0.7807247,0.7764442,0.7582955</t>
  </si>
  <si>
    <t>1405630409737397_1604569359843500</t>
  </si>
  <si>
    <t>https://www.facebook.com/1405630409737397_1604569359843500</t>
  </si>
  <si>
    <t>The struggle of losing the duvalín spoon.</t>
  </si>
  <si>
    <t>who needs nutella when
you have duvalín?</t>
  </si>
  <si>
    <t>candy,illustration,business,food,text,horizontal,chocolate,sugar,desktop,sweet,collage,bill,box,symbol,vectors,image,disjunct,gift,stock,vertical</t>
  </si>
  <si>
    <t>0.9827808,0.9716934,0.9489606,0.9444574,0.94314885,0.9330928,0.92759645,0.9241286,0.91988945,0.9183335,0.91037416,0.88308984,0.88214016,0.8815358,0.8760382,0.8636919,0.8567696,0.84562635,0.83663476,0.83543354</t>
  </si>
  <si>
    <t>1405630409737397_1604689809831455</t>
  </si>
  <si>
    <t>https://www.facebook.com/1405630409737397_1604689809831455</t>
  </si>
  <si>
    <t>Advice of the day.</t>
  </si>
  <si>
    <t>the realest advice</t>
  </si>
  <si>
    <t>bill,people,business,banner,street,adult,signalise,education,revolution,city,road,signal,battle,woman,sign,man,rally,text,horizontal plane,rebellion</t>
  </si>
  <si>
    <t>0.9721781,0.9583266,0.89774334,0.883698,0.88210225,0.8815187,0.85179377,0.8498428,0.8466067,0.83378726,0.8293743,0.82637644,0.82382727,0.80976486,0.80852604,0.80802214,0.77771294,0.7717311,0.7712151,0.7487316</t>
  </si>
  <si>
    <t>1405630409737397_1604742083159561</t>
  </si>
  <si>
    <t>https://www.facebook.com/1405630409737397_1604742083159561</t>
  </si>
  <si>
    <t>We want to work with you! Apply now: http://www.mituaccelerator.com/</t>
  </si>
  <si>
    <t>LOVE mitú?
WE WANT YOUR IDEAS!
we're searching for the next generation
of storytellers, animators, and digital
content creators.
get a shot at a paid internship at mitú
open to Los Angeles residents, ages 18-24
APPLY NOW!
sign up to be part Of mitu's digital bootcamp.</t>
  </si>
  <si>
    <t>text,cloud,business,conceptual,definition,internet,online,desktop,achievement,motivation,management,typographic,World Wide Web,computer,strategy,leadership,company,communication,credit,private</t>
  </si>
  <si>
    <t>0.97880995,0.97470325,0.9742871,0.9597645,0.9516009,0.9349152,0.9298446,0.9248787,0.91385293,0.9054661,0.89889395,0.89847296,0.89546454,0.8893586,0.88818324,0.8801646,0.8598393,0.8567163,0.8537872,0.85213745</t>
  </si>
  <si>
    <t>1405630409737397_1604758433157926</t>
  </si>
  <si>
    <t>https://www.facebook.com/1405630409737397_1604758433157926</t>
  </si>
  <si>
    <t>A love like this. :heart:</t>
  </si>
  <si>
    <t>he proposed using a
bag of tostilocos</t>
  </si>
  <si>
    <t>a woman cutting a cake</t>
  </si>
  <si>
    <t>people,woman,man,adult,wear,collage,food,portrait,person,fruit,group,traditional,young,market,girl,desktop,child,celebration,couple,cooking</t>
  </si>
  <si>
    <t>0.9848781,0.94334674,0.93165946,0.9221401,0.8957893,0.8871664,0.8123461,0.7975761,0.75967264,0.74861884,0.74293447,0.7404069,0.7340406,0.7316272,0.7198314,0.7183963,0.71009123,0.68225247,0.6622011,0.645485</t>
  </si>
  <si>
    <t>1405630409737397_1604782066488896</t>
  </si>
  <si>
    <t>https://www.facebook.com/1405630409737397_1604782066488896</t>
  </si>
  <si>
    <t>Romance.</t>
  </si>
  <si>
    <t>paint me like one
of your elotes</t>
  </si>
  <si>
    <t>a close up of a person holding food in his hand</t>
  </si>
  <si>
    <t>hand,food,health,healthy,preparation,woman,horizontal,desktop,indoors,people,table,milk,freshness,closeup,human,baking,care,family,child,sweet</t>
  </si>
  <si>
    <t>0.9799235,0.95171094,0.94562495,0.9050156,0.9040452,0.89076436,0.8753668,0.86016643,0.8570818,0.82213604,0.8053899,0.8004435,0.7989979,0.78025496,0.77824926,0.7682897,0.7603103,0.7517794,0.7328478,0.731238</t>
  </si>
  <si>
    <t>1405630409737397_1604798699820566</t>
  </si>
  <si>
    <t>https://www.facebook.com/1405630409737397_1604798699820566</t>
  </si>
  <si>
    <t>Yep, pretty much.</t>
  </si>
  <si>
    <t>"how's school going?"
me:
Estoy tocando fondo</t>
  </si>
  <si>
    <t>people,adult,horizontal,portrait,woman,man,headshot,happiness,indoors,side view,cheerful,business,desktop,profile,outdoors,looking,modern,technology,confidence,contemplation</t>
  </si>
  <si>
    <t>0.9937693,0.99147606,0.990025,0.98809785,0.975074,0.96529573,0.9639528,0.9469097,0.9461242,0.9154668,0.9075121,0.90308833,0.8973234,0.8932673,0.8780452,0.8612212,0.84855396,0.84826684,0.8444332,0.84100497</t>
  </si>
  <si>
    <t>1405630409737397_1604767269823709</t>
  </si>
  <si>
    <t>https://www.facebook.com/1405630409737397_1604767269823709</t>
  </si>
  <si>
    <t>I'm that family member.</t>
  </si>
  <si>
    <t>everyone has that one
family member who
never wins at lotería</t>
  </si>
  <si>
    <t>text,desktop,disjunct,abstract,business,education,typographic,science,conceptual,illustration,graphic,cloud,research,school,creativity,facts,no person,symbol,writing,internet</t>
  </si>
  <si>
    <t>0.9748651,0.9352193,0.92274153,0.91329104,0.91057515,0.90595967,0.882907,0.8740384,0.8654953,0.8431672,0.8343998,0.8044858,0.7949017,0.77060366,0.7613547,0.7577814,0.75375754,0.75374854,0.7531971,0.7455702</t>
  </si>
  <si>
    <t>1405630409737397_1605078209792615</t>
  </si>
  <si>
    <t>https://www.facebook.com/1405630409737397_1605078209792615</t>
  </si>
  <si>
    <t>Let's get information.</t>
  </si>
  <si>
    <t>when I'm about to go full
metiche mode
Okay ladies now
let get
INFORMATION</t>
  </si>
  <si>
    <t>indoors,business,people,adult,woman,man,communication,stock,horizontal,service,restaurant,table,shop,bar,office,shopping,window,coffee,modern,technology</t>
  </si>
  <si>
    <t>0.95884275,0.94234365,0.9399625,0.93570006,0.93046767,0.92783844,0.92638505,0.9112295,0.9039463,0.8848376,0.8642578,0.86068475,0.8475048,0.8467585,0.8454609,0.8353615,0.81870484,0.8172828,0.80707085,0.7482541</t>
  </si>
  <si>
    <t>1405630409737397_1605150256452077</t>
  </si>
  <si>
    <t>https://www.facebook.com/1405630409737397_1605150256452077</t>
  </si>
  <si>
    <t>Other ways to say I love you.</t>
  </si>
  <si>
    <t>Ways to say
"I love you"
- te vas con cuidado
- avísame cuando llegues
- vete por la sombrita
ponte sueter
- no andes descalzo</t>
  </si>
  <si>
    <t>text,business,conceptual,education,desktop,cloud,abstract,typographic,science,research,internet,school,knowledge,weight,creativity,designing,facts,achievement,disjunct,phase</t>
  </si>
  <si>
    <t>0.9695573,0.9414875,0.9329879,0.92612696,0.8822511,0.868143,0.8546239,0.847788,0.8266758,0.8231254,0.82288456,0.8210787,0.818051,0.8115283,0.8073721,0.7881763,0.77825165,0.77262014,0.77245766,0.763826</t>
  </si>
  <si>
    <t>1405630409737397_1605155406451562</t>
  </si>
  <si>
    <t>https://www.facebook.com/1405630409737397_1605155406451562</t>
  </si>
  <si>
    <t>Ni madres.</t>
  </si>
  <si>
    <t>when my ex tries to
talk to me
hey, wyd?
no, ni madres, adiós.
Delivered</t>
  </si>
  <si>
    <t>illustration,World Wide Web,business,text,symbol,internet,horizontal,graphic,desktop,design,page,vector,template,image,identity,abstract,form,technology,label,click</t>
  </si>
  <si>
    <t>0.9776128,0.94472444,0.9435769,0.94235176,0.93667626,0.9316542,0.9250604,0.9168606,0.9158808,0.9131379,0.91271776,0.9113469,0.9009087,0.8934561,0.874297,0.86443305,0.86041665,0.8540826,0.8494256,0.8367389</t>
  </si>
  <si>
    <t>1405630409737397_1605193309781105</t>
  </si>
  <si>
    <t>https://www.facebook.com/1405630409737397_1605193309781105</t>
  </si>
  <si>
    <t>Deal with it.</t>
  </si>
  <si>
    <t>I'm bilingual af and if you
don't like it pues vete a la
chingada.</t>
  </si>
  <si>
    <t>desktop,disjunct,no person,illustration,text,graphic,design,abstract,art,business,symbol,science,horizontal,element,education,decoration,conceptual,sign,vector,isolated</t>
  </si>
  <si>
    <t>0.9586559,0.956637,0.9397769,0.9343967,0.92389333,0.9140152,0.91171205,0.91149193,0.88460565,0.8790972,0.8772932,0.86445546,0.85856044,0.816363,0.8149211,0.7993393,0.796913,0.79187953,0.7791538,0.77483714</t>
  </si>
  <si>
    <t>1405630409737397_1605137919786644</t>
  </si>
  <si>
    <t>https://www.facebook.com/1405630409737397_1605137919786644</t>
  </si>
  <si>
    <t>RUUUUN.</t>
  </si>
  <si>
    <t>me as SOON as my
mom grabs la chancla</t>
  </si>
  <si>
    <t>a girl with a yellow frisbee</t>
  </si>
  <si>
    <t>child,fun,outdoors,grass,joy,nature,cute,park,leisure,happiness,little,fall,enjoyment,people,carefree,summer,girl,one,person,young</t>
  </si>
  <si>
    <t>0.98927,0.978393,0.9659709,0.95798683,0.9546776,0.94953036,0.9490651,0.94679314,0.9441625,0.9434747,0.9269421,0.92623264,0.91413206,0.9077945,0.88998973,0.8891315,0.88697255,0.87580043,0.8432978,0.8376525</t>
  </si>
  <si>
    <t>1405630409737397_1605155559784880</t>
  </si>
  <si>
    <t>https://www.facebook.com/1405630409737397_1605155559784880</t>
  </si>
  <si>
    <t>I feel like they're just trolling me at this point.</t>
  </si>
  <si>
    <t>me: mom can I go out?
mom: preguntale a tu papá 
me: dad can I go out?
dad: preguntale a tu mamá</t>
  </si>
  <si>
    <t>Nick Young posing for a picture</t>
  </si>
  <si>
    <t>indoors,horizontal,adult,portrait,people,headshot,man,happiness,confidence,cheerful,business,content,communication,mental image,looking,technology,contemplation,woman,vertical,facial expression</t>
  </si>
  <si>
    <t>0.99245787,0.9914924,0.9910149,0.9866823,0.98642135,0.9793284,0.9670489,0.9563834,0.95234036,0.93303925,0.9307724,0.91299343,0.9063421,0.9032723,0.8685066,0.8666042,0.8642863,0.8610809,0.8606762,0.8581785</t>
  </si>
  <si>
    <t>1405630409737397_1605155483118221</t>
  </si>
  <si>
    <t>https://www.facebook.com/1405630409737397_1605155483118221</t>
  </si>
  <si>
    <t>When the world is dropping hints._x000D_
_x000D_
Credit: Oscar Rodriguez Zapata</t>
  </si>
  <si>
    <t>when la sopita de letras is
trying to tell you something
CHINGATE</t>
  </si>
  <si>
    <t>a close up of a plate</t>
  </si>
  <si>
    <t>egg,egg yolk,breakfast,round,illustration,food,dawn,heat,cookware,meal,plate,decoration,desktop,cooking,design,vector,abstract,cholesterol,drink,frying pan</t>
  </si>
  <si>
    <t>0.99336433,0.9927677,0.9867693,0.96997505,0.9617735,0.94927686,0.94873834,0.94072,0.931715,0.92594,0.9221165,0.91463244,0.9133476,0.90955806,0.90715575,0.8902335,0.8815377,0.8784654,0.86883783,0.8678062</t>
  </si>
  <si>
    <t>1405630409737397_1605479016419201</t>
  </si>
  <si>
    <t>https://www.facebook.com/1405630409737397_1605479016419201</t>
  </si>
  <si>
    <t>My phone knows.</t>
  </si>
  <si>
    <t>when your phone knows
you better than you know
yourself
I'm going to the gym-guac</t>
  </si>
  <si>
    <t>World Wide Web,navigation,user,page,site,business,internet,menu (food),form,vectors,login,template,interface,image,symbol,download,label,arrow,stripe,text</t>
  </si>
  <si>
    <t>0.9537302,0.9421513,0.9353476,0.9272423,0.9084929,0.90469104,0.8888984,0.8867831,0.88503826,0.87804693,0.8560643,0.85145557,0.848106,0.84287715,0.83038634,0.81629133,0.7974185,0.7914553,0.78939676,0.77890384</t>
  </si>
  <si>
    <t>1405630409737397_1605618029738633</t>
  </si>
  <si>
    <t>https://www.facebook.com/1405630409737397_1605618029738633</t>
  </si>
  <si>
    <t>Now you have to.</t>
  </si>
  <si>
    <t>if you can read this...
bring me tacos</t>
  </si>
  <si>
    <t>no person,horizontal,elegant,isolated,disjunct,graphic design,ornate,illustration,art,vertical,contemporary,people,design,simplicity,creativity,empty,nature,one,retro,decoration</t>
  </si>
  <si>
    <t>0.9964663,0.9523136,0.9499652,0.9419317,0.94059414,0.93772095,0.9217745,0.91908133,0.91143084,0.89423025,0.8927351,0.8833313,0.8794664,0.87457263,0.8722587,0.8715901,0.8619882,0.8561888,0.8544225,0.8542665</t>
  </si>
  <si>
    <t>1405630409737397_1605137616453341</t>
  </si>
  <si>
    <t>https://www.facebook.com/1405630409737397_1605137616453341</t>
  </si>
  <si>
    <t>No pasa nada.</t>
  </si>
  <si>
    <t>"No pasa nada."
- me when everything
esta pasando</t>
  </si>
  <si>
    <t>text,business,desktop,illustration,graphic,conceptual,internet,disjunct,abstract,science,no person,typographic,symbol,research,education,designing,company,design,achievement,facts</t>
  </si>
  <si>
    <t>0.96613425,0.9562624,0.94222414,0.934499,0.9293951,0.9103143,0.8929893,0.8897531,0.88705444,0.87343407,0.8725743,0.866261,0.8658606,0.8624104,0.85614485,0.8303591,0.8214581,0.81986463,0.8153535,0.81282544</t>
  </si>
  <si>
    <t>1405630409737397_1605601279740308</t>
  </si>
  <si>
    <t>https://www.facebook.com/1405630409737397_1605601279740308</t>
  </si>
  <si>
    <t>I would destroy this.</t>
  </si>
  <si>
    <t>tag someone that would
finish this in 2 seconds
JUMEX</t>
  </si>
  <si>
    <t>drink,bottle,glass,food,liquid,fruit,juice,plastic,refreshment,desktop,no person,horizontal,illustration,container,color,vertical,family,square,soda,isolated</t>
  </si>
  <si>
    <t>0.9457548,0.91311824,0.867159,0.8654803,0.86000955,0.85446477,0.8391881,0.83164036,0.8283727,0.8166156,0.810573,0.77300775,0.7404295,0.7385777,0.73839116,0.7216495,0.71391654,0.66942,0.6340035,0.6224776</t>
  </si>
  <si>
    <t>1405630409737397_1605926203041149</t>
  </si>
  <si>
    <t>https://www.facebook.com/1405630409737397_1605926203041149</t>
  </si>
  <si>
    <t>I'm in love.</t>
  </si>
  <si>
    <t>the way to her heart
vs the way to mine</t>
  </si>
  <si>
    <t>several different types of vegetables</t>
  </si>
  <si>
    <t>food,leaf,vegetable,meal,pepper,herb,healthy,dinner,plate,lettuce,corn,horizontal,variation,lunch,salad,no person,freshness,chili,health,indoors</t>
  </si>
  <si>
    <t>0.97941065,0.9624851,0.9490877,0.91741323,0.9169322,0.9132468,0.9100367,0.90556884,0.88465625,0.88214993,0.87996113,0.87095296,0.8609494,0.8529228,0.8523103,0.84921324,0.84460545,0.8389367,0.8361885,0.82482123</t>
  </si>
  <si>
    <t>1405630409737397_1605928003040969</t>
  </si>
  <si>
    <t>https://www.facebook.com/1405630409737397_1605928003040969</t>
  </si>
  <si>
    <t>things that make my
mouth water</t>
  </si>
  <si>
    <t>fruit,icee,juice,strawberry,refreshment,glass,sweet,summer,desktop,cold,food,cocktail,drink,cool,healthy,health,cherry,berry,color,bright</t>
  </si>
  <si>
    <t>0.98340034,0.97116005,0.96938646,0.9530102,0.94699156,0.9434976,0.94107175,0.93189526,0.9261376,0.91220915,0.9107655,0.90402323,0.9039118,0.8979699,0.8955499,0.88432205,0.86771214,0.8565539,0.85176027,0.8275327</t>
  </si>
  <si>
    <t>1405630409737397_1606012183032551</t>
  </si>
  <si>
    <t>https://www.facebook.com/1405630409737397_1606012183032551</t>
  </si>
  <si>
    <t>Not all heroes wear capes.</t>
  </si>
  <si>
    <t>our hero
Our American Dream: The Janitor Who
Invented Flamin' Hot Cheetos</t>
  </si>
  <si>
    <t>a man sitting on a table</t>
  </si>
  <si>
    <t>business,internet,text,people,adult,bill,man,conceptual,sign,achievement,World Wide Web,communication,portrait,horizontal,paper,finance,desktop,food,sit,illustration</t>
  </si>
  <si>
    <t>0.98812234,0.93048143,0.926778,0.9071534,0.9014275,0.8893329,0.88529325,0.87676543,0.8744023,0.8655203,0.8592292,0.85014176,0.84686136,0.8369464,0.8212625,0.8118733,0.80976367,0.8072366,0.7954572,0.7828698</t>
  </si>
  <si>
    <t>1405630409737397_1605218769778559</t>
  </si>
  <si>
    <t>https://www.facebook.com/1405630409737397_1605218769778559</t>
  </si>
  <si>
    <t>Get me this for my birthday.</t>
  </si>
  <si>
    <t>too precious to destroy</t>
  </si>
  <si>
    <t>bottle,alcohol,drink,illustration,celebration,champagne,liquid,beer,gold,wine,glass,square,desktop,horizontal,vector,party,vertical,tape,decoration,bar</t>
  </si>
  <si>
    <t>0.9857108,0.9819205,0.98059154,0.9577933,0.9450072,0.93762815,0.9336821,0.9308609,0.928633,0.9200994,0.9142405,0.90777504,0.89994615,0.8920655,0.8871707,0.877004,0.86007833,0.845291,0.8358005,0.8275848</t>
  </si>
  <si>
    <t>1405630409737397_1605988049701631</t>
  </si>
  <si>
    <t>https://www.facebook.com/1405630409737397_1605988049701631</t>
  </si>
  <si>
    <t>So jealous.</t>
  </si>
  <si>
    <t>if this is what your morning
looks like, I'm jealous and
I hate you</t>
  </si>
  <si>
    <t>soup,dinner,meat,parsley,lunch,food,bowl,stew,vegetable,cooking,meal,pork,beef,plate,cabbage,tomato,chicken,carrot,dish,no person</t>
  </si>
  <si>
    <t>0.99598914,0.9940443,0.9906249,0.9889925,0.9859495,0.98396665,0.97949564,0.9680704,0.96803474,0.96684414,0.96041286,0.953508,0.95162505,0.95049214,0.9466611,0.9457364,0.94486105,0.93969285,0.9362474,0.9251063</t>
  </si>
  <si>
    <t>1405630409737397_1606018396365263</t>
  </si>
  <si>
    <t>https://www.facebook.com/1405630409737397_1606018396365263</t>
  </si>
  <si>
    <t>Summer ready.</t>
  </si>
  <si>
    <t>me showing off my
summer body</t>
  </si>
  <si>
    <t>food,sweet,refreshment,baking,bread,pastry,delicious,breakfast,homemade,no person,bakery,horizontal,cake,sugar,cookie,slice,stranded,gold,wheat,butter</t>
  </si>
  <si>
    <t>0.9679934,0.95512676,0.9327152,0.9112319,0.9105817,0.9095552,0.8997019,0.8962749,0.8862487,0.88565105,0.8803593,0.8757851,0.87452257,0.85175645,0.8463017,0.8243673,0.8025539,0.7718426,0.7693473,0.76817536</t>
  </si>
  <si>
    <t>1405630409737397_1606055909694845</t>
  </si>
  <si>
    <t>https://www.facebook.com/1405630409737397_1606055909694845</t>
  </si>
  <si>
    <t>What is actually wrong with you?</t>
  </si>
  <si>
    <t>my face when someone says
they don't like mexican food</t>
  </si>
  <si>
    <t>people,portrait,woman,elderly,face,old,adult,man,hair,person,one,sadness,alone,dark,head,nature,elder,loneliness,grief,despair</t>
  </si>
  <si>
    <t>0.9889371,0.9753875,0.9691937,0.9543266,0.95356107,0.9487567,0.9476192,0.94052684,0.93550956,0.93395114,0.9319273,0.9009826,0.89107364,0.8820495,0.86874634,0.86225975,0.8500917,0.84521514,0.84041154,0.8347871</t>
  </si>
  <si>
    <t>1405630409737397_1606457056321397</t>
  </si>
  <si>
    <t>https://www.facebook.com/1405630409737397_1606457056321397</t>
  </si>
  <si>
    <t>Just leaving this here.</t>
  </si>
  <si>
    <t>Dear Trump, just so we're
clear...
not a rapist rapist</t>
  </si>
  <si>
    <t>man,people,vertical,adult,business,portrait,horizontal,lid,teamwork,indoors,pride,communication,achievement,sitting,partnership,tie,togetherness,content,confidence,suit</t>
  </si>
  <si>
    <t>0.9902568,0.9858372,0.9793787,0.97593796,0.9743947,0.96631324,0.9578969,0.9425211,0.9203036,0.8726991,0.8671125,0.8661982,0.8655443,0.8534047,0.85200626,0.84705496,0.8412474,0.8403342,0.8399501,0.8205904</t>
  </si>
  <si>
    <t>1405630409737397_1606029743030795</t>
  </si>
  <si>
    <t>https://www.facebook.com/1405630409737397_1606029743030795</t>
  </si>
  <si>
    <t>I don't know her.</t>
  </si>
  <si>
    <t>looking at old
photos of myself
I don't
know her</t>
  </si>
  <si>
    <t>Mariah Carey holding a sign</t>
  </si>
  <si>
    <t>woman,people,business,person,adult,young,beautiful,indoors,horizontal,portrait,one,fashion,girl,isolated,desktop,smile,attractive,education,cheerful,presentation</t>
  </si>
  <si>
    <t>0.9823986,0.9679185,0.9410344,0.9209554,0.8892844,0.8773142,0.8651279,0.86228585,0.82779324,0.82389426,0.8142301,0.8067256,0.80456996,0.8024319,0.778754,0.77846634,0.77511173,0.7684814,0.76646495,0.7558758</t>
  </si>
  <si>
    <t>1405630409737397_1605927753040994</t>
  </si>
  <si>
    <t>https://www.facebook.com/1405630409737397_1605927753040994</t>
  </si>
  <si>
    <t>Not big enough.</t>
  </si>
  <si>
    <t>that one friend that wears
hoops this big</t>
  </si>
  <si>
    <t>people,indoors,woman,adult,horizontal,sit,man,child,education,side view,sitting,cheerful,happiness,family,chair,painting,house,enjoyment,togetherness,portrait</t>
  </si>
  <si>
    <t>0.9835633,0.97519314,0.97231954,0.96935457,0.95959413,0.95415837,0.8540069,0.85137665,0.8462019,0.839736,0.8389922,0.834569,0.81837463,0.80014485,0.7999885,0.7945953,0.7926042,0.79006255,0.7843603,0.7820598</t>
  </si>
  <si>
    <t>1405630409737397_1605984333035336</t>
  </si>
  <si>
    <t>https://www.facebook.com/1405630409737397_1605984333035336</t>
  </si>
  <si>
    <t>I will find you and I will eat you.</t>
  </si>
  <si>
    <t>omg mazapan ice cream
is a thing</t>
  </si>
  <si>
    <t>no person,food,chocolate,sweet,cream,refreshment,delicious,paper,sugar,cake,horizontal,desktop,milk,candy,tasty,square,health,indulgence,stranded,disjunct</t>
  </si>
  <si>
    <t>0.9750806,0.9685284,0.9543405,0.9506242,0.9488435,0.92246765,0.90791214,0.90587914,0.9056339,0.8986949,0.88638985,0.8660619,0.85707784,0.850091,0.8492313,0.84496325,0.83695805,0.83007586,0.82856584,0.79310066</t>
  </si>
  <si>
    <t>1405630409737397_1606581499642286</t>
  </si>
  <si>
    <t>https://www.facebook.com/1405630409737397_1606581499642286</t>
  </si>
  <si>
    <t>Chamoy apples over caramel apples any day.</t>
  </si>
  <si>
    <t>if snow white
was mexican</t>
  </si>
  <si>
    <t>a red and white cake</t>
  </si>
  <si>
    <t>no person,delicious,food,sweet,Christmas,round out,breakfast,health,indulgence,homemade,cake,nutrition,chocolate,traditional,baking,sugar,horizontal,indoors,celebration,fruit</t>
  </si>
  <si>
    <t>0.9935589,0.9842859,0.9555974,0.9514719,0.9461317,0.94589216,0.9325932,0.928241,0.9278254,0.918176,0.9176506,0.9061181,0.8979301,0.881112,0.8796667,0.8708451,0.8698658,0.8646687,0.8577461,0.8470621</t>
  </si>
  <si>
    <t>1405630409737397_1606779026289200</t>
  </si>
  <si>
    <t>https://www.facebook.com/1405630409737397_1606779026289200</t>
  </si>
  <si>
    <t>We :heart: you, Orlando.</t>
  </si>
  <si>
    <t>be proud of every single
part of who you are</t>
  </si>
  <si>
    <t>a group of people walking down a street</t>
  </si>
  <si>
    <t>street,people,road,man,city,woman,crowd,military,event,many,outdoors,competition,parade,child,fun,adult,festival,wear,battle,action</t>
  </si>
  <si>
    <t>0.97118413,0.9698345,0.9579981,0.95673823,0.9413513,0.91079557,0.8250337,0.82488316,0.8042151,0.7866888,0.78358984,0.77665734,0.77642643,0.7713697,0.76784354,0.76779413,0.75837076,0.75169086,0.7500781,0.74939454</t>
  </si>
  <si>
    <t>1405630409737397_1606839052949864</t>
  </si>
  <si>
    <t>https://www.facebook.com/1405630409737397_1606839052949864</t>
  </si>
  <si>
    <t>Bilinguals stand up.</t>
  </si>
  <si>
    <t>share if you
speak spanish</t>
  </si>
  <si>
    <t>text,business,desktop,education,illustration,abstract,disjunct,symbol,internet,graphic,achievement,typographic,designing,sign,conceptual,cloud,research,writing,success,finance</t>
  </si>
  <si>
    <t>0.9910158,0.97589934,0.9499334,0.9432198,0.930151,0.9255927,0.9127739,0.910771,0.91045266,0.902333,0.88835454,0.8879526,0.8809671,0.8689755,0.86196536,0.859494,0.8471652,0.8454337,0.84340066,0.8391148</t>
  </si>
  <si>
    <t>1405630409737397_1606906122943157</t>
  </si>
  <si>
    <t>https://www.facebook.com/1405630409737397_1606906122943157</t>
  </si>
  <si>
    <t>food,cooking,desktop,hand,refreshment,closeup,no person,meal,preparation,ingredients,isolate,wood,epicure,horizontal,dinner,healthy,health,delicious,flour,bread</t>
  </si>
  <si>
    <t>0.97020495,0.9534017,0.92122686,0.89652383,0.87667465,0.8656057,0.8623254,0.85726357,0.8452513,0.8449041,0.84454685,0.84287834,0.83616745,0.83566964,0.8348794,0.828876,0.82403076,0.78984433,0.78270763,0.7808049</t>
  </si>
  <si>
    <t>1405630409737397_1606936032940166</t>
  </si>
  <si>
    <t>https://www.facebook.com/1405630409737397_1606936032940166</t>
  </si>
  <si>
    <t>I'm getting old.</t>
  </si>
  <si>
    <t>you know you're an adult
when it's your turn to hold
the piñatas at parties.</t>
  </si>
  <si>
    <t>text,desktop,disjunct,abstract,illustration,business,science,graphic,conceptual,symbol,education,design,horizontal,no person,art,typographic,research,creativity,sign,medicine</t>
  </si>
  <si>
    <t>0.9495317,0.9432199,0.9315491,0.91274357,0.90443873,0.8961448,0.8895532,0.8821993,0.8652992,0.8625799,0.8590971,0.84968853,0.8040993,0.79939216,0.7760772,0.7643769,0.7434412,0.74000084,0.73221505,0.73167014</t>
  </si>
  <si>
    <t>1405630409737397_1607063839594052</t>
  </si>
  <si>
    <t>https://www.facebook.com/1405630409737397_1607063839594052</t>
  </si>
  <si>
    <t>I'm so polite.</t>
  </si>
  <si>
    <t>when someone shows up
to my house uninvited
NO ME
JODAS</t>
  </si>
  <si>
    <t>business,text,label,paper,sign,communication,print,ink,service,notice,information,retro,vintage,facts,symbol,no person,disjunct,typography,desktop,message</t>
  </si>
  <si>
    <t>0.9762683,0.96878886,0.9595267,0.95761526,0.9435463,0.93579507,0.913455,0.9096061,0.9004879,0.89575124,0.89436215,0.8906638,0.8893385,0.88557136,0.8836061,0.8499003,0.8480358,0.8418521,0.8279723,0.8273234</t>
  </si>
  <si>
    <t>1405630409737397_1607129376254165</t>
  </si>
  <si>
    <t>https://www.facebook.com/1405630409737397_1607129376254165</t>
  </si>
  <si>
    <t>mom: "ponte las pilas"
me:</t>
  </si>
  <si>
    <t>people,woman,indoors,horizontal,adult,child,education,adolescent,portrait,togetherness,school,business,man,teamwork,friendship,happiness,technology,wear,fashion,vertical</t>
  </si>
  <si>
    <t>0.98458886,0.9817736,0.9725199,0.9719422,0.97142684,0.950865,0.94057906,0.9337437,0.9263536,0.9206263,0.88674426,0.8842354,0.87995756,0.8684027,0.8674983,0.8671669,0.8264452,0.8107777,0.79358745,0.7875486</t>
  </si>
  <si>
    <t>1405630409737397_1607184166248686</t>
  </si>
  <si>
    <t>https://www.facebook.com/1405630409737397_1607184166248686</t>
  </si>
  <si>
    <t>Me making any plans.</t>
  </si>
  <si>
    <t>me: I want to travel
bank account:
Nl PEDO</t>
  </si>
  <si>
    <t>man,people,portrait,sport,fine-looking,one,adult,competition,person,face,young,fun,win,success,guy,desktop,furious,athlete,champion,soccer</t>
  </si>
  <si>
    <t>0.9933316,0.9735992,0.9730266,0.9461031,0.9218125,0.9113014,0.8951112,0.87936926,0.8764303,0.8600999,0.84508216,0.82503706,0.8095983,0.8040011,0.8012642,0.7741947,0.77085316,0.7620601,0.7563628,0.74214756</t>
  </si>
  <si>
    <t>1405630409737397_1607124919587944</t>
  </si>
  <si>
    <t>https://www.facebook.com/1405630409737397_1607124919587944</t>
  </si>
  <si>
    <t>Tell 'em boy bye.</t>
  </si>
  <si>
    <t>when you realize he's a
f*ckboy</t>
  </si>
  <si>
    <t>horizontal,man,people,adult,indoors,battle,business,serious,portrait,togetherness,woman,frustration,mental image,vertical,sitting,cheerful,quarrel,looking,adolescent,happiness</t>
  </si>
  <si>
    <t>0.9882239,0.9872935,0.98682916,0.98088384,0.9761176,0.9220782,0.92148435,0.90074074,0.854015,0.8535609,0.8531928,0.83961606,0.82900834,0.82614374,0.8218048,0.8166693,0.8141328,0.805087,0.80195725,0.79963076</t>
  </si>
  <si>
    <t>1405630409737397_1607114946255608</t>
  </si>
  <si>
    <t>https://www.facebook.com/1405630409737397_1607114946255608</t>
  </si>
  <si>
    <t>My lips are falling off.</t>
  </si>
  <si>
    <t>matte liquid lipsticks
feel drier than a limón
de taqueria.</t>
  </si>
  <si>
    <t>text,desktop,education,disjunct,business,abstract,science,graphic,illustration,conceptual,research,school,symbol,design,no person,facts,creativity,internet,knowledge,typographic</t>
  </si>
  <si>
    <t>0.96772075,0.942803,0.9414753,0.93828964,0.9346315,0.9308067,0.9245422,0.9169038,0.9109695,0.88766336,0.87353253,0.83915067,0.83523124,0.83087075,0.83014107,0.820974,0.81930584,0.8189602,0.8107702,0.7998293</t>
  </si>
  <si>
    <t>1405630409737397_1607325156234587</t>
  </si>
  <si>
    <t>https://www.facebook.com/1405630409737397_1607325156234587</t>
  </si>
  <si>
    <t>I need all the help I can get.</t>
  </si>
  <si>
    <t>reblog this unbroken mazapan
for 7 years of good luck</t>
  </si>
  <si>
    <t>business,people,hand,horizontal,adult,woman,vertical,symbol,wealth,currency,desktop,paper,isolated,sign,greed,achievement,addiction,finance,money,man</t>
  </si>
  <si>
    <t>0.97647095,0.9413806,0.941086,0.9366814,0.93109536,0.90928054,0.907221,0.85696256,0.85144526,0.82689667,0.81014466,0.785774,0.76685536,0.75872207,0.75222015,0.75076926,0.74276245,0.74201757,0.7346394,0.7122507</t>
  </si>
  <si>
    <t>1405630409737397_1607323896234713</t>
  </si>
  <si>
    <t>https://www.facebook.com/1405630409737397_1607323896234713</t>
  </si>
  <si>
    <t>forget tinder, l'm all about
misa para solteros</t>
  </si>
  <si>
    <t>people,adult,woman,communication,illustration,horizontal,indoors,man,child,sit,vertical,portrait,technology,collection,paper,person,side view,business,internet,post</t>
  </si>
  <si>
    <t>0.9884854,0.9699234,0.96823955,0.94492424,0.9416386,0.94145215,0.93198514,0.9208196,0.9132495,0.8956194,0.8787837,0.8618776,0.8597338,0.85572755,0.8060115,0.80148554,0.79904556,0.798811,0.76521134,0.76437443</t>
  </si>
  <si>
    <t>1405630409737397_1607475652886204</t>
  </si>
  <si>
    <t>https://www.facebook.com/1405630409737397_1607475652886204</t>
  </si>
  <si>
    <t>This is your chance to pitch your ideas to mitú and watch them become a reality._x000D_
_x000D_
Sign up and get a discount here: https://2016summit-nalip.nationbuilder.com/specialdiscountlink</t>
  </si>
  <si>
    <t>Pitch Your Ideas
at NALIP MEDIA SUMMIT
JUNE 23-26, 2016</t>
  </si>
  <si>
    <t>illustration,symbol,electricity,fluorescent,image,vector,creativity,technology,abstract,business,design,sign,no person,flat,science,vertical,square,invention,inspiration,number</t>
  </si>
  <si>
    <t>0.9702393,0.948504,0.9473994,0.94057226,0.9278797,0.9255525,0.923687,0.9085931,0.9062958,0.9054283,0.90415984,0.8986266,0.8841223,0.8606994,0.8448208,0.83949614,0.8286379,0.81881785,0.8092001,0.7975924</t>
  </si>
  <si>
    <t>1405630409737397_1607522419548194</t>
  </si>
  <si>
    <t>https://www.facebook.com/1405630409737397_1607522419548194</t>
  </si>
  <si>
    <t>Next time you tell someone "vete a la verg..."</t>
  </si>
  <si>
    <t>"la verga" is a real place
and it's beautiful
Google
playa de la verga</t>
  </si>
  <si>
    <t>no person,water,nature,sea,travel,sky,outdoors,beach,sand,navigation,summer,tropical,ocean,seashore,island,template,stripe,tree,landscape,idyllic</t>
  </si>
  <si>
    <t>0.9863571,0.98008645,0.97709394,0.97632354,0.96396726,0.95991206,0.9454043,0.94468486,0.9351694,0.9198348,0.9195354,0.9001313,0.8944936,0.8829287,0.8818097,0.8702578,0.8638072,0.8599872,0.8554238,0.8461237</t>
  </si>
  <si>
    <t>1405630409737397_1607572262876543</t>
  </si>
  <si>
    <t>https://www.facebook.com/1405630409737397_1607572262876543</t>
  </si>
  <si>
    <t>The Mexican bronzer palette.</t>
  </si>
  <si>
    <t>can this bronzer palette
please be real</t>
  </si>
  <si>
    <t>there is a toiletry</t>
  </si>
  <si>
    <t>fashion,no person,illustration,shadow,glamour,empty,isolated,wood,container,indoors,square,woman,blush,equipment,eyeshadow,horizontal,retro,box,plastic,broken</t>
  </si>
  <si>
    <t>0.9720572,0.9661142,0.95879614,0.9228288,0.9204612,0.91692686,0.91552836,0.91155255,0.9007348,0.89214873,0.88802403,0.8769609,0.8721865,0.86544967,0.8535452,0.83214283,0.8146883,0.804013,0.7966842,0.7781956</t>
  </si>
  <si>
    <t>1405630409737397_1607557402878029</t>
  </si>
  <si>
    <t>https://www.facebook.com/1405630409737397_1607557402878029</t>
  </si>
  <si>
    <t>Deep fried gansitos is what dreams are made of.</t>
  </si>
  <si>
    <t>when I try to be fancy</t>
  </si>
  <si>
    <t>no person,food,icee,delicious,plate,sweet,chocolate,cream,hot,traditional,fruit,sugar,cold,cake,restaurant,horizontal,goody,syrup,summer,refreshment</t>
  </si>
  <si>
    <t>0.9785652,0.9711462,0.95613074,0.9450655,0.94178015,0.93984365,0.939011,0.9280932,0.90763384,0.88756573,0.8724723,0.8705156,0.8700857,0.8640325,0.85381705,0.8536771,0.8461993,0.83976185,0.8292389,0.82121706</t>
  </si>
  <si>
    <t>1405630409737397_1607619512871818</t>
  </si>
  <si>
    <t>https://www.facebook.com/1405630409737397_1607619512871818</t>
  </si>
  <si>
    <t>Don't touch my food.</t>
  </si>
  <si>
    <t>when someone eats the
food I was saving all day
QUE TE PERDONE DIOS YO NO LO VOY HACER</t>
  </si>
  <si>
    <t>a man and a woman on a cell phone</t>
  </si>
  <si>
    <t>horizontal,people,adult,man,indoors,sit,sitting,communication,table,business,side view,concentration,bar,woman,bartender,focus,technology,expertise,desk,vertical</t>
  </si>
  <si>
    <t>0.98888636,0.9848965,0.9835346,0.9787207,0.9692617,0.9410226,0.93373233,0.9168956,0.89799535,0.8823488,0.8525058,0.85169506,0.83068895,0.7919116,0.7806829,0.77981263,0.77741313,0.76816976,0.7501006,0.7437546</t>
  </si>
  <si>
    <t>1405630409737397_1607569509543485</t>
  </si>
  <si>
    <t>https://www.facebook.com/1405630409737397_1607569509543485</t>
  </si>
  <si>
    <t>The best kind of happy meal.</t>
  </si>
  <si>
    <t>my version of a happy
meal</t>
  </si>
  <si>
    <t>food,meal,vegetable,plate,chicken,meat,lunch,sauce,dish,dinner,cuisine,epicure,refreshment,tasty,chili,delicious,salad,restaurant,healthy,cheese</t>
  </si>
  <si>
    <t>0.99733776,0.9871808,0.9779433,0.977389,0.9679236,0.9658982,0.9616388,0.9580933,0.9574747,0.9570312,0.95062655,0.9427959,0.938754,0.9327824,0.9273678,0.92656434,0.921311,0.9190335,0.90932524,0.8989608</t>
  </si>
  <si>
    <t>1405630409737397_1607921459508290</t>
  </si>
  <si>
    <t>https://www.facebook.com/1405630409737397_1607921459508290</t>
  </si>
  <si>
    <t>Karma.</t>
  </si>
  <si>
    <t>Dear ex,
I hope this happens to you.
-me</t>
  </si>
  <si>
    <t>food,cup,bowl,drink,table,plate,horizontal,dawn,spoon,freshness,coffee,breakfast,hot,cooking,no person,preparation,saucer,container,epicure,dishware</t>
  </si>
  <si>
    <t>0.9847336,0.9762773,0.9660728,0.9659916,0.92656666,0.92240536,0.9201739,0.91323733,0.9121201,0.91076857,0.90984595,0.90473574,0.9028339,0.89128876,0.8910172,0.8829141,0.88073206,0.8787379,0.87859225,0.8767586</t>
  </si>
  <si>
    <t>1405630409737397_1607929989507437</t>
  </si>
  <si>
    <t>https://www.facebook.com/1405630409737397_1607929989507437</t>
  </si>
  <si>
    <t>I'm actually craving this.</t>
  </si>
  <si>
    <t>me: breakfast is the most
important meal of the day
also me:</t>
  </si>
  <si>
    <t>a red plate topped with different types of food</t>
  </si>
  <si>
    <t>no person,health,delicious,food,refreshment,sugar,nutrition,ingredients,breakfast,traditional,sweet,closeup,desktop,unhealthy,strawberry,cooking,baking,cream,tasty,healthy</t>
  </si>
  <si>
    <t>0.99191684,0.9567065,0.9565112,0.95080227,0.8918127,0.87873673,0.87616235,0.86142254,0.8596859,0.8474697,0.8380968,0.8198935,0.8190173,0.8127788,0.8049513,0.7913517,0.7889552,0.78590107,0.7825302,0.77528167</t>
  </si>
  <si>
    <t>1405630409737397_1607617456205357</t>
  </si>
  <si>
    <t>https://www.facebook.com/1405630409737397_1607617456205357</t>
  </si>
  <si>
    <t>when the elotero is almost
done with your block</t>
  </si>
  <si>
    <t>a person that is on the phone</t>
  </si>
  <si>
    <t>illustration,flame,desktop,influencer,danger,abstract,hot,energy,heat,magic,rage,motion,fantasy,design,human,imagery,luminescence,bright,dark,disco</t>
  </si>
  <si>
    <t>0.9813045,0.97699916,0.97054434,0.9665842,0.958748,0.9455328,0.93282765,0.9307095,0.92345333,0.91788185,0.90436184,0.8964694,0.8805629,0.8669734,0.865672,0.8648883,0.8625917,0.8594626,0.8555136,0.84766364</t>
  </si>
  <si>
    <t>1405630409737397_1607589689541467</t>
  </si>
  <si>
    <t>https://www.facebook.com/1405630409737397_1607589689541467</t>
  </si>
  <si>
    <t>My mom hates when I call her amá.</t>
  </si>
  <si>
    <t xml:space="preserve">you: mom and dad
me: amá  and apá </t>
  </si>
  <si>
    <t>desktop,text,disjunct,illustration,business,abstract,graphic,science,conceptual,education,design,no person,symbol,typographic,research,facts,creativity,internet,designing,art</t>
  </si>
  <si>
    <t>0.95252764,0.9480369,0.936129,0.9351907,0.9351197,0.9233166,0.9230125,0.90364814,0.8983216,0.87639105,0.87500185,0.868628,0.86595565,0.8582407,0.7894956,0.7877809,0.78572714,0.78163576,0.7757228,0.76698756</t>
  </si>
  <si>
    <t>1405630409737397_1608150286152074</t>
  </si>
  <si>
    <t>https://www.facebook.com/1405630409737397_1608150286152074</t>
  </si>
  <si>
    <t>forget barbie, i'm all
about the tapatío man</t>
  </si>
  <si>
    <t>illustration,people,man,woman,vector,art,child,adult,bill,banner,celebration,uniform,flag,desktop,fun,outdoors,retro,lid,young,horizontal</t>
  </si>
  <si>
    <t>0.986902,0.9698851,0.95698744,0.938192,0.92700994,0.916775,0.9000336,0.898577,0.88775325,0.86592746,0.8218768,0.8112948,0.80098915,0.7770044,0.77423036,0.7633492,0.73771787,0.7270105,0.7226155,0.71823716</t>
  </si>
  <si>
    <t>1405630409737397_1608263972807372</t>
  </si>
  <si>
    <t>https://www.facebook.com/1405630409737397_1608263972807372</t>
  </si>
  <si>
    <t>This says it all.</t>
  </si>
  <si>
    <t>no person,food,horizontal,ingredients,health,nature,isolate,nutrition,disjunct,desktop,delicious,cooking,dry,wood,refreshment,isolated,closeup,fruit,bowl,full</t>
  </si>
  <si>
    <t>0.9846698,0.9517648,0.92040694,0.9092572,0.90900487,0.8987409,0.8889264,0.86796516,0.86731726,0.8586817,0.8512875,0.82382,0.8210056,0.8112546,0.7950772,0.7922082,0.7854029,0.7517622,0.7411182,0.7402512</t>
  </si>
  <si>
    <t>1405630409737397_1608338279466608</t>
  </si>
  <si>
    <t>https://www.facebook.com/1405630409737397_1608338279466608</t>
  </si>
  <si>
    <t>:raised_hands: So proud.</t>
  </si>
  <si>
    <t>like if your country
made it to quarter finals</t>
  </si>
  <si>
    <t>flag,symbol,illustration,vector,banner,emblem,image,label,sign,status badge,patriotism,design,country,set,united,graphic,vectors,tag,democracy,game</t>
  </si>
  <si>
    <t>0.9835075,0.9818858,0.9770015,0.9728708,0.96633124,0.96520746,0.9648233,0.9585825,0.951248,0.9458461,0.9367366,0.93363535,0.9286499,0.90370286,0.90089405,0.8853642,0.8817742,0.8737352,0.8496395,0.84859395</t>
  </si>
  <si>
    <t>1405630409737397_1608334436133659</t>
  </si>
  <si>
    <t>https://www.facebook.com/1405630409737397_1608334436133659</t>
  </si>
  <si>
    <t>Can't keep my hands to myself...when it comes to food.</t>
  </si>
  <si>
    <t>when they tell me not to
touch the food until we're
done rezando
Can't keep my hinds to myself</t>
  </si>
  <si>
    <t>people,man,woman,adult,war,music,military,child,portrait,monochrome,gun,retro,police,musician,adolescent,army,desktop,group,uniform,indoors</t>
  </si>
  <si>
    <t>0.9942678,0.983135,0.97659934,0.9636557,0.9519283,0.94514084,0.92488885,0.90175295,0.8809104,0.88005316,0.8766984,0.875642,0.85030174,0.8431604,0.83921516,0.82948446,0.81477696,0.8043351,0.7958398,0.7838979</t>
  </si>
  <si>
    <t>1405630409737397_1608315562802213</t>
  </si>
  <si>
    <t>https://www.facebook.com/1405630409737397_1608315562802213</t>
  </si>
  <si>
    <t>When someone doesn't text me back right away.</t>
  </si>
  <si>
    <t>when someone leaves
me on "read"
Y a mi que o que?
Read 7:20 AM
Today 10:56 AM
"Rata de dos patas,
te estoy hablando a ti
Delivered</t>
  </si>
  <si>
    <t>technology,adult,business,people,horizontal,internet,communication,desktop,computer,illustration,World Wide Web,woman,square,portrait,modern,connection,man,telephone,identity,text</t>
  </si>
  <si>
    <t>0.9699478,0.9660956,0.96437,0.9541708,0.9487957,0.94504887,0.9403583,0.9218848,0.86866415,0.853955,0.8526414,0.84148467,0.83747864,0.7828327,0.77104026,0.75816894,0.75120246,0.74188006,0.737151,0.7064251</t>
  </si>
  <si>
    <t>1405630409737397_1608337929466643</t>
  </si>
  <si>
    <t>https://www.facebook.com/1405630409737397_1608337929466643</t>
  </si>
  <si>
    <t>I feel like I'm rich lol.</t>
  </si>
  <si>
    <t>when I finally start winning
at Iotería
This my last year bein' broke</t>
  </si>
  <si>
    <t>people,man,adult,horizontal,woman,indoors,portrait,togetherness,sit,sadness,sitting,audience,shouting,pain,crowd,battle,business,vertical,headshot,aggression</t>
  </si>
  <si>
    <t>0.9857259,0.9806509,0.9742472,0.96363926,0.95575666,0.9489708,0.93001205,0.8812766,0.8333584,0.80861735,0.7977921,0.79712105,0.78687704,0.74874413,0.7479294,0.7424948,0.7406459,0.73035705,0.7208944,0.72038054</t>
  </si>
  <si>
    <t>1405630409737397_1608352616131841</t>
  </si>
  <si>
    <t>https://www.facebook.com/1405630409737397_1608352616131841</t>
  </si>
  <si>
    <t>We say hi with just a head nod.</t>
  </si>
  <si>
    <t>when you see your
compa across the street</t>
  </si>
  <si>
    <t>a man taking a picture</t>
  </si>
  <si>
    <t>man,people,portrait,adult,outdoors,nature,person,horizontal,young,contemplation,park,summer,business,relaxation,one,happiness,fine-looking,smile,light,looking</t>
  </si>
  <si>
    <t>0.9883822,0.98560745,0.98097694,0.98046005,0.96685064,0.94777083,0.93597066,0.92869127,0.906782,0.90093696,0.8967062,0.89565027,0.8756635,0.8643508,0.85311866,0.85249114,0.8423722,0.84014386,0.8371689,0.8298506</t>
  </si>
  <si>
    <t>1405630409737397_1608750346092068</t>
  </si>
  <si>
    <t>https://www.facebook.com/1405630409737397_1608750346092068</t>
  </si>
  <si>
    <t>So damn attractive.</t>
  </si>
  <si>
    <t>why can't boys look
lie this?</t>
  </si>
  <si>
    <t>a close up of a plate of food and a cup of coffee</t>
  </si>
  <si>
    <t>food,no person,delicious,traditional,sweet,cream,sugar,taste,hot,breakfast,health,nutrition,desktop,chocolate,bread,lunch,closeup,tasty,cooking,milk</t>
  </si>
  <si>
    <t>0.97611403,0.96641153,0.9617344,0.9428511,0.91765165,0.9105191,0.9037217,0.90261465,0.8971348,0.875756,0.87249994,0.8689325,0.8678673,0.8604993,0.8556881,0.84612775,0.84267116,0.8415512,0.83505654,0.83096564</t>
  </si>
  <si>
    <t>1405630409737397_1608775332756236</t>
  </si>
  <si>
    <t>https://www.facebook.com/1405630409737397_1608775332756236</t>
  </si>
  <si>
    <t>when it's pay day, but bills
are overdue
YA WEY!</t>
  </si>
  <si>
    <t>person wearing a hat</t>
  </si>
  <si>
    <t>portrait,headshot,people,adult,man,indoors,vertical,facial expression,horizontal,stubble,happiness,shouting,furious,staring,lid,confidence,humor,looking,laughing,unshaven</t>
  </si>
  <si>
    <t>0.99430114,0.9914961,0.9900744,0.98996794,0.98773503,0.9735038,0.9709326,0.96947026,0.9579513,0.9487922,0.9263371,0.9238343,0.9129356,0.8884171,0.88189816,0.8751487,0.859378,0.85818624,0.8548145,0.8528526</t>
  </si>
  <si>
    <t>1405630409737397_1608753866091716</t>
  </si>
  <si>
    <t>https://www.facebook.com/1405630409737397_1608753866091716</t>
  </si>
  <si>
    <t>She's not kidding around.</t>
  </si>
  <si>
    <t>my mom when someone else is
trying to take the centerpiece at
a wedding</t>
  </si>
  <si>
    <t>a woman in a room</t>
  </si>
  <si>
    <t>adult,indoors,horizontal,people,man,side view,looking,office,business,sitting,communication,technology,mental image,confidence,woman,concentration,window,computer,table,sit</t>
  </si>
  <si>
    <t>0.9913471,0.9899265,0.9888982,0.98311496,0.958945,0.9320328,0.9205065,0.9187715,0.91277844,0.9056443,0.8942927,0.890543,0.89003384,0.8747152,0.86677146,0.8498978,0.84751546,0.8396195,0.8324824,0.8315792</t>
  </si>
  <si>
    <t>1405630409737397_1608758086091294</t>
  </si>
  <si>
    <t>https://www.facebook.com/1405630409737397_1608758086091294</t>
  </si>
  <si>
    <t>Slaying the makeup game.</t>
  </si>
  <si>
    <t>she does a better winged
eyeliner than me</t>
  </si>
  <si>
    <t>a group of chicken</t>
  </si>
  <si>
    <t>no person,cute,funny,downy,fuzzy,isolated,little,Easter,fur,poultry,nature,young,tiny,dame,horizontal,bird,baby,sit,animal,looking</t>
  </si>
  <si>
    <t>0.9891343,0.98624957,0.9848249,0.9804894,0.9780413,0.9700475,0.95993686,0.9538523,0.9534765,0.9501233,0.94308734,0.9342355,0.93200994,0.92913777,0.90690434,0.9000141,0.8982544,0.891872,0.88209105,0.88089705</t>
  </si>
  <si>
    <t>1405630409737397_1608762796090823</t>
  </si>
  <si>
    <t>https://www.facebook.com/1405630409737397_1608762796090823</t>
  </si>
  <si>
    <t>Abuelitas are the best.</t>
  </si>
  <si>
    <t>what I look like after being fed
and spoiled by my abuelita</t>
  </si>
  <si>
    <t>a cat laying next to a book</t>
  </si>
  <si>
    <t>cat,cute,animal,kitten,fur,domestic,sleep,pet,downy,funny,little,horizontal,tabby,young,whisker,mammal,no person,sit,family,lazy</t>
  </si>
  <si>
    <t>0.99278665,0.9872152,0.98621905,0.98518896,0.98115313,0.97501564,0.97153974,0.96872586,0.9517071,0.9485661,0.9483805,0.92750037,0.9244567,0.920712,0.9199141,0.9107349,0.90830994,0.9042698,0.894698,0.88551086</t>
  </si>
  <si>
    <t>1405630409737397_1608763436090759</t>
  </si>
  <si>
    <t>https://www.facebook.com/1405630409737397_1608763436090759</t>
  </si>
  <si>
    <t>I :heart: you, dad!</t>
  </si>
  <si>
    <t>your dad on father's day
vs my dad on father's day</t>
  </si>
  <si>
    <t>desktop,illustration,vector,celebration,food,text,decoration,gold,label,liquid,refreshment,drink,bottle,design,glass,sweet,symbol,container,party,color</t>
  </si>
  <si>
    <t>0.9726491,0.94281316,0.9294983,0.91744435,0.91183186,0.91108704,0.8904784,0.89004505,0.8746156,0.8646276,0.86373866,0.86021173,0.85976446,0.8559136,0.8539102,0.85102403,0.8500248,0.8484352,0.8384503,0.81116843</t>
  </si>
  <si>
    <t>1405630409737397_1608773976089705</t>
  </si>
  <si>
    <t>https://www.facebook.com/1405630409737397_1608773976089705</t>
  </si>
  <si>
    <t>How my family travels.</t>
  </si>
  <si>
    <t>latinos be like:
"there's still room for one more."</t>
  </si>
  <si>
    <t>a group of people riding on the back of a red car</t>
  </si>
  <si>
    <t>transportation system,car,travel,woman,trip (journey),man,people,luggage,outdoors,adult,tourist,road,horizontal plane,convertible,freedom,adventure,tourism,vehicle,fun,horizontal</t>
  </si>
  <si>
    <t>0.9837427,0.98086506,0.97756696,0.9752022,0.9740813,0.9738539,0.965619,0.9611009,0.9560876,0.9531934,0.9434568,0.94151855,0.8983828,0.8925265,0.8887893,0.88315153,0.8825413,0.8728017,0.86444765,0.85118186</t>
  </si>
  <si>
    <t>1405630409737397_1608431266123976</t>
  </si>
  <si>
    <t>https://www.facebook.com/1405630409737397_1608431266123976</t>
  </si>
  <si>
    <t>Why would you do this to me?</t>
  </si>
  <si>
    <t>when they lie to you and
tell you the salsa no pica
"just gonna stand there and
watch me burn"</t>
  </si>
  <si>
    <t>woman,people,horizontal,headshot,portrait,adult,vertical,adolescent,happiness,contemplation,indoors,relaxation,focus,text,cheerful,child,light,content,spirituality,headscarf</t>
  </si>
  <si>
    <t>0.98047817,0.977882,0.97608066,0.9711112,0.96863014,0.9648684,0.8911836,0.88574517,0.87133133,0.859759,0.8576183,0.83383304,0.8284489,0.80623263,0.79652417,0.75838095,0.7565803,0.7561927,0.74200904,0.7383604</t>
  </si>
  <si>
    <t>1405630409737397_1608773406089762</t>
  </si>
  <si>
    <t>https://www.facebook.com/1405630409737397_1608773406089762</t>
  </si>
  <si>
    <t>And she does it without a warning.</t>
  </si>
  <si>
    <t>when your mom makes you
talk to your tía on the phone
PERO, POROUE?</t>
  </si>
  <si>
    <t>a little girl sitting in front of a laptop</t>
  </si>
  <si>
    <t>child,innocence,baby,little,cute,people,horizontal,indoors,toddler,sit,curiosity,infancy,portrait,education,fun,happiness,cheerful,headshot,pupils,boredom</t>
  </si>
  <si>
    <t>0.9999592,0.9962817,0.99298954,0.99213326,0.9880428,0.9862598,0.9827094,0.9743684,0.96608734,0.959231,0.9530236,0.94370246,0.9408145,0.9294179,0.9003459,0.8941978,0.8672783,0.85767007,0.8512818,0.8325093</t>
  </si>
  <si>
    <t>1405630409737397_1608762959424140</t>
  </si>
  <si>
    <t>https://www.facebook.com/1405630409737397_1608762959424140</t>
  </si>
  <si>
    <t>That one metiche friend.</t>
  </si>
  <si>
    <t>a close up of a suitcase</t>
  </si>
  <si>
    <t>man,illustration,people,horizontal,adult,indoors,weapon,woman,danger,gun,retro,old,war,transportation system,military,force,fear,seat,desktop,battle</t>
  </si>
  <si>
    <t>0.9536562,0.9404957,0.9294989,0.88362265,0.86753035,0.8550523,0.85006577,0.8392965,0.8303924,0.8262911,0.82618725,0.82583356,0.82504857,0.79658735,0.79246163,0.7731365,0.77054334,0.76485205,0.75546944,0.7507432</t>
  </si>
  <si>
    <t>1405630409737397_1609318139368622</t>
  </si>
  <si>
    <t>https://www.facebook.com/1405630409737397_1609318139368622</t>
  </si>
  <si>
    <t>The real horror story.</t>
  </si>
  <si>
    <t>MEXICAN
HORROR
STORY
Copa América Today
Mexico 0 - 7 Chile</t>
  </si>
  <si>
    <t>illustration,symbol,desktop,text,image,vectors,vector,business,graphic,internet,technology,computer,card,sign,design,World Wide Web,facts,signalise,abstract,management</t>
  </si>
  <si>
    <t>0.97636515,0.9754442,0.9706087,0.969772,0.96120775,0.9590039,0.9558201,0.9450502,0.9198322,0.9068042,0.8993255,0.89169955,0.88973105,0.8490498,0.84661144,0.84626377,0.8436097,0.8353819,0.8324493,0.82806623</t>
  </si>
  <si>
    <t>1405630409737397_1609322426034860</t>
  </si>
  <si>
    <t>https://www.facebook.com/1405630409737397_1609322426034860</t>
  </si>
  <si>
    <t>Y'all are savages.</t>
  </si>
  <si>
    <t>going on facebook and seeing
all the mexico vs Chile memes
YA WEY
ESO DUELE</t>
  </si>
  <si>
    <t>Tobey Maguire holding a sign</t>
  </si>
  <si>
    <t>portrait,people,man,adult,business,communication,desktop,person,success,bill,face,text,identity,sign,collage,symbol,isolated,content,actor,horizontal</t>
  </si>
  <si>
    <t>0.99137866,0.98424566,0.9772231,0.974792,0.9729484,0.9682938,0.94156474,0.9384995,0.9359834,0.9263394,0.8948145,0.8848189,0.8571018,0.8533211,0.8507571,0.8395841,0.83609414,0.7896542,0.78436506,0.77821124</t>
  </si>
  <si>
    <t>1405630409737397_1609327569367679</t>
  </si>
  <si>
    <t>https://www.facebook.com/1405630409737397_1609327569367679</t>
  </si>
  <si>
    <t>We're not okay.</t>
  </si>
  <si>
    <t>mexico before the game
vs after the game</t>
  </si>
  <si>
    <t>sport,outdoors,man,nature,people,grass,fun,summer,child,water,leisure,adventure,relaxation,adult,active,wood,danger,recreation,tree,motion</t>
  </si>
  <si>
    <t>0.97539556,0.97417617,0.95924544,0.95331836,0.93807715,0.9373752,0.9360926,0.9262458,0.9191741,0.91724944,0.89857566,0.8857299,0.8837859,0.8772861,0.8557476,0.82930815,0.8244884,0.822188,0.81885517,0.8165276</t>
  </si>
  <si>
    <t>1405630409737397_1609471186019984</t>
  </si>
  <si>
    <t>https://www.facebook.com/1405630409737397_1609471186019984</t>
  </si>
  <si>
    <t>I'm that kind of princess.</t>
  </si>
  <si>
    <t>when he tries to wake me up
with a kiss and not chilaquiles</t>
  </si>
  <si>
    <t>a person with a umbrella</t>
  </si>
  <si>
    <t>illustration,flag,country,woman,people,painting,patriotism,national,man,wear,symbol,freedom,vector,travel,retro,desktop,chair,horizontal,banner,art</t>
  </si>
  <si>
    <t>0.9880582,0.9660064,0.965835,0.9513416,0.9468505,0.9404361,0.912981,0.9115795,0.8965596,0.88019073,0.87196994,0.8705001,0.8427509,0.84003735,0.8397482,0.8333273,0.8208158,0.815709,0.80638963,0.79623413</t>
  </si>
  <si>
    <t>1405630409737397_1609342946032808</t>
  </si>
  <si>
    <t>https://www.facebook.com/1405630409737397_1609342946032808</t>
  </si>
  <si>
    <t>when it's your wedding
but la suegra hates you</t>
  </si>
  <si>
    <t>bride,wedding,groom,dress,woman,marriage,veil,people,man,love,togetherness,adult,portrait,wear,fashion,romance,dinner jacket,gown,newlywed,ceremony</t>
  </si>
  <si>
    <t>0.99017954,0.9891987,0.96972585,0.9696735,0.96830654,0.9642681,0.9600003,0.95907795,0.9588562,0.94961196,0.9327566,0.9243936,0.92358947,0.9090848,0.90661514,0.9045825,0.90371597,0.88078225,0.8742672,0.8700453</t>
  </si>
  <si>
    <t>1405630409737397_1609468046020298</t>
  </si>
  <si>
    <t>https://www.facebook.com/1405630409737397_1609468046020298</t>
  </si>
  <si>
    <t>Is it bad that I kind of want to try it?</t>
  </si>
  <si>
    <t>I have mixed feelings
about this</t>
  </si>
  <si>
    <t>a sandwich and french fries</t>
  </si>
  <si>
    <t>food,bread,bun,sandwich,meal,meat,burger,refreshment,lunch,lettuce,delicious,takeout,plate,fast,unhealthy,cheese,tomato,dinner,tasty,vegetable</t>
  </si>
  <si>
    <t>0.9978366,0.98946023,0.9862172,0.98182577,0.97383046,0.97167444,0.9700521,0.96909153,0.9642141,0.9632745,0.9530753,0.94805145,0.9475066,0.9428519,0.94224083,0.93917596,0.9327098,0.93233097,0.93138057,0.92559487</t>
  </si>
  <si>
    <t>1405630409737397_1609334129367023</t>
  </si>
  <si>
    <t>https://www.facebook.com/1405630409737397_1609334129367023</t>
  </si>
  <si>
    <t>Drag her!</t>
  </si>
  <si>
    <t>this moment in OITNB
though
Hey, we're in America, chalupa.
Speak English.
Your country's turning brown
There's more of us every day,
rucking pendeja,
and there's fucking nothing
you can do about it!</t>
  </si>
  <si>
    <t>people,friendship,woman,adult,horizontal,togetherness,portrait,event,man,indoors,happiness,fun,cheerful,music,adolescent,child,bill,party,presentation,vertical</t>
  </si>
  <si>
    <t>0.99229336,0.98692083,0.98306966,0.9813144,0.9487549,0.932449,0.9318093,0.93055886,0.92819273,0.926983,0.9219846,0.8932055,0.8829599,0.882511,0.8803535,0.8470403,0.8466071,0.84371686,0.8302232,0.82783306</t>
  </si>
  <si>
    <t>1405630409737397_1609657779334658</t>
  </si>
  <si>
    <t>https://www.facebook.com/1405630409737397_1609657779334658</t>
  </si>
  <si>
    <t>Can't help myself.</t>
  </si>
  <si>
    <t>me: who am I to judge?
also me:
Te lo dije</t>
  </si>
  <si>
    <t>indoors,people,horizontal,adult,woman,portrait,vertical,sit,headshot,happiness,togetherness,side view,man,cheerful,communication,content,relaxation,sitting,family,business</t>
  </si>
  <si>
    <t>0.9905418,0.9867457,0.98575985,0.9838605,0.9790208,0.959128,0.95909435,0.9273255,0.9136572,0.9131287,0.91262794,0.907133,0.9015969,0.8972881,0.8778089,0.86281884,0.8598544,0.8321745,0.82535213,0.8168984</t>
  </si>
  <si>
    <t>1405630409737397_1609662642667505</t>
  </si>
  <si>
    <t>https://www.facebook.com/1405630409737397_1609662642667505</t>
  </si>
  <si>
    <t>Whoa.</t>
  </si>
  <si>
    <t>when your crush is
looking hella good
Whoa.</t>
  </si>
  <si>
    <t>Diane Guerrero posing for a picture</t>
  </si>
  <si>
    <t>woman,people,adult,portrait,indoors,fashion,horizontal,dark,young,glamour,business,desktop,hair,pretty,cute,headshot,face,sexy,beautiful,person</t>
  </si>
  <si>
    <t>0.9816196,0.9666159,0.9541811,0.9526915,0.9348138,0.918594,0.9163673,0.8946141,0.8921139,0.8465414,0.82583314,0.79901606,0.7762648,0.7719154,0.76666665,0.7657325,0.7529974,0.75035936,0.7311937,0.7208595</t>
  </si>
  <si>
    <t>1405630409737397_1609667442667025</t>
  </si>
  <si>
    <t>https://www.facebook.com/1405630409737397_1609667442667025</t>
  </si>
  <si>
    <t>You can also just play me a song on your phone.</t>
  </si>
  <si>
    <t>bring me serenata
so I know it's real.</t>
  </si>
  <si>
    <t>text,business,desktop,illustration,disjunct,abstract,education,graphic,conceptual,symbol,internet,science,horizontal,achievement,no person,research,design,facts,typographic,technology</t>
  </si>
  <si>
    <t>0.9834491,0.9599867,0.944656,0.9365047,0.931202,0.9267378,0.909298,0.9088224,0.893109,0.88380814,0.861462,0.8604868,0.85792327,0.83913004,0.8295711,0.81985915,0.8185791,0.7973676,0.7963758,0.7865278</t>
  </si>
  <si>
    <t>1405630409737397_1609827832650986</t>
  </si>
  <si>
    <t>https://www.facebook.com/1405630409737397_1609827832650986</t>
  </si>
  <si>
    <t>We're still recovering.</t>
  </si>
  <si>
    <t>me @ mexico's soccer team
I was rooting for you, we were
all rooting for you! How dare you?!</t>
  </si>
  <si>
    <t>Tyra Banks holding a book</t>
  </si>
  <si>
    <t>people,portrait,adult,shock,shouting,woman,redhead,horror,frustration,sadness,fear,indoors,furious,headshot,displeased,bizarre,vertical,horizontal,aggression,scared</t>
  </si>
  <si>
    <t>0.9968791,0.99621063,0.99362886,0.9867927,0.9769081,0.9745974,0.9631773,0.962883,0.9616809,0.96093106,0.96013963,0.9595569,0.9561863,0.95502305,0.94328797,0.9332788,0.92818296,0.9248652,0.9245082,0.90628386</t>
  </si>
  <si>
    <t>1405630409737397_1609822812651488</t>
  </si>
  <si>
    <t>https://www.facebook.com/1405630409737397_1609822812651488</t>
  </si>
  <si>
    <t>I've send everyone there.</t>
  </si>
  <si>
    <t>where all exes currently
live
BIENVENIDO A
"LA VERGA"
POBLACIÓN: 80 BILLONES
(SI A USTED LO MANDARON PARA ACA, ES BIENVENIDO)</t>
  </si>
  <si>
    <t>a sign hanging off the side of a road</t>
  </si>
  <si>
    <t>outdoors,street,road,text,cloud,business,vertical,sky,horizontal plane,signal,signalise,guidance,tree,architecture,city,transportation system,nature,bill,horizontal,travel</t>
  </si>
  <si>
    <t>0.9805479,0.96355647,0.96302927,0.9575007,0.9502949,0.9421938,0.93363285,0.928468,0.9234639,0.91206145,0.9112083,0.90581846,0.9022888,0.90074,0.882529,0.86662084,0.8489808,0.8373785,0.81315404,0.8065491</t>
  </si>
  <si>
    <t>1405630409737397_1609822755984827</t>
  </si>
  <si>
    <t>https://www.facebook.com/1405630409737397_1609822755984827</t>
  </si>
  <si>
    <t>Save yourself.</t>
  </si>
  <si>
    <t>when your mom grabs
the chancla
RUN.
RUN AWAY AND NEVER RETURN.</t>
  </si>
  <si>
    <t>a teddy bear</t>
  </si>
  <si>
    <t>illustration,vector,sketch,animal,adult,people,vectors,man,child,viral vector,desktop,cheerful,humor,fun,sport,woman,art,horizontal,square,motion</t>
  </si>
  <si>
    <t>0.9976213,0.9877775,0.9618237,0.95281184,0.9124465,0.90422297,0.8973074,0.8776649,0.87183803,0.860121,0.85194504,0.8353431,0.8296277,0.8218789,0.81809556,0.8163064,0.81324023,0.810809,0.7992181,0.79103804</t>
  </si>
  <si>
    <t>1405630409737397_1610003819300054</t>
  </si>
  <si>
    <t>https://www.facebook.com/1405630409737397_1610003819300054</t>
  </si>
  <si>
    <t>Keep trying.</t>
  </si>
  <si>
    <t>when my ex does something
to try to make me jealous
ME VALE MADRE!
REPITO!..
ME VALE MADRE!</t>
  </si>
  <si>
    <t>a person holds a sign</t>
  </si>
  <si>
    <t>text,people,business,adult,communication,man,vertical,horizontal,woman,technology,bill,newspaper,education,side view,indoors,service,internet,portrait,support,success</t>
  </si>
  <si>
    <t>0.9879495,0.9779389,0.9726873,0.97256446,0.95513904,0.9505143,0.9363423,0.9333263,0.9041053,0.8942628,0.8927133,0.8893498,0.8754235,0.85196114,0.8477096,0.8455848,0.8370248,0.81804395,0.7944108,0.7914523</t>
  </si>
  <si>
    <t>1405630409737397_1610040305963072</t>
  </si>
  <si>
    <t>https://www.facebook.com/1405630409737397_1610040305963072</t>
  </si>
  <si>
    <t>And I think I'm one of them.</t>
  </si>
  <si>
    <t>only the highest ranked elote
eaters have earned this pin</t>
  </si>
  <si>
    <t>illustration,symbol,horizontal,hand,art,square,old,traditional,line,retro,scribble,image,signalise,sign,sketch,travel,vertical,design,anatomy,business</t>
  </si>
  <si>
    <t>0.99531835,0.9539596,0.91243386,0.90649474,0.8785106,0.8717544,0.85813504,0.83669984,0.82294583,0.79220617,0.76669276,0.72928196,0.71217346,0.70672745,0.69542414,0.67282087,0.66943085,0.6465498,0.64165354,0.6220402</t>
  </si>
  <si>
    <t>1405630409737397_1610041955962907</t>
  </si>
  <si>
    <t>https://www.facebook.com/1405630409737397_1610041955962907</t>
  </si>
  <si>
    <t>Both terrifying things.</t>
  </si>
  <si>
    <t>when you're not sure if
the tortilla is burning or
summoning the devil</t>
  </si>
  <si>
    <t>person sitting on a table</t>
  </si>
  <si>
    <t>flame,heat,hot,burnt,fireplace,burn,danger,warmly,flammable,firewood,bonfire,ignite,cozy,warmth,blaze,inferno,campfire,fuel,luminescence,coal</t>
  </si>
  <si>
    <t>0.9997614,0.9990754,0.9986299,0.99696743,0.99538195,0.99283373,0.98527503,0.98429775,0.9836755,0.9805149,0.97881806,0.9754095,0.9701246,0.9691632,0.96134233,0.9570999,0.95603514,0.9456229,0.92389524,0.9077023</t>
  </si>
  <si>
    <t>1405630409737397_1610242809276155</t>
  </si>
  <si>
    <t>https://www.facebook.com/1405630409737397_1610242809276155</t>
  </si>
  <si>
    <t>Concha ears. :heart:</t>
  </si>
  <si>
    <t>when you're a
mexican disney fan</t>
  </si>
  <si>
    <t>a piece of paper</t>
  </si>
  <si>
    <t>thread,celebration,gift,bow,love,luxury,romance,fashion,shining,birthday,wedding,satin,anniversary,elegant,decoration,desktop,no person,shopping,leather,box</t>
  </si>
  <si>
    <t>0.9874706,0.98697484,0.98565125,0.9830555,0.97957915,0.96591824,0.96559703,0.95990527,0.956347,0.9561035,0.9559169,0.95336705,0.9519262,0.9433198,0.9422333,0.9329748,0.9288709,0.90450406,0.9033345,0.89598435</t>
  </si>
  <si>
    <t>1405630409737397_1610253862608383</t>
  </si>
  <si>
    <t>https://www.facebook.com/1405630409737397_1610253862608383</t>
  </si>
  <si>
    <t>I'm not a doctor...but this is pretty accurate.</t>
  </si>
  <si>
    <t>when you're hurt
on the outside
when you're hurt
on the inside</t>
  </si>
  <si>
    <t>freshness,food,vertical,still life,container,indoors,variation,refreshment,indulgence,fruit,bowl,horizontal,sweet,glass,table,spoon,slice,simplicity,drink,condiment</t>
  </si>
  <si>
    <t>0.9798856,0.96922886,0.96897537,0.9659132,0.9417554,0.93522406,0.9345951,0.9288667,0.92414653,0.9128027,0.90577054,0.88249016,0.85966325,0.85765195,0.83260787,0.80502874,0.7770302,0.76378673,0.75908726,0.744181</t>
  </si>
  <si>
    <t>1405630409737397_1610264625940640</t>
  </si>
  <si>
    <t>https://www.facebook.com/1405630409737397_1610264625940640</t>
  </si>
  <si>
    <t>It's like she's trying to kill me.</t>
  </si>
  <si>
    <t>when it's 104 degrees and
your mom makes caldo de res</t>
  </si>
  <si>
    <t>Michael Jordan is looking at the camera</t>
  </si>
  <si>
    <t>man,people,athlete,portrait,competition,adult,one,bald,strength,basketball,wear,soccer,serious,horizontal,indoors,battle,football,race (competition),championship,basketball player</t>
  </si>
  <si>
    <t>0.9880575,0.98328257,0.9737766,0.9615443,0.9576273,0.93264353,0.9278262,0.90418637,0.9028102,0.89788926,0.8890528,0.8827463,0.87956583,0.8658397,0.8655646,0.8392414,0.83684766,0.7918433,0.78037506,0.7499707</t>
  </si>
  <si>
    <t>1405630409737397_1610242975942805</t>
  </si>
  <si>
    <t>https://www.facebook.com/1405630409737397_1610242975942805</t>
  </si>
  <si>
    <t>My dad would do this lol.</t>
  </si>
  <si>
    <t>I feel like this is something
a latino dad would do</t>
  </si>
  <si>
    <t>a police car parked in front of a sign</t>
  </si>
  <si>
    <t>car,vehicle,transportation system,traffic,road,drive,fast,asphalt,speed,police,wheel,driver,headlight,truck,no person,street,industry,drag race,outdoors,hurry</t>
  </si>
  <si>
    <t>0.9995738,0.9936172,0.98958516,0.98403126,0.98365366,0.9461318,0.9208905,0.9207375,0.90795624,0.8904455,0.8700131,0.8420144,0.8392911,0.81718385,0.81419754,0.8063014,0.8045515,0.786844,0.7858751,0.7785189</t>
  </si>
  <si>
    <t>1405630409737397_1610229709277465</t>
  </si>
  <si>
    <t>https://www.facebook.com/1405630409737397_1610229709277465</t>
  </si>
  <si>
    <t>Tengo antojo.</t>
  </si>
  <si>
    <t>you and your friends vs
me and my friends</t>
  </si>
  <si>
    <t>no person,candle,glass,desktop,wood,celebration,traditional,relaxation,decoration,health,indoors,drink,icee,horizontal,sugar,luxury,paper,food,vertical,table</t>
  </si>
  <si>
    <t>0.9647517,0.92145425,0.91122395,0.87196875,0.8598102,0.8373047,0.8353286,0.8224565,0.79753447,0.78777957,0.7802243,0.7670327,0.7529714,0.75019985,0.7333851,0.7302151,0.70488316,0.699298,0.68245256,0.6681275</t>
  </si>
  <si>
    <t>1405630409737397_1610229485944154</t>
  </si>
  <si>
    <t>https://www.facebook.com/1405630409737397_1610229485944154</t>
  </si>
  <si>
    <t>Now you know.</t>
  </si>
  <si>
    <t>what I say: no pos wow
what I mean: I wasn't
paying attention to what
you just said</t>
  </si>
  <si>
    <t>text,desktop,abstract,business,disjunct,conceptual,graphic,science,typographic,illustration,symbol,internet,education,design,no person,creativity,research,facts,technology,medicine</t>
  </si>
  <si>
    <t>0.9485097,0.93699515,0.9280984,0.9264976,0.9253603,0.89258194,0.8866249,0.87226677,0.85263735,0.84787583,0.81884086,0.8184102,0.8121836,0.78168905,0.77420044,0.7525276,0.7397016,0.7214844,0.7140026,0.7099886</t>
  </si>
  <si>
    <t>1405630409737397_1610264705940632</t>
  </si>
  <si>
    <t>https://www.facebook.com/1405630409737397_1610264705940632</t>
  </si>
  <si>
    <t>My wallet needs a miracle.</t>
  </si>
  <si>
    <t>when you're broke, but you
keep hoping for a miracle</t>
  </si>
  <si>
    <t>paper,no person,business,hand,wallet,card,man,book bindings,wood,isolated,woman,shopping,money,leather,box,document,love,desktop,currency,old</t>
  </si>
  <si>
    <t>0.9830053,0.9425119,0.9331092,0.93028736,0.92487144,0.9178082,0.90940905,0.90616584,0.9040313,0.8968827,0.88542044,0.8842379,0.8495985,0.84845895,0.8373996,0.8324199,0.83227015,0.8320048,0.82993495,0.8257773</t>
  </si>
  <si>
    <t>1405630409737397_1610318129268623</t>
  </si>
  <si>
    <t>https://www.facebook.com/1405630409737397_1610318129268623</t>
  </si>
  <si>
    <t>My body is a temple...</t>
  </si>
  <si>
    <t>my body is a temple...
but like one of those
that has an elotero and
a raspados guy outside.</t>
  </si>
  <si>
    <t>text,abstract,desktop,conceptual,business,disjunct,graphic,illustration,typographic,education,science,cloud,research,design,creativity,designing,school,facts,company,symbol</t>
  </si>
  <si>
    <t>0.960551,0.94688547,0.93387246,0.9220056,0.9196535,0.9059818,0.874135,0.87104046,0.85195315,0.8502024,0.837773,0.82189745,0.78680384,0.7793726,0.7776736,0.72966516,0.72554624,0.724871,0.71838814,0.7128427</t>
  </si>
  <si>
    <t>1405630409737397_1610599029240533</t>
  </si>
  <si>
    <t>https://www.facebook.com/1405630409737397_1610599029240533</t>
  </si>
  <si>
    <t>My biggest nightmare.</t>
  </si>
  <si>
    <t>when you accidentally like a
photo from 37 weeks ago
¡Pendeja! iPendeja! ¡Pendeja!</t>
  </si>
  <si>
    <t>a woman holding a little girl</t>
  </si>
  <si>
    <t>horizontal,woman,people,indoors,headshot,adult,business,portrait,contemplation,serious,looking,communication,office,confidence,technology,side view,profile,fashion,window,success</t>
  </si>
  <si>
    <t>0.9905036,0.9877753,0.98430157,0.9795675,0.97747254,0.9741225,0.9679514,0.9673424,0.889377,0.8614615,0.84491646,0.8446076,0.839471,0.83499,0.8338429,0.8273089,0.8114424,0.80900234,0.80730563,0.80512047</t>
  </si>
  <si>
    <t>1405630409737397_1610638695903233</t>
  </si>
  <si>
    <t>https://www.facebook.com/1405630409737397_1610638695903233</t>
  </si>
  <si>
    <t>That milkshake has a gansito on top omg.</t>
  </si>
  <si>
    <t>me: I think I'll have a salad
me on my period:</t>
  </si>
  <si>
    <t>a cake made to look like a face</t>
  </si>
  <si>
    <t>celebration,people,party,woman,adult,decoration,glass,man,Christmas,illustration,candle,alcohol,drink,fun,traditional,gold,desktop,horizontal,cup,pride</t>
  </si>
  <si>
    <t>0.96952945,0.9620067,0.95506155,0.9129391,0.9079693,0.9010984,0.8828627,0.8797772,0.8777073,0.8756108,0.8574748,0.8485428,0.82777876,0.8158359,0.8100684,0.8027016,0.7980211,0.7792319,0.7763971,0.773468</t>
  </si>
  <si>
    <t>1405630409737397_1610633589237077</t>
  </si>
  <si>
    <t>https://www.facebook.com/1405630409737397_1610633589237077</t>
  </si>
  <si>
    <t>My life...</t>
  </si>
  <si>
    <t>latina moms be like
LAVA LOS TRASTES, SON POQUITOS</t>
  </si>
  <si>
    <t>food,desktop,color,no person,decoration,candy,traditional,art,design,cooking,restaurant,horizontal,sweet,plate,meal,dish,pattern,image,dinner,display</t>
  </si>
  <si>
    <t>0.9729189,0.96964955,0.9341893,0.9250555,0.9180643,0.91609526,0.9137561,0.907233,0.8986989,0.89834285,0.8868747,0.88671434,0.88234484,0.86753523,0.85680103,0.84895027,0.84578764,0.84322125,0.83733225,0.83338827</t>
  </si>
  <si>
    <t>1405630409737397_1610708395896263</t>
  </si>
  <si>
    <t>https://www.facebook.com/1405630409737397_1610708395896263</t>
  </si>
  <si>
    <t>Want. :heart_eyes:</t>
  </si>
  <si>
    <t>omg these cookies are
too freaking cute</t>
  </si>
  <si>
    <t>illustration,horizontal,desktop,celebration,symbol,decoration,child,square,variation,vertical,fun,text,creativity,collection,shape,business,food,pattern,design,vector</t>
  </si>
  <si>
    <t>0.9697468,0.9478978,0.9144741,0.90733695,0.90732414,0.8929161,0.89038086,0.87414265,0.87386537,0.8722495,0.8643422,0.85886467,0.8429034,0.8406099,0.8388743,0.8300354,0.82811904,0.82808864,0.8259373,0.8206886</t>
  </si>
  <si>
    <t>1405630409737397_1611060165861086</t>
  </si>
  <si>
    <t>https://www.facebook.com/1405630409737397_1611060165861086</t>
  </si>
  <si>
    <t>It still works lol.</t>
  </si>
  <si>
    <t>I swear mexicans always find a
way to make everything work</t>
  </si>
  <si>
    <t>text,business,illustration,sign,communication,market,symbol,send message,sale,label,stock,finance,image,achievement,bill,designing,service,information,paper,management</t>
  </si>
  <si>
    <t>0.98844445,0.98201835,0.960274,0.95772994,0.9360285,0.9360187,0.8963372,0.893541,0.89096814,0.8416532,0.838477,0.8305546,0.82947993,0.824986,0.8168144,0.81014526,0.8070594,0.7941829,0.7868378,0.77908456</t>
  </si>
  <si>
    <t>1405630409737397_1611124702521299</t>
  </si>
  <si>
    <t>https://www.facebook.com/1405630409737397_1611124702521299</t>
  </si>
  <si>
    <t>My life.</t>
  </si>
  <si>
    <t>when the diet ya valio
madres</t>
  </si>
  <si>
    <t>a woman sitting at a table with a cake</t>
  </si>
  <si>
    <t>people,family,woman,indoors,horizontal,relaxation,adult,enjoyment,sit,happiness,dawn,cheerful,tea,fun,coffee,cute,child,house,young,table</t>
  </si>
  <si>
    <t>0.9799073,0.9768388,0.9750102,0.9725354,0.9724436,0.9698988,0.957553,0.95255256,0.9506515,0.94487673,0.9220079,0.9105071,0.90657556,0.8921493,0.887444,0.8865744,0.8810471,0.8789767,0.87889874,0.8719732</t>
  </si>
  <si>
    <t>1405630409737397_1610707309229705</t>
  </si>
  <si>
    <t>https://www.facebook.com/1405630409737397_1610707309229705</t>
  </si>
  <si>
    <t>" ya no habia..."
-me lying when I forget something
from the grocery store.</t>
  </si>
  <si>
    <t>business,text,desktop,conceptual,research,symbol,internet,graphic,achievement,illustration,education,disjunct,no person,science,abstract,designing,communication,facts,finance,organization</t>
  </si>
  <si>
    <t>0.97182584,0.9706093,0.9310462,0.91152024,0.8994194,0.89612865,0.89606977,0.8884058,0.88590693,0.8842157,0.88317585,0.88239866,0.8727931,0.8713337,0.8687684,0.8610835,0.85545015,0.8512511,0.84018755,0.83776295</t>
  </si>
  <si>
    <t>1405630409737397_1611072492526520</t>
  </si>
  <si>
    <t>https://www.facebook.com/1405630409737397_1611072492526520</t>
  </si>
  <si>
    <t>Like why even bother.</t>
  </si>
  <si>
    <t>what it feels like when you eat
something without salsa</t>
  </si>
  <si>
    <t>illustration,horizontal,food,indoors,sweet,plate,decoration,design,image,desktop,anatomy,health,vertical,cake,refreshment,wood,slice,no person,art,table</t>
  </si>
  <si>
    <t>0.98969686,0.9539,0.9357609,0.9120115,0.8829844,0.85923076,0.85214454,0.84958065,0.8461075,0.83893394,0.83428,0.8269088,0.8255183,0.8239981,0.817685,0.81747246,0.8047246,0.80284894,0.7820943,0.75992954</t>
  </si>
  <si>
    <t>1405630409737397_1610708752562894</t>
  </si>
  <si>
    <t>https://www.facebook.com/1405630409737397_1610708752562894</t>
  </si>
  <si>
    <t>She only does that when she's mad.</t>
  </si>
  <si>
    <t>when my mom calls
me by my full name</t>
  </si>
  <si>
    <t>man,people,adult,portrait,one,serious,pensive,business,looking,indoors,wear,dark,horizontal,fine-looking,leader,young,offense,face,person,woman</t>
  </si>
  <si>
    <t>0.98311484,0.98091626,0.92695165,0.90490764,0.89509535,0.8303685,0.7836081,0.7756753,0.76881015,0.7381238,0.71924233,0.714021,0.7079812,0.69139767,0.6548667,0.6349175,0.623929,0.62103045,0.6145477,0.59617335</t>
  </si>
  <si>
    <t>1405630409737397_1611469675820135</t>
  </si>
  <si>
    <t>https://www.facebook.com/1405630409737397_1611469675820135</t>
  </si>
  <si>
    <t>:heart: boyfriend goals</t>
  </si>
  <si>
    <t>date a guy who says
things like:
- drive safe
- text me when you get home
- I can't wait to see you
- I'm proud of you
- te traje tacos</t>
  </si>
  <si>
    <t>text,conceptual,education,desktop,science,business,abstract,illustration,school,knowledge,research,graphic,disjunct,facts,medicine,typographic,internet,no person,symbol,creativity</t>
  </si>
  <si>
    <t>0.95549405,0.95148957,0.9410678,0.93829525,0.9297302,0.9274752,0.9108759,0.8917427,0.89043814,0.8884107,0.8735197,0.8722974,0.865657,0.83380914,0.8300015,0.8244277,0.78973246,0.7775066,0.75076604,0.7442803</t>
  </si>
  <si>
    <t>1405630409737397_1611506069149829</t>
  </si>
  <si>
    <t>https://www.facebook.com/1405630409737397_1611506069149829</t>
  </si>
  <si>
    <t>Me all the time lol .</t>
  </si>
  <si>
    <t>when you want to hear the
chisme but you have to play
it cool</t>
  </si>
  <si>
    <t>illustration,vector,child,sketch,fun,cute,vectors,baby,card,toy,people,character,funny,cheerful,humor,education,banner,viral vector,graphic,little</t>
  </si>
  <si>
    <t>0.9971304,0.99223006,0.98258424,0.979866,0.9705634,0.9658059,0.95205,0.9466088,0.94120336,0.9152636,0.9147534,0.9137096,0.9121742,0.89436007,0.890134,0.88464165,0.8806578,0.8772272,0.87538993,0.8556816</t>
  </si>
  <si>
    <t>1405630409737397_1611168082516961</t>
  </si>
  <si>
    <t>https://www.facebook.com/1405630409737397_1611168082516961</t>
  </si>
  <si>
    <t>My mom would freak out so bad.</t>
  </si>
  <si>
    <t>broken tupperware: my
mom's worst nightmare</t>
  </si>
  <si>
    <t>a picture of a bowl</t>
  </si>
  <si>
    <t>food,container,horizontal,home appliance,plastic,equipment,preparation,glass,indoors,old,steel,glazed,dirty,no person,table,car,modern,cooking,pan,desktop</t>
  </si>
  <si>
    <t>0.92059386,0.9148055,0.91220987,0.907219,0.89637643,0.8872394,0.8823433,0.8804184,0.8540343,0.85125434,0.8485435,0.84058726,0.8232659,0.8096492,0.8059106,0.80175257,0.79946744,0.7960989,0.7908677,0.79038453</t>
  </si>
  <si>
    <t>1405630409737397_1611167885850314</t>
  </si>
  <si>
    <t>https://www.facebook.com/1405630409737397_1611167885850314</t>
  </si>
  <si>
    <t>Is that even a question?</t>
  </si>
  <si>
    <t>"otra cerveza?"
YOU'RE GODDAMN RIGHT</t>
  </si>
  <si>
    <t>man,people,portrait,person,face,adult,mustache,old,human,beard,serious,one,head,business,elderly,headshot,leader,fine-looking,desktop,hair</t>
  </si>
  <si>
    <t>0.994085,0.989933,0.989066,0.9796213,0.97370136,0.9555674,0.9165399,0.9088943,0.9068992,0.90493417,0.90306544,0.89624166,0.8625214,0.8310379,0.8275964,0.80877775,0.80703616,0.8044436,0.80413795,0.79950523</t>
  </si>
  <si>
    <t>1405630409737397_1611667149133721</t>
  </si>
  <si>
    <t>https://www.facebook.com/1405630409737397_1611667149133721</t>
  </si>
  <si>
    <t>I've learned to embrace it.</t>
  </si>
  <si>
    <t>where my love life
is heading
A LA CHINGADA</t>
  </si>
  <si>
    <t>a street sign</t>
  </si>
  <si>
    <t>text,sign,business,guidance,illustration,road,symbol,communication,signalise,desktop,street,achievement,send message,arrow,bill,option,signpost,direction,abstract,sky</t>
  </si>
  <si>
    <t>0.96596897,0.95973015,0.9594516,0.94492877,0.92579985,0.9234301,0.9040748,0.8791882,0.87750745,0.8420611,0.8360915,0.82712054,0.8244131,0.80216336,0.787459,0.78331745,0.7831919,0.77161694,0.7626245,0.75269294</t>
  </si>
  <si>
    <t>1405630409737397_1611667065800396</t>
  </si>
  <si>
    <t>https://www.facebook.com/1405630409737397_1611667065800396</t>
  </si>
  <si>
    <t>Food goals.</t>
  </si>
  <si>
    <t>my definition of a
full course meal</t>
  </si>
  <si>
    <t>a bowl filled with different types of doughnuts</t>
  </si>
  <si>
    <t>food,no person,meal,delicious,traditional,cooking,desktop,dinner,epicure,plate,lunch,refreshment,tasty,wood,healthy,hot,nutrition,breakfast,restaurant,table</t>
  </si>
  <si>
    <t>0.9876102,0.94802773,0.93499833,0.93058985,0.92817384,0.9252357,0.9083256,0.8887823,0.88694394,0.8828143,0.8687208,0.86680806,0.8665366,0.85891455,0.85232735,0.8503596,0.8462579,0.8384334,0.83463514,0.8319386</t>
  </si>
  <si>
    <t>1405630409737397_1611828242450945</t>
  </si>
  <si>
    <t>https://www.facebook.com/1405630409737397_1611828242450945</t>
  </si>
  <si>
    <t>He has no idea what's coming.</t>
  </si>
  <si>
    <t>when he's testing
your crazy</t>
  </si>
  <si>
    <t>people,adult,woman,horizontal,portrait,indoors,business,headshot,happiness,cheerful,confidence,contemplation,content,vertical,relaxation,communication,serious,attitude,side view,modern</t>
  </si>
  <si>
    <t>0.98998916,0.98872167,0.98175395,0.97540975,0.9710473,0.9676285,0.943461,0.9413451,0.9368295,0.92776334,0.9220867,0.9175275,0.9150334,0.91184986,0.89731956,0.851282,0.848282,0.8324524,0.79739594,0.7859292</t>
  </si>
  <si>
    <t>1405630409737397_1611874022446367</t>
  </si>
  <si>
    <t>https://www.facebook.com/1405630409737397_1611874022446367</t>
  </si>
  <si>
    <t>You can't fool me.</t>
  </si>
  <si>
    <t>when someone's telling a
story and you already know
they're lying
NO POS WOW</t>
  </si>
  <si>
    <t>Kim Kardashian posing for a photo</t>
  </si>
  <si>
    <t>horizontal,people,adult,indoors,woman,business,portrait,headshot,communication,man,vertical,sitting,technology,happiness,serious,education,content,contemplation,looking,confidence</t>
  </si>
  <si>
    <t>0.9835434,0.9817563,0.97802234,0.97615725,0.97605014,0.9571701,0.9512925,0.92887175,0.8914655,0.8772732,0.86990404,0.8579372,0.85298157,0.7988243,0.7964502,0.7883309,0.78213984,0.7731917,0.7693492,0.7673024</t>
  </si>
  <si>
    <t>1405630409737397_1611877069112729</t>
  </si>
  <si>
    <t>https://www.facebook.com/1405630409737397_1611877069112729</t>
  </si>
  <si>
    <t>The real best medicine.</t>
  </si>
  <si>
    <t>SELF LOVE IS
THE GREATEST
MEDICINE</t>
  </si>
  <si>
    <t>text,no person,desktop,business,health,medicine,illustration,conceptual,disease,isolated,horizontal,research,achievement,healthcare,symbol,education,treatment,graphic,paper,abstract</t>
  </si>
  <si>
    <t>0.9476366,0.93554187,0.9318745,0.88902116,0.88489616,0.8643696,0.862581,0.85838056,0.80491096,0.7882818,0.78432477,0.78204846,0.7717985,0.7705724,0.7660207,0.7599751,0.75507,0.7455102,0.7196621,0.70448816</t>
  </si>
  <si>
    <t>1405630409737397_1611975265769576</t>
  </si>
  <si>
    <t>https://www.facebook.com/1405630409737397_1611975265769576</t>
  </si>
  <si>
    <t>symbol,illustration,vectors,image,internet,technology,signalise,business,vector,graph,World Wide Web,designing,desktop,flat,sign,label,communication,data,computer,design</t>
  </si>
  <si>
    <t>0.98136,0.9729854,0.9479134,0.92534494,0.9189181,0.9128946,0.9061004,0.8814912,0.8587359,0.85582966,0.85519135,0.8499843,0.8444587,0.8391053,0.82072675,0.8129891,0.81153804,0.8054835,0.8003686,0.79761106</t>
  </si>
  <si>
    <t>1405630409737397_1612021502431619</t>
  </si>
  <si>
    <t>https://www.facebook.com/1405630409737397_1612021502431619</t>
  </si>
  <si>
    <t>Someone invent this asap.</t>
  </si>
  <si>
    <t>what my body needs
this morning
CAGUAMICINA
940 ml
Dolor de cabeza</t>
  </si>
  <si>
    <t>business,text,illustration,paper,communication,symbol,technology,internet,finance,label,order,horizontal,sign,template,vectors,World Wide Web,identity,image,number,data</t>
  </si>
  <si>
    <t>0.97435933,0.9633864,0.9517302,0.93287295,0.9324873,0.92717934,0.9242997,0.91739905,0.9129528,0.9114964,0.9098727,0.90955687,0.9084769,0.90695,0.88611645,0.8721109,0.8667754,0.859548,0.8497069,0.844401</t>
  </si>
  <si>
    <t>1405630409737397_1612016839098752</t>
  </si>
  <si>
    <t>https://www.facebook.com/1405630409737397_1612016839098752</t>
  </si>
  <si>
    <t>Step up if your team made it.</t>
  </si>
  <si>
    <t>which country is going
to win la copa america?</t>
  </si>
  <si>
    <t>symbol,vector,illustration,image,sign,design,emblem,flag,banner,graphic,element,label,disjunct,set,set up,vectors,status badge,round out,collection,art</t>
  </si>
  <si>
    <t>0.98477864,0.98437905,0.97744393,0.9730742,0.96457225,0.9523517,0.95165634,0.94879997,0.9394431,0.930591,0.92979366,0.92571497,0.9149062,0.9106577,0.88920766,0.86417806,0.8601905,0.847793,0.8427725,0.8301491</t>
  </si>
  <si>
    <t>1405630409737397_1612022252431544</t>
  </si>
  <si>
    <t>https://www.facebook.com/1405630409737397_1612022252431544</t>
  </si>
  <si>
    <t>Mexican fruit roll-ups.</t>
  </si>
  <si>
    <t>nothing was more rewarding
than successfully peeling one
of these</t>
  </si>
  <si>
    <t>icee,lemon,cold,no person,H2O,food,sugar,desktop,wet,plastic,lime,color,healthy,health,refreshment,sweet,creativity,glass,bright,stranded</t>
  </si>
  <si>
    <t>0.9753269,0.961169,0.9503176,0.94590956,0.9410183,0.92919284,0.9288634,0.92110467,0.9166346,0.90021706,0.89570177,0.89024997,0.88494223,0.87760234,0.87471235,0.86390257,0.8604641,0.85914266,0.8417541,0.8409108</t>
  </si>
  <si>
    <t>1405630409737397_1612019769098459</t>
  </si>
  <si>
    <t>https://www.facebook.com/1405630409737397_1612019769098459</t>
  </si>
  <si>
    <t>My day is made.</t>
  </si>
  <si>
    <t>when my crush is
looking fine af
Oh well hot damn!</t>
  </si>
  <si>
    <t>horizontal,people,adult,woman,indoors,headshot,portrait,happiness,attitude,vertical,confidence,business,contemplation,side view,looking,relaxation,cheerful,man,serious,child</t>
  </si>
  <si>
    <t>0.99184644,0.9910563,0.98918027,0.9677692,0.9652748,0.95305574,0.94899464,0.901985,0.8936732,0.89357793,0.88509023,0.8783543,0.8494253,0.84422845,0.836138,0.82761717,0.82530403,0.8057273,0.7990022,0.7851976</t>
  </si>
  <si>
    <t>1405630409737397_1612020115765091</t>
  </si>
  <si>
    <t>https://www.facebook.com/1405630409737397_1612020115765091</t>
  </si>
  <si>
    <t>I have my days.</t>
  </si>
  <si>
    <t>a chapter written by
me for me
P for Pendeja</t>
  </si>
  <si>
    <t>a close up of two giraffes</t>
  </si>
  <si>
    <t>paper,illustration,document,old,vertical,text,blank,square,page,communication,design,bill,business,letter,vector,art,ancient,desktop,abstract,simplicity</t>
  </si>
  <si>
    <t>0.95851636,0.9365506,0.9359567,0.9345677,0.93102217,0.92751926,0.8863851,0.88347363,0.8734697,0.8444857,0.8435339,0.8392318,0.8375739,0.8296407,0.82911,0.825199,0.8160635,0.8125355,0.8119095,0.81134224</t>
  </si>
  <si>
    <t>1405630409737397_1612020635765039</t>
  </si>
  <si>
    <t>https://www.facebook.com/1405630409737397_1612020635765039</t>
  </si>
  <si>
    <t>I just want to binge on Netflix in peace.</t>
  </si>
  <si>
    <t>when people show up
to my house uninvited
No quiero ver a nadie!</t>
  </si>
  <si>
    <t>person standing in front of a refrigerator</t>
  </si>
  <si>
    <t>people,adult,woman,horizontal,indoors,vertical,portrait,happiness,illustration,friendship,child,adolescent,cheerful,togetherness,side view,family,contemplation,fashion,sit,man</t>
  </si>
  <si>
    <t>0.99213755,0.98503107,0.98326576,0.9753002,0.96650594,0.9537108,0.9136249,0.9057174,0.90026104,0.8938183,0.8601924,0.85053086,0.8502937,0.84861445,0.8462492,0.81504345,0.81054175,0.80356836,0.79446757,0.7760068</t>
  </si>
  <si>
    <t>1405630409737397_1612461899054246</t>
  </si>
  <si>
    <t>https://www.facebook.com/1405630409737397_1612461899054246</t>
  </si>
  <si>
    <t>I will end you.</t>
  </si>
  <si>
    <t>when you spent hours on your
makeup and someone starts
yelling MORDIDA MORDIDA!</t>
  </si>
  <si>
    <t>woman,people,adult,portrait,indoors,man,togetherness,horizontal,friendship,wear,communication,business,fashion,battle,two,music,sit,facial expression,group,side view</t>
  </si>
  <si>
    <t>0.99425614,0.9890599,0.9858018,0.98255527,0.9731275,0.9543559,0.9475832,0.94538325,0.9313047,0.9261974,0.8827322,0.8727202,0.8692844,0.8595773,0.8570223,0.84566283,0.845642,0.8366876,0.8288275,0.8258176</t>
  </si>
  <si>
    <t>1405630409737397_1612506549049781</t>
  </si>
  <si>
    <t>https://www.facebook.com/1405630409737397_1612506549049781</t>
  </si>
  <si>
    <t>your bae vs my bae</t>
  </si>
  <si>
    <t>woman,people,man,adult,horizontal,togetherness,happiness,indoors,friendship,fun,portrait,business,love,cheerful,surprise,enjoyment,joy,young,child,achievement</t>
  </si>
  <si>
    <t>0.9821497,0.98077106,0.96642673,0.95811766,0.95410717,0.9208727,0.91869724,0.913877,0.9093312,0.90898347,0.9070461,0.8950413,0.8870778,0.8793965,0.8767302,0.86366576,0.85115373,0.8215952,0.8144719,0.8011273</t>
  </si>
  <si>
    <t>1405630409737397_1612540572379712</t>
  </si>
  <si>
    <t>https://www.facebook.com/1405630409737397_1612540572379712</t>
  </si>
  <si>
    <t>Me anywhere I go.</t>
  </si>
  <si>
    <t>me at a fancy restaurant:
pásame las tortillas</t>
  </si>
  <si>
    <t>illustration,desktop,disjunct,design,graphic,no person,abstract,art,decoration,symbol,element,vector,text,science,pattern,horizontal,conceptual,business,color,image</t>
  </si>
  <si>
    <t>0.9663948,0.96524584,0.9609549,0.9506229,0.9409001,0.9368055,0.9347129,0.93364716,0.8980593,0.8823383,0.87720823,0.86737984,0.8647174,0.86074436,0.8594879,0.84450006,0.82590693,0.8253415,0.8210068,0.8013326</t>
  </si>
  <si>
    <t>1405630409737397_1612521645714938</t>
  </si>
  <si>
    <t>https://www.facebook.com/1405630409737397_1612521645714938</t>
  </si>
  <si>
    <t>I need to start doing this.</t>
  </si>
  <si>
    <t>when he won't stop
saying pendejadas</t>
  </si>
  <si>
    <t>a group of people sitting at a newspaper</t>
  </si>
  <si>
    <t>people,child,group,man,woman,education,audience,many,crowd,sit,boy,adult,family,desktop,group together,administration,meeting,portrait,school,class</t>
  </si>
  <si>
    <t>0.98222244,0.9777739,0.97181314,0.9569955,0.92811036,0.8955163,0.8899374,0.875867,0.8458414,0.82847357,0.82487726,0.82140803,0.8151797,0.8098959,0.80748904,0.8065864,0.7981644,0.7798304,0.74915516,0.7398074</t>
  </si>
  <si>
    <t>1405630409737397_1612618112371958</t>
  </si>
  <si>
    <t>https://www.facebook.com/1405630409737397_1612618112371958</t>
  </si>
  <si>
    <t>my two favorite kind
of boxes to open</t>
  </si>
  <si>
    <t>a hand holding a smart phone</t>
  </si>
  <si>
    <t>food,meal,vegetable,dinner,plate,lunch,restaurant,cheese,delicious,tasty,epicure,refreshment,meat,healthy,cuisine,salad,dish,diet,seafood,slice</t>
  </si>
  <si>
    <t>0.9933032,0.97703457,0.9542614,0.9500358,0.9478773,0.9393927,0.93157685,0.9240351,0.92270947,0.92263055,0.9215658,0.9176855,0.9135864,0.9061992,0.90443444,0.8975617,0.8882295,0.8817378,0.87660563,0.8730282</t>
  </si>
  <si>
    <t>1405630409737397_1612598142373955</t>
  </si>
  <si>
    <t>https://www.facebook.com/1405630409737397_1612598142373955</t>
  </si>
  <si>
    <t>food,delicious,funny,fun,nutrition,dinner,traditional,no person,vegetable,desktop,health,child,people,healthy,man,meal,joy,cooking,young,lunch</t>
  </si>
  <si>
    <t>0.9647777,0.890303,0.8827349,0.88091314,0.8637574,0.8522368,0.85079145,0.8492828,0.84605736,0.8365731,0.8298433,0.82642645,0.817226,0.81706226,0.81505656,0.79101205,0.78699154,0.780718,0.7703641,0.7532625</t>
  </si>
  <si>
    <t>1405630409737397_1612629849037451</t>
  </si>
  <si>
    <t>https://www.facebook.com/1405630409737397_1612629849037451</t>
  </si>
  <si>
    <t>The piñata breaking was the real friendship test.</t>
  </si>
  <si>
    <t>how all my childhood
friendships were tested</t>
  </si>
  <si>
    <t>a group of people jumping in the air</t>
  </si>
  <si>
    <t>people,crowd,man,woman,celebration,party,group,fun,event,group together,family,festival,flag,demonstration,young,friendship,child,street,many,audience</t>
  </si>
  <si>
    <t>0.9754503,0.9728932,0.9714976,0.9350128,0.93459415,0.9295176,0.92387134,0.9190841,0.9072347,0.8795767,0.8641735,0.85298955,0.84615254,0.83947784,0.8330654,0.83218944,0.8223084,0.81843615,0.8158773,0.805207</t>
  </si>
  <si>
    <t>1405630409737397_1612639532369816</t>
  </si>
  <si>
    <t>https://www.facebook.com/1405630409737397_1612639532369816</t>
  </si>
  <si>
    <t>You not liking me is #43323.</t>
  </si>
  <si>
    <t>a list of things que me
valen madre</t>
  </si>
  <si>
    <t>a woman with a toy</t>
  </si>
  <si>
    <t>toy,illustration,child,communication,business,sketch,transportation system,horizontal,fun,text,technology,industry,expression,card,letter,signalise,machine,symbol,desktop,retro</t>
  </si>
  <si>
    <t>0.96013653,0.9591217,0.9358133,0.91496736,0.9131696,0.89346546,0.8926288,0.85963315,0.8544295,0.8445115,0.83661497,0.8345144,0.82181597,0.80819714,0.8033885,0.790452,0.7895298,0.7865265,0.7751766,0.767128</t>
  </si>
  <si>
    <t>1405630409737397_1612515669048869</t>
  </si>
  <si>
    <t>https://www.facebook.com/1405630409737397_1612515669048869</t>
  </si>
  <si>
    <t>Omg I want it all.</t>
  </si>
  <si>
    <t>my dream pantry</t>
  </si>
  <si>
    <t>a display in a store</t>
  </si>
  <si>
    <t>shelf,sale,stock,market,variation,shop,shopping,food,option,supermarket,sell,business,plastic,candy,bargain,no person,kind,color,commerce,booth</t>
  </si>
  <si>
    <t>0.99218416,0.99145406,0.9912081,0.99057233,0.9827785,0.9815841,0.979651,0.971736,0.9673424,0.9606255,0.9499356,0.94414854,0.943319,0.93484277,0.93170047,0.92853236,0.9257735,0.9224185,0.92058575,0.92003506</t>
  </si>
  <si>
    <t>1405630409737397_1612598205707282</t>
  </si>
  <si>
    <t>https://www.facebook.com/1405630409737397_1612598205707282</t>
  </si>
  <si>
    <t>I'm being nice.</t>
  </si>
  <si>
    <t>when people say I have
an attitude problem
I'm being nice to you. Have I stabbed you? No.</t>
  </si>
  <si>
    <t>horizontal,woman,people,adult,indoors,portrait,headshot,man,adolescent,business,looking,education,young,outdoors,happiness,togetherness,enjoyment,technology,serious,sit</t>
  </si>
  <si>
    <t>0.98465574,0.98451954,0.9816556,0.97013175,0.9569309,0.9196683,0.9083369,0.9003035,0.8666846,0.8484585,0.8279774,0.82325673,0.81837296,0.77421343,0.7737938,0.7644917,0.7571711,0.7536443,0.7535858,0.74944115</t>
  </si>
  <si>
    <t>1405630409737397_1613140618986374</t>
  </si>
  <si>
    <t>https://www.facebook.com/1405630409737397_1613140618986374</t>
  </si>
  <si>
    <t>My heart can't handle it.</t>
  </si>
  <si>
    <t>me after sending a
risky text</t>
  </si>
  <si>
    <t>Javier Hernï¿½ndez talking on a cell phone</t>
  </si>
  <si>
    <t>people,man,adult,portrait,horizontal,business,indoors,concentration,communication,serious,competition,one,headshot,office,contemplation,actor,sport,looking,technology,text</t>
  </si>
  <si>
    <t>0.98325396,0.98094153,0.9779324,0.9522311,0.9492371,0.9374755,0.9167538,0.8696885,0.81859887,0.80445695,0.75584126,0.7519919,0.7426418,0.734277,0.7056651,0.70445627,0.693174,0.69253063,0.69136405,0.6876434</t>
  </si>
  <si>
    <t>1405630409737397_1613141132319656</t>
  </si>
  <si>
    <t>https://www.facebook.com/1405630409737397_1613141132319656</t>
  </si>
  <si>
    <t>Te lo dije.</t>
  </si>
  <si>
    <t>when your bff gets back with
her loser bf and he screws
her over
TE LO DIJE</t>
  </si>
  <si>
    <t>a girl in a dress shirt and tie</t>
  </si>
  <si>
    <t>woman,horizontal,portrait,people,indoors,adult,business,headshot,communication,serious,technology,fashion,connection,sitting,man,sit,window,contemplation,confidence,looking</t>
  </si>
  <si>
    <t>0.9666507,0.96339643,0.9612847,0.95056915,0.94732326,0.93181264,0.92038155,0.9082093,0.86162984,0.83001935,0.81503034,0.7616054,0.6999445,0.68924963,0.6852026,0.6814686,0.678958,0.6432185,0.6423607,0.61625683</t>
  </si>
  <si>
    <t>1405630409737397_1613257495641353</t>
  </si>
  <si>
    <t>https://www.facebook.com/1405630409737397_1613257495641353</t>
  </si>
  <si>
    <t>Me being healthy.</t>
  </si>
  <si>
    <t>me: soda is bad for you
also me:</t>
  </si>
  <si>
    <t>a man on a phone</t>
  </si>
  <si>
    <t>people,adult,horizontal,woman,indoors,man,portrait,relaxation,family,happiness,cheerful,technology,child,business,communication,bed,sit,sleep,togetherness,fatigue</t>
  </si>
  <si>
    <t>0.98733747,0.98580813,0.98426414,0.9595344,0.925809,0.9255587,0.91938317,0.90052104,0.8933615,0.83522797,0.8076031,0.8043262,0.8017255,0.8011044,0.77586824,0.76869905,0.76846075,0.74506354,0.7406188,0.729087</t>
  </si>
  <si>
    <t>1405630409737397_1613305925636510</t>
  </si>
  <si>
    <t>https://www.facebook.com/1405630409737397_1613305925636510</t>
  </si>
  <si>
    <t>Your patience is appreciated.</t>
  </si>
  <si>
    <t>ATTENTION:
Due to tacos, churros and
tamales my summer body will
be postponed another year.
Your patience is appreciated.</t>
  </si>
  <si>
    <t>text,business,conceptual,cloud,education,typographic,desktop,management,research,abstract,internet,leadership,good,designing,knowledge,disjunct,change,achievement,company,strategy</t>
  </si>
  <si>
    <t>0.9839707,0.9696026,0.9250266,0.92471075,0.92410904,0.918201,0.91553324,0.8886637,0.8851367,0.87901586,0.8751619,0.8624135,0.85711694,0.85445213,0.85053426,0.84841186,0.8482964,0.8436837,0.83894414,0.8377703</t>
  </si>
  <si>
    <t>1405630409737397_1613328475634255</t>
  </si>
  <si>
    <t>https://www.facebook.com/1405630409737397_1613328475634255</t>
  </si>
  <si>
    <t>I'm still cute though.</t>
  </si>
  <si>
    <t>my summer
body goals
my actual
summer body</t>
  </si>
  <si>
    <t>man,shirtless,thorax,adult,people,strength,brawny,masculinity,fine-looking,athlete,indoors,sport,macho,influencer,battle,fitness,tattoo,horizontal,torso,bodybuilding</t>
  </si>
  <si>
    <t>0.99698377,0.9917648,0.9741732,0.96912646,0.9645994,0.96059406,0.96038276,0.94919896,0.94828546,0.9175851,0.9111364,0.9028661,0.8924792,0.8885505,0.8829293,0.876886,0.86572814,0.8553319,0.8513844,0.8187356</t>
  </si>
  <si>
    <t>1405630409737397_1613421705624932</t>
  </si>
  <si>
    <t>https://www.facebook.com/1405630409737397_1613421705624932</t>
  </si>
  <si>
    <t>The realest balloon.</t>
  </si>
  <si>
    <t>omg this graduation
balloon</t>
  </si>
  <si>
    <t>bill,text,stock,business,banner,sport,collage,illustration,event,flag,people,market,populace,football,city,squad,signalise,editorial,goal,street</t>
  </si>
  <si>
    <t>0.98294044,0.9329374,0.9294704,0.8991083,0.8974652,0.8963175,0.89270747,0.8887752,0.88090837,0.87331605,0.8608742,0.85359186,0.8534396,0.8511303,0.8470966,0.8395232,0.8350042,0.83316267,0.8263011,0.8255738</t>
  </si>
  <si>
    <t>1405630409737397_1613396935627409</t>
  </si>
  <si>
    <t>https://www.facebook.com/1405630409737397_1613396935627409</t>
  </si>
  <si>
    <t>My mom every day.</t>
  </si>
  <si>
    <t>me: I'm hungry
mom: hay frijoles
me: I don't want frijoles
mom: then you're not hungry</t>
  </si>
  <si>
    <t>Serge Ibaka is looking at the camera</t>
  </si>
  <si>
    <t>portrait,people,man,one,adult,leader,politician,mustache,soccer,athlete,facial hair,face,election,administration,chair,wear,football,rap,goatee,candidate</t>
  </si>
  <si>
    <t>0.9944587,0.9887443,0.9883631,0.98070467,0.96203834,0.9590626,0.9191729,0.91407716,0.90081996,0.87452996,0.8463028,0.833593,0.8292174,0.78855765,0.783254,0.77819425,0.7759533,0.7567964,0.75474167,0.752864</t>
  </si>
  <si>
    <t>1405630409737397_1613439985623104</t>
  </si>
  <si>
    <t>https://www.facebook.com/1405630409737397_1613439985623104</t>
  </si>
  <si>
    <t>How to win me over.</t>
  </si>
  <si>
    <t>ways to my heart:
1. buy me tacos
2. make me tacos
3. be tacos</t>
  </si>
  <si>
    <t>text,business,education,conceptual,desktop,disjunct,abstract,illustration,facts,science,research,cloud,typographic,achievement,school,internet,symbol,designing,no person,graphic</t>
  </si>
  <si>
    <t>0.97432625,0.9569499,0.93784773,0.9368378,0.92279035,0.8923341,0.8844137,0.8827828,0.87829727,0.87771744,0.8762723,0.87107,0.854914,0.83873844,0.83362186,0.8323336,0.82155335,0.81497437,0.81226295,0.8067243</t>
  </si>
  <si>
    <t>1405630409737397_1613408908959545</t>
  </si>
  <si>
    <t>https://www.facebook.com/1405630409737397_1613408908959545</t>
  </si>
  <si>
    <t>The chisme comes first.</t>
  </si>
  <si>
    <t>when you're tired af but the
chisme is too good to quit</t>
  </si>
  <si>
    <t>person laying in bed reading a book</t>
  </si>
  <si>
    <t>sleep,horizontal,people,woman,bed,child,relaxation,adult,pillow,indoors,sofa,togetherness,fatigue,family,bedroom,sit,bedtime,man,portrait,blanket</t>
  </si>
  <si>
    <t>0.9902971,0.98952633,0.9862373,0.9821208,0.969599,0.9681076,0.9657501,0.9639126,0.95055175,0.95027894,0.9413731,0.9349277,0.9182373,0.9150326,0.90961677,0.9043736,0.89921904,0.8981829,0.8934462,0.8923743</t>
  </si>
  <si>
    <t>1405630409737397_1613749115592191</t>
  </si>
  <si>
    <t>https://www.facebook.com/1405630409737397_1613749115592191</t>
  </si>
  <si>
    <t>Hilarious and stressful at the same time.</t>
  </si>
  <si>
    <t>showing your tía how to
use facebook
como le muevo a esta chingadera?</t>
  </si>
  <si>
    <t>people,adult,woman,togetherness,horizontal,indoors,man,friendship,communication,bonding,happiness,portrait,cheerful,couple,enjoyment,relaxation,love,sit,family,child</t>
  </si>
  <si>
    <t>0.98647726,0.9823991,0.982121,0.98065937,0.97666985,0.9757721,0.9699938,0.95685905,0.9495752,0.9483036,0.93350446,0.9316197,0.9239267,0.91109437,0.9098255,0.90817,0.9020146,0.8851618,0.86789656,0.8539715</t>
  </si>
  <si>
    <t>1405630409737397_1613770485590054</t>
  </si>
  <si>
    <t>https://www.facebook.com/1405630409737397_1613770485590054</t>
  </si>
  <si>
    <t>And I was looking all cute and stuff.</t>
  </si>
  <si>
    <t>when you get ready to go out and
then your friends cancel plans
COMO CHINGAN!</t>
  </si>
  <si>
    <t>Kevin Jonas et al. standing on top of a sign</t>
  </si>
  <si>
    <t>indoors,adult,horizontal,people,man,business,woman,vertical,communication,office,portrait,window,togetherness,friendship,contemplation,confidence,side view,outdoors,bar,teamwork</t>
  </si>
  <si>
    <t>0.9958683,0.99564826,0.9945588,0.99315673,0.9860101,0.97963196,0.97513413,0.9577715,0.9303801,0.92916864,0.92772603,0.92442024,0.91450393,0.9118272,0.9103143,0.9099604,0.9028973,0.9013961,0.9008768,0.89870703</t>
  </si>
  <si>
    <t>1405630409737397_1613770368923399</t>
  </si>
  <si>
    <t>https://www.facebook.com/1405630409737397_1613770368923399</t>
  </si>
  <si>
    <t>looking at my love life like
YA VALIO</t>
  </si>
  <si>
    <t>Naya Rivera with a cell phone</t>
  </si>
  <si>
    <t>portrait,adult,people,woman,horizontal,indoors,headshot,young,serious,looking,man,face,worried,contemplation,cute,silence,adolescent,sadness,staring,relaxation</t>
  </si>
  <si>
    <t>0.9884093,0.98820865,0.98403144,0.98096085,0.95444834,0.92963374,0.9197513,0.91799986,0.90974975,0.88325244,0.8590791,0.8424244,0.840124,0.8325949,0.80457675,0.8045727,0.7986144,0.79650795,0.79611766,0.79289776</t>
  </si>
  <si>
    <t>1405630409737397_1614019495565153</t>
  </si>
  <si>
    <t>https://www.facebook.com/1405630409737397_1614019495565153</t>
  </si>
  <si>
    <t>Find me this boy.</t>
  </si>
  <si>
    <t>date a boy who loves
listening to your chisme
at the end of the day.</t>
  </si>
  <si>
    <t>text,disjunct,desktop,business,abstract,science,education,illustration,graphic,conceptual,design,research,school,typographic,symbol,no person,writing,facts,creativity,art</t>
  </si>
  <si>
    <t>0.9577346,0.93982244,0.9396477,0.92901397,0.9211637,0.9164468,0.9154644,0.8876865,0.8828902,0.86388695,0.8451041,0.82749736,0.80680466,0.80166185,0.799132,0.7944037,0.7744046,0.75331587,0.7487742,0.7262854</t>
  </si>
  <si>
    <t>1405630409737397_1614050225562080</t>
  </si>
  <si>
    <t>https://www.facebook.com/1405630409737397_1614050225562080</t>
  </si>
  <si>
    <t>Solid advice.</t>
  </si>
  <si>
    <t>latina moms have
the best advice:
- te vas con cuidado
- vete por la sombrita
ponte sueter
- no andes descalza
- don't talk to fuckboys</t>
  </si>
  <si>
    <t>text,business,education,conceptual,desktop,school,research,knowledge,internet,management,facts,typographic,strategy,abstract,designing,method,vision,mentor,procedure,science</t>
  </si>
  <si>
    <t>0.98137516,0.9661308,0.9570795,0.95410204,0.9191122,0.9135257,0.8972317,0.89398175,0.89287007,0.8905852,0.8756953,0.8658172,0.8622701,0.8561233,0.8453839,0.83741987,0.83161986,0.8265501,0.817402,0.81576693</t>
  </si>
  <si>
    <t>1405630409737397_1614247112209058</t>
  </si>
  <si>
    <t>https://www.facebook.com/1405630409737397_1614247112209058</t>
  </si>
  <si>
    <t>I'm low key a mix of all of them.</t>
  </si>
  <si>
    <t>EVIL SPOILED
GREEDY CRAZY</t>
  </si>
  <si>
    <t>Bï¿½rbara Mori, Angelique Boyer et al. are posing for a picture</t>
  </si>
  <si>
    <t>woman,portrait,people,adult,happiness,vertical,cheerful,fashion,business,adolescent,presentation,bill,banner,World Wide Web,confidence,sign,satisfaction,indoors,friendship,communication</t>
  </si>
  <si>
    <t>0.99205387,0.988801,0.98279595,0.98160136,0.9608007,0.96020734,0.9595833,0.93247163,0.9314767,0.912732,0.91055727,0.9007787,0.8816101,0.85555726,0.8431293,0.8382801,0.83010125,0.80458236,0.79759943,0.77491343</t>
  </si>
  <si>
    <t>1405630409737397_1614244085542694</t>
  </si>
  <si>
    <t>https://www.facebook.com/1405630409737397_1614244085542694</t>
  </si>
  <si>
    <t>Me as a gf.</t>
  </si>
  <si>
    <t>boy: talk dirty to me
me: me da tres tacos al pastor
y dos de lengua y tambien una
michelada bien fria</t>
  </si>
  <si>
    <t>a close up of a tree</t>
  </si>
  <si>
    <t>desktop,abstract,disjunct,text,illustration,graphic,science,design,conceptual,business,education,symbol,art,typographic,no person,creativity,image,medicine,school,element</t>
  </si>
  <si>
    <t>0.94702744,0.9453738,0.93611944,0.924808,0.9084147,0.8898947,0.8860691,0.87285924,0.87032175,0.84687686,0.84351707,0.789894,0.78185797,0.7709188,0.7509942,0.7491931,0.72723126,0.7238234,0.7233381,0.701328</t>
  </si>
  <si>
    <t>1405630409737397_1614222228878213</t>
  </si>
  <si>
    <t>https://www.facebook.com/1405630409737397_1614222228878213</t>
  </si>
  <si>
    <t>Concha &amp; Selena balloons. :heart_eyes:</t>
  </si>
  <si>
    <t>the only balloons I want
to receive</t>
  </si>
  <si>
    <t>balloon,celebration,party,fun,people,man,illustration,festival,event,child,woman,lantern,entertainment,travel,art,bill,outdoors,desktop,sketch,traditional</t>
  </si>
  <si>
    <t>0.9848722,0.96952856,0.9552072,0.9550736,0.9547112,0.90672404,0.8815787,0.8796295,0.86117023,0.8552807,0.8475847,0.84634626,0.8349331,0.81357795,0.8131651,0.8120454,0.7852136,0.78125226,0.7764603,0.77475214</t>
  </si>
  <si>
    <t>1405630409737397_1614244182209351</t>
  </si>
  <si>
    <t>https://www.facebook.com/1405630409737397_1614244182209351</t>
  </si>
  <si>
    <t>Avocados are hella expesive now.</t>
  </si>
  <si>
    <t>low key the best birthday
present you can give me</t>
  </si>
  <si>
    <t>child,people,love,woman,desktop,isolated,horizontal,health,relaxation,fun,education,girl,illustration,happiness,celebration,person,heart,cute,indoors,adult</t>
  </si>
  <si>
    <t>0.95585203,0.94208306,0.92575645,0.91299987,0.9038384,0.8923443,0.8802645,0.8769895,0.8729794,0.87069,0.8519368,0.8339658,0.832445,0.8271108,0.82607406,0.82383597,0.80107665,0.7948211,0.79255795,0.7892163</t>
  </si>
  <si>
    <t>1405630409737397_1614268172206952</t>
  </si>
  <si>
    <t>https://www.facebook.com/1405630409737397_1614268172206952</t>
  </si>
  <si>
    <t>Look how much I care.</t>
  </si>
  <si>
    <t>you'll never get a boyfriend
acting like that"
me:
ME VALE
MADRE</t>
  </si>
  <si>
    <t>illustration,graphic,vector,text,desktop,business,bill,conceptual,collage,abstract,internet,company,technology,cloud,design,engine,card,World Wide Web,symbol,squad</t>
  </si>
  <si>
    <t>0.9954312,0.9736345,0.9656818,0.96556365,0.9486042,0.9474937,0.9444737,0.93365306,0.9216904,0.91364825,0.91259265,0.90636456,0.9023,0.8935666,0.88506436,0.87926674,0.87241507,0.8702535,0.8686923,0.8646776</t>
  </si>
  <si>
    <t>1405630409737397_1614276855539417</t>
  </si>
  <si>
    <t>https://www.facebook.com/1405630409737397_1614276855539417</t>
  </si>
  <si>
    <t>Life would be easier.</t>
  </si>
  <si>
    <t>I wish I loved exercise as
much as I love papitas
con limón y salsa</t>
  </si>
  <si>
    <t>a slice of orange</t>
  </si>
  <si>
    <t>food,no person,delicious,refreshment,nutrition,lunch,meal,healthy,health,tasty,dinner,slice,plate,desktop,fast,breakfast,unhealthy,traditional,diet,stranded</t>
  </si>
  <si>
    <t>0.99065095,0.979977,0.9695709,0.9633579,0.95021415,0.9492233,0.93874145,0.9386205,0.9363466,0.9304005,0.9303527,0.9228474,0.92199904,0.92008424,0.9190248,0.9178921,0.91403675,0.9079542,0.9076015,0.90084594</t>
  </si>
  <si>
    <t>1405630409737397_1614424882191281</t>
  </si>
  <si>
    <t>https://www.facebook.com/1405630409737397_1614424882191281</t>
  </si>
  <si>
    <t>Google knows.</t>
  </si>
  <si>
    <t>when google knows you
better than you know yourself
walmar-Gualmar</t>
  </si>
  <si>
    <t>internet,computer,World Wide Web,browser,screen,technology,business,communication,data,page,site,form,finance,text,identity,monitor,security,horizontal,password,laptop</t>
  </si>
  <si>
    <t>0.99682903,0.9965479,0.99422526,0.99405193,0.99346757,0.9933057,0.9928771,0.986485,0.98057616,0.9776735,0.9712539,0.96777076,0.9633209,0.9631027,0.962234,0.9607177,0.95766157,0.9548948,0.95217204,0.9450113</t>
  </si>
  <si>
    <t>1405630409737397_1614624292171340</t>
  </si>
  <si>
    <t>https://www.facebook.com/1405630409737397_1614624292171340</t>
  </si>
  <si>
    <t>I can think of a few people that need this.</t>
  </si>
  <si>
    <t>new shade of lipstick for
all you chismosas</t>
  </si>
  <si>
    <t>horizontal,business,paper,finance,research,text,medicine,treatment,illness,achievement,no person,composition,money,danger,data,science,syringe,writing,care,banking</t>
  </si>
  <si>
    <t>0.97125465,0.9702349,0.92989594,0.9291645,0.9223852,0.91638446,0.911379,0.9055791,0.90263015,0.87203103,0.870842,0.86746085,0.8655875,0.85959196,0.85760146,0.8569639,0.8483571,0.8465556,0.83782995,0.8234756</t>
  </si>
  <si>
    <t>1405630409737397_1614625292171240</t>
  </si>
  <si>
    <t>https://www.facebook.com/1405630409737397_1614625292171240</t>
  </si>
  <si>
    <t>Can't stand people like this.</t>
  </si>
  <si>
    <t>when people talk sh*t about each
other and then pretend they are
best friends
[IS CONFUSED IN SPANISH]</t>
  </si>
  <si>
    <t>a little girl holding a sign</t>
  </si>
  <si>
    <t>woman,people,indoors,adult,portrait,horizontal,headshot,education,cheerful,happiness,child,adolescent,sit,school,business,content,looking,homework,communication,contemplation</t>
  </si>
  <si>
    <t>0.9888942,0.98878706,0.98799545,0.9840753,0.9809663,0.9733563,0.96807307,0.9485527,0.93820566,0.9282296,0.9257559,0.8964015,0.87256676,0.85724616,0.85416424,0.844,0.8354091,0.8295102,0.8294989,0.82503873</t>
  </si>
  <si>
    <t>1405630409737397_1614645132169256</t>
  </si>
  <si>
    <t>https://www.facebook.com/1405630409737397_1614645132169256</t>
  </si>
  <si>
    <t>interviewer: where do you
see yourself in 5 years?
me:
QUIEN SABE RD</t>
  </si>
  <si>
    <t>a sign with a sky background</t>
  </si>
  <si>
    <t>guidance,sign,road,signpost,option,direction,arrow,text,illustration,information,send message,advice,conceptual,billboard,achievement,symbol,business,traffic,facts,cloud</t>
  </si>
  <si>
    <t>0.9940882,0.9901077,0.98888546,0.98756206,0.9718684,0.9575954,0.95053756,0.95004004,0.94955707,0.9469483,0.93567955,0.93248683,0.9276676,0.9236305,0.907632,0.9009185,0.8992123,0.8973803,0.88855344,0.8858143</t>
  </si>
  <si>
    <t>1405630409737397_1614786178821818</t>
  </si>
  <si>
    <t>https://www.facebook.com/1405630409737397_1614786178821818</t>
  </si>
  <si>
    <t>squad,people,adult,text,teamwork,outdoors,goal,challenge,sport,man,business,danger,horizontal,nature,service,side view,woman,education,vertical,communication</t>
  </si>
  <si>
    <t>0.9811245,0.980545,0.9500045,0.94092125,0.9317527,0.9199778,0.91730607,0.90201527,0.8825815,0.8743451,0.84027946,0.8308356,0.82672274,0.8003427,0.7786944,0.77302694,0.7696122,0.7584003,0.7541994,0.7508967</t>
  </si>
  <si>
    <t>1405630409737397_1614828675484235</t>
  </si>
  <si>
    <t>https://www.facebook.com/1405630409737397_1614828675484235</t>
  </si>
  <si>
    <t>She don't care.</t>
  </si>
  <si>
    <t>horizontal,illustration,page,business,internet,symbol,vector,World Wide Web,shadow,navigation,square,form,blank,identity,picture frame,site,text,design,education,technology</t>
  </si>
  <si>
    <t>0.967103,0.9653696,0.95091844,0.9500318,0.9402835,0.9305017,0.91884667,0.9120606,0.9051525,0.9041655,0.8997075,0.8915765,0.87101233,0.8679613,0.8624946,0.8575015,0.8563056,0.8551731,0.8518845,0.8481358</t>
  </si>
  <si>
    <t>1405630409737397_1614828792150890</t>
  </si>
  <si>
    <t>https://www.facebook.com/1405630409737397_1614828792150890</t>
  </si>
  <si>
    <t>I don't even try anymore.</t>
  </si>
  <si>
    <t>woman,pretty,fashion,adolescent,casual,isolated,people,young,cute,indoors,friendship,joy,fun,looking,togetherness,love,contemporary,family,elegant,sexy</t>
  </si>
  <si>
    <t>0.9920288,0.9608935,0.94473684,0.9435207,0.9405871,0.9286654,0.9211029,0.9135095,0.88989115,0.88000274,0.8786777,0.8689235,0.86818856,0.8622192,0.8525274,0.83648807,0.82707417,0.819412,0.77837896,0.7702253</t>
  </si>
  <si>
    <t>1405630409737397_1614967498803686</t>
  </si>
  <si>
    <t>https://www.facebook.com/1405630409737397_1614967498803686</t>
  </si>
  <si>
    <t>My best mistake.</t>
  </si>
  <si>
    <t>when you're on a diet and
you pass a panaderia
You look like my next mistake</t>
  </si>
  <si>
    <t>person standing next to a fence</t>
  </si>
  <si>
    <t>step,people,indoors,horizontal,handrail,woman,adult,business,man,modern,technology,ladder,connection,illustration,architecture,horizontal plane,fashion,transportation system,city,guidance</t>
  </si>
  <si>
    <t>0.99255645,0.97314584,0.96965426,0.96298164,0.9619051,0.9472232,0.9306454,0.9058804,0.8933853,0.86681163,0.8599436,0.8508629,0.82755196,0.8238965,0.79244745,0.7654899,0.74875504,0.72976804,0.72877073,0.71099615</t>
  </si>
  <si>
    <t>1405630409737397_1615108962122873</t>
  </si>
  <si>
    <t>https://www.facebook.com/1405630409737397_1615108962122873</t>
  </si>
  <si>
    <t>Every time.</t>
  </si>
  <si>
    <t>when you tell a joke and your
parents turn it into a speech
about life</t>
  </si>
  <si>
    <t>people,portrait,adult,horizontal,indoors,child,woman,side view,man,headshot,sit,one,serious,contemplation,concentration,looking,adolescent,happiness,education,wear</t>
  </si>
  <si>
    <t>0.9919179,0.9909595,0.98425454,0.9712771,0.96240073,0.9575949,0.9457274,0.9224196,0.916258,0.8942337,0.8916995,0.8784231,0.86341965,0.8577883,0.8483121,0.84714764,0.83762157,0.8235979,0.820944,0.8093777</t>
  </si>
  <si>
    <t>1405630409737397_1615122115454891</t>
  </si>
  <si>
    <t>https://www.facebook.com/1405630409737397_1615122115454891</t>
  </si>
  <si>
    <t>five minutes into
la rosa de guadalupe</t>
  </si>
  <si>
    <t>a girl wearing a pink tie</t>
  </si>
  <si>
    <t>people,portrait,woman,adult,isolated,face,child,cute,young,worried,sadness,surprise,horizontal,person,hair,eye,fashion,looking,girl,joy</t>
  </si>
  <si>
    <t>0.98134017,0.9700277,0.96725816,0.9249813,0.9219878,0.9216329,0.91637456,0.9113203,0.9040992,0.8861375,0.87776154,0.87497294,0.87421674,0.86969846,0.8693852,0.86469185,0.8554907,0.8404329,0.83356494,0.82958704</t>
  </si>
  <si>
    <t>1405630409737397_1615149805452122</t>
  </si>
  <si>
    <t>https://www.facebook.com/1405630409737397_1615149805452122</t>
  </si>
  <si>
    <t>me: who am I to judge?
also me:
CASO CERRADO</t>
  </si>
  <si>
    <t>business,company,corporate,people,woman,career,success,horizontal,presentation,leadership,employee,finance,office,contemporary,technology,indoors,actor,achievement,adult,sign</t>
  </si>
  <si>
    <t>0.9932574,0.8617045,0.8588259,0.84753686,0.83346415,0.81896836,0.8172046,0.8063191,0.806049,0.80443966,0.7956899,0.79445124,0.7770909,0.77014124,0.7679857,0.7639449,0.763576,0.76226795,0.70872164,0.7004334</t>
  </si>
  <si>
    <t>1405630409737397_1615316088768827</t>
  </si>
  <si>
    <t>https://www.facebook.com/1405630409737397_1615316088768827</t>
  </si>
  <si>
    <t>It's our stage.</t>
  </si>
  <si>
    <t>car rides with me and
best friend:
[dramatic singing]</t>
  </si>
  <si>
    <t>indoors,horizontal,woman,sitting,people,transportation system,man,adult,trip (journey),togetherness,sit,car,boredom,fatigue,relaxation,outdoors,business,adolescent,enjoyment,looking</t>
  </si>
  <si>
    <t>0.9930515,0.98993003,0.98731685,0.98543,0.9805362,0.97932506,0.95261574,0.9482882,0.94671714,0.9392304,0.93078977,0.9270056,0.8995938,0.88367146,0.8615006,0.8610072,0.8562082,0.8463516,0.83774984,0.83633476</t>
  </si>
  <si>
    <t>1405630409737397_1615387925428310</t>
  </si>
  <si>
    <t>https://www.facebook.com/1405630409737397_1615387925428310</t>
  </si>
  <si>
    <t>I can't even have one day.</t>
  </si>
  <si>
    <t>when it's your day off but your
mom is already blasting spanish
music and yelling at you to clean
the house</t>
  </si>
  <si>
    <t>a couple of kids that are sitting on a couch</t>
  </si>
  <si>
    <t>illustration,child,sketch,animal,vector,toy,cute,graphic,desktop,art,baby,fun,image,horizontal,symbol,little,funny,business,design,sleep</t>
  </si>
  <si>
    <t>0.98842,0.9695125,0.95841086,0.9512447,0.93767464,0.9316158,0.9253578,0.92284274,0.92076546,0.9184693,0.9169632,0.9074272,0.867388,0.8603026,0.8484408,0.84679055,0.8375055,0.83656573,0.8257293,0.82237333</t>
  </si>
  <si>
    <t>1405630409737397_1615435228756913</t>
  </si>
  <si>
    <t>https://www.facebook.com/1405630409737397_1615435228756913</t>
  </si>
  <si>
    <t>Me and my best friend. :heart:</t>
  </si>
  <si>
    <t>when you realize you and your
best friend are soulmates
WEYYYYY
CÓMPRAME UN ELOTEEEEE
YA ESCUCHE AL ELOTERO
EN EL AUDIO</t>
  </si>
  <si>
    <t>World Wide Web,template,label,page,form,layout,banner,site,navigation,interface,arrow,user,number,menu (food),tag,stripe,vectors,information,login,set</t>
  </si>
  <si>
    <t>0.99699664,0.99586844,0.9957902,0.99429476,0.9921547,0.9919384,0.99101955,0.98987365,0.9898711,0.984292,0.9782845,0.9780183,0.97389597,0.9725461,0.96988213,0.96594787,0.9620435,0.95878166,0.9569149,0.9551004</t>
  </si>
  <si>
    <t>1405630409737397_1615427788757657</t>
  </si>
  <si>
    <t>https://www.facebook.com/1405630409737397_1615427788757657</t>
  </si>
  <si>
    <t>I need to go here.</t>
  </si>
  <si>
    <t>a tamales buffet?
dreams really do come true</t>
  </si>
  <si>
    <t>a sign in front of a store</t>
  </si>
  <si>
    <t>stock,street,architecture,house,city,outdoors,shop,town,horizontal plane,shopping,signal,building,travel,market,tourism,people,traditional,wood,door,family</t>
  </si>
  <si>
    <t>0.9874401,0.9774494,0.96942234,0.9577385,0.94988513,0.9442593,0.9389365,0.9346243,0.9230484,0.9186796,0.90763783,0.9071419,0.8949584,0.89139956,0.8836721,0.88257885,0.87647486,0.86631334,0.8649101,0.8629941</t>
  </si>
  <si>
    <t>1405630409737397_1615393395427763</t>
  </si>
  <si>
    <t>https://www.facebook.com/1405630409737397_1615393395427763</t>
  </si>
  <si>
    <t>If I "JAJAJA" you we're friends.</t>
  </si>
  <si>
    <t>my "lol" is fake.
my "haha" is true.
my "JAJAJA" is I nearly
died srsly.</t>
  </si>
  <si>
    <t>text,desktop,business,abstract,disjunct,illustration,education,science,graphic,conceptual,research,typographic,symbol,no person,facts,internet,design,writing,creativity,school</t>
  </si>
  <si>
    <t>0.96675646,0.9277407,0.9240178,0.9145727,0.91260326,0.9103599,0.90029544,0.8960555,0.8936391,0.8824529,0.8325163,0.82131153,0.8132569,0.80916154,0.7979715,0.7908136,0.7889141,0.7819109,0.7689322,0.7592019</t>
  </si>
  <si>
    <t>1405630409737397_1615581602075609</t>
  </si>
  <si>
    <t>https://www.facebook.com/1405630409737397_1615581602075609</t>
  </si>
  <si>
    <t>My favorite part about life.</t>
  </si>
  <si>
    <t>how am i supposed to lose
weight when the best part
about life is this</t>
  </si>
  <si>
    <t>a piece of food on a plate</t>
  </si>
  <si>
    <t>no person,food,lunch,dinner,delicious,nutrition,traditional,health,meal,cooking,ingredients,breakfast,baking,cheese,dining,ready,plate,homemade,dish,butter</t>
  </si>
  <si>
    <t>0.9934582,0.9853395,0.9708564,0.9685222,0.96478856,0.96154475,0.93438363,0.9163561,0.91085064,0.89518213,0.8843853,0.8807651,0.8721833,0.87086004,0.8683987,0.86740804,0.85877305,0.8398025,0.8386978,0.83867085</t>
  </si>
  <si>
    <t>1405630409737397_1615584845408618</t>
  </si>
  <si>
    <t>https://www.facebook.com/1405630409737397_1615584845408618</t>
  </si>
  <si>
    <t>waking up in your own
bed and without a cruda
this morning
Thank you Jesus</t>
  </si>
  <si>
    <t>woman,people,portrait,girl,adult,desktop,one,face,young,cute,isolated,horizontal,person,pretty,hair,looking,beautiful,dark,child,profile</t>
  </si>
  <si>
    <t>0.9797818,0.97618806,0.9664963,0.9531443,0.94229555,0.9359637,0.9148803,0.91296464,0.9069016,0.90102804,0.89720684,0.89158565,0.8913439,0.87145245,0.85877585,0.8586061,0.84378135,0.82201576,0.82157964,0.8215394</t>
  </si>
  <si>
    <t>1405630409737397_1615729278727508</t>
  </si>
  <si>
    <t>https://www.facebook.com/1405630409737397_1615729278727508</t>
  </si>
  <si>
    <t>start typing @A and the
first person that pops up is
el amor de tu vida</t>
  </si>
  <si>
    <t>beautiful,child,girl,people,woman,cute,person,portrait,face,young,pretty,fashion,hair,desktop,one,fun,smile,dress,blond,cheerful</t>
  </si>
  <si>
    <t>0.9828656,0.97805536,0.9772984,0.9712871,0.9649905,0.9567481,0.9536736,0.9500934,0.9404341,0.93952936,0.92917275,0.9102074,0.8988567,0.8869129,0.8864566,0.87772155,0.87192464,0.86750126,0.86097974,0.8560078</t>
  </si>
  <si>
    <t>1405630409737397_1615727865394316</t>
  </si>
  <si>
    <t>https://www.facebook.com/1405630409737397_1615727865394316</t>
  </si>
  <si>
    <t>Omg who came up with this?</t>
  </si>
  <si>
    <t>next level
hot cheetos addict</t>
  </si>
  <si>
    <t>a woman holding a colorful birthday cake</t>
  </si>
  <si>
    <t>horizontal,woman,no person,people,illustration,desktop,symbol,banner,isolated,love,adult,bright,celebration,indoors,paper,collage,hand,patriotism,human,relaxation</t>
  </si>
  <si>
    <t>0.957208,0.93391085,0.9329328,0.91285336,0.88922775,0.8692368,0.85549945,0.85491586,0.8114202,0.79573905,0.78889406,0.7828947,0.7743478,0.7723348,0.7674699,0.76486635,0.76351136,0.74773574,0.7395935,0.73659086</t>
  </si>
  <si>
    <t>1405630409737397_1615887415378361</t>
  </si>
  <si>
    <t>https://www.facebook.com/1405630409737397_1615887415378361</t>
  </si>
  <si>
    <t>I need like 200 of these.</t>
  </si>
  <si>
    <t>when tacos are life,
but you're on a diet</t>
  </si>
  <si>
    <t>no person,food,desktop,isolated,nature,ecology,health,ball-shaped,conceptual,disjunct,delicious,refreshment,horizontal,closeup,nutrition,tasty,leaf,environment,traditional,vegetable</t>
  </si>
  <si>
    <t>0.9370012,0.92794335,0.9132519,0.84351546,0.82724285,0.8161255,0.7901696,0.77258015,0.7688415,0.7660552,0.7456809,0.7406708,0.72564197,0.72455114,0.6948491,0.68702674,0.6864934,0.685092,0.6832315,0.67705166</t>
  </si>
  <si>
    <t>1405630409737397_1615928585374244</t>
  </si>
  <si>
    <t>https://www.facebook.com/1405630409737397_1615928585374244</t>
  </si>
  <si>
    <t>This place is doing everything right.</t>
  </si>
  <si>
    <t>my type of exit
LA CHINGADA
Exit in Spanish</t>
  </si>
  <si>
    <t>horizontal,business,illustration,technology,transportation system,vertical,indoors,square,modern,communication,reflection,vectors,finance,symbol,industry,station,designing,signalise,people,side view</t>
  </si>
  <si>
    <t>0.98247904,0.975103,0.9730102,0.95987046,0.941955,0.93786275,0.93543005,0.9165815,0.9004879,0.87673473,0.8620915,0.852533,0.8482549,0.8236842,0.8137797,0.80356604,0.79980206,0.7907896,0.7866663,0.78630227</t>
  </si>
  <si>
    <t>1405630409737397_1616028705364232</t>
  </si>
  <si>
    <t>https://www.facebook.com/1405630409737397_1616028705364232</t>
  </si>
  <si>
    <t>Ain't that the truth.</t>
  </si>
  <si>
    <t>"why are you still single?"
me:
Porma Mon</t>
  </si>
  <si>
    <t>business,man,people,horizontal,banner,bill,internet,blank,paper,advertising,isolated,World Wide Web,portrait,adult,looking,empty,identity,facts,square,glance</t>
  </si>
  <si>
    <t>0.97498786,0.9605105,0.9472562,0.93825686,0.9314475,0.9279419,0.91160905,0.9064636,0.8811513,0.876556,0.87545145,0.83852625,0.8333278,0.8331276,0.82889915,0.8135296,0.8067801,0.79953694,0.790758,0.7804083</t>
  </si>
  <si>
    <t>1405630409737397_1616033442030425</t>
  </si>
  <si>
    <t>https://www.facebook.com/1405630409737397_1616033442030425</t>
  </si>
  <si>
    <t>The cutest date buddy. :heart_eyes:</t>
  </si>
  <si>
    <t>a perfect date would
be…</t>
  </si>
  <si>
    <t>food,no person,horizontal,vegetable,refreshment,vertical,leaf,indoors,breakfast,freshness,square,carrot,plate,sweet,slice,tomato,homemade,glass,bread,drink</t>
  </si>
  <si>
    <t>0.9673778,0.9302461,0.9274577,0.9184089,0.90626705,0.8996648,0.88163865,0.8705169,0.8642428,0.86227655,0.8417768,0.79513526,0.7806116,0.7775365,0.76916945,0.7688783,0.7672694,0.75714034,0.7514254,0.7503613</t>
  </si>
  <si>
    <t>1405630409737397_1616033708697065</t>
  </si>
  <si>
    <t>https://www.facebook.com/1405630409737397_1616033708697065</t>
  </si>
  <si>
    <t>I bet you can't read this without singing it in your head.</t>
  </si>
  <si>
    <t>"Aserejé, ja deje tejebe
tude jebere sebiunouba
majabi an de bugui an de
buididipí
- devil stuff according
to my mom</t>
  </si>
  <si>
    <t>text,business,conceptual,desktop,abstract,education,internet,disjunct,cloud,typographic,achievement,symbol,research,medicine,science,knowledge,company,definition,rule,online</t>
  </si>
  <si>
    <t>0.9743441,0.9458604,0.9325364,0.9067998,0.8751,0.8721147,0.8659104,0.84616554,0.8348352,0.8290708,0.7944064,0.78925955,0.78044623,0.7769234,0.77444255,0.76503253,0.7505748,0.74838066,0.74789685,0.74604905</t>
  </si>
  <si>
    <t>1405630409737397_1616141425352960</t>
  </si>
  <si>
    <t>https://www.facebook.com/1405630409737397_1616141425352960</t>
  </si>
  <si>
    <t>The one adult thing I can do.</t>
  </si>
  <si>
    <t>a PSA that actually
works
SAY NO TO
DRUGS
SAY YES TO
TACOS</t>
  </si>
  <si>
    <t>a stop sign</t>
  </si>
  <si>
    <t>illustration,label,sign,symbol,business,sale,image,tag,stock,text,price,signalise,market,bill,promotion,vectors,banner,designing,communication,clearance</t>
  </si>
  <si>
    <t>0.9847764,0.9844496,0.9519385,0.9512666,0.948032,0.9400529,0.92519206,0.92503524,0.9189964,0.9123169,0.89740926,0.8963125,0.8811965,0.88066506,0.86458373,0.8515694,0.8494741,0.84784114,0.84491587,0.84353936</t>
  </si>
  <si>
    <t>1405630409737397_1616141325352970</t>
  </si>
  <si>
    <t>https://www.facebook.com/1405630409737397_1616141325352970</t>
  </si>
  <si>
    <t>Definitely me.</t>
  </si>
  <si>
    <t>glance,woman,horizontal,people,adult,indoors,young,portrait,window,desktop,fashion,isolated,face,cute,girl,looking,pretty,hair,business,paper</t>
  </si>
  <si>
    <t>0.97704387,0.97678065,0.9634329,0.9552425,0.955052,0.94420636,0.94311476,0.91888446,0.882981,0.87538964,0.8718624,0.867314,0.859218,0.8487302,0.8370366,0.83006907,0.8217593,0.811155,0.8000994,0.79342705</t>
  </si>
  <si>
    <t>1405630409737397_1616273572006412</t>
  </si>
  <si>
    <t>https://www.facebook.com/1405630409737397_1616273572006412</t>
  </si>
  <si>
    <t>Guilty.</t>
  </si>
  <si>
    <t>you know you're mexican
when you carry tapatío
packets in your purse</t>
  </si>
  <si>
    <t>a close up of items on a table</t>
  </si>
  <si>
    <t>paper,number,illustration,business,card,money,desktop,currency,wealth,symbol,finance,note,color,isolate,text,sign,no person,savings,vector,banner</t>
  </si>
  <si>
    <t>0.9309196,0.919793,0.91477895,0.9118588,0.89990675,0.8858523,0.8793965,0.8720159,0.8457826,0.83058167,0.827259,0.7989788,0.7696776,0.76398253,0.7634955,0.7591929,0.75249827,0.7496402,0.74589396,0.7361233</t>
  </si>
  <si>
    <t>1405630409737397_1616285765338526</t>
  </si>
  <si>
    <t>https://www.facebook.com/1405630409737397_1616285765338526</t>
  </si>
  <si>
    <t>El diablo.</t>
  </si>
  <si>
    <t>can we start a petition
to make this card real?
EL IDIOTA</t>
  </si>
  <si>
    <t>paper,people,old,communication,document,business,man,retro,letter,illustration,post,portrait,card,symbol,collection,woman,stamp,image,message,adult</t>
  </si>
  <si>
    <t>0.9613222,0.8973291,0.8896342,0.8794152,0.8709734,0.8678702,0.85143036,0.8362166,0.8337456,0.8005839,0.7976175,0.7967726,0.7955504,0.7794772,0.7696811,0.75625956,0.7494526,0.7429137,0.7316814,0.7238639</t>
  </si>
  <si>
    <t>1405630409737397_1616414078659028</t>
  </si>
  <si>
    <t>https://www.facebook.com/1405630409737397_1616414078659028</t>
  </si>
  <si>
    <t>:heart_eyes::heart_eyes::heart_eyes::heart_eyes:</t>
  </si>
  <si>
    <t>mom: hice tamales
me:</t>
  </si>
  <si>
    <t>illustration,horizontal,flag,symbol,vector,square,child,travel,vertical,patriotism,banner,design,alphabet,nationwide,toy,business,text,fun,image,signalise</t>
  </si>
  <si>
    <t>0.9928412,0.96628976,0.963623,0.95132124,0.9494953,0.94332767,0.9397514,0.9101714,0.90638167,0.90602386,0.90556645,0.8848405,0.88448405,0.88285446,0.88016677,0.878538,0.8646314,0.86376333,0.8607014,0.8520713</t>
  </si>
  <si>
    <t>1405630409737397_1616414251992344</t>
  </si>
  <si>
    <t>https://www.facebook.com/1405630409737397_1616414251992344</t>
  </si>
  <si>
    <t>Inspirational af.</t>
  </si>
  <si>
    <t>best senior quote
in the yearbook
VICTOR BANUELOS
Ponte las pilas -Mom</t>
  </si>
  <si>
    <t>people,portrait,horizontal,adult,vertical,headshot,business,man,indoors,illustration,communication,technology,bill,desktop,education,presentation,content,blank,child,internet</t>
  </si>
  <si>
    <t>0.9906877,0.98737234,0.9788945,0.97566026,0.96691465,0.94916165,0.94902915,0.94768155,0.93448293,0.89736664,0.89354694,0.8895469,0.8807905,0.8797921,0.8769716,0.8749804,0.86050487,0.8458432,0.84176725,0.8354397</t>
  </si>
  <si>
    <t>1405630409737397_1616522185314884</t>
  </si>
  <si>
    <t>https://www.facebook.com/1405630409737397_1616522185314884</t>
  </si>
  <si>
    <t>All the girls in my family need this.</t>
  </si>
  <si>
    <t>the kind of jewelry my
family deserves</t>
  </si>
  <si>
    <t>illustration,heart,love,vector,symbol,shape,label,card,design,image,chain,greeting,graphic,gift,romance,desktop,sign,decoration,banner,celebration</t>
  </si>
  <si>
    <t>0.98655933,0.9788458,0.97733164,0.97462296,0.97422606,0.95952195,0.9483672,0.94483745,0.9383507,0.9361459,0.935454,0.9278455,0.92756414,0.91722333,0.91628134,0.91011935,0.9099192,0.90583825,0.8916873,0.88932395</t>
  </si>
  <si>
    <t>1405630409737397_1616564335310669</t>
  </si>
  <si>
    <t>https://www.facebook.com/1405630409737397_1616564335310669</t>
  </si>
  <si>
    <t>0 chill.</t>
  </si>
  <si>
    <t>my mom is a straight
up savage
AQUÍ ESPERANDO TU MATRIMONIO</t>
  </si>
  <si>
    <t>illustration,adult,people,man,old,vintage,horizontal,outdoors,portrait,sit,paper,tree,communication,desktop,humor,post,nature,antique,art,child</t>
  </si>
  <si>
    <t>0.97126615,0.9632962,0.9535794,0.94457865,0.94357514,0.9423239,0.93005836,0.9086405,0.90568185,0.8918557,0.88052565,0.8669461,0.859691,0.8542142,0.85323143,0.8521438,0.8486359,0.8378812,0.83697903,0.8347792</t>
  </si>
  <si>
    <t>1405630409737397_1616576925309410</t>
  </si>
  <si>
    <t>https://www.facebook.com/1405630409737397_1616576925309410</t>
  </si>
  <si>
    <t>outdoors,nature,no person,sky,grass,empty,road,horizontal plane,summer,travel,horizontal,transportation system,fair weather,field,water,sand,countryside,rural,tree,flora</t>
  </si>
  <si>
    <t>0.9921267,0.9773951,0.94547087,0.9413316,0.93878806,0.9194753,0.9074441,0.9060668,0.903098,0.89605844,0.8651668,0.8563881,0.8390386,0.81536853,0.8026058,0.79465055,0.78178006,0.7360539,0.72857785,0.72614247</t>
  </si>
  <si>
    <t>1405630409737397_1616723358628100</t>
  </si>
  <si>
    <t>https://www.facebook.com/1405630409737397_1616723358628100</t>
  </si>
  <si>
    <t>Injustice for one is an injustice for all.</t>
  </si>
  <si>
    <t>We stand for justice.
We stand with our Black
brothers and sisters.
We stand with Alton and
Philando.
#blacklivesmatter
#justicematters
#remembertheirnames</t>
  </si>
  <si>
    <t>business,no person,text,desktop,internet,retro,money,finance,symbol,illustration,conceptual,spherical,achievement,people,sign,education,identity,communication,technology,service</t>
  </si>
  <si>
    <t>0.96676767,0.9593816,0.950302,0.93270254,0.90403473,0.8847204,0.88425577,0.8759021,0.8632283,0.8611523,0.8596505,0.82974076,0.8258144,0.824178,0.8176871,0.8168741,0.8087374,0.7859367,0.7854624,0.78473735</t>
  </si>
  <si>
    <t>1405630409737397_1616790758621360</t>
  </si>
  <si>
    <t>https://www.facebook.com/1405630409737397_1616790758621360</t>
  </si>
  <si>
    <t>And never mind.</t>
  </si>
  <si>
    <t>when you step out of your
room, but realize that your
mom tiene visita</t>
  </si>
  <si>
    <t>a photo of a woman</t>
  </si>
  <si>
    <t>child,people,little,innocence,horizontal,fun,cute,vertical,baby,indoors,family,togetherness,education,happiness,sit,joy,portrait,cheerful,funny,isolated</t>
  </si>
  <si>
    <t>0.9998611,0.99500453,0.99275094,0.9878336,0.98452663,0.9825117,0.97947156,0.9776046,0.9733654,0.9685626,0.96313334,0.95408666,0.9522604,0.9456378,0.926417,0.92308545,0.9230702,0.9150476,0.91469115,0.8927623</t>
  </si>
  <si>
    <t>1405630409737397_1616907835276319</t>
  </si>
  <si>
    <t>https://www.facebook.com/1405630409737397_1616907835276319</t>
  </si>
  <si>
    <t>Me this morning.</t>
  </si>
  <si>
    <t>woman,people,indoors,adult,portrait,business,horizontal,bill,vertical,sit,text,education,communication,content,happiness,person,cheerful,technology,actress,success</t>
  </si>
  <si>
    <t>0.99214053,0.9899893,0.9805385,0.9737421,0.9613672,0.95532715,0.94457316,0.93205345,0.91170895,0.8971709,0.896255,0.8912978,0.88221645,0.8429984,0.83602214,0.8215265,0.79228705,0.7827401,0.7785983,0.7749711</t>
  </si>
  <si>
    <t>1405630409737397_1616959881937781</t>
  </si>
  <si>
    <t>https://www.facebook.com/1405630409737397_1616959881937781</t>
  </si>
  <si>
    <t>vertical,cake,sweet,celebration,Christmas,horizontal,food,fruit,refreshment,freshness,child,indulgence,illustration,candy,indoors,decoration,birthday,cookie,cream,gift</t>
  </si>
  <si>
    <t>0.97174084,0.96667004,0.9496578,0.936729,0.9252235,0.91944945,0.9194064,0.91938555,0.912689,0.895381,0.8936788,0.8840778,0.88240063,0.8779305,0.8736744,0.87183726,0.866642,0.8533433,0.84697783,0.8106023</t>
  </si>
  <si>
    <t>1405630409737397_1617022755264827</t>
  </si>
  <si>
    <t>https://www.facebook.com/1405630409737397_1617022755264827</t>
  </si>
  <si>
    <t>Omg these are so cute.</t>
  </si>
  <si>
    <t>my kind of school
supplies</t>
  </si>
  <si>
    <t>a stack of books</t>
  </si>
  <si>
    <t>education,text,school,knowledge,facts,university,book,study,page,research,wisdom,college,business,information,paper,literature,library,document,isolate,narrative</t>
  </si>
  <si>
    <t>0.98713267,0.969446,0.9624386,0.9544387,0.9463241,0.9453839,0.94511247,0.9434426,0.94286096,0.93043447,0.9254726,0.9209554,0.919759,0.9179601,0.915476,0.9066341,0.90474534,0.90455174,0.89751524,0.88892543</t>
  </si>
  <si>
    <t>1405630409737397_1617055825261520</t>
  </si>
  <si>
    <t>https://www.facebook.com/1405630409737397_1617055825261520</t>
  </si>
  <si>
    <t>me: l'm going out
mom:</t>
  </si>
  <si>
    <t>business,illustration,internet,World Wide Web,diagram,connection,square,communication,designing,technology,data,facts,label,symbol,image,vectors,computer,procedure,flat,graph</t>
  </si>
  <si>
    <t>0.9794041,0.9769163,0.9750706,0.9738248,0.9737538,0.97370195,0.9733647,0.9726091,0.968559,0.96692204,0.9660678,0.9601895,0.95885634,0.9522432,0.92408097,0.9207989,0.9138601,0.90738297,0.9063435,0.9002521</t>
  </si>
  <si>
    <t>1405630409737397_1617118368588599</t>
  </si>
  <si>
    <t>https://www.facebook.com/1405630409737397_1617118368588599</t>
  </si>
  <si>
    <t>Replace one word in your favorite movie with the word taco.</t>
  </si>
  <si>
    <t>replace one word in a movie
with the word "taco"</t>
  </si>
  <si>
    <t>man,bill,people,banner,illustration,business,woman,symbol,flag,sign,card,collection,desktop,isolated,person,celebration,vector,adult,human,image</t>
  </si>
  <si>
    <t>0.9710001,0.9666612,0.96048796,0.9535383,0.904521,0.88438344,0.8394063,0.83321655,0.81058234,0.81009793,0.80480343,0.7856417,0.7776648,0.77043533,0.76782024,0.76085544,0.7394365,0.72544813,0.72506034,0.7241262</t>
  </si>
  <si>
    <t>1405630409737397_1617056128594823</t>
  </si>
  <si>
    <t>https://www.facebook.com/1405630409737397_1617056128594823</t>
  </si>
  <si>
    <t>:heart_eyes::heart_eyes::heart_eyes::heart_eyes::heart_eyes:</t>
  </si>
  <si>
    <t>omg this coffee shop is
doing everything right</t>
  </si>
  <si>
    <t>a birthday cake</t>
  </si>
  <si>
    <t>illustration,square,business,vectors,box,paper,desktop,food,communication,text,design,symbol,vector,vertical,wood,people,container,table,horizontal,image</t>
  </si>
  <si>
    <t>0.97449946,0.91623455,0.9035003,0.8965193,0.88380635,0.8509033,0.849849,0.8374465,0.8273355,0.8266268,0.8152342,0.81469667,0.8059258,0.79521066,0.78164876,0.7691219,0.757306,0.7569631,0.73929965,0.7115595</t>
  </si>
  <si>
    <t>1405630409737397_1617082778592158</t>
  </si>
  <si>
    <t>https://www.facebook.com/1405630409737397_1617082778592158</t>
  </si>
  <si>
    <t>I don't need a boyfriend...</t>
  </si>
  <si>
    <t>I don't need a boyfriend,
but I do need unlimited
margaritas.</t>
  </si>
  <si>
    <t>desktop,text,abstract,disjunct,illustration,graphic,business,design,science,no person,conceptual,education,symbol,typographic,art,element,research,facts,school,horizontal</t>
  </si>
  <si>
    <t>0.9631479,0.9437301,0.9420409,0.92913675,0.9250402,0.9170291,0.9006377,0.90016633,0.89958966,0.89601475,0.8931185,0.8789427,0.8484271,0.8402058,0.8221855,0.78327394,0.7794963,0.7722962,0.7696501,0.7494639</t>
  </si>
  <si>
    <t>1405630409737397_1617082918592144</t>
  </si>
  <si>
    <t>https://www.facebook.com/1405630409737397_1617082918592144</t>
  </si>
  <si>
    <t>when your ex tries to
come back into your life
Eres 2x1, patán y pendejo</t>
  </si>
  <si>
    <t>a woman on a cell phone</t>
  </si>
  <si>
    <t>people,horizontal,adult,woman,portrait,business,education,presentation,desktop,cheerful,technology,happiness,modern,text,indoors,bill,illustration,creativity,outdoors,communication</t>
  </si>
  <si>
    <t>0.98386836,0.98237133,0.96630216,0.9589894,0.92686355,0.92061996,0.9169378,0.9132451,0.88991964,0.8750695,0.8742977,0.8608885,0.85995436,0.85514367,0.8347877,0.8194978,0.8178877,0.8053602,0.80012333,0.7890372</t>
  </si>
  <si>
    <t>1405630409737397_1617368751896894</t>
  </si>
  <si>
    <t>https://www.facebook.com/1405630409737397_1617368751896894</t>
  </si>
  <si>
    <t>Get me this when I have a baby.</t>
  </si>
  <si>
    <t>me as a parent
mijo
ON
BOARD</t>
  </si>
  <si>
    <t>illustration,symbol,desktop,signalise,business,image,warning,sign,vector,text,safety,technology,danger,banner,design,World Wide Web,internet,security,graphic,communication</t>
  </si>
  <si>
    <t>0.9751688,0.97254825,0.95534027,0.94370306,0.92893326,0.9114946,0.9110025,0.9069637,0.8993276,0.88810325,0.88641477,0.8760675,0.8658941,0.86559784,0.8655869,0.86019695,0.85434866,0.8535522,0.84780145,0.8294963</t>
  </si>
  <si>
    <t>1405630409737397_1617415608558875</t>
  </si>
  <si>
    <t>https://www.facebook.com/1405630409737397_1617415608558875</t>
  </si>
  <si>
    <t>Those damn candies that appear out of nowhere lol.</t>
  </si>
  <si>
    <t>a tattoo for people that
love their abuelita</t>
  </si>
  <si>
    <t>health,woman,illustration,horizontal,vertical,paper,nature,healthcare,no person,people,medicine,old,summer,man,adult,isolated,food,skin,indoors,square</t>
  </si>
  <si>
    <t>0.9455898,0.9321747,0.927614,0.9140111,0.86552465,0.86513925,0.8476063,0.8456757,0.8429332,0.8332007,0.830502,0.81967187,0.8085135,0.7953924,0.7725446,0.768208,0.7541384,0.75196177,0.7494508,0.7492018</t>
  </si>
  <si>
    <t>1405630409737397_1617415738558862</t>
  </si>
  <si>
    <t>https://www.facebook.com/1405630409737397_1617415738558862</t>
  </si>
  <si>
    <t>Wake up, America.</t>
  </si>
  <si>
    <t>when you're making
quesadillas and the
illuminati comes through</t>
  </si>
  <si>
    <t>a tray of food on a chocolate cake</t>
  </si>
  <si>
    <t>no person,food,sweet,cooking,health,sugar,delicious,pan,indoors,indulgence,homemade,chocolate,baking,horizontal,unhealthy,cream,cookware,candy,wood,breakfast</t>
  </si>
  <si>
    <t>0.99270844,0.9826274,0.95182157,0.94884527,0.9255856,0.92310786,0.9169051,0.9132358,0.91262436,0.9101559,0.9051765,0.9023738,0.89188886,0.8720325,0.86870086,0.86793214,0.8613679,0.8480251,0.84290576,0.8342984</t>
  </si>
  <si>
    <t>1405630409737397_1617517321882037</t>
  </si>
  <si>
    <t>https://www.facebook.com/1405630409737397_1617517321882037</t>
  </si>
  <si>
    <t>Super cute Mexican car fresheners. :heart:</t>
  </si>
  <si>
    <t>you can now have your
car smelling like pan
dulce all the time</t>
  </si>
  <si>
    <t>illustration,desktop,horizontal,card,decoration,business,color,pattern,gift,vector,medicine,design,celebration,symbol,medical,science,box,communication,variation,square</t>
  </si>
  <si>
    <t>0.98213446,0.93151724,0.91007125,0.8590261,0.85685205,0.8393138,0.83353585,0.8318793,0.81260747,0.81176484,0.8100033,0.80866086,0.8083259,0.8025155,0.7996142,0.7819086,0.75287366,0.73426545,0.72965,0.71550673</t>
  </si>
  <si>
    <t>1405630409737397_1617562918544144</t>
  </si>
  <si>
    <t>https://www.facebook.com/1405630409737397_1617562918544144</t>
  </si>
  <si>
    <t>Get me this so I know it's real. :heart:</t>
  </si>
  <si>
    <t>what they would've found in
the bottom of the ocean if
titanic was mexican</t>
  </si>
  <si>
    <t>symbol,business,spherical,finance,desktop,populace,security,country,nationwide,International,heart,sign,paper,money,communication,old,image,safety,illustration,love</t>
  </si>
  <si>
    <t>0.9926684,0.9670207,0.9543107,0.95100963,0.93736887,0.93689877,0.93555,0.9280288,0.9248312,0.91420543,0.91315085,0.90726805,0.901374,0.89850104,0.8981486,0.8955147,0.8861687,0.8823029,0.8796522,0.87863857</t>
  </si>
  <si>
    <t>1405630409737397_1617589165208186</t>
  </si>
  <si>
    <t>https://www.facebook.com/1405630409737397_1617589165208186</t>
  </si>
  <si>
    <t>I'm weak.</t>
  </si>
  <si>
    <t>beer colder than your
ex's heart</t>
  </si>
  <si>
    <t>blank,wall,illustration,business,sign,bill,paper,symbol,design,banner,desktop,empty,office,text,people,chair,wood,guidance,inside,street</t>
  </si>
  <si>
    <t>0.91078717,0.9063355,0.902353,0.89443564,0.8913897,0.8828565,0.85587406,0.8479034,0.830923,0.82082593,0.82029605,0.815673,0.8069705,0.80094993,0.79457164,0.7916248,0.76781726,0.76522857,0.7568221,0.7434602</t>
  </si>
  <si>
    <t>1405630409737397_1617693285197774</t>
  </si>
  <si>
    <t>https://www.facebook.com/1405630409737397_1617693285197774</t>
  </si>
  <si>
    <t>It grabs me every time.</t>
  </si>
  <si>
    <t>me: I don't like chisme
**hears chisme**
me:</t>
  </si>
  <si>
    <t>Angelique Boyer et al. that are posing for a photo</t>
  </si>
  <si>
    <t>woman,indoors,business,horizontal,adult,people,portrait,togetherness,happiness,fashion,vertical,office,looking,confidence,cheerful,friendship,wear,contemporary,adolescent,success</t>
  </si>
  <si>
    <t>0.99268615,0.9808672,0.9786576,0.97772026,0.97693545,0.9692656,0.9224771,0.9162743,0.903687,0.90183115,0.88689375,0.88030785,0.8768971,0.86688423,0.8618156,0.8528795,0.82414985,0.82283384,0.82186675,0.8030993</t>
  </si>
  <si>
    <t>1405630409737397_1617693378531098</t>
  </si>
  <si>
    <t>https://www.facebook.com/1405630409737397_1617693378531098</t>
  </si>
  <si>
    <t>My kind of art.</t>
  </si>
  <si>
    <t>I can't even draw a
straight line...</t>
  </si>
  <si>
    <t>a slice of pizza on a paper plate</t>
  </si>
  <si>
    <t>food,meal,plate,restaurant,dinner,lunch,fork,cheese,pizza,desktop,table,delicious,tasty,refreshment,dining,cooking,hot,epicure,tomato,dish</t>
  </si>
  <si>
    <t>0.99208367,0.97955376,0.97703534,0.967638,0.95937884,0.9453671,0.9378708,0.93502814,0.93450594,0.92491734,0.92456824,0.91314447,0.90916395,0.9066056,0.9065577,0.9022246,0.901478,0.8976975,0.8967561,0.89480084</t>
  </si>
  <si>
    <t>1405630409737397_1617854471848322</t>
  </si>
  <si>
    <t>https://www.facebook.com/1405630409737397_1617854471848322</t>
  </si>
  <si>
    <t>My mom all the time.</t>
  </si>
  <si>
    <t>*when I hurt myself* *
other moms: are u ok?
my mom:
HAHAHAHA
QUÉ PENDEJO!</t>
  </si>
  <si>
    <t>people,man,adult,woman,portrait,sports fan,competition,football,togetherness,outdoors,soccer,victory,sport,stadium,goal,horizontal,celebration,uniform,fun,audience</t>
  </si>
  <si>
    <t>0.9863057,0.9688463,0.9674092,0.9364964,0.92424786,0.88075596,0.87050056,0.8512679,0.82763577,0.8270707,0.82259023,0.80225426,0.79035616,0.7879757,0.7783699,0.77147317,0.7255143,0.72404087,0.7207116,0.71579546</t>
  </si>
  <si>
    <t>1405630409737397_1617858151847954</t>
  </si>
  <si>
    <t>https://www.facebook.com/1405630409737397_1617858151847954</t>
  </si>
  <si>
    <t>I still want to hear it.</t>
  </si>
  <si>
    <t>when the chisme is
old but good</t>
  </si>
  <si>
    <t>a vintage photo of a man holding a speaker</t>
  </si>
  <si>
    <t>people,adult,lid,man,speaker,one,megaphone,retro,veil,gun,military,exploration,weapon,portrait,war,fedora,wear,leader,instrument,mustache</t>
  </si>
  <si>
    <t>0.9962026,0.99076116,0.98860544,0.9876891,0.9790071,0.97112155,0.96854925,0.9586567,0.9512997,0.9498366,0.9490762,0.94877195,0.93395156,0.9217857,0.9062129,0.9040876,0.90007246,0.88871056,0.8737586,0.8674612</t>
  </si>
  <si>
    <t>1405630409737397_1617907205176382</t>
  </si>
  <si>
    <t>https://www.facebook.com/1405630409737397_1617907205176382</t>
  </si>
  <si>
    <t>Thank God for them.</t>
  </si>
  <si>
    <t>sometimes you meet people
who change your life for the
better. those people are called
taqueros.</t>
  </si>
  <si>
    <t>people,restaurant,man,chef,adult,bar,music,cooking,woman,uniform,indoors,flame,festival,service,horizontal,celebration,performance,tourist,apron,street</t>
  </si>
  <si>
    <t>0.99051505,0.98432887,0.97550875,0.9722474,0.9578402,0.95207524,0.9514334,0.94763243,0.93997955,0.9191111,0.91319287,0.9056362,0.8956691,0.8920181,0.86829865,0.85760283,0.85503244,0.85188866,0.84675467,0.8415146</t>
  </si>
  <si>
    <t>1405630409737397_1617933141840455</t>
  </si>
  <si>
    <t>https://www.facebook.com/1405630409737397_1617933141840455</t>
  </si>
  <si>
    <t>:fire::fire::fire::fire::fire:</t>
  </si>
  <si>
    <t>I like my men hot and
my salsa even hotter.</t>
  </si>
  <si>
    <t>desktop,illustration,text,disjunct,graphic,business,no person,abstract,design,conceptual,horizontal,science,symbol,typographic,education,art,decoration,vector,element,internet</t>
  </si>
  <si>
    <t>0.95659757,0.9514115,0.9503845,0.94265187,0.9332578,0.921962,0.90662503,0.9045503,0.9002061,0.8843242,0.86846787,0.8682399,0.8524736,0.85194016,0.8367111,0.83167005,0.8086581,0.8024026,0.7853979,0.7653836</t>
  </si>
  <si>
    <t>1405630409737397_1618006361833133</t>
  </si>
  <si>
    <t>https://www.facebook.com/1405630409737397_1618006361833133</t>
  </si>
  <si>
    <t>0.99409187,0.9890536,0.9844012,0.9640542,0.95906913,0.9300236,0.9280468,0.9207016,0.9104548,0.9047213,0.90245557,0.90141535,0.8984015,0.8929573,0.89260286,0.8894862,0.8846904,0.87885934,0.8676603,0.8667067</t>
  </si>
  <si>
    <t>1405630409737397_1618058395161263</t>
  </si>
  <si>
    <t>https://www.facebook.com/1405630409737397_1618058395161263</t>
  </si>
  <si>
    <t>How to win me back.</t>
  </si>
  <si>
    <t>when you're mad at bae but
then he offers to make you
some chilaquiles</t>
  </si>
  <si>
    <t>a person on a surf board on a table</t>
  </si>
  <si>
    <t>child,toy,illustration,fun,baby,horizontal,little,cute,savings,cheerful,desktop,people,card,happiness,humor,season,hoggish,sketch,funny,gift</t>
  </si>
  <si>
    <t>0.9846007,0.9717319,0.9654398,0.9633411,0.9628017,0.9585494,0.94338906,0.9373128,0.925866,0.9125379,0.90586364,0.90064293,0.89574665,0.89183056,0.8787149,0.871024,0.8687717,0.86776996,0.85639405,0.84981495</t>
  </si>
  <si>
    <t>1405630409737397_1618058468494589</t>
  </si>
  <si>
    <t>https://www.facebook.com/1405630409737397_1618058468494589</t>
  </si>
  <si>
    <t>Why do you punish me this way?</t>
  </si>
  <si>
    <t>when you feel cute but your
selfies aren't cooperating</t>
  </si>
  <si>
    <t>woman,people,adult,indoors,communication,portrait,horizontal,business,pretty,telephone,fashion,relaxation,young,technology,looking,cheerful,connection,headshot,happiness,enjoyment</t>
  </si>
  <si>
    <t>0.9923438,0.97785497,0.9745134,0.96590847,0.95125604,0.94422495,0.9373429,0.93162626,0.9000239,0.89922357,0.8853703,0.879211,0.86679566,0.85931635,0.8560684,0.82505584,0.82269466,0.81008464,0.8098886,0.8020649</t>
  </si>
  <si>
    <t>1405630409737397_1618164318484004</t>
  </si>
  <si>
    <t>https://www.facebook.com/1405630409737397_1618164318484004</t>
  </si>
  <si>
    <t>All weekends should be long weekends.</t>
  </si>
  <si>
    <t>this pretty much sums
up mondays for me</t>
  </si>
  <si>
    <t>a man and a woman brushing her teeth</t>
  </si>
  <si>
    <t>adult,people,woman,horizontal,man,togetherness,indoors,elderly,portrait,happiness,couple,bonding,friendship,cheerful,baby boomer,family,headshot,love,communication,mental image</t>
  </si>
  <si>
    <t>0.99489963,0.9921799,0.99146104,0.9910872,0.98977345,0.982427,0.9743619,0.96151567,0.9519962,0.9492947,0.9198861,0.9128971,0.91018206,0.9086188,0.9047245,0.8992849,0.88426197,0.8627393,0.8566519,0.851552</t>
  </si>
  <si>
    <t>1405630409737397_1618224641811305</t>
  </si>
  <si>
    <t>https://www.facebook.com/1405630409737397_1618224641811305</t>
  </si>
  <si>
    <t>"Gotta catch 'em all ni que madres." – my mom</t>
  </si>
  <si>
    <t>when you want to catch
poké mons but your mom
says no porque estas todo
el dia en la calle</t>
  </si>
  <si>
    <t>man,people,portrait,adult,business,administration,group,wear,education,one,dark,offense,light,person,looking,crowd,leader,election,actor,indoors</t>
  </si>
  <si>
    <t>0.9828247,0.9757762,0.9499709,0.93434584,0.9050406,0.78853786,0.7882591,0.7743759,0.7674682,0.7491803,0.73518825,0.7281488,0.71889037,0.7077881,0.70322883,0.6881981,0.68298507,0.6696075,0.6632313,0.6620545</t>
  </si>
  <si>
    <t>1405630409737397_1618270605140042</t>
  </si>
  <si>
    <t>https://www.facebook.com/1405630409737397_1618270605140042</t>
  </si>
  <si>
    <t>Waiting for Primer Impacto to ruin Pokémon Go.</t>
  </si>
  <si>
    <t>waiting for primer impacto to
tell my mom that pokémon go
is evil and will get me killed</t>
  </si>
  <si>
    <t>Barbara Bermudo sitting on a bench</t>
  </si>
  <si>
    <t>woman,sit,education,indoors,people,chair,adult,horizontal,togetherness,classroom,school,furniture,coffee,adolescent,group,friendship,man,fashion,student,sitting</t>
  </si>
  <si>
    <t>0.9905575,0.96239364,0.9571095,0.95523906,0.94204974,0.9309743,0.92045116,0.91303116,0.90746045,0.907172,0.87776625,0.86220026,0.850232,0.8454224,0.83573556,0.8346821,0.82633245,0.8242333,0.81903225,0.81767905</t>
  </si>
  <si>
    <t>1405630409737397_1618239701809799</t>
  </si>
  <si>
    <t>https://www.facebook.com/1405630409737397_1618239701809799</t>
  </si>
  <si>
    <t>when the piñata goes 0 to
100 real quick</t>
  </si>
  <si>
    <t>a group of people watching a man doing a trick</t>
  </si>
  <si>
    <t>people,man,group,woman,adult,city,child,teamwork,event,group together,education,street,person,exert,transportation system,work,family,vehicle,squad,crowd</t>
  </si>
  <si>
    <t>0.9946351,0.9829322,0.9634375,0.9413618,0.9079112,0.8705863,0.86164063,0.8326,0.82112956,0.79807985,0.7958382,0.78593284,0.77142656,0.7707617,0.766814,0.7646913,0.76018953,0.7524211,0.74094135,0.74044657</t>
  </si>
  <si>
    <t>1405630409737397_1618348191798950</t>
  </si>
  <si>
    <t>https://www.facebook.com/1405630409737397_1618348191798950</t>
  </si>
  <si>
    <t>She just doesn't get it.</t>
  </si>
  <si>
    <t>I can't with my
mom sometimes
Hey mom, I'm out
Donde andas?
Catching poké mons
Cuidado y traigas esos animales a la
casa</t>
  </si>
  <si>
    <t>World Wide Web,template,page,business,site,tag,label,internet,navigation,form,arrow,symbol,progress,stripe,banner,click,text,user,option,designing</t>
  </si>
  <si>
    <t>0.991869,0.98356843,0.9621875,0.9611459,0.9601696,0.95932823,0.95409524,0.9448695,0.9435512,0.9383174,0.9294848,0.91262305,0.9089383,0.89556324,0.88996506,0.88158953,0.8784595,0.87821573,0.8777276,0.8772898</t>
  </si>
  <si>
    <t>1405630409737397_1618239858476450</t>
  </si>
  <si>
    <t>https://www.facebook.com/1405630409737397_1618239858476450</t>
  </si>
  <si>
    <t>The only thing I will actually look for.</t>
  </si>
  <si>
    <t>my journey at 2am
after the club
FINDING
TACOS</t>
  </si>
  <si>
    <t>text,illustration,desktop,business,vector,symbol,bill,sign,banner,abstract,graphic,card,label,design,image,communication,paper,element,template,sale</t>
  </si>
  <si>
    <t>0.97342086,0.97087294,0.9665458,0.95400935,0.93697155,0.919502,0.91661346,0.9127264,0.90808535,0.9024496,0.900087,0.8995826,0.89524716,0.8906306,0.8765981,0.8440329,0.8379164,0.8315995,0.8274416,0.81484306</t>
  </si>
  <si>
    <t>1405630409737397_1618235285143574</t>
  </si>
  <si>
    <t>https://www.facebook.com/1405630409737397_1618235285143574</t>
  </si>
  <si>
    <t>Dios me ayude.</t>
  </si>
  <si>
    <t>reading my bank statements
trying to figure out how I'm
going to afford this summer</t>
  </si>
  <si>
    <t>Victoria Ruffo holding a sign</t>
  </si>
  <si>
    <t>woman,indoors,people,adult,portrait,horizontal,sit,relaxation,family,man,business,side view,looking,happiness,one,cheerful,headshot,adolescent,wear,enjoyment</t>
  </si>
  <si>
    <t>0.9908519,0.9871328,0.9773302,0.9764714,0.94945633,0.9366604,0.92465425,0.86107457,0.84800524,0.8162094,0.79609287,0.7924527,0.7858155,0.77727014,0.7584317,0.7346546,0.7249351,0.72428226,0.719801,0.7084261</t>
  </si>
  <si>
    <t>1405630409737397_1618348848465551</t>
  </si>
  <si>
    <t>https://www.facebook.com/1405630409737397_1618348848465551</t>
  </si>
  <si>
    <t>He's the one. :heart:</t>
  </si>
  <si>
    <t>date a boy who talks to
your parents in "usted"</t>
  </si>
  <si>
    <t>desktop,disjunct,illustration,text,graphic,no person,abstract,design,business,art,horizontal,decoration,symbol,pattern,science,conceptual,education,element,typographic,color</t>
  </si>
  <si>
    <t>0.9573955,0.94974655,0.93735373,0.9285438,0.92666316,0.92594767,0.91569114,0.9149884,0.9010467,0.8807441,0.8639935,0.86292696,0.84995997,0.84233737,0.8399669,0.83683956,0.81852365,0.8172096,0.7699201,0.73490816</t>
  </si>
  <si>
    <t>1405630409737397_1618349918465444</t>
  </si>
  <si>
    <t>https://www.facebook.com/1405630409737397_1618349918465444</t>
  </si>
  <si>
    <t>That "save me" face.</t>
  </si>
  <si>
    <t>that look you give your friend
when a creepy guy won't stop
talking to you</t>
  </si>
  <si>
    <t>Angelique Boyer posing for a photo</t>
  </si>
  <si>
    <t>woman,portrait,adult,people,headshot,fashion,skin,cute,face,eye,lips,look,young,serious,horizontal,adolescent,indoors,glamour,hair,pretty</t>
  </si>
  <si>
    <t>0.9920451,0.9839654,0.9630289,0.95783615,0.94968164,0.9411939,0.93555546,0.9147879,0.90584016,0.90058863,0.8879144,0.8785076,0.8749461,0.8729267,0.8702254,0.85494804,0.8528979,0.84656936,0.84399414,0.8409415</t>
  </si>
  <si>
    <t>1405630409737397_1618621165104986</t>
  </si>
  <si>
    <t>https://www.facebook.com/1405630409737397_1618621165104986</t>
  </si>
  <si>
    <t>So my mom can tell me not to play it.</t>
  </si>
  <si>
    <t>waiting for one of the kids on
this show to be kidnapped
when playing pokémon go
LA ROSA
DE GUADALUPE</t>
  </si>
  <si>
    <t>nature,sunset,sun,desktop,sky,no person,silhouette,bill,outdoors,dawn,illustration,retro,decoration,dusk,design,bright,summer,vector,abstract,fair weather</t>
  </si>
  <si>
    <t>0.9658488,0.94877744,0.94313073,0.93574727,0.92011505,0.9174496,0.9153548,0.90943825,0.90246606,0.89407814,0.8856285,0.8648048,0.86011356,0.84789485,0.84542847,0.84532046,0.83692217,0.8334105,0.83013844,0.8255624</t>
  </si>
  <si>
    <t>1405630409737397_1618368531796916</t>
  </si>
  <si>
    <t>https://www.facebook.com/1405630409737397_1618368531796916</t>
  </si>
  <si>
    <t>Annoy your friends.</t>
  </si>
  <si>
    <t>tag a friend so they have to
open their phone and look at
these tortilla chips for no reason</t>
  </si>
  <si>
    <t>a close up of two slices of pizza</t>
  </si>
  <si>
    <t>chip,salsa,triangle,tortilla,no person,unhealthy,corn,crisp,horizontal,salty,triangular,crunchy,party,refreshment,thinning,disjunct,junk,shape,salt,taco</t>
  </si>
  <si>
    <t>0.9962398,0.99583316,0.9928894,0.99209005,0.98924124,0.98865783,0.9886212,0.9826986,0.98126674,0.97721803,0.9770915,0.9717358,0.95840365,0.9458113,0.9457538,0.94453853,0.9268793,0.9224212,0.9102147,0.9040115</t>
  </si>
  <si>
    <t>1405630409737397_1618603995106703</t>
  </si>
  <si>
    <t>https://www.facebook.com/1405630409737397_1618603995106703</t>
  </si>
  <si>
    <t>When bananas are too basic.</t>
  </si>
  <si>
    <t>BANANAS YOU
TOSTONES ME</t>
  </si>
  <si>
    <t>food,vertical,freshness,plate,refreshment,slice,takeout,still life,horizontal,meal,sweet,bowl,pastry,bread,indulgence,cake,cheese,indoors,temptation,baking</t>
  </si>
  <si>
    <t>0.98248976,0.973959,0.968889,0.95478153,0.94911945,0.9463123,0.9372989,0.93520933,0.8885622,0.87794435,0.86193955,0.8552033,0.85437703,0.84897363,0.8483276,0.81834674,0.8086262,0.80857515,0.80710745,0.8057521</t>
  </si>
  <si>
    <t>1405630409737397_1618694701764299</t>
  </si>
  <si>
    <t>https://www.facebook.com/1405630409737397_1618694701764299</t>
  </si>
  <si>
    <t>This sounds like my mom.</t>
  </si>
  <si>
    <t>when I'm crying
other moms: are you okay?
what's wrong sweetie?
my mom: ven para que te
de algo por que llorar!</t>
  </si>
  <si>
    <t>text,business,desktop,education,conceptual,typographic,research,abstract,internet,symbol,management,knowledge,science,school,designing,leadership,phase,disjunct,company,communication</t>
  </si>
  <si>
    <t>0.97403705,0.9685748,0.93269134,0.9314722,0.92003953,0.90776217,0.8930982,0.8801919,0.8720194,0.8594564,0.8556746,0.85476124,0.84977216,0.83995605,0.8394316,0.8355688,0.83466625,0.8321401,0.81854236,0.816579</t>
  </si>
  <si>
    <t>1405630409737397_1618741588426277</t>
  </si>
  <si>
    <t>https://www.facebook.com/1405630409737397_1618741588426277</t>
  </si>
  <si>
    <t>Let me enjoy my food in peace.</t>
  </si>
  <si>
    <t>when someone tells me how
many calories something has</t>
  </si>
  <si>
    <t>woman,indoors,people,horizontal,adolescent,sit,adult,car,enjoyment,fun,shopping,looking,technology,pretty,sitting,cheerful,young,casual,trip (journey),child</t>
  </si>
  <si>
    <t>0.98876655,0.9859518,0.9577234,0.94323426,0.9319385,0.92576015,0.8784684,0.8774698,0.87733424,0.87573314,0.87197745,0.87018394,0.8623588,0.8516903,0.8481896,0.84775615,0.8453673,0.8386898,0.83710814,0.83605486</t>
  </si>
  <si>
    <t>1405630409737397_1618462078454228</t>
  </si>
  <si>
    <t>https://www.facebook.com/1405630409737397_1618462078454228</t>
  </si>
  <si>
    <t>I'm going to need a bigger piece.</t>
  </si>
  <si>
    <t>me as a disney
character</t>
  </si>
  <si>
    <t>illustration,vector,sketch,woman,man,retro,food,people,viral vector,fun,art,child,health,vectors,human,adult,delicious,desktop,cute,isolated</t>
  </si>
  <si>
    <t>0.9946228,0.985579,0.9664874,0.9406926,0.9257576,0.8917302,0.88781774,0.88155484,0.8695845,0.8623261,0.85140204,0.8437208,0.81679916,0.80385983,0.8013706,0.79600215,0.7889302,0.784933,0.78059256,0.77414316</t>
  </si>
  <si>
    <t>1405630409737397_1618604275106675</t>
  </si>
  <si>
    <t>https://www.facebook.com/1405630409737397_1618604275106675</t>
  </si>
  <si>
    <t>Yeah we're ignoring that.</t>
  </si>
  <si>
    <t>the most ignored
labels of all time</t>
  </si>
  <si>
    <t>a bottle of milk next to a sign</t>
  </si>
  <si>
    <t>medicine,glass,no person,desktop,health,food,medical,text,cure,container,drink,label,lid,isolate,illness,bottle,drug,jar,healthy,disease</t>
  </si>
  <si>
    <t>0.9638381,0.9559536,0.9547207,0.9414011,0.9309586,0.91817147,0.9154259,0.90767086,0.8980783,0.8904259,0.88696784,0.867572,0.86724293,0.863829,0.86074734,0.85723335,0.8531445,0.8373065,0.82935154,0.80716056</t>
  </si>
  <si>
    <t>1405630409737397_1618987451735024</t>
  </si>
  <si>
    <t>https://www.facebook.com/1405630409737397_1618987451735024</t>
  </si>
  <si>
    <t>How to make me smile.</t>
  </si>
  <si>
    <t>for just $5 you can make me
the happiest girl on earth
LA ESPERANZA
Ricos
ELOTES</t>
  </si>
  <si>
    <t>horizontal plane,business,people,stock,street,transportation system,city,booth,chair,signal,indoors,garbage,text,crate,shop,market,industry,no person,signalise,container</t>
  </si>
  <si>
    <t>0.9283037,0.9147911,0.90554106,0.90476006,0.891672,0.89088273,0.87700015,0.8687679,0.85419345,0.8500893,0.8498357,0.8359878,0.83533114,0.8208946,0.8060584,0.796169,0.7955838,0.7900059,0.7896241,0.782027</t>
  </si>
  <si>
    <t>1405630409737397_1619012231732546</t>
  </si>
  <si>
    <t>https://www.facebook.com/1405630409737397_1619012231732546</t>
  </si>
  <si>
    <t>This is terrifying.</t>
  </si>
  <si>
    <t>one of the scariest things
that can happen to a person
Mami
Ah a tus amigos si les contestas pero a mi nada
Mami
Contesta el telefono!
Mami
Missed Call (4)</t>
  </si>
  <si>
    <t>site,skidder,World Wide Web,menu (food),navigation,interface,stripe,template,user,page,internet,vector,technology,login,banner,illustration,password,form,computer,design</t>
  </si>
  <si>
    <t>0.98458683,0.9757502,0.9745895,0.97377706,0.9729984,0.9668045,0.9588828,0.9548969,0.9538131,0.95214844,0.94630975,0.9429666,0.9422673,0.9417398,0.9411713,0.9373582,0.9202217,0.9157332,0.89869976,0.89158404</t>
  </si>
  <si>
    <t>1405630409737397_1619124998387936</t>
  </si>
  <si>
    <t>https://www.facebook.com/1405630409737397_1619124998387936</t>
  </si>
  <si>
    <t>Can this be my kid?</t>
  </si>
  <si>
    <t>this kid has his
priorities straight
My one wish is…
fur it to rain
tacos</t>
  </si>
  <si>
    <t>vector,illustration,no person,food,text,banner,card,lunch,cooking,design,meal,label,bill,vegetable,retro,desktop,dinner,graphic,nutrition,paper</t>
  </si>
  <si>
    <t>0.9714254,0.9679891,0.93169403,0.9247721,0.88888246,0.88354635,0.8821354,0.87584615,0.86045444,0.8514919,0.85128355,0.8484268,0.83416903,0.83305025,0.8304733,0.82342315,0.8119261,0.80745625,0.7955684,0.7938248</t>
  </si>
  <si>
    <t>1405630409737397_1619157145051388</t>
  </si>
  <si>
    <t>https://www.facebook.com/1405630409737397_1619157145051388</t>
  </si>
  <si>
    <t>Just lady things.</t>
  </si>
  <si>
    <t>I'm the kind of lady that
would use these
Vodka
Tequila</t>
  </si>
  <si>
    <t>a coffee cup sitting on a plate</t>
  </si>
  <si>
    <t>coffee,cup,drink,mug,empty,porcelain,saucer,breakfast,dawn,espresso,cappuccino,no person,horizontal,tea,dishware,simplicity,coffee cup,hot,caffeine,pottery</t>
  </si>
  <si>
    <t>0.9967167,0.9943546,0.9899225,0.9724854,0.96180403,0.9566762,0.9509615,0.9491585,0.9469607,0.9375137,0.93695223,0.93362623,0.93310297,0.9308367,0.91907084,0.9178839,0.9169723,0.9127054,0.88498116,0.8416383</t>
  </si>
  <si>
    <t>1405630409737397_1619230261710743</t>
  </si>
  <si>
    <t>https://www.facebook.com/1405630409737397_1619230261710743</t>
  </si>
  <si>
    <t>I'm the one on the right.</t>
  </si>
  <si>
    <t>the amount of tajín other
people use vs me</t>
  </si>
  <si>
    <t>food,bowl,vegetable,meal,refreshment,plate,slice,horizontal,freshness,square,breakfast,variation,meat,no person,lunch,cooking,fruit,sweet,nutrition,bread</t>
  </si>
  <si>
    <t>0.99424946,0.954654,0.94823027,0.9361612,0.9357853,0.9338238,0.93106484,0.93025947,0.9118462,0.8680609,0.8648493,0.8499322,0.84986305,0.8488125,0.8446585,0.84391814,0.8400327,0.822014,0.8211713,0.8202293</t>
  </si>
  <si>
    <t>1405630409737397_1619277248372711</t>
  </si>
  <si>
    <t>https://www.facebook.com/1405630409737397_1619277248372711</t>
  </si>
  <si>
    <t>My summer is all food.</t>
  </si>
  <si>
    <t>teacher: what did you do all
summer?
me:</t>
  </si>
  <si>
    <t>woman,people,adult,horizontal,indoors,friendship,man,business,adolescent,young,fashion,pretty,togetherness,collage,fun,music,sit,portrait,enjoyment,girl</t>
  </si>
  <si>
    <t>0.9900911,0.9817115,0.9548631,0.9365686,0.93524444,0.9347378,0.90351593,0.89896536,0.898387,0.8954418,0.89118147,0.8780556,0.8748225,0.8651153,0.85024893,0.83715785,0.82893723,0.8281945,0.8236321,0.81633955</t>
  </si>
  <si>
    <t>1405630409737397_1619335268366909</t>
  </si>
  <si>
    <t>https://www.facebook.com/1405630409737397_1619335268366909</t>
  </si>
  <si>
    <t>This kind of love. :heart:</t>
  </si>
  <si>
    <t>"what kind of relationship
do you strive for?"</t>
  </si>
  <si>
    <t>a table topped with different types of vegetables</t>
  </si>
  <si>
    <t>food,seafood,flora,nature,freshness,leaf,desktop,plate,refreshment,lemon,horizontal,lime,fish,fruit,slice,healthy,vegetable,herb,exotic,drink</t>
  </si>
  <si>
    <t>0.9847766,0.9649346,0.9647057,0.9575349,0.9532729,0.9530617,0.9512954,0.94791234,0.94491315,0.9437093,0.9398778,0.93181163,0.9294283,0.9256898,0.91969204,0.8862911,0.88573617,0.88243735,0.86559075,0.8599094</t>
  </si>
  <si>
    <t>1405630409737397_1619340615033041</t>
  </si>
  <si>
    <t>https://www.facebook.com/1405630409737397_1619340615033041</t>
  </si>
  <si>
    <t>You did it again, Mexico.</t>
  </si>
  <si>
    <t>fact: drinks taste better when
they're served in bags</t>
  </si>
  <si>
    <t>a hand holding a red umbrella</t>
  </si>
  <si>
    <t>people,woman,one,adult,art,painting,man,hand,girl,food,traditional,creativity,desktop,color,child,wear,celebration,hot,medicine,health</t>
  </si>
  <si>
    <t>0.9638372,0.9490619,0.93656385,0.8785337,0.8496169,0.840292,0.82773614,0.82553375,0.8224601,0.81746054,0.8154414,0.8056241,0.8008598,0.79771864,0.7461433,0.74160516,0.7042997,0.6985358,0.69157755,0.6737937</t>
  </si>
  <si>
    <t>1405630409737397_1619460131687756</t>
  </si>
  <si>
    <t>https://www.facebook.com/1405630409737397_1619460131687756</t>
  </si>
  <si>
    <t>This is so cute.</t>
  </si>
  <si>
    <t>this could be us but
you playin</t>
  </si>
  <si>
    <t>people,man,woman,bill,adult,flag,celebration,horizontal,city,street,banner,chair,crowd,travel,child,lid,outdoors,business,meeting,market</t>
  </si>
  <si>
    <t>0.9877099,0.9661293,0.96499103,0.9135896,0.9079201,0.9060408,0.8768151,0.8593755,0.84678084,0.82497406,0.8164654,0.81020176,0.8054615,0.78561527,0.77625227,0.77199805,0.76925933,0.76119304,0.7559478,0.74957776</t>
  </si>
  <si>
    <t>1405630409737397_1619536228346813</t>
  </si>
  <si>
    <t>https://www.facebook.com/1405630409737397_1619536228346813</t>
  </si>
  <si>
    <t>your summer goals vs
my summer goals</t>
  </si>
  <si>
    <t>a couple of people that are walking on the beach</t>
  </si>
  <si>
    <t>people,togetherness,child,man,adult,fun,love,horizontal,outdoors,woman,sit,beach,couple,water,friendship,enjoyment,family,bonding,sea,sand</t>
  </si>
  <si>
    <t>0.97616947,0.9744688,0.96495354,0.96197367,0.95906097,0.94738,0.9462986,0.9363817,0.93378925,0.9298893,0.8935592,0.89164686,0.86827755,0.8675834,0.8655869,0.86282456,0.8513069,0.8404148,0.83171403,0.82198477</t>
  </si>
  <si>
    <t>1405630409737397_1619581628342273</t>
  </si>
  <si>
    <t>https://www.facebook.com/1405630409737397_1619581628342273</t>
  </si>
  <si>
    <t>Life tip.</t>
  </si>
  <si>
    <t>don't believe your mom
when she tells you "solo
saludo a tus tías y nos
vamos"</t>
  </si>
  <si>
    <t>text,desktop,abstract,conceptual,business,illustration,science,graphic,disjunct,education,research,typographic,design,no person,school,creativity,symbol,facts,knowledge,internet</t>
  </si>
  <si>
    <t>0.9641595,0.9379443,0.93198586,0.91557634,0.90930843,0.89724195,0.89598054,0.89407146,0.8893918,0.88575244,0.80850446,0.7952235,0.78909343,0.7853166,0.77539814,0.7668474,0.76091313,0.75383425,0.7464105,0.7319131</t>
  </si>
  <si>
    <t>1405630409737397_1619588131674956</t>
  </si>
  <si>
    <t>https://www.facebook.com/1405630409737397_1619588131674956</t>
  </si>
  <si>
    <t>I live for these texts.</t>
  </si>
  <si>
    <t>these are my favorite
type of texts
bff
TENGO CHISME!
bff
giiiiiiiiiiiiirl</t>
  </si>
  <si>
    <t>a screenshot of a computer</t>
  </si>
  <si>
    <t>World Wide Web,illustration,skidder,internet,site,technology,computer,page,interface,vector,password,navigation,user,stripe,template,horizontal,button,login,business,symbol</t>
  </si>
  <si>
    <t>0.97834414,0.97721493,0.97621214,0.9752337,0.97345215,0.9729659,0.9690335,0.9578918,0.95716155,0.95134383,0.95007724,0.94759023,0.946295,0.9396158,0.92895824,0.9285047,0.92495894,0.924693,0.9228679,0.9218888</t>
  </si>
  <si>
    <t>1405630409737397_1619588288341607</t>
  </si>
  <si>
    <t>https://www.facebook.com/1405630409737397_1619588288341607</t>
  </si>
  <si>
    <t>So freaking cute!</t>
  </si>
  <si>
    <t>these are the only
pillows I want</t>
  </si>
  <si>
    <t>a picture of a room</t>
  </si>
  <si>
    <t>bed,pillow,bedroom,family,design,decoration,business,text,illustration,sleep,no person,furniture,color,paper,cushion,desktop,symbol,magazine,rest,textile</t>
  </si>
  <si>
    <t>0.9874543,0.9861759,0.9860641,0.97770756,0.9512911,0.94927406,0.94909894,0.9401605,0.9215745,0.91855705,0.916582,0.9041892,0.9026574,0.8984564,0.8923192,0.8847201,0.8828951,0.8816349,0.8815458,0.87716395</t>
  </si>
  <si>
    <t>1405630409737397_1619606298339806</t>
  </si>
  <si>
    <t>https://www.facebook.com/1405630409737397_1619606298339806</t>
  </si>
  <si>
    <t>I just really don't care.</t>
  </si>
  <si>
    <t>"you'll never get a boyfriend
with that attitude. "
me:
BREAKING
NEWS
ME VALE MADRE</t>
  </si>
  <si>
    <t>illustration,business,label,sign,symbol,banner,commerce,vectors,desktop,market,stock,graphic,shares,text,finance,tag,sale,trade,price,designing</t>
  </si>
  <si>
    <t>0.9892844,0.97843564,0.9655932,0.96057355,0.9532261,0.94378424,0.93584955,0.93535626,0.93373275,0.93006355,0.9196521,0.9183526,0.916121,0.9140475,0.90920174,0.909171,0.90783846,0.90365636,0.9029133,0.89384866</t>
  </si>
  <si>
    <t>1405630409737397_1619637788336657</t>
  </si>
  <si>
    <t>https://www.facebook.com/1405630409737397_1619637788336657</t>
  </si>
  <si>
    <t>watching the telenovela with
your parents and a sex scene
comes on</t>
  </si>
  <si>
    <t>illustration,vector,vectors,sketch,child,business,card,graphic design,design,fun,graphic,banner,no person,cute,template,funny,animal,text,education,internet</t>
  </si>
  <si>
    <t>0.9917835,0.98472244,0.9676503,0.9606259,0.95816123,0.92952955,0.9177722,0.9014952,0.89705575,0.89629734,0.89343596,0.8866174,0.87956107,0.8739927,0.8405769,0.8262111,0.82545894,0.8245019,0.82045525,0.8168504</t>
  </si>
  <si>
    <t>1405630409737397_1619981468302289</t>
  </si>
  <si>
    <t>https://www.facebook.com/1405630409737397_1619981468302289</t>
  </si>
  <si>
    <t>I've been blessed.</t>
  </si>
  <si>
    <t>when you open an
avocado and it's perfect</t>
  </si>
  <si>
    <t>a person sitting on a bed</t>
  </si>
  <si>
    <t>illustration,horizontal,transportation system,outdoors,book bindings,people,bed,literature,travel,education,vector,relaxation,business,indoors,horizontal plane,sketch,sky,adult,trip (journey),landscape</t>
  </si>
  <si>
    <t>0.9851386,0.9813409,0.9348805,0.91607374,0.9044769,0.9042513,0.8978534,0.89524704,0.8941146,0.89374506,0.89019954,0.88044226,0.8674712,0.8667764,0.86191607,0.85238075,0.8484138,0.8468498,0.8462509,0.8337461</t>
  </si>
  <si>
    <t>1405630409737397_1619998458300590</t>
  </si>
  <si>
    <t>https://www.facebook.com/1405630409737397_1619998458300590</t>
  </si>
  <si>
    <t>My finances.</t>
  </si>
  <si>
    <t>how to budget 101…</t>
  </si>
  <si>
    <t>business,finance,paper,wealth,currency,achievement,money,investment,financial,savings,dollar,vertical,pay,abundance,sale,market,people,economy,growth,note</t>
  </si>
  <si>
    <t>0.9989555,0.9930587,0.99152815,0.9909934,0.9887812,0.98054737,0.9759017,0.96707463,0.9633305,0.9616877,0.9392534,0.939085,0.93857783,0.9356159,0.9322201,0.92496765,0.90453887,0.89407694,0.8919846,0.89068764</t>
  </si>
  <si>
    <t>1405630409737397_1620101851623584</t>
  </si>
  <si>
    <t>https://www.facebook.com/1405630409737397_1620101851623584</t>
  </si>
  <si>
    <t>Since when do you care about loyalty?</t>
  </si>
  <si>
    <t>when your ex posts
about loyalty
DA FUQ?</t>
  </si>
  <si>
    <t>people,portrait,adult,business,man,person,woman,indoors,horizontal,communication,head,politician,serious,face,league,administration,leader,headshot,press,one</t>
  </si>
  <si>
    <t>0.9790159,0.95977795,0.94349384,0.9317428,0.92741966,0.8746103,0.86976224,0.8370601,0.8034487,0.80160314,0.7754268,0.763497,0.7625251,0.74816334,0.73938805,0.7232295,0.721752,0.7114146,0.70798755,0.69731975</t>
  </si>
  <si>
    <t>1405630409737397_1620006918299744</t>
  </si>
  <si>
    <t>https://www.facebook.com/1405630409737397_1620006918299744</t>
  </si>
  <si>
    <t>My face every time.</t>
  </si>
  <si>
    <t>when you swipe your debit card
and you're waiting to see if it
goes through</t>
  </si>
  <si>
    <t>a man in a dress shirt and tie</t>
  </si>
  <si>
    <t>people,adult,portrait,elderly,man,horizontal,woman,worried,indoors,serious,headshot,business,contemplation,vertical,looking,old,happiness,elder,person,baby boomer</t>
  </si>
  <si>
    <t>0.99077475,0.98910606,0.97448,0.9729555,0.9701109,0.96165,0.96148884,0.95504665,0.9412552,0.9394715,0.9219781,0.91146624,0.88329697,0.8757665,0.8328042,0.8213793,0.82106125,0.81873536,0.80308145,0.7964258</t>
  </si>
  <si>
    <t>1405630409737397_1620161401617629</t>
  </si>
  <si>
    <t>https://www.facebook.com/1405630409737397_1620161401617629</t>
  </si>
  <si>
    <t>me everytime I see a
churro stand</t>
  </si>
  <si>
    <t>illustration,people,man,woman,adult,horizontal,uniform,child,battle,art,dress,couple,sport,person,celebration,love,young,costume,lid,fun</t>
  </si>
  <si>
    <t>0.9902425,0.986725,0.98372686,0.97652835,0.9664552,0.9194108,0.9124342,0.87903166,0.87243474,0.85042894,0.8488519,0.83271194,0.8266429,0.8231641,0.8078747,0.8047595,0.8020984,0.78937924,0.78792214,0.78648984</t>
  </si>
  <si>
    <t>1405630409737397_1620326621601107</t>
  </si>
  <si>
    <t>https://www.facebook.com/1405630409737397_1620326621601107</t>
  </si>
  <si>
    <t>That hand lol.</t>
  </si>
  <si>
    <t>meeting the suegro
for the first time</t>
  </si>
  <si>
    <t>business,man,teamwork,woman,people,partnership,horizontal,togetherness,adult,handshake,group,leadership,cooperation,indoors,colleague,meeting,agreement,unity,four,petition</t>
  </si>
  <si>
    <t>0.98133135,0.9679532,0.9486789,0.9399854,0.93492526,0.9338157,0.9282906,0.9142562,0.906197,0.90205073,0.8878141,0.8839966,0.87690806,0.86675245,0.8528456,0.85072935,0.8490422,0.8236531,0.81895447,0.8181974</t>
  </si>
  <si>
    <t>1405630409737397_1620328451600924</t>
  </si>
  <si>
    <t>https://www.facebook.com/1405630409737397_1620328451600924</t>
  </si>
  <si>
    <t>Sadness.</t>
  </si>
  <si>
    <t>Let's go out
Why?
Porque te amo
*UGH autocorrect*
*Pokemon</t>
  </si>
  <si>
    <t>a young girl is smiling for the camera</t>
  </si>
  <si>
    <t>child,cute,portrait,people,horizontal,happiness,cheerful,indoors,headshot,adult,innocence,glance,baby,woman,fun,little,vertical,facial expression,looking,girl</t>
  </si>
  <si>
    <t>0.9986717,0.98961246,0.98784685,0.9869572,0.98152447,0.98079646,0.9764084,0.966213,0.9548098,0.9534058,0.9485589,0.9305846,0.92150617,0.92110705,0.91860807,0.91340184,0.8901014,0.8839531,0.87539303,0.8507633</t>
  </si>
  <si>
    <t>1405630409737397_1620326948267741</t>
  </si>
  <si>
    <t>https://www.facebook.com/1405630409737397_1620326948267741</t>
  </si>
  <si>
    <t>Me when my mom tells me this.</t>
  </si>
  <si>
    <t>a man that is on display</t>
  </si>
  <si>
    <t>people,horizontal,business,indoors,man,motion,adult,humor,office,suit,side view,shadow,failure,effort,uncertainty,sneak,wall,bizarre,empty,balance</t>
  </si>
  <si>
    <t>0.97502744,0.97292084,0.97149664,0.9653329,0.94989824,0.9397037,0.9209081,0.9134133,0.8842614,0.8679454,0.8655727,0.85335475,0.851529,0.8329944,0.8299048,0.8170717,0.81157255,0.808248,0.80444443,0.8014469</t>
  </si>
  <si>
    <t>1405630409737397_1620356324931470</t>
  </si>
  <si>
    <t>https://www.facebook.com/1405630409737397_1620356324931470</t>
  </si>
  <si>
    <t>I just want to try it._x000D_
_x000D_
photo cred: karlabatresart / tumblr</t>
  </si>
  <si>
    <t>what a tequila paleta
looks like</t>
  </si>
  <si>
    <t>a plate of food on a chocolate cake</t>
  </si>
  <si>
    <t>food,dinner,meal,cooking,meat,restaurant,desktop,beef,delicious,lunch,hot,tasty,no person,isolate,epicure,refreshment,pork,nutrition,stranded,plate</t>
  </si>
  <si>
    <t>0.9896894,0.9615418,0.95712817,0.9471463,0.9466913,0.9443519,0.9427066,0.9413986,0.9403738,0.9345559,0.9264402,0.9246292,0.92090863,0.91130906,0.90657115,0.90067565,0.896953,0.8967372,0.8952879,0.8843572</t>
  </si>
  <si>
    <t>1405630409737397_1620585118241924</t>
  </si>
  <si>
    <t>https://www.facebook.com/1405630409737397_1620585118241924</t>
  </si>
  <si>
    <t>**act normal**</t>
  </si>
  <si>
    <t>when he's fine af but he sees
you looking so you try to play it
off like you weren't just staring
him down</t>
  </si>
  <si>
    <t>Angelique Boyer et al. posing for a photo</t>
  </si>
  <si>
    <t>woman,people,portrait,adult,isolated,desktop,business,young,fashion,man,girl,brunette,serious,wear,beautiful,two,face,person,angry,friendship</t>
  </si>
  <si>
    <t>0.97913945,0.9608687,0.9398333,0.92270744,0.9078997,0.8982506,0.8929386,0.8910116,0.8781476,0.86740863,0.84298015,0.83946025,0.83298016,0.8047282,0.7997669,0.798971,0.7941214,0.7813419,0.7761508,0.769989</t>
  </si>
  <si>
    <t>1405630409737397_1620599854907117</t>
  </si>
  <si>
    <t>https://www.facebook.com/1405630409737397_1620599854907117</t>
  </si>
  <si>
    <t>:raised_hands:</t>
  </si>
  <si>
    <t>amen to this
tacos
before
vatos</t>
  </si>
  <si>
    <t>text,sign,hand,symbol,business,marker,conceptual,achievement,desktop,woman,service,love,care,growth,market,nature,human,safety,health,motivation</t>
  </si>
  <si>
    <t>0.95719993,0.956609,0.9500692,0.92905223,0.9208193,0.87900865,0.87057,0.85618675,0.8534039,0.80465317,0.79876554,0.7934419,0.7727186,0.7674363,0.7503357,0.7418363,0.72491604,0.7195387,0.7004328,0.6963028</t>
  </si>
  <si>
    <t>1405630409737397_1620671401566629</t>
  </si>
  <si>
    <t>https://www.facebook.com/1405630409737397_1620671401566629</t>
  </si>
  <si>
    <t>So damn confusing.</t>
  </si>
  <si>
    <t>mom: "preguntale a tu papá"
dad: "preguntale a tu mamá"
me:</t>
  </si>
  <si>
    <t>hand,business,creativity,horizontal,connection,achievement,people,symbol,woman,isolated,teamwork,puzzle,desktop,human,paper,man,success,conceptual,communication,technology</t>
  </si>
  <si>
    <t>0.9642513,0.9431513,0.89972913,0.89673626,0.8852948,0.8828013,0.87421125,0.86760676,0.8511348,0.8503789,0.8432831,0.83923775,0.83320415,0.82081646,0.8099464,0.80951977,0.80312675,0.7984371,0.78900295,0.7781307</t>
  </si>
  <si>
    <t>1405630409737397_1620715738228862</t>
  </si>
  <si>
    <t>https://www.facebook.com/1405630409737397_1620715738228862</t>
  </si>
  <si>
    <t>This game will be the end of me.</t>
  </si>
  <si>
    <t>when I'm playing
pokemon go and a
clefairy runs away
¿A DONDE
CHINGADO VAS?</t>
  </si>
  <si>
    <t>people,adult,portrait,indoors,vertical,business,text,horizontal,woman,man,content,headshot,happiness,confidence,cheerful,communication,education,attitude,focus,leadership</t>
  </si>
  <si>
    <t>0.99420226,0.99130034,0.9782418,0.97598004,0.9709145,0.9679142,0.9672437,0.96607244,0.9596478,0.95151865,0.9514536,0.9398503,0.9128359,0.8998865,0.8939334,0.8881289,0.8857516,0.8831949,0.8221651,0.8191618</t>
  </si>
  <si>
    <t>1405630409737397_1620716391562130</t>
  </si>
  <si>
    <t>https://www.facebook.com/1405630409737397_1620716391562130</t>
  </si>
  <si>
    <t>I could really go for some pan dulce right now.</t>
  </si>
  <si>
    <t>your mornings vs
my morning</t>
  </si>
  <si>
    <t>cup,drink,coffee,food,milk,cream,dawn,breakfast,hot,mug,refreshment,sweet,desktop,table,liquid,espresso,saucer,healthy,traditional,tea</t>
  </si>
  <si>
    <t>0.9986771,0.9978955,0.9941952,0.9907523,0.98838955,0.987675,0.9862019,0.98614633,0.9812156,0.97298026,0.96463203,0.9630016,0.9529809,0.9522306,0.9520999,0.94643295,0.93995875,0.9355694,0.9353423,0.92694485</t>
  </si>
  <si>
    <t>1405630409737397_1620716044895498</t>
  </si>
  <si>
    <t>https://www.facebook.com/1405630409737397_1620716044895498</t>
  </si>
  <si>
    <t>I'm already stressed about Monday.</t>
  </si>
  <si>
    <t>FRIDAY SATURDAY
SUNDAY MONDAY</t>
  </si>
  <si>
    <t>a young girl posing for a photo</t>
  </si>
  <si>
    <t>portrait,people,happiness,vertical,cheerful,adult,woman,togetherness,child,friendship,facial expression,indoors,headshot,content,adolescent,laughing,retainer,joy,fun,bonding</t>
  </si>
  <si>
    <t>0.99737835,0.9964074,0.99072623,0.98993313,0.9873272,0.9867796,0.9835899,0.9768245,0.9726763,0.9712049,0.9672431,0.96243894,0.9531325,0.935216,0.93164796,0.92643976,0.92565787,0.92149353,0.921297,0.91484</t>
  </si>
  <si>
    <t>1405630409737397_1620847641549005</t>
  </si>
  <si>
    <t>https://www.facebook.com/1405630409737397_1620847641549005</t>
  </si>
  <si>
    <t>That lipstick stain though lol.</t>
  </si>
  <si>
    <t>when you love mexican
food and makeup</t>
  </si>
  <si>
    <t>a hand holding a donut</t>
  </si>
  <si>
    <t>nature,food,ball-shaped,soil,hand,ecology,desktop,animal,market,environment,one,business,horizontal,isolated,travel,poultry,palm,image,no person,farm</t>
  </si>
  <si>
    <t>0.9825345,0.94703984,0.9284786,0.91211724,0.891644,0.8891867,0.88650894,0.88287663,0.8672379,0.8576511,0.84766126,0.8462569,0.81568736,0.8019158,0.77336043,0.767414,0.7416612,0.7297024,0.70698446,0.7064315</t>
  </si>
  <si>
    <t>1405630409737397_1620942068206229</t>
  </si>
  <si>
    <t>https://www.facebook.com/1405630409737397_1620942068206229</t>
  </si>
  <si>
    <t>This is something my family would do.</t>
  </si>
  <si>
    <t>when it's your bday but you
have to share because you
have a huge latino family</t>
  </si>
  <si>
    <t>celebration,birthday,desktop,cake,decoration,party,no person,card,text,greeting,love,Christmas,color,illustration,gift,horizontal,design,anniversary,candy,confetti</t>
  </si>
  <si>
    <t>0.96635985,0.95111954,0.931923,0.9027202,0.88999104,0.86861897,0.8533342,0.8487794,0.84261847,0.83916473,0.8362845,0.8284938,0.816609,0.8058633,0.8027324,0.79769075,0.79500526,0.78948426,0.7611264,0.7562882</t>
  </si>
  <si>
    <t>1405630409737397_1621023701531399</t>
  </si>
  <si>
    <t>https://www.facebook.com/1405630409737397_1621023701531399</t>
  </si>
  <si>
    <t>food,sweet,refreshment,pastry,baking,horizontal,bread,homemade,bakery,cake,breakfast,delicious,cookie,no person,sugar,slice,stranded,gold,dough,butter</t>
  </si>
  <si>
    <t>0.9653428,0.95594424,0.93524134,0.9093439,0.90274644,0.90072846,0.89548016,0.8794371,0.87717116,0.8742104,0.8666445,0.86012113,0.8517424,0.84720343,0.82498085,0.8083426,0.7764654,0.7695112,0.7365926,0.73332655</t>
  </si>
  <si>
    <t>1405630409737397_1621023761531393</t>
  </si>
  <si>
    <t>https://www.facebook.com/1405630409737397_1621023761531393</t>
  </si>
  <si>
    <t>text,business,desktop,conceptual,illustration,education,abstract,disjunct,graphic,research,science,typographic,internet,symbol,facts,company,no person,designing,design,achievement</t>
  </si>
  <si>
    <t>0.9733527,0.95480955,0.94143754,0.9113828,0.90781033,0.9009716,0.899408,0.89558685,0.8937192,0.88676417,0.8839048,0.88303757,0.8782402,0.853966,0.84094787,0.8244158,0.82411027,0.81213474,0.79674566,0.7911955</t>
  </si>
  <si>
    <t>1405630409737397_1621131691520600</t>
  </si>
  <si>
    <t>https://www.facebook.com/1405630409737397_1621131691520600</t>
  </si>
  <si>
    <t>stripe,navigation,template,menu (food),World Wide Web,skidder,layout,interface,site,page,banner,sandbank,login,label,restaurant check,vectors,graph,no person,theme,user</t>
  </si>
  <si>
    <t>0.99355084,0.985324,0.971053,0.9687573,0.96433145,0.95200616,0.9484829,0.94162357,0.9359611,0.92351127,0.9226632,0.9205916,0.90123653,0.9004288,0.8938815,0.8930556,0.89187,0.8829578,0.8691058,0.8654778</t>
  </si>
  <si>
    <t>1405630409737397_1621224154844687</t>
  </si>
  <si>
    <t>https://www.facebook.com/1405630409737397_1621224154844687</t>
  </si>
  <si>
    <t>text,abstract,desktop,education,illustration,typographic,business,science,conceptual,disjunct,graphic,school,research,facts,cloud,design,symbol,knowledge,writing,designing</t>
  </si>
  <si>
    <t>0.98456764,0.9572693,0.950896,0.9430549,0.9339973,0.9337392,0.9316447,0.9219707,0.9050807,0.90488994,0.90416175,0.8940954,0.8894924,0.86552435,0.8509058,0.8473865,0.8354714,0.8063109,0.80357635,0.77630806</t>
  </si>
  <si>
    <t>1405630409737397_1621289781504791</t>
  </si>
  <si>
    <t>https://www.facebook.com/1405630409737397_1621289781504791</t>
  </si>
  <si>
    <t>It's too good to resist.</t>
  </si>
  <si>
    <t>me: I don't like chisme
**kim k and taylor swift drama
breaks**
me:</t>
  </si>
  <si>
    <t>a couple of people sitting around each other</t>
  </si>
  <si>
    <t>people,adult,woman,child,sit,man,friendship,indoors,horizontal,drink,portrait,redhead,quarrel,sitting,coffee,togetherness,sadness,adolescent,battle,cup</t>
  </si>
  <si>
    <t>0.9900701,0.98144346,0.97726375,0.973356,0.97066826,0.94803977,0.94720376,0.9438844,0.9420582,0.90559864,0.89608085,0.8706715,0.85027647,0.83978105,0.833182,0.833167,0.83018553,0.81384706,0.80681825,0.78870666</t>
  </si>
  <si>
    <t>1405630409737397_1621352698165166</t>
  </si>
  <si>
    <t>https://www.facebook.com/1405630409737397_1621352698165166</t>
  </si>
  <si>
    <t>My bff is the one on the right lol.</t>
  </si>
  <si>
    <t>your friends vs
my friends
how was the party?
It was alright</t>
  </si>
  <si>
    <t>template,World Wide Web,page,navigation,layout,label,banner,form,menu (food),number,stripe,browse,presentation,vectors,no person,restaurant check,site,facts,user,skim read</t>
  </si>
  <si>
    <t>0.992568,0.98141724,0.979633,0.9735536,0.9723874,0.96899456,0.9583986,0.9579272,0.94031966,0.93974245,0.91006505,0.90774167,0.8944198,0.8837007,0.8696222,0.86444736,0.8617542,0.8406342,0.82418466,0.7959709</t>
  </si>
  <si>
    <t>1405630409737397_1621352821498487</t>
  </si>
  <si>
    <t>https://www.facebook.com/1405630409737397_1621352821498487</t>
  </si>
  <si>
    <t>These avocados know their worth.</t>
  </si>
  <si>
    <t>this is solid relationship
advice
aprietame
cuando sea
tuya.</t>
  </si>
  <si>
    <t>a produce market</t>
  </si>
  <si>
    <t>no person,health,nature,fruit,tropical,food,market,many,wood,exotic,balance,summer,nutrition,pasture,shopping,vitamin,delicious,juicy,isolated,fall</t>
  </si>
  <si>
    <t>0.979337,0.9577475,0.95421124,0.9419582,0.9122845,0.89998245,0.8831935,0.86836845,0.8670602,0.8518964,0.84011763,0.8374659,0.8085631,0.80800414,0.80747086,0.80604935,0.79244614,0.7785795,0.77594054,0.76918936</t>
  </si>
  <si>
    <t>1405630409737397_1621354111498358</t>
  </si>
  <si>
    <t>https://www.facebook.com/1405630409737397_1621354111498358</t>
  </si>
  <si>
    <t>Me doing cosplay.</t>
  </si>
  <si>
    <t>a little girl standing next to a toy</t>
  </si>
  <si>
    <t>portrait,people,woman,face,girl,child,Halloween,person,fun,adult,fashion,isolated,cute,young,human,desktop,eye,funny,vicious,happiness</t>
  </si>
  <si>
    <t>0.980623,0.96616995,0.9592881,0.9286125,0.92648494,0.9260448,0.88155985,0.8807584,0.87016445,0.8363689,0.8273888,0.81845176,0.81781876,0.8139779,0.81011045,0.79687583,0.76123214,0.76120853,0.76103806,0.7473521</t>
  </si>
  <si>
    <t>1405630409737397_1621354331498336</t>
  </si>
  <si>
    <t>https://www.facebook.com/1405630409737397_1621354331498336</t>
  </si>
  <si>
    <t>When your gf would rather play pokémon than talk to you.</t>
  </si>
  <si>
    <t>when you're playing pokemon go
and your phone vibrates, but it's
just your bf saying he loves you</t>
  </si>
  <si>
    <t>woman,people,adult,young,indoors,adolescent,portrait,pretty,horizontal,fashion,looking,togetherness,casual,business,girl,friendship,cute,contemporary,wear,two</t>
  </si>
  <si>
    <t>0.9917626,0.9466934,0.9365741,0.9279988,0.9184495,0.8956266,0.8945924,0.8889493,0.8887557,0.8849566,0.8788383,0.8681096,0.85921645,0.8494799,0.84177625,0.8190223,0.7845911,0.7714163,0.75325835,0.7490515</t>
  </si>
  <si>
    <t>1405630409737397_1621452954821807</t>
  </si>
  <si>
    <t>https://www.facebook.com/1405630409737397_1621452954821807</t>
  </si>
  <si>
    <t>My relationship status.</t>
  </si>
  <si>
    <t>When you think the conversation
is going well and they stop
replying</t>
  </si>
  <si>
    <t>people,adult,portrait,man,horizontal,indoors,headshot,business,communication,vertical,serious,concentration,sport,contemplation,competition,confidence,championship,focus,success,soccer</t>
  </si>
  <si>
    <t>0.9901193,0.9875181,0.98649657,0.9861598,0.9767728,0.9744189,0.9595854,0.94347024,0.9249486,0.8973324,0.8967606,0.89122486,0.8867429,0.87418973,0.86668265,0.85077286,0.85075575,0.81982476,0.7818495,0.7674364</t>
  </si>
  <si>
    <t>1405630409737397_1621452381488531</t>
  </si>
  <si>
    <t>https://www.facebook.com/1405630409737397_1621452381488531</t>
  </si>
  <si>
    <t>This looks so good.</t>
  </si>
  <si>
    <t>omg this paleta literally has a
gansito frozen in the middle
of it</t>
  </si>
  <si>
    <t>a woman holding a piece of cake</t>
  </si>
  <si>
    <t>cake,sugar,cream,delicious,chocolate,birthday,sweet,pie,food,baking,pastry,homemade,no person,bakery,strawberry,temptation,indulgence,cheesecake,tart,celebration</t>
  </si>
  <si>
    <t>0.99602723,0.9918442,0.9901378,0.98796606,0.9857015,0.98495007,0.98308206,0.97566175,0.96811855,0.96389556,0.9637847,0.95729256,0.95607936,0.95527077,0.94798374,0.94218063,0.93971837,0.9265815,0.9261526,0.9185256</t>
  </si>
  <si>
    <t>1405630409737397_1621823604784742</t>
  </si>
  <si>
    <t>https://www.facebook.com/1405630409737397_1621823604784742</t>
  </si>
  <si>
    <t>the kind of rose I would get
if I was on the bachelor</t>
  </si>
  <si>
    <t>a red and white photo of a plate of food</t>
  </si>
  <si>
    <t>no person,food,delicious,leaf,health,breakfast,refreshment,horizontal,nutrition,plate,cooking,lunch,wood,summer,dinner,desktop,ingredients,sweet,epicure,meal</t>
  </si>
  <si>
    <t>0.98236024,0.97223496,0.9562967,0.945163,0.91803753,0.9041259,0.8938029,0.89129746,0.887717,0.8807541,0.87806666,0.8736901,0.87185055,0.87062156,0.86649114,0.858642,0.85778093,0.84505725,0.8400527,0.8372594</t>
  </si>
  <si>
    <t>1405630409737397_1621837681450001</t>
  </si>
  <si>
    <t>https://www.facebook.com/1405630409737397_1621837681450001</t>
  </si>
  <si>
    <t>Hand me the mic!</t>
  </si>
  <si>
    <t>when I'm emotional af and
they start playing vicente
fernandez songs</t>
  </si>
  <si>
    <t>child,people,man,woman,boy,adult,sit,family,indoors,horizontal,group,table,education,happiness,togetherness,portrait,friendship,fun,cheerful,enjoyment</t>
  </si>
  <si>
    <t>0.98280656,0.9764172,0.96325934,0.929417,0.9292168,0.9199436,0.9182764,0.8979597,0.88553226,0.8805573,0.879049,0.8703828,0.8687785,0.8655549,0.86166215,0.85390925,0.8320763,0.8092538,0.80218977,0.79629004</t>
  </si>
  <si>
    <t>1405630409737397_1621931901440579</t>
  </si>
  <si>
    <t>https://www.facebook.com/1405630409737397_1621931901440579</t>
  </si>
  <si>
    <t>photographer captures
people's reactions when told
they will be getting free tacos</t>
  </si>
  <si>
    <t>collage,portrait,face,isolated,man,people,desktop,bill,person,sign,woman,smile,group,adult,head,young,collection,fun,hair,eye</t>
  </si>
  <si>
    <t>0.9913673,0.9810305,0.9772996,0.9718592,0.96704507,0.9622581,0.95140636,0.9317104,0.927085,0.92515105,0.9249381,0.9155582,0.91160834,0.9040561,0.894256,0.89357823,0.89129734,0.8676399,0.866946,0.86192644</t>
  </si>
  <si>
    <t>1405630409737397_1621838354783267</t>
  </si>
  <si>
    <t>https://www.facebook.com/1405630409737397_1621838354783267</t>
  </si>
  <si>
    <t>This is not for the weak.</t>
  </si>
  <si>
    <t>next level loteria
Alcoholic loteria</t>
  </si>
  <si>
    <t>variation,creativity,set,education,collection,no person,option,color,business,horizontal,school,symbol,square,illustration,desktop,glazed,isolate,paper,order,box</t>
  </si>
  <si>
    <t>0.9810672,0.9676055,0.96136177,0.9579774,0.95699763,0.92252827,0.9198276,0.91379046,0.88161206,0.88055,0.8562261,0.8545488,0.84494805,0.8304216,0.826998,0.8201026,0.8120109,0.81154525,0.7846494,0.78057015</t>
  </si>
  <si>
    <t>1405630409737397_1621931578107278</t>
  </si>
  <si>
    <t>https://www.facebook.com/1405630409737397_1621931578107278</t>
  </si>
  <si>
    <t>Spanish songs will forever be more romantic. :heart:</t>
  </si>
  <si>
    <t>sing to me in spanish
so I know it's real</t>
  </si>
  <si>
    <t>text,illustration,business,desktop,graphic,disjunct,abstract,no person,conceptual,symbol,design,education,science,internet,facts,research,designing,element,horizontal,technology</t>
  </si>
  <si>
    <t>0.9555641,0.9542195,0.9493003,0.94882643,0.9353994,0.9301183,0.89782095,0.8887571,0.8858199,0.879335,0.87004316,0.8674232,0.8634897,0.84774494,0.8097594,0.8005371,0.7980561,0.79463685,0.7923484,0.7819159</t>
  </si>
  <si>
    <t>1405630409737397_1621933111440458</t>
  </si>
  <si>
    <t>https://www.facebook.com/1405630409737397_1621933111440458</t>
  </si>
  <si>
    <t>I can do both.</t>
  </si>
  <si>
    <t>get you a man who
can do both</t>
  </si>
  <si>
    <t>food,cooking,meal,healthy,seafood,delicious,fish,dinner,epicure,tasty,nutrition,restaurant,lunch,cuisine,hot,desktop,meat,freshness,diet,traditional</t>
  </si>
  <si>
    <t>0.9966308,0.98463535,0.98189807,0.980932,0.9788362,0.9783247,0.97669566,0.9756849,0.9742516,0.9629687,0.9543339,0.95279825,0.95143425,0.94539124,0.944641,0.9407363,0.93685997,0.9360411,0.9353303,0.9220501</t>
  </si>
  <si>
    <t>1405630409737397_1622061544760948</t>
  </si>
  <si>
    <t>https://www.facebook.com/1405630409737397_1622061544760948</t>
  </si>
  <si>
    <t>When someone tries to flirt with me.</t>
  </si>
  <si>
    <t>him: what can that mouth
do?
me:</t>
  </si>
  <si>
    <t>a couple of people that are eating some pizza</t>
  </si>
  <si>
    <t>woman,people,friendship,young,fun,group,adolescent,togetherness,student,fashion,joy,sit,pretty,adult,girl,enjoyment,man,family,education,happiness</t>
  </si>
  <si>
    <t>0.9901447,0.984624,0.9811845,0.9590949,0.9499807,0.92717767,0.91898954,0.9083134,0.90787244,0.9029926,0.8998287,0.89629316,0.89322245,0.89317226,0.8927202,0.8906173,0.8867788,0.8848481,0.8805694,0.87718534</t>
  </si>
  <si>
    <t>1405630409737397_1622399468060489</t>
  </si>
  <si>
    <t>https://www.facebook.com/1405630409737397_1622399468060489</t>
  </si>
  <si>
    <t>This paletero takes credit cards omg.</t>
  </si>
  <si>
    <t>the future is here
Paletero man takes credit cards</t>
  </si>
  <si>
    <t>business,illustration,vertical,paper,horizontal,currency,people,finance,communication,indoors,montage,text,wealth,chair,financial,collection,adult,desktop,magazine,book bindings</t>
  </si>
  <si>
    <t>0.9781765,0.97576225,0.95741314,0.94565773,0.9347307,0.9089754,0.89270014,0.8921218,0.89022243,0.8809105,0.876769,0.8606372,0.8584559,0.8333732,0.8321736,0.8285029,0.8241627,0.80654657,0.7878538,0.7762381</t>
  </si>
  <si>
    <t>1405630409737397_1622399744727128</t>
  </si>
  <si>
    <t>https://www.facebook.com/1405630409737397_1622399744727128</t>
  </si>
  <si>
    <t>I want to be friends with the mom.</t>
  </si>
  <si>
    <t>the shade is way too
real and perfect
Mom
Que haces
Buscando pokemon
Buscate una novia</t>
  </si>
  <si>
    <t>a screenshot of a building</t>
  </si>
  <si>
    <t>World Wide Web,page,template,procedure,business,facts,form,abstract,illustration,tag,graphic,internet,designing,education,text,site,navigation,vectors,conceptual,layout</t>
  </si>
  <si>
    <t>0.97531027,0.96656275,0.95007956,0.92994076,0.9248165,0.9219489,0.8979441,0.89065945,0.88519716,0.88414943,0.8838475,0.86403775,0.8592185,0.85180974,0.84885776,0.8403218,0.8350674,0.83110404,0.82592833,0.821428</t>
  </si>
  <si>
    <t>1405630409737397_1622481108052325</t>
  </si>
  <si>
    <t>https://www.facebook.com/1405630409737397_1622481108052325</t>
  </si>
  <si>
    <t>Gansito tattoos are hardcore.</t>
  </si>
  <si>
    <t>when food is the love of
your life</t>
  </si>
  <si>
    <t>a photo looking at the camera</t>
  </si>
  <si>
    <t>people,illustration,vertical,man,adult,anatomy,blood,identity,woman,portrait,human,tattoo,pain,business,science,square,sport,skin,text,biology</t>
  </si>
  <si>
    <t>0.99472094,0.9918183,0.9894661,0.97867525,0.97155434,0.95625913,0.94762075,0.94416094,0.94020134,0.936623,0.93184984,0.9055263,0.893644,0.8886486,0.88436663,0.85610974,0.8372395,0.83163774,0.82290554,0.8081244</t>
  </si>
  <si>
    <t>1405630409737397_1622546071379162</t>
  </si>
  <si>
    <t>https://www.facebook.com/1405630409737397_1622546071379162</t>
  </si>
  <si>
    <t>This is something me and my friends would do.</t>
  </si>
  <si>
    <t>this is how all weddings
should end</t>
  </si>
  <si>
    <t>a group of people standing in front of a store</t>
  </si>
  <si>
    <t>people,crowd,music,street,performance,man,group,celebration,woman,festival,party,event,bill,many,audience,concert,city,nightclub,demonstration,nightlife</t>
  </si>
  <si>
    <t>0.994544,0.9760972,0.96634907,0.9649221,0.9555174,0.9514812,0.94932824,0.93468463,0.93282264,0.9216459,0.92058766,0.9067632,0.9011684,0.8938682,0.89356697,0.8893106,0.883696,0.8674129,0.8620845,0.85778785</t>
  </si>
  <si>
    <t>1405630409737397_1622657938034642</t>
  </si>
  <si>
    <t>https://www.facebook.com/1405630409737397_1622657938034642</t>
  </si>
  <si>
    <t>Basically.</t>
  </si>
  <si>
    <t>me when my mom says
"haz lo que te dé  la gana"</t>
  </si>
  <si>
    <t>chalkboard,education,mathematics,teacher,classroom,formula,presentation,school,lecture,business,algebra,class,display,diagram,solution,professor,chalk,science,seminar,graph</t>
  </si>
  <si>
    <t>0.9982987,0.9966854,0.9960214,0.9952245,0.9951071,0.9931086,0.985798,0.9851643,0.983202,0.98076487,0.9785522,0.9780189,0.9672719,0.9661975,0.96588147,0.96568614,0.96216863,0.95566905,0.9552289,0.9404821</t>
  </si>
  <si>
    <t>1405630409737397_1622725868027849</t>
  </si>
  <si>
    <t>https://www.facebook.com/1405630409737397_1622725868027849</t>
  </si>
  <si>
    <t>Weekend ready.</t>
  </si>
  <si>
    <t>my only two moods
when I drink tequila</t>
  </si>
  <si>
    <t>woman,people,adult,business,portrait,horizontal,young,indoors,fashion,isolated,pretty,cheerful,happiness,smile,hair,girl,cute,adolescent,attractive,joy</t>
  </si>
  <si>
    <t>0.9936064,0.9661713,0.9508284,0.94726,0.94643044,0.942808,0.91907775,0.9130297,0.90959394,0.8937678,0.8792411,0.8470956,0.84707,0.84603393,0.8420644,0.83193964,0.82212627,0.81724536,0.8152467,0.8123578</t>
  </si>
  <si>
    <t>1405630409737397_1622857181348051</t>
  </si>
  <si>
    <t>https://www.facebook.com/1405630409737397_1622857181348051</t>
  </si>
  <si>
    <t>"tell me a little bit about
yourself"
me:
Damaged
but adorable</t>
  </si>
  <si>
    <t>nature,tropical,cactus,fruit,leaf,health,food,flora,healthy,exotic,desktop,spine,succulent,prickly,no person,closeup,spike,confection,medicine,color</t>
  </si>
  <si>
    <t>0.98478377,0.98434025,0.97938496,0.9710744,0.9690051,0.9685726,0.9663903,0.96371603,0.9595444,0.9558722,0.9502487,0.94645524,0.93858206,0.9260168,0.9251758,0.91762507,0.9096279,0.9062223,0.90010315,0.89927524</t>
  </si>
  <si>
    <t>1405630409737397_1622935121340257</t>
  </si>
  <si>
    <t>https://www.facebook.com/1405630409737397_1622935121340257</t>
  </si>
  <si>
    <t>Not complaining though.</t>
  </si>
  <si>
    <t>what I wanted
to do this
summer
what I actually
did this summer</t>
  </si>
  <si>
    <t>people,drink,woman,beach,adult,outdoors,summer,relaxation,sea,enjoyment,horizontal,happiness,water,portrait,child,fun,travel,sand,cheerful,alcohol</t>
  </si>
  <si>
    <t>0.9812474,0.9812171,0.9720706,0.97186524,0.9709314,0.96343124,0.95317876,0.9479645,0.9445101,0.9397811,0.938128,0.9339889,0.93153536,0.92538214,0.92348516,0.91299284,0.8929959,0.8876225,0.8860574,0.8765217</t>
  </si>
  <si>
    <t>1405630409737397_1622961228004313</t>
  </si>
  <si>
    <t>https://www.facebook.com/1405630409737397_1622961228004313</t>
  </si>
  <si>
    <t>explaining my name to
white people
"Yessica", it's like Jessica but ethnic</t>
  </si>
  <si>
    <t>woman,people,portrait,horizontal,adult,headshot,indoors,serious,business,fashion,wear,desktop,outdoors,adolescent,dark,happiness,girl,young,communication,country</t>
  </si>
  <si>
    <t>0.98686725,0.981924,0.9777712,0.9775803,0.9768225,0.95155597,0.8981794,0.8625675,0.8593873,0.832692,0.82611024,0.8043415,0.8036983,0.8021036,0.7946268,0.7918906,0.77935624,0.77665496,0.7715222,0.76087236</t>
  </si>
  <si>
    <t>1405630409737397_1622996064667496</t>
  </si>
  <si>
    <t>https://www.facebook.com/1405630409737397_1622996064667496</t>
  </si>
  <si>
    <t>I can't even help it.</t>
  </si>
  <si>
    <t>"don't you dare roll your
eyes at me"
me:</t>
  </si>
  <si>
    <t>people,child,portrait,adult,horizontal,indoors,woman,headshot,togetherness,happiness,friendship,cheerful,cute,sadness,love,vertical,fun,looking,surprise,facial expression</t>
  </si>
  <si>
    <t>0.993384,0.99121153,0.9888197,0.985877,0.98550594,0.9845575,0.9804408,0.96947634,0.9676975,0.9460077,0.91986054,0.91198754,0.91077304,0.9024893,0.8945868,0.8670676,0.86674666,0.85663056,0.847962,0.84599227</t>
  </si>
  <si>
    <t>1405630409737397_1623001628000273</t>
  </si>
  <si>
    <t>https://www.facebook.com/1405630409737397_1623001628000273</t>
  </si>
  <si>
    <t>Me every month.</t>
  </si>
  <si>
    <t>when it's payday but you
already spent all of your
money at sephora</t>
  </si>
  <si>
    <t>woman,indoors,sit,pretty,people,coffee,young,relaxation,horizontal,adult,looking,enjoyment,fashion,leisure,family,drink,tea,cute,elegant,breakfast</t>
  </si>
  <si>
    <t>0.9878427,0.96455836,0.9458873,0.93989396,0.91750324,0.90932024,0.9040233,0.9004191,0.88264966,0.87629247,0.87244725,0.86676383,0.86263394,0.8474505,0.8339231,0.82228434,0.8211992,0.79935443,0.7911887,0.78023326</t>
  </si>
  <si>
    <t>1405630409737397_1623185187981917</t>
  </si>
  <si>
    <t>https://www.facebook.com/1405630409737397_1623185187981917</t>
  </si>
  <si>
    <t>Honest mistake.</t>
  </si>
  <si>
    <t>when ur mom is obsessed
with fake fruit and u bite one</t>
  </si>
  <si>
    <t>a close up of a person holding a fruit</t>
  </si>
  <si>
    <t>food,refreshment,freshness,avocado,horizontal,meal,desktop,fruit,bowl,vegetable,diet,healthy,no person,health,sweet,slice,plate,lunch,epicure,nutrition</t>
  </si>
  <si>
    <t>0.988801,0.95492846,0.9426893,0.9351474,0.9058764,0.9003211,0.8965406,0.88744164,0.88536084,0.87812734,0.87164986,0.8710705,0.867382,0.8402302,0.83429945,0.82234716,0.82040846,0.80329454,0.8005019,0.79511476</t>
  </si>
  <si>
    <t>1405630409737397_1623283797972056</t>
  </si>
  <si>
    <t>https://www.facebook.com/1405630409737397_1623283797972056</t>
  </si>
  <si>
    <t>Can't hear you, bye.</t>
  </si>
  <si>
    <t>when someone tries to stop me
from making a bad decision
Sorry, I can't hear you, I'm too far away.
Bye!</t>
  </si>
  <si>
    <t>a woman sitting in front of a mirror</t>
  </si>
  <si>
    <t>people,woman,indoors,horizontal,adult,business,togetherness,child,adolescent,vertical,man,bill,sit,friendship,side view,communication,education,family,sitting,contemplation</t>
  </si>
  <si>
    <t>0.987037,0.9865334,0.9828023,0.9777107,0.9556395,0.9466258,0.93093926,0.91936743,0.9070169,0.866493,0.8545184,0.8511623,0.84742534,0.8389235,0.8252899,0.8243124,0.795217,0.7842325,0.7776649,0.7726923</t>
  </si>
  <si>
    <t>1405630409737397_1623329554634147</t>
  </si>
  <si>
    <t>https://www.facebook.com/1405630409737397_1623329554634147</t>
  </si>
  <si>
    <t>I can't read this without singing it.</t>
  </si>
  <si>
    <t>si se me pega voy
a darle...
Rattata Rattata</t>
  </si>
  <si>
    <t>template,card,vector,layout,illustration,banner,label,presentation,graphic,set,no person,desktop,page,picture frame,form,stripe,design,booklet,bill,text</t>
  </si>
  <si>
    <t>0.99356616,0.9674958,0.9567981,0.94957435,0.94171464,0.94081503,0.8839465,0.8836131,0.8787732,0.8719394,0.8607162,0.84974194,0.8434524,0.83797747,0.8321676,0.8174401,0.8096577,0.79301983,0.76004344,0.7525711</t>
  </si>
  <si>
    <t>1405630409737397_1623383854628717</t>
  </si>
  <si>
    <t>https://www.facebook.com/1405630409737397_1623383854628717</t>
  </si>
  <si>
    <t>Some days these texts are really needed.</t>
  </si>
  <si>
    <t>thankful for friends
like this
Ya mándalo a la chingada.
You're too good for him no te
merece.</t>
  </si>
  <si>
    <t>business,text,internet,conceptual,World Wide Web,facts,page,desktop,education,illustration,graphic,data,abstract,identity,designing,template,symbol,achievement,disjunct,success</t>
  </si>
  <si>
    <t>0.97230744,0.95590174,0.9312851,0.924646,0.9099573,0.8885873,0.8873098,0.88363504,0.8813626,0.874419,0.86871636,0.8472587,0.84588027,0.83966684,0.83818233,0.83281374,0.82973135,0.8271626,0.81962883,0.81146693</t>
  </si>
  <si>
    <t>1405630409737397_1623415944625508</t>
  </si>
  <si>
    <t>https://www.facebook.com/1405630409737397_1623415944625508</t>
  </si>
  <si>
    <t>where are the latinos
though?</t>
  </si>
  <si>
    <t>people,bill,adult,business,man,election,rally,politician,battle,education,administration,flag,military,banner,offense,crowd,leader,drag race,woman,authority</t>
  </si>
  <si>
    <t>0.9467802,0.93679225,0.87776816,0.8683357,0.85504675,0.7603901,0.7577963,0.72667444,0.720909,0.72015,0.71660566,0.68268234,0.67914104,0.67509687,0.66614044,0.64273375,0.63706636,0.62704504,0.619604,0.59992075</t>
  </si>
  <si>
    <t>1405630409737397_1623329884634114</t>
  </si>
  <si>
    <t>https://www.facebook.com/1405630409737397_1623329884634114</t>
  </si>
  <si>
    <t>Some motivation.</t>
  </si>
  <si>
    <t>note to self:
be chingona</t>
  </si>
  <si>
    <t>text,business,desktop,abstract,illustration,conceptual,symbol,graphic,disjunct,typographic,education,designing,internet,cloud,facts,design,network,success,science,achievement</t>
  </si>
  <si>
    <t>0.9814147,0.9671322,0.96534145,0.93211806,0.9280094,0.9044083,0.9001882,0.8956884,0.89289176,0.87726545,0.86946905,0.8501041,0.84953916,0.84910154,0.8290843,0.80960023,0.8007277,0.79180515,0.7916664,0.79041433</t>
  </si>
  <si>
    <t>1405630409737397_1623383067962129</t>
  </si>
  <si>
    <t>https://www.facebook.com/1405630409737397_1623383067962129</t>
  </si>
  <si>
    <t>Put a ring on it. :heart:</t>
  </si>
  <si>
    <t>date a girl who
says things like:
drive safe
text me when you're home safe
I can't wait to see you
I'm proud of you
want to go get some tacos?</t>
  </si>
  <si>
    <t>text,business,conceptual,typographic,desktop,education,cloud,internet,designing,research,facts,abstract,achievement,phase,science,no person,disjunct,school,leadership,weight</t>
  </si>
  <si>
    <t>0.9746446,0.95416373,0.9521743,0.9177841,0.911865,0.90768814,0.9010213,0.84165776,0.84135646,0.8411706,0.828452,0.8234936,0.8186848,0.81332564,0.80694157,0.8034023,0.80020106,0.79835135,0.7803669,0.7753102</t>
  </si>
  <si>
    <t>1405630409737397_1623493604617742</t>
  </si>
  <si>
    <t>https://www.facebook.com/1405630409737397_1623493604617742</t>
  </si>
  <si>
    <t>Limón and chile will make anyone glo up.</t>
  </si>
  <si>
    <t>the only glo up that
matters</t>
  </si>
  <si>
    <t>food,refreshment,no person,stranded,desktop,nutrition,delicious,gold,healthy,health,tasty,diet,meal,closeup,fruit,corn,sweet,unhealthy,crisp,breakfast</t>
  </si>
  <si>
    <t>0.985901,0.98389566,0.96375716,0.9612359,0.95252955,0.9414318,0.9365264,0.93356264,0.9160526,0.9123417,0.908371,0.9017641,0.89334834,0.8927401,0.88425565,0.87508047,0.87179244,0.8714058,0.8707312,0.86844033</t>
  </si>
  <si>
    <t>1405630409737397_1623645557935880</t>
  </si>
  <si>
    <t>https://www.facebook.com/1405630409737397_1623645557935880</t>
  </si>
  <si>
    <t>Just don't do them.</t>
  </si>
  <si>
    <t>life tip:
no hagas pendejadas</t>
  </si>
  <si>
    <t>illustration,business,desktop,text,graphic,symbol,abstract,design,disjunct,conceptual,no person,education,image,vector,science,element,sign,internet,art,facts</t>
  </si>
  <si>
    <t>0.9674969,0.9662191,0.96474355,0.9521899,0.93459415,0.92865455,0.9207114,0.9186313,0.9070344,0.856037,0.8506212,0.8486438,0.8482625,0.8455796,0.8430528,0.837654,0.83725977,0.82090783,0.8122805,0.80117893</t>
  </si>
  <si>
    <t>1405630409737397_1623597994607303</t>
  </si>
  <si>
    <t>https://www.facebook.com/1405630409737397_1623597994607303</t>
  </si>
  <si>
    <t>This is way cuter than a "best friend" necklace.</t>
  </si>
  <si>
    <t>tag the person in your
life that deserves this
HOME GIRLS
POR
VIDA</t>
  </si>
  <si>
    <t>love,heart,romance,romantic,card,gift,shape,marriage,greeting,wedding,symbol,label,illustration,sweetheart,design,affair,celebration,string together,affection,decoration</t>
  </si>
  <si>
    <t>0.99972403,0.99946654,0.9991591,0.99632025,0.9882182,0.9881251,0.98482764,0.98202574,0.97944915,0.9787384,0.97614837,0.96618545,0.96323854,0.96123874,0.9552634,0.952173,0.94537294,0.9352621,0.93066096,0.9285871</t>
  </si>
  <si>
    <t>1405630409737397_1623630807937355</t>
  </si>
  <si>
    <t>https://www.facebook.com/1405630409737397_1623630807937355</t>
  </si>
  <si>
    <t>If this is what your morning looks like I'm jealous and I hate you.</t>
  </si>
  <si>
    <t>brunch goals</t>
  </si>
  <si>
    <t>food,bowl,plate,table,meal,restaurant,tomato,refreshment,dish,variation,collage,no person,cooking,lunch,dinner,vegetable,sauce,desktop,spoon,traditional</t>
  </si>
  <si>
    <t>0.9911528,0.9765121,0.9689982,0.96150994,0.9547379,0.9457726,0.93973064,0.9290453,0.9269125,0.9152318,0.91335607,0.9072753,0.9054778,0.9025277,0.90057194,0.8972184,0.89373493,0.89196354,0.88796234,0.8852174</t>
  </si>
  <si>
    <t>1405630409737397_1623598131273956</t>
  </si>
  <si>
    <t>https://www.facebook.com/1405630409737397_1623598131273956</t>
  </si>
  <si>
    <t>These are for kids. :joy:</t>
  </si>
  <si>
    <t>mexican lollipops are
so extra</t>
  </si>
  <si>
    <t>sweet,food,refreshment,candy,illustration,sugar,desktop,vector,no person,drink,goody,tasty,delicious,disjunct,sugary,unhealthy,isolated,color,symbol,pop music</t>
  </si>
  <si>
    <t>0.98721814,0.9820785,0.97596705,0.97230244,0.9591752,0.9583391,0.9524317,0.941887,0.9411547,0.93354654,0.92475694,0.91685253,0.91000533,0.9021815,0.87818974,0.86861455,0.8682914,0.8631731,0.86119926,0.8544675</t>
  </si>
  <si>
    <t>1405630409737397_1623816821252087</t>
  </si>
  <si>
    <t>https://www.facebook.com/1405630409737397_1623816821252087</t>
  </si>
  <si>
    <t>people,adult,man,bill,woman,horizontal,business,stock,vertical,education,illustration,street,banner,outdoors,child,text,city,shop,communication,indoors</t>
  </si>
  <si>
    <t>0.9893179,0.9795381,0.95997953,0.9412229,0.9401267,0.88466287,0.8827605,0.87747765,0.8403485,0.81733644,0.8151707,0.8031529,0.8022937,0.7863766,0.7747698,0.7459753,0.74254024,0.73043025,0.723711,0.7224463</t>
  </si>
  <si>
    <t>1405630409737397_1623876251246144</t>
  </si>
  <si>
    <t>https://www.facebook.com/1405630409737397_1623876251246144</t>
  </si>
  <si>
    <t>When they start playing sad Mexican love songs.</t>
  </si>
  <si>
    <t>"POR TU MALDITO
AMOR "</t>
  </si>
  <si>
    <t>woman,people,horizontal,adult,vertical,indoors,portrait,spirituality,togetherness,man,friendship,sit,outdoors,religion,illustration,business,education,adolescent,communication,sitting</t>
  </si>
  <si>
    <t>0.9900054,0.98964965,0.98248386,0.97703135,0.96308553,0.95507526,0.937242,0.9119487,0.906566,0.8981222,0.8964926,0.872293,0.852461,0.84923077,0.8474604,0.8309438,0.8162117,0.80379385,0.8015858,0.7838082</t>
  </si>
  <si>
    <t>1405630409737397_1623910311242738</t>
  </si>
  <si>
    <t>https://www.facebook.com/1405630409737397_1623910311242738</t>
  </si>
  <si>
    <t>Give me that candy.</t>
  </si>
  <si>
    <t>when it's the oldest cousin's
turn to hit the piñata</t>
  </si>
  <si>
    <t>people,man,adult,woman,horizontal,outdoors,travel,illustration,city,child,togetherness,friendship,sport,bill,water,fun,event,crowd,communication,tourism</t>
  </si>
  <si>
    <t>0.9922369,0.97234535,0.9580252,0.9536154,0.9426496,0.9120524,0.88716024,0.88666105,0.8792632,0.878662,0.8748778,0.8726982,0.87152135,0.86788595,0.8236275,0.80952513,0.80145,0.7793988,0.77025276,0.7693074</t>
  </si>
  <si>
    <t>1405630409737397_1623943151239454</t>
  </si>
  <si>
    <t>https://www.facebook.com/1405630409737397_1623943151239454</t>
  </si>
  <si>
    <t>food,leaf,vegetable,meal,pepper,dinner,healthy,herb,lettuce,plate,corn,horizontal,variation,freshness,indoors,lunch,salad,no person,chili,health</t>
  </si>
  <si>
    <t>0.97724706,0.9623892,0.94855833,0.91251296,0.9095284,0.9047802,0.9000674,0.8998476,0.8862653,0.8806348,0.87215555,0.8718038,0.86361915,0.8497715,0.84914243,0.84883654,0.845209,0.83780277,0.8169311,0.81316257</t>
  </si>
  <si>
    <t>1405630409737397_1623994637900972</t>
  </si>
  <si>
    <t>https://www.facebook.com/1405630409737397_1623994637900972</t>
  </si>
  <si>
    <t>And Takis.</t>
  </si>
  <si>
    <t>my fingers after eating
hot cheetos</t>
  </si>
  <si>
    <t>a wooden table</t>
  </si>
  <si>
    <t>illustration,table,indoors,chair,desk,people,horizontal,furniture,sketch,no person,box,man,business,humor,adult,desktop,wood,family,inside,design</t>
  </si>
  <si>
    <t>0.98054385,0.98013276,0.9611186,0.95939994,0.94405186,0.9335364,0.93241596,0.9062452,0.88985103,0.88896555,0.8852748,0.8835974,0.8778019,0.872247,0.868436,0.8669276,0.8647656,0.8457666,0.8453914,0.8368876</t>
  </si>
  <si>
    <t>1405630409737397_1623993464567756</t>
  </si>
  <si>
    <t>https://www.facebook.com/1405630409737397_1623993464567756</t>
  </si>
  <si>
    <t>I see nothing but beauty.</t>
  </si>
  <si>
    <t>my aesthetic</t>
  </si>
  <si>
    <t>a plate of food with a sandwich and a drink</t>
  </si>
  <si>
    <t>food,lunch,meal,dinner,delicious,plate,meat,tasty,lettuce,cheese,cuisine,restaurant,epicure,bread,nutrition,sandwich,refreshment,salad,diet,tomato</t>
  </si>
  <si>
    <t>0.9917227,0.9781853,0.97593606,0.9756528,0.9576069,0.9561427,0.95459926,0.9401025,0.9378135,0.9371245,0.92708045,0.9234437,0.9232708,0.91958314,0.9184841,0.9130627,0.91084486,0.90792954,0.9060591,0.8985244</t>
  </si>
  <si>
    <t>1405630409737397_1623994371234332</t>
  </si>
  <si>
    <t>https://www.facebook.com/1405630409737397_1623994371234332</t>
  </si>
  <si>
    <t>when they ignore your texts
but then you see them liking
shit on instagram
baia baia</t>
  </si>
  <si>
    <t>business,people,horizontal,technology,desktop,illustration,communication,science,education,internet,creativity,research,text,connection,light,music,woman,adult,spherical,modern</t>
  </si>
  <si>
    <t>0.9683048,0.9627429,0.9536252,0.94254017,0.9065496,0.9016831,0.8952903,0.87605655,0.8709477,0.85061544,0.84910154,0.84290075,0.8105666,0.8044063,0.79278576,0.79126084,0.7890314,0.78308403,0.7713835,0.75732994</t>
  </si>
  <si>
    <t>1405630409737397_1624246061209163</t>
  </si>
  <si>
    <t>https://www.facebook.com/1405630409737397_1624246061209163</t>
  </si>
  <si>
    <t>Namaste</t>
  </si>
  <si>
    <t>yoga tip:
inhale tacos
exhale negativity</t>
  </si>
  <si>
    <t>text,business,desktop,symbol,abstract,education,conceptual,illustration,graphic,internet,achievement,success,disjunct,sign,communication,designing,facts,management,typographic,cloud</t>
  </si>
  <si>
    <t>0.9878324,0.9827579,0.94667006,0.9415592,0.9361704,0.93162835,0.9286837,0.9248208,0.9115944,0.90671474,0.9058702,0.9041268,0.89974,0.89306486,0.89245474,0.8863193,0.8848537,0.88251954,0.87103254,0.8623193</t>
  </si>
  <si>
    <t>1405630409737397_1624286084538494</t>
  </si>
  <si>
    <t>https://www.facebook.com/1405630409737397_1624286084538494</t>
  </si>
  <si>
    <t>desktop,abstract,education,illustration,disjunct,science,text,horizontal,business,design,school,no person,graphic,art,symbol,pattern,decoration,conceptual,paper,image</t>
  </si>
  <si>
    <t>0.95841247,0.9416946,0.94084775,0.9341259,0.9213537,0.91907287,0.91685534,0.9150114,0.9143075,0.88821363,0.8846606,0.88205135,0.87148213,0.8681191,0.85994196,0.8523092,0.82249904,0.8157606,0.813305,0.8127724</t>
  </si>
  <si>
    <t>1405630409737397_1624302061203563</t>
  </si>
  <si>
    <t>https://www.facebook.com/1405630409737397_1624302061203563</t>
  </si>
  <si>
    <t>You know the food is good when you do this after.</t>
  </si>
  <si>
    <t>me after overdosing on
mexican food</t>
  </si>
  <si>
    <t>indoors,woman,man,car,relaxation,adult,sit,horizontal,people,young,family,intoxicated,leisure,sleep,sexy,seat,sofa,dark,danger,love</t>
  </si>
  <si>
    <t>0.9844911,0.9722117,0.9695214,0.9597531,0.9498296,0.94227093,0.9373388,0.9351505,0.93019783,0.9248833,0.90347016,0.890208,0.8901452,0.88089776,0.87543416,0.8667562,0.8641199,0.8627511,0.8545569,0.8484826</t>
  </si>
  <si>
    <t>1405630409737397_1624342241199545</t>
  </si>
  <si>
    <t>https://www.facebook.com/1405630409737397_1624342241199545</t>
  </si>
  <si>
    <t>You deserve a gent.</t>
  </si>
  <si>
    <t>no person,food,health,delicious,dinner,ingredients,cooking,nutrition,lunch,traditional,wheat,breakfast,wood,meal,ground,healthy,bread,homemade,corn,hot</t>
  </si>
  <si>
    <t>0.9943711,0.9881431,0.9810668,0.96553546,0.961627,0.9554122,0.95162797,0.9369493,0.9361335,0.92338353,0.9205662,0.90856117,0.9082377,0.9058528,0.89188486,0.89075994,0.8855041,0.8767948,0.8736432,0.8654224</t>
  </si>
  <si>
    <t>1405630409737397_1624342311199538</t>
  </si>
  <si>
    <t>https://www.facebook.com/1405630409737397_1624342311199538</t>
  </si>
  <si>
    <t>people,woman,portrait,adult,outdoors,horizontal,nature,girl,beautiful,fashion,young,happiness,face,one,hair,person,tree,cheerful,dress,summer</t>
  </si>
  <si>
    <t>0.9831046,0.98130155,0.9811658,0.96664804,0.9557935,0.95063037,0.93753576,0.9058925,0.894309,0.8917783,0.87726176,0.86996293,0.86924267,0.8643271,0.8577025,0.8458557,0.84277797,0.8391899,0.8194033,0.81299204</t>
  </si>
  <si>
    <t>1405630409737397_1624469134520189</t>
  </si>
  <si>
    <t>https://www.facebook.com/1405630409737397_1624469134520189</t>
  </si>
  <si>
    <t>Byeeeeee.</t>
  </si>
  <si>
    <t>mom: si vas a estar con esa
cara, mejor vete
me:</t>
  </si>
  <si>
    <t>Kim Kardashian sitting on top of a car</t>
  </si>
  <si>
    <t>woman,young,sit,pretty,horizontal,contemporary,casual,enjoyment,people,car,looking,adult,man,indoors,relaxation,luxury,togetherness,summer,fun,friendship</t>
  </si>
  <si>
    <t>0.9953236,0.9688324,0.93310654,0.9314608,0.92279637,0.91571003,0.9116742,0.91097534,0.91064614,0.90871817,0.904168,0.9021503,0.89639497,0.8945236,0.87479043,0.86822927,0.8642669,0.8613773,0.8601302,0.8546271</t>
  </si>
  <si>
    <t>1405630409737397_1624596224507480</t>
  </si>
  <si>
    <t>https://www.facebook.com/1405630409737397_1624596224507480</t>
  </si>
  <si>
    <t>Booty tip #144</t>
  </si>
  <si>
    <t>do squats
eat tortillas</t>
  </si>
  <si>
    <t>text,business,writing,achievement,disjunct,no person,creativity,internet,education,illustration,horizontal,symbol,sign,desktop,paper,art,conceptual,composition,abstract,graphic</t>
  </si>
  <si>
    <t>0.96933866,0.9469336,0.9341046,0.92609775,0.9198743,0.9034847,0.89413095,0.8918575,0.8797797,0.8675299,0.85997194,0.8304204,0.8139447,0.8076963,0.79357654,0.78990245,0.7846935,0.78002894,0.7777545,0.7698487</t>
  </si>
  <si>
    <t>1405630409737397_1624683064498796</t>
  </si>
  <si>
    <t>https://www.facebook.com/1405630409737397_1624683064498796</t>
  </si>
  <si>
    <t>It holds all the secrets.</t>
  </si>
  <si>
    <t>no place holds more chisme
knowledge than a hair salon</t>
  </si>
  <si>
    <t>a desk with a laptop</t>
  </si>
  <si>
    <t>indoors,desk,furniture,contemporary,chair,table,room,interior design,seat,shelf,business,armchair,cabinet,no person,window,office,luxury,mirror,bookcase,family</t>
  </si>
  <si>
    <t>0.998037,0.9865508,0.98549867,0.9833111,0.97716993,0.9678192,0.9623615,0.9431182,0.9426223,0.94259834,0.9315034,0.90012646,0.8524442,0.8465895,0.83494866,0.8340782,0.8276487,0.81806594,0.81055224,0.7627046</t>
  </si>
  <si>
    <t>1405630409737397_1624713801162389</t>
  </si>
  <si>
    <t>https://www.facebook.com/1405630409737397_1624713801162389</t>
  </si>
  <si>
    <t>if a tortilla can rise
up, so can you</t>
  </si>
  <si>
    <t>a close up of a keyboard</t>
  </si>
  <si>
    <t>dough,no person,baking,food,cooking,flour,homemade,bread,preparation,round out,simplicity,delicious,cookie,wood,traditional,health,desktop,tasty,pastry,nutrition</t>
  </si>
  <si>
    <t>0.9824194,0.97868824,0.9774594,0.97606575,0.9747959,0.97366136,0.96053344,0.91999084,0.9195086,0.9168906,0.91454923,0.9109484,0.9104419,0.906499,0.8851515,0.88263667,0.87827444,0.8546493,0.8528557,0.8455899</t>
  </si>
  <si>
    <t>1405630409737397_1624661937834242</t>
  </si>
  <si>
    <t>https://www.facebook.com/1405630409737397_1624661937834242</t>
  </si>
  <si>
    <t>Me being casual.</t>
  </si>
  <si>
    <t>me: idk what to wear
my friends: wear something simple
me:</t>
  </si>
  <si>
    <t>woman,fashion,people,young,elegant,retro,horizontal,music,adult,fun,man,pretty,portrait,style,isolated,dancing,wear,scarf,person,hair</t>
  </si>
  <si>
    <t>0.9622798,0.9526627,0.9147595,0.8982769,0.86591876,0.86497855,0.8639752,0.86057144,0.8554826,0.85483766,0.8541007,0.8272178,0.8264481,0.81446445,0.81049836,0.80985796,0.8048539,0.79744256,0.7890085,0.78346527</t>
  </si>
  <si>
    <t>1405630409737397_1624680474499055</t>
  </si>
  <si>
    <t>https://www.facebook.com/1405630409737397_1624680474499055</t>
  </si>
  <si>
    <t>At least they tried.</t>
  </si>
  <si>
    <t>you had 1 job
HOTEL RITZ
POR FAVOR DE NO
RECARGARSE EN EL
CRISTAL
PLEASE DO NOT
CHARGED IN THE GLASS</t>
  </si>
  <si>
    <t>text,paper,communication,signalise,business,illustration,horizontal,document,information,sign,vertical,security,financial,page,bill,facts,display,symbol,finance,send message</t>
  </si>
  <si>
    <t>0.9818361,0.96056277,0.9604603,0.9515432,0.949566,0.9489419,0.948177,0.8988526,0.8896828,0.8877522,0.8832741,0.87274903,0.8714069,0.8674486,0.8619667,0.8559133,0.8488454,0.8317058,0.8273718,0.8239908</t>
  </si>
  <si>
    <t>1405630409737397_1624713941162375</t>
  </si>
  <si>
    <t>https://www.facebook.com/1405630409737397_1624713941162375</t>
  </si>
  <si>
    <t>when google translate
betrays you</t>
  </si>
  <si>
    <t>delivery,transportation system,car,vehicle,truck,distribution,shipment,business,signalise,text,illustration,service,stock,freight,bill,traffic,drive,collage,engine,logistics</t>
  </si>
  <si>
    <t>0.9888262,0.9841199,0.98359704,0.97524536,0.97222304,0.9643191,0.96416163,0.9420614,0.9365485,0.93338037,0.9317762,0.9299061,0.9181236,0.91036564,0.9097159,0.905716,0.8899385,0.88468933,0.8814554,0.872725</t>
  </si>
  <si>
    <t>1405630409737397_1624799031153866</t>
  </si>
  <si>
    <t>https://www.facebook.com/1405630409737397_1624799031153866</t>
  </si>
  <si>
    <t>sending voice notes
after drinking tequila</t>
  </si>
  <si>
    <t>business,illustration,World Wide Web,page,template,text,symbol,desktop,form,design,internet,label,banner,horizontal,facts,image,vector,application,sign,no person</t>
  </si>
  <si>
    <t>0.9584036,0.93378484,0.921979,0.91334236,0.9026314,0.8948249,0.8932348,0.88768375,0.88498443,0.8654413,0.85794085,0.85455894,0.85162985,0.839021,0.8307129,0.8185686,0.8157439,0.81517446,0.79860157,0.7970078</t>
  </si>
  <si>
    <t>1405630409737397_1624799217820514</t>
  </si>
  <si>
    <t>https://www.facebook.com/1405630409737397_1624799217820514</t>
  </si>
  <si>
    <t>Me 5 secs into my diet.</t>
  </si>
  <si>
    <t>me entering store: I only want clean
foods that really nourish my body
me leaving the store:</t>
  </si>
  <si>
    <t>food,vertical,horizontal,vegetable,freshness,box,illustration,tomato,meal,indoors,refreshment,no person,desktop,pepper,meat,variation,decoration,heat,epicure,plate</t>
  </si>
  <si>
    <t>0.98363245,0.96589446,0.9442451,0.93521833,0.90939355,0.90292025,0.8933716,0.8804749,0.8776894,0.8628987,0.8608015,0.84640366,0.8413006,0.82224494,0.81322885,0.8010674,0.7911917,0.77930367,0.77176595,0.7676714</t>
  </si>
  <si>
    <t>1405630409737397_1625092797791156</t>
  </si>
  <si>
    <t>https://www.facebook.com/1405630409737397_1625092797791156</t>
  </si>
  <si>
    <t>when you have a resting
bitch face but you're sweet
on the inside</t>
  </si>
  <si>
    <t>person is cutting a piece of broccoli</t>
  </si>
  <si>
    <t>fruit,nature,tropical,food,exotic,desktop,healthy,no person,disjunct,flora,isolated,health,confection,nutrition,closeup,color,seed,delicious,freshness,refreshment</t>
  </si>
  <si>
    <t>0.99285996,0.9912128,0.98850846,0.9857282,0.9788633,0.97052324,0.9650599,0.9581909,0.9577334,0.95703197,0.9530835,0.9506829,0.94735366,0.9456935,0.9353918,0.9316997,0.93099034,0.9167057,0.91570526,0.91418517</t>
  </si>
  <si>
    <t>1405630409737397_1625100874457015</t>
  </si>
  <si>
    <t>https://www.facebook.com/1405630409737397_1625100874457015</t>
  </si>
  <si>
    <t>Finding hidden treasures.</t>
  </si>
  <si>
    <t>when I'm lurking and I find
quality A chisme</t>
  </si>
  <si>
    <t>indoors,adult,people,horizontal,business,portrait,woman,technology,vertical,communication,headshot,fatigue,overworked,eyeglasses,contemplation,frustration,education,concentration,cheerful,office</t>
  </si>
  <si>
    <t>0.9900393,0.98457754,0.98282534,0.9816464,0.9603567,0.9590076,0.9497243,0.92993957,0.91258454,0.90834796,0.90290886,0.8891865,0.8693803,0.8580662,0.8564861,0.84756494,0.84056556,0.82390386,0.82320404,0.8195735</t>
  </si>
  <si>
    <t>1405630409737397_1625101011123668</t>
  </si>
  <si>
    <t>https://www.facebook.com/1405630409737397_1625101011123668</t>
  </si>
  <si>
    <t>when someone takes the bag
of hot cheetos you've been
saving
I WILL FIND YOU
AND I WILL KILL YOU</t>
  </si>
  <si>
    <t>Liam Neeson holding a book</t>
  </si>
  <si>
    <t>portrait,people,adult,man,business,serious,indoors,sadness,worried,vertical,horizontal,actor,headshot,contemplation,despair,communication,face,attitude,anxiety,looking</t>
  </si>
  <si>
    <t>0.9921697,0.9908993,0.99082583,0.9825753,0.96453923,0.9340383,0.9313017,0.9308978,0.9102887,0.90814567,0.9019775,0.899536,0.88236386,0.86821437,0.86414856,0.85724384,0.8570182,0.8230591,0.8165144,0.8113628</t>
  </si>
  <si>
    <t>1405630409737397_1625346754432427</t>
  </si>
  <si>
    <t>https://www.facebook.com/1405630409737397_1625346754432427</t>
  </si>
  <si>
    <t>Marry me.</t>
  </si>
  <si>
    <t>when he's cute, is a gentleman
and can dance bachata</t>
  </si>
  <si>
    <t>woman,people,horizontal,adult,indoors,togetherness,fashion,portrait,love,friendship,pretty,young,isolated,communication,retro,cute,secrecy,battle,jewelry,man</t>
  </si>
  <si>
    <t>0.9917567,0.9807314,0.97285914,0.9544305,0.9501567,0.940447,0.92830026,0.92335767,0.9118549,0.88255143,0.8784094,0.8772794,0.85072273,0.8423135,0.828772,0.8279101,0.82134724,0.8170938,0.81316614,0.8084718</t>
  </si>
  <si>
    <t>1405630409737397_1625346507765785</t>
  </si>
  <si>
    <t>https://www.facebook.com/1405630409737397_1625346507765785</t>
  </si>
  <si>
    <t>Little girl dressed up as Disney's first Latina princess. :heart:</t>
  </si>
  <si>
    <t>this is why Disney's Iatina
princess is so important</t>
  </si>
  <si>
    <t>person in a red dress</t>
  </si>
  <si>
    <t>dress,fashion,traditional,wear,woman,elegant,child,happiness,gift,celebration,beautiful,Christmas,cute,people,girl,pretty,shopping,portrait,love,adult</t>
  </si>
  <si>
    <t>0.9917451,0.97140944,0.9669813,0.96158147,0.96048594,0.92184937,0.89749473,0.89086884,0.88757277,0.8871655,0.88330317,0.8828566,0.8798356,0.87726825,0.87682307,0.8669574,0.86527824,0.8557682,0.8522668,0.84706056</t>
  </si>
  <si>
    <t>1405630409737397_1625525257747910</t>
  </si>
  <si>
    <t>https://www.facebook.com/1405630409737397_1625525257747910</t>
  </si>
  <si>
    <t>We're desperate here.</t>
  </si>
  <si>
    <t>when the country needs a
rosa de guadalupe kind of
miracle</t>
  </si>
  <si>
    <t>a group of people sitting at a table in front of a screen</t>
  </si>
  <si>
    <t>league,meeting,office,education,business,table,teamwork,seminar,indoors,man,woman,group,adult,communication,room,presentation,planning,desk,computer,conversation</t>
  </si>
  <si>
    <t>0.9759169,0.9739463,0.9455315,0.93728375,0.9333077,0.91763777,0.9089583,0.9025019,0.9014244,0.9003869,0.8960449,0.89148873,0.8865299,0.878191,0.86452794,0.8611839,0.8493036,0.84455144,0.8281161,0.8247378</t>
  </si>
  <si>
    <t>1405630409737397_1625531334413969</t>
  </si>
  <si>
    <t>https://www.facebook.com/1405630409737397_1625531334413969</t>
  </si>
  <si>
    <t>And you can't even text me back.</t>
  </si>
  <si>
    <t>if she can text back so
can you</t>
  </si>
  <si>
    <t>child,people,family,woman,portrait,person,one,young,cute,boy,education,bill,adult,man,little,sit,girl,outdoors,fun,retro</t>
  </si>
  <si>
    <t>0.98374426,0.97029126,0.9250663,0.92381895,0.9218528,0.88969225,0.8847405,0.8829585,0.86920536,0.8631483,0.8621681,0.8578761,0.85115093,0.8495906,0.84464824,0.8424846,0.8283216,0.82321966,0.8184475,0.8006284</t>
  </si>
  <si>
    <t>1405630409737397_1625531511080618</t>
  </si>
  <si>
    <t>https://www.facebook.com/1405630409737397_1625531511080618</t>
  </si>
  <si>
    <t>RIP all the men that have
died at this restaurant
TRAIGA A
COMER A
SU ESPOSA
NOVIA O
AMANTE
PERO SI TRAE
A LAS 3 JUNTAS
COME GRATIS</t>
  </si>
  <si>
    <t>text,illustration,bill,business,education,cloud,signalise,desktop,chalkboard,communication,typography,abstract,display,facts,stock,creativity,sale,collage,technology,invention</t>
  </si>
  <si>
    <t>0.99282813,0.9671194,0.96293366,0.95337975,0.943431,0.9428296,0.9284581,0.91646534,0.91414654,0.9123132,0.91001153,0.90997326,0.9087062,0.88613796,0.88170004,0.87994385,0.8793655,0.8764645,0.87453675,0.8717648</t>
  </si>
  <si>
    <t>1405630409737397_1625593014407801</t>
  </si>
  <si>
    <t>https://www.facebook.com/1405630409737397_1625593014407801</t>
  </si>
  <si>
    <t>:heart: Sweet little things.</t>
  </si>
  <si>
    <t>send me romantic things
like this
su piel tiene
color de
mazapan</t>
  </si>
  <si>
    <t>illustration,text,vector,picture frame,card,label,banner,bill,design,business,decoration,desktop,round,shape,abstract,vectors,template,greeting,celebration,symbol</t>
  </si>
  <si>
    <t>0.9932245,0.9815117,0.96709585,0.95195824,0.93800604,0.92789936,0.9257471,0.92230433,0.9110286,0.86382294,0.86354494,0.85952497,0.8456023,0.84331685,0.8429278,0.8428627,0.84192073,0.8349265,0.83066607,0.8157725</t>
  </si>
  <si>
    <t>1405630409737397_1625870614380041</t>
  </si>
  <si>
    <t>https://www.facebook.com/1405630409737397_1625870614380041</t>
  </si>
  <si>
    <t>Me at any social event.</t>
  </si>
  <si>
    <t>me trying to escape a
family gathering
I wanna tell you
a secret
When are we
gonna go home?</t>
  </si>
  <si>
    <t>people,horizontal,indoors,woman,adult,friendship,child,togetherness,education,side view,adolescent,man,headshot,portrait,school,business,happiness,communication,teamwork,cheerful</t>
  </si>
  <si>
    <t>0.9910532,0.9888045,0.9877994,0.98411846,0.9781301,0.9750112,0.97230095,0.9698906,0.96523774,0.94463015,0.9386738,0.9353454,0.93015695,0.9184589,0.9132768,0.90276587,0.9017137,0.9015677,0.9003203,0.8783469</t>
  </si>
  <si>
    <t>1405630409737397_1625917987708637</t>
  </si>
  <si>
    <t>https://www.facebook.com/1405630409737397_1625917987708637</t>
  </si>
  <si>
    <t>latina moms love putting
bags inside other bags</t>
  </si>
  <si>
    <t>a bottle of soda</t>
  </si>
  <si>
    <t>messy,paper,plastic,family,indoors,dirty,housework,no person,child,laundry,horizontal,garbage,trash,business,job,litter,isolated,container,woman,health</t>
  </si>
  <si>
    <t>0.9750197,0.9664128,0.9610303,0.95933616,0.95768553,0.951185,0.9210347,0.9195231,0.9070985,0.90665555,0.88558203,0.8712888,0.86627567,0.8636532,0.85179704,0.8301883,0.8226305,0.808136,0.79581344,0.79542124</t>
  </si>
  <si>
    <t>1405630409737397_1625966477703788</t>
  </si>
  <si>
    <t>https://www.facebook.com/1405630409737397_1625966477703788</t>
  </si>
  <si>
    <t>I would put this on everything!</t>
  </si>
  <si>
    <t>someone start a petition
to make this real</t>
  </si>
  <si>
    <t>bottle,desktop,no person,illustration,glass,drink,color,traditional,horizontal,isolate,food,container,symbol,label,text,liquid,health,empty,design,closeup</t>
  </si>
  <si>
    <t>0.95013595,0.94834596,0.9318105,0.8944428,0.8830203,0.87766534,0.8671478,0.8614189,0.84436536,0.8329023,0.81247735,0.8110925,0.8064464,0.80342567,0.79987264,0.77211237,0.7611575,0.75239295,0.7464069,0.7459816</t>
  </si>
  <si>
    <t>1405630409737397_1626058541027915</t>
  </si>
  <si>
    <t>https://www.facebook.com/1405630409737397_1626058541027915</t>
  </si>
  <si>
    <t>I've been staring at this for way too long.</t>
  </si>
  <si>
    <t>find the tacos and
you get to eat them</t>
  </si>
  <si>
    <t>desktop,illustration,crowd,abstract,pattern,paper,people,squad,horizontal,design,collage,color,abundance,business,garbage,texture,wallpaper,confetti,bill,text</t>
  </si>
  <si>
    <t>0.9736814,0.9539432,0.92522043,0.91497165,0.90725726,0.89832836,0.8809304,0.869115,0.86857927,0.851642,0.84888756,0.8427793,0.8319161,0.82902193,0.8247247,0.82214826,0.8182161,0.808355,0.80380696,0.79976577</t>
  </si>
  <si>
    <t>1405630409737397_1625966604370442</t>
  </si>
  <si>
    <t>https://www.facebook.com/1405630409737397_1625966604370442</t>
  </si>
  <si>
    <t>"Tengo antojo y
no se de que."
- my autobiography</t>
  </si>
  <si>
    <t>text,desktop,typographic,abstract,illustration,business,education,graphic,disjunct,science,conceptual,symbol,cloud,design,school,research,facts,sign,image,internet</t>
  </si>
  <si>
    <t>0.98080057,0.9537399,0.94371176,0.94045913,0.9391998,0.93243265,0.8992615,0.8971705,0.8920607,0.8880923,0.8765807,0.8753495,0.8583217,0.8517561,0.8355061,0.8251033,0.81450045,0.78789866,0.75117326,0.742559</t>
  </si>
  <si>
    <t>1405630409737397_1626066664360436</t>
  </si>
  <si>
    <t>https://www.facebook.com/1405630409737397_1626066664360436</t>
  </si>
  <si>
    <t>when I'm a mom I want
my kids' friends to call
me tía</t>
  </si>
  <si>
    <t>text,desktop,business,abstract,illustration,disjunct,graphic,education,typographic,conceptual,science,no person,facts,design,symbol,research,horizontal,internet,school,art</t>
  </si>
  <si>
    <t>0.97593576,0.95799804,0.93511546,0.9337507,0.9225335,0.91911936,0.918023,0.9090189,0.906038,0.9030335,0.90086704,0.8549656,0.84073174,0.8327755,0.83114696,0.8269102,0.81648767,0.80665946,0.79836965,0.7835721</t>
  </si>
  <si>
    <t>1405630409737397_1626271661006603</t>
  </si>
  <si>
    <t>https://www.facebook.com/1405630409737397_1626271661006603</t>
  </si>
  <si>
    <t>actual representation
of my heart</t>
  </si>
  <si>
    <t>a green plant</t>
  </si>
  <si>
    <t>cactus,desert,nature,spine,succulent,prickly,dry,tropical,flora,spike,sharp,arid,exotic,back,agave,no person,summer,leaf,desktop,texture</t>
  </si>
  <si>
    <t>0.99996364,0.9987931,0.9978865,0.9968908,0.9967651,0.9962836,0.99454176,0.99205685,0.98973715,0.98858726,0.98555136,0.98133415,0.9782158,0.9724575,0.9677881,0.9641509,0.9418888,0.9378369,0.9316232,0.928965</t>
  </si>
  <si>
    <t>1405630409737397_1626352300998539</t>
  </si>
  <si>
    <t>https://www.facebook.com/1405630409737397_1626352300998539</t>
  </si>
  <si>
    <t>I can't help it.</t>
  </si>
  <si>
    <t>people,adult,horizontal,man,woman,business,indoors,teamwork,portrait,togetherness,battle,friendship,communication,looking,office,sitting,sadness,serious,education,happiness</t>
  </si>
  <si>
    <t>0.9855997,0.9821945,0.9810873,0.9763866,0.9747771,0.9693779,0.9571166,0.9295255,0.92682403,0.9125383,0.89851165,0.88948673,0.88653713,0.8858366,0.8826554,0.8751489,0.8693321,0.84650207,0.827462,0.82614803</t>
  </si>
  <si>
    <t>1405630409737397_1626378157662620</t>
  </si>
  <si>
    <t>https://www.facebook.com/1405630409737397_1626378157662620</t>
  </si>
  <si>
    <t>the first word you see
best describes you</t>
  </si>
  <si>
    <t>monthly,calendar,almanac,date,daily occurence,time,schedule,planner,agenda,annual,convocation,diary,symbol,forthcoming,vectors,alphabet,vector,number,next,image</t>
  </si>
  <si>
    <t>0.9953011,0.9952483,0.9951511,0.9938185,0.9891359,0.9863194,0.98561645,0.9839332,0.98042643,0.9742954,0.9622176,0.955798,0.93864393,0.9369211,0.9280769,0.92114615,0.91194093,0.9084633,0.89932114,0.8910197</t>
  </si>
  <si>
    <t>1405630409737397_1626378317662604</t>
  </si>
  <si>
    <t>https://www.facebook.com/1405630409737397_1626378317662604</t>
  </si>
  <si>
    <t>when you're still on that
payday high</t>
  </si>
  <si>
    <t>woman,people,fashion,horizontal,indoors,portrait,adult,business,cute,young,pretty,bright,looking,elegant,technology,hair,glamour,cheerful,beautiful,fun</t>
  </si>
  <si>
    <t>0.98221594,0.9459879,0.9416411,0.92699826,0.9191427,0.89879566,0.88764226,0.8803537,0.86676824,0.859784,0.8566897,0.8119485,0.8003364,0.7784844,0.77464974,0.77128977,0.7553176,0.7547511,0.75262386,0.7511604</t>
  </si>
  <si>
    <t>1405630409737397_1625933751040394</t>
  </si>
  <si>
    <t>https://www.facebook.com/1405630409737397_1625933751040394</t>
  </si>
  <si>
    <t>#NeverForget</t>
  </si>
  <si>
    <t>throwback to when the
kardashians thought they
were cholas</t>
  </si>
  <si>
    <t>Kourtney Kardashian et al. posing for a photo</t>
  </si>
  <si>
    <t>woman,people,portrait,adult,man,horizontal,togetherness,friendship,love,communication,indoors,girl,child,happiness,facial expression,young,two,looking,adolescent,couple</t>
  </si>
  <si>
    <t>0.98486364,0.9834557,0.98238826,0.9755651,0.9605464,0.94153106,0.9378589,0.907259,0.9059144,0.8828002,0.8712791,0.850788,0.84271455,0.8271657,0.79390574,0.774547,0.76938015,0.76338613,0.7446033,0.73804015</t>
  </si>
  <si>
    <t>1405630409737397_1626379274329175</t>
  </si>
  <si>
    <t>https://www.facebook.com/1405630409737397_1626379274329175</t>
  </si>
  <si>
    <t>How I'm handling my love life.</t>
  </si>
  <si>
    <t>me flirting:
Google
como responder sin cagarla</t>
  </si>
  <si>
    <t>business,text,internet,World Wide Web,illustration,template,graphic,data,symbol,designing,desktop,facts,page,paper,sign,achievement,computer,network,technology,finance</t>
  </si>
  <si>
    <t>0.9864185,0.9617827,0.96054804,0.96050215,0.9593096,0.94003206,0.9373195,0.9344199,0.93126863,0.9244826,0.9216858,0.9207935,0.9141147,0.9108919,0.89626837,0.89423823,0.8879469,0.88295615,0.8798044,0.8790451</t>
  </si>
  <si>
    <t>1405630409737397_1626379117662524</t>
  </si>
  <si>
    <t>https://www.facebook.com/1405630409737397_1626379117662524</t>
  </si>
  <si>
    <t>when someone says I'm
gaining weight
i'm not fat
i just have big boobs</t>
  </si>
  <si>
    <t>people,horizontal,adult,indoors,woman,contemplation,business,looking,fatigue,confidence,communication,sadness,side view,relaxation,headshot,vertical,window,office,technology,square</t>
  </si>
  <si>
    <t>0.9826766,0.9825474,0.982012,0.9730028,0.96859324,0.94833213,0.94179356,0.91758555,0.9108633,0.9026046,0.89610946,0.8709129,0.8621179,0.85219395,0.8438344,0.8415638,0.83152235,0.8303232,0.82695615,0.8129241</t>
  </si>
  <si>
    <t>1405630409737397_1626384720995297</t>
  </si>
  <si>
    <t>https://www.facebook.com/1405630409737397_1626384720995297</t>
  </si>
  <si>
    <t>This is heart breaking.</t>
  </si>
  <si>
    <t>I don't know which
one hurts the most</t>
  </si>
  <si>
    <t>a photo of a cake</t>
  </si>
  <si>
    <t>horizontal,food,refreshment,desktop,wood,no person,sweet,square,delicious,indoors,milk,business,paper,broken,stranded,isolated,hand,cream,dairy,epicure</t>
  </si>
  <si>
    <t>0.914453,0.9114791,0.8590829,0.81661016,0.81081253,0.8083732,0.80780447,0.79985476,0.79682314,0.7712115,0.76061535,0.75902,0.7489321,0.73078835,0.7283585,0.72023284,0.7053785,0.7025967,0.66213715,0.6462079</t>
  </si>
  <si>
    <t>1405630409737397_1626441890989580</t>
  </si>
  <si>
    <t>https://www.facebook.com/1405630409737397_1626441890989580</t>
  </si>
  <si>
    <t>mexicans win at trolling
TU ERES UN PENDEJO
(You are my friend)</t>
  </si>
  <si>
    <t>person in a black shirt and a tie</t>
  </si>
  <si>
    <t>wear,fashion,shirt,no person,business,jacket,garment,horizontal,man,shop,dress,cotton,illustration,shopping,stock,sleeve,hanging,desktop,textile,design</t>
  </si>
  <si>
    <t>0.96119916,0.95820224,0.94867074,0.92365396,0.9192587,0.91127867,0.90700513,0.8996651,0.89188206,0.8826643,0.88255703,0.8775531,0.8704711,0.85828304,0.85552603,0.8511964,0.8484386,0.8323885,0.8314512,0.8215586</t>
  </si>
  <si>
    <t>1405630409737397_1626808324286270</t>
  </si>
  <si>
    <t>https://www.facebook.com/1405630409737397_1626808324286270</t>
  </si>
  <si>
    <t>I'm still alive.</t>
  </si>
  <si>
    <t>texting your friends after
waking up with a crazy cruda
I'M STILL ALIVE</t>
  </si>
  <si>
    <t>people,portrait,man,adult,vertical,indoors,horizontal,communication,sit,business,serious,service,window,outdoors,content,newspaper,confidence,text,city,sitting</t>
  </si>
  <si>
    <t>0.9881438,0.9850081,0.9847841,0.97730696,0.96881056,0.95503205,0.927837,0.9257374,0.9146751,0.9041477,0.9013008,0.8581449,0.85001117,0.8160745,0.79816955,0.77790767,0.7666917,0.7620454,0.75495017,0.74497736</t>
  </si>
  <si>
    <t>1405630409737397_1626807090953060</t>
  </si>
  <si>
    <t>https://www.facebook.com/1405630409737397_1626807090953060</t>
  </si>
  <si>
    <t>when the taquero is almost
done with your order</t>
  </si>
  <si>
    <t>frog,amphibian,wildlife,curiosity,Salientia,animal,glance,eyeball,horizontal,slimy,nature,reptile,looking,leaf,little,sticky,Hyla,cute,eye,aquatic</t>
  </si>
  <si>
    <t>0.9999993,0.99998313,0.99819624,0.9969336,0.9967824,0.9967054,0.9959118,0.9896171,0.98606455,0.9856043,0.98521745,0.9728817,0.9666295,0.96475446,0.9646515,0.9622699,0.95959276,0.95860815,0.95657754,0.9564812</t>
  </si>
  <si>
    <t>1405630409737397_1626892524277850</t>
  </si>
  <si>
    <t>https://www.facebook.com/1405630409737397_1626892524277850</t>
  </si>
  <si>
    <t>This is my mom.</t>
  </si>
  <si>
    <t>when you've been cleaning all
day and your mom hits you with
"nadie me ayuda en esta casa"</t>
  </si>
  <si>
    <t>woman,adult,portrait,music,people,horizontal,happiness,togetherness,musician,singer,performance,fashion,wear,man,concert,cheerful,enjoyment,party,love,girl</t>
  </si>
  <si>
    <t>0.9842377,0.9814626,0.9738619,0.97038555,0.9689081,0.93515885,0.93270993,0.92834246,0.88253343,0.8799297,0.8574613,0.8415065,0.83633655,0.8346909,0.8315822,0.83136094,0.83071494,0.82305396,0.82113314,0.7981967</t>
  </si>
  <si>
    <t>1405630409737397_1626933054273797</t>
  </si>
  <si>
    <t>https://www.facebook.com/1405630409737397_1626933054273797</t>
  </si>
  <si>
    <t>Tell me.</t>
  </si>
  <si>
    <t>when chisme is life
Can you keep a secret?
[Whispering] I love secrets.</t>
  </si>
  <si>
    <t>Laura Prepon posing for a photo</t>
  </si>
  <si>
    <t>woman,indoors,people,adult,horizontal,business,friendship,togetherness,office,sitting,man,happiness,cheerful,communication,vertical,teamwork,portrait,sit,education,technology</t>
  </si>
  <si>
    <t>0.98939574,0.9878782,0.98669004,0.98467916,0.9817864,0.95714307,0.938584,0.930374,0.9278408,0.92172,0.9166125,0.9159889,0.91274637,0.90938425,0.9019922,0.89175785,0.8812388,0.8626155,0.8567593,0.83996624</t>
  </si>
  <si>
    <t>1405630409737397_1626986290935140</t>
  </si>
  <si>
    <t>https://www.facebook.com/1405630409737397_1626986290935140</t>
  </si>
  <si>
    <t>Ponte las pilas.</t>
  </si>
  <si>
    <t>people,woman,adult,indoors,horizontal,child,education,adolescent,togetherness,portrait,school,business,man,friendship,happiness,teamwork,technology,wear,fashion,family</t>
  </si>
  <si>
    <t>0.9831406,0.98311037,0.9712985,0.97084147,0.9707645,0.9440645,0.9437323,0.9311142,0.91946924,0.91797954,0.8973855,0.8906677,0.8686581,0.86475456,0.8632904,0.86106884,0.83608043,0.79604256,0.7775613,0.77607703</t>
  </si>
  <si>
    <t>1405630409737397_1627055707594865</t>
  </si>
  <si>
    <t>https://www.facebook.com/1405630409737397_1627055707594865</t>
  </si>
  <si>
    <t>illustration,World Wide Web,business,text,symbol,internet,horizontal,graphic,desktop,page,design,vector,template,image,identity,form,abstract,technology,label,communication</t>
  </si>
  <si>
    <t>0.9779241,0.94637537,0.9436378,0.94248897,0.93449867,0.93166214,0.92462647,0.91980106,0.9172586,0.9138377,0.91269016,0.908824,0.9011501,0.8908442,0.8748615,0.8653958,0.8642111,0.8542389,0.8492355,0.83303416</t>
  </si>
  <si>
    <t>1405630409737397_1627053650928404</t>
  </si>
  <si>
    <t>https://www.facebook.com/1405630409737397_1627053650928404</t>
  </si>
  <si>
    <t>I mean...</t>
  </si>
  <si>
    <t>forget alex from target
help me find adrian from
the tostilocos</t>
  </si>
  <si>
    <t>adult,people,man,horizontal,indoors,option,communication,business,woman,togetherness,connection,technology,happiness,cheerful,friendship,teamwork,vertical,stock,mental image,choose</t>
  </si>
  <si>
    <t>0.9713783,0.9699454,0.96832407,0.9491578,0.9487741,0.9411739,0.9399099,0.936654,0.87757814,0.844117,0.84246373,0.83877206,0.8327999,0.8278481,0.8261045,0.82121074,0.8210708,0.7983749,0.7874739,0.7798168</t>
  </si>
  <si>
    <t>1405630409737397_1627050950928674</t>
  </si>
  <si>
    <t>https://www.facebook.com/1405630409737397_1627050950928674</t>
  </si>
  <si>
    <t>Who says no to churros?!</t>
  </si>
  <si>
    <t>me: I'm really sticking to my diet
this time
friend: want to go get churros?
me:</t>
  </si>
  <si>
    <t>illustration,sketch,vector,child,graphic,cute,fun,toy,animal,little,art,humor,funny,character,smile,cheerful,baby,sky,amusing,image</t>
  </si>
  <si>
    <t>0.9963819,0.9897969,0.9811382,0.9791952,0.96470654,0.9540142,0.9501819,0.9489735,0.9321661,0.90139455,0.89926374,0.8852929,0.88328743,0.87351656,0.85830677,0.84713674,0.83739084,0.82492167,0.8028869,0.79471886</t>
  </si>
  <si>
    <t>1405630409737397_1627050984262004</t>
  </si>
  <si>
    <t>https://www.facebook.com/1405630409737397_1627050984262004</t>
  </si>
  <si>
    <t>OMG looks like there's a rosa de
guadalupe pokémon go episode
coming soon</t>
  </si>
  <si>
    <t>text,paper,page,form,document,number,business,label,illustration,identity,blank,desktop,template,information,horizontal,order,company,education,sign,card</t>
  </si>
  <si>
    <t>0.9711075,0.9705871,0.9576398,0.94923544,0.9399966,0.9396931,0.91446257,0.91109216,0.9033812,0.8618005,0.8334247,0.8301347,0.8038895,0.7972915,0.78763527,0.78611606,0.7851448,0.7834456,0.78010505,0.78005713</t>
  </si>
  <si>
    <t>1405630409737397_1627280814239021</t>
  </si>
  <si>
    <t>https://www.facebook.com/1405630409737397_1627280814239021</t>
  </si>
  <si>
    <t>a hand holding a piece of cake</t>
  </si>
  <si>
    <t>hand,food,health,healthy,preparation,woman,desktop,horizontal,indoors,people,table,closeup,human,milk,family,freshness,baking,sweet,isolated,nutrition</t>
  </si>
  <si>
    <t>0.981194,0.9573282,0.94454885,0.9076774,0.89284,0.88044393,0.8788607,0.84908545,0.8356141,0.80795133,0.8017595,0.80077636,0.79993427,0.7980261,0.7854538,0.77652776,0.75633335,0.75280786,0.74722,0.7385168</t>
  </si>
  <si>
    <t>1405630409737397_1627301074236995</t>
  </si>
  <si>
    <t>https://www.facebook.com/1405630409737397_1627301074236995</t>
  </si>
  <si>
    <t>Keep driving.</t>
  </si>
  <si>
    <t>I wouldn't mind traffic
for this
TACOS
COOKING
AHEAD</t>
  </si>
  <si>
    <t>transportation system,street,road,car,danger,city,business,travel,traffic,outdoors,sky,urban,vehicle,safety,building,insurance,people,house,truck,light</t>
  </si>
  <si>
    <t>0.9368997,0.93194515,0.92335904,0.9191147,0.8814223,0.8746978,0.86699957,0.84888625,0.84178114,0.83672,0.8145369,0.8092233,0.77841187,0.7765584,0.7656516,0.7637694,0.7524931,0.7515876,0.7465069,0.7096015</t>
  </si>
  <si>
    <t>1405630409737397_1627320440901725</t>
  </si>
  <si>
    <t>https://www.facebook.com/1405630409737397_1627320440901725</t>
  </si>
  <si>
    <t>"Ya levantate, son las
9 de la mañana."
- my mom at 8 am</t>
  </si>
  <si>
    <t>desktop,text,abstract,science,disjunct,illustration,conceptual,graphic,education,business,symbol,design,typographic,school,art,research,creativity,horizontal,medicine,image</t>
  </si>
  <si>
    <t>0.954957,0.95456445,0.95327973,0.9469658,0.9409818,0.9303089,0.9145664,0.90599906,0.8991716,0.8985704,0.8890171,0.87232125,0.8327228,0.79950494,0.7979184,0.79579866,0.7700833,0.76762366,0.76726544,0.76532495</t>
  </si>
  <si>
    <t>1405630409737397_1627381374228965</t>
  </si>
  <si>
    <t>https://www.facebook.com/1405630409737397_1627381374228965</t>
  </si>
  <si>
    <t>Yas.</t>
  </si>
  <si>
    <t>fruit,icee,juice,strawberry,refreshment,sweet,glass,summer,desktop,food,cold,cocktail,cool,drink,healthy,health,cherry,berry,color,bright</t>
  </si>
  <si>
    <t>0.9846434,0.9706725,0.96689034,0.953323,0.94784546,0.947696,0.9360386,0.932765,0.9240426,0.91418755,0.9112268,0.90048486,0.9000592,0.89814645,0.89452493,0.8743205,0.86985934,0.85981,0.8417223,0.8217826</t>
  </si>
  <si>
    <t>1405630409737397_1627433117557124</t>
  </si>
  <si>
    <t>https://www.facebook.com/1405630409737397_1627433117557124</t>
  </si>
  <si>
    <t>:heart::heart::heart::heart::heart::heart:</t>
  </si>
  <si>
    <t>when you're in a romantic
relationship with takis</t>
  </si>
  <si>
    <t>hand,horizontal,blood,health,dirty,messy,wound,isolated,love,creativity,child,illness,people,bright,thumb,vertical,indoors,drop,finger,woman</t>
  </si>
  <si>
    <t>0.97502625,0.9658068,0.9575163,0.9557817,0.942281,0.93587923,0.92707145,0.9263943,0.9249679,0.9021949,0.8872422,0.8812024,0.8668665,0.86072063,0.8562026,0.8455553,0.8436055,0.84222615,0.8344103,0.82413006</t>
  </si>
  <si>
    <t>1405630409737397_1627540440879725</t>
  </si>
  <si>
    <t>https://www.facebook.com/1405630409737397_1627540440879725</t>
  </si>
  <si>
    <t>horizontal,people,adult,man,indoors,sit,sitting,communication,business,table,side view,concentration,bar,woman,technology,bartender,focus,expertise,vertical,headshot</t>
  </si>
  <si>
    <t>0.990136,0.9864967,0.98463583,0.98175037,0.96774757,0.9422585,0.93183243,0.92393863,0.89407444,0.8848773,0.8791984,0.8563822,0.8311801,0.8028096,0.79571676,0.7906478,0.7823128,0.7612407,0.7519305,0.7421175</t>
  </si>
  <si>
    <t>1405630409737397_1627601024207000</t>
  </si>
  <si>
    <t>https://www.facebook.com/1405630409737397_1627601024207000</t>
  </si>
  <si>
    <t>You can stop it now, 2016.</t>
  </si>
  <si>
    <t>me on new years: 2016 is going
to be a great year
me halfway into 2016:
YA WEY</t>
  </si>
  <si>
    <t>man,portrait,people,adult,fine-looking,face,headshot,joy,person,furious,one,isolated,looking,facial expression,funny,fun,eye,young,mustache,surprise</t>
  </si>
  <si>
    <t>0.9952903,0.9873931,0.9840828,0.97386396,0.93551844,0.92697805,0.9124435,0.88186365,0.88079387,0.875126,0.86315936,0.8557859,0.85360765,0.84079176,0.83939886,0.8329835,0.83232296,0.82724035,0.8249935,0.82466936</t>
  </si>
  <si>
    <t>1405630409737397_1627608280872941</t>
  </si>
  <si>
    <t>https://www.facebook.com/1405630409737397_1627608280872941</t>
  </si>
  <si>
    <t>Why can't apples taste like tacos?</t>
  </si>
  <si>
    <t>me eating anything that's not
deep fried or covered in sugar</t>
  </si>
  <si>
    <t>woman,portrait,people,nightlife,bar,young,nightclub,collage,face,person,adult,friendship,fashion,club,party,man,business,beautiful,attractive,girl</t>
  </si>
  <si>
    <t>0.9806337,0.97922385,0.9734576,0.97083426,0.96753466,0.96528184,0.9624605,0.9615849,0.94967663,0.94682145,0.9465436,0.9457795,0.9377434,0.93727195,0.93592083,0.9323664,0.9258463,0.9216424,0.91276884,0.91008675</t>
  </si>
  <si>
    <t>1405630409737397_1627608947539541</t>
  </si>
  <si>
    <t>https://www.facebook.com/1405630409737397_1627608947539541</t>
  </si>
  <si>
    <t>This is too real.</t>
  </si>
  <si>
    <t>snapchat front facing camera
vs the regular iphone front
facing camera</t>
  </si>
  <si>
    <t>a person holding an umbrella</t>
  </si>
  <si>
    <t>illustration,ball-shaped,spherical,science,lollipop,sphere,symbol,child,fun,danger,horizontal,desktop,wooden stick,candy,round,hockey stick,International,travel,biology,toy</t>
  </si>
  <si>
    <t>0.9592887,0.95537734,0.9525179,0.91905296,0.9167534,0.89455795,0.89299214,0.8808023,0.87217396,0.8597132,0.85509944,0.8539217,0.84928936,0.8486254,0.8470598,0.84045017,0.8289248,0.8197888,0.7973598,0.7943628</t>
  </si>
  <si>
    <t>1405630409737397_1627633244203778</t>
  </si>
  <si>
    <t>https://www.facebook.com/1405630409737397_1627633244203778</t>
  </si>
  <si>
    <t>Just saying.</t>
  </si>
  <si>
    <t>I swear some guys' egos
are more delicate than a
mazapan</t>
  </si>
  <si>
    <t>desktop,disjunct,illustration,abstract,design,graphic,text,art,no person,science,symbol,business,element,vector,education,horizontal,decoration,image,conceptual,pattern</t>
  </si>
  <si>
    <t>0.9654261,0.9622841,0.95879996,0.9491772,0.94122684,0.93689847,0.9261763,0.92520344,0.91827095,0.9078108,0.8927742,0.8833164,0.87964296,0.8560084,0.851225,0.841892,0.8400239,0.83797884,0.82095397,0.8166894</t>
  </si>
  <si>
    <t>1405630409737397_1627608490872920</t>
  </si>
  <si>
    <t>https://www.facebook.com/1405630409737397_1627608490872920</t>
  </si>
  <si>
    <t>What she wishes she could do.</t>
  </si>
  <si>
    <t>when my mom tells me que
nada me entra por la cabeza</t>
  </si>
  <si>
    <t>a couple of men sitting next to a book</t>
  </si>
  <si>
    <t>illustration,man,woman,people,art,painting,old,adult,paper,family,retro,portrait,vintage,person,love,beard,print,girl,human,painter</t>
  </si>
  <si>
    <t>0.99631834,0.98664474,0.9826156,0.98184395,0.96418095,0.9428661,0.9401412,0.9305722,0.9046321,0.86724174,0.86489683,0.8564762,0.8562275,0.8529103,0.8455125,0.82904494,0.8231747,0.8229644,0.7932894,0.79033494</t>
  </si>
  <si>
    <t>1405630409737397_1627760164191086</t>
  </si>
  <si>
    <t>https://www.facebook.com/1405630409737397_1627760164191086</t>
  </si>
  <si>
    <t>Every damn day.</t>
  </si>
  <si>
    <t>me every damn day
LA DIETA</t>
  </si>
  <si>
    <t>a group of men on a boat</t>
  </si>
  <si>
    <t>sport,transportation system,sea,horizontal plane,people,water,fisherman,beach,ship,outdoors,industry,rope,fishery,yacht,sail,hurry,sky,sailboat,boat,man</t>
  </si>
  <si>
    <t>0.9822072,0.9699171,0.9680915,0.9624275,0.93163365,0.9314687,0.89523876,0.88140464,0.86467844,0.8579717,0.8569292,0.84570444,0.8402689,0.8243192,0.8222961,0.81519073,0.8109677,0.8106672,0.8101432,0.8086066</t>
  </si>
  <si>
    <t>1405630409737397_1628048330828936</t>
  </si>
  <si>
    <t>https://www.facebook.com/1405630409737397_1628048330828936</t>
  </si>
  <si>
    <t>:rage::rage::rage::rage:</t>
  </si>
  <si>
    <t>there's a special place in
hell for people that buy this
AVOCADO
HALVES</t>
  </si>
  <si>
    <t>business,World Wide Web,illustration,communication,no person,desktop,internet,technology,finance,conceptual,vectors,money,facts,number,achievement,commerce,symbol,information,label,isolated</t>
  </si>
  <si>
    <t>0.9798109,0.9366074,0.93315667,0.91033006,0.8820972,0.87969685,0.87921655,0.8707129,0.8702829,0.82587713,0.8232465,0.81565595,0.8023826,0.79089844,0.790529,0.79038817,0.77947783,0.7738749,0.7703613,0.76103806</t>
  </si>
  <si>
    <t>1405630409737397_1628141477486288</t>
  </si>
  <si>
    <t>https://www.facebook.com/1405630409737397_1628141477486288</t>
  </si>
  <si>
    <t>If only I had the same determination.</t>
  </si>
  <si>
    <t>life tip:
chase your dreams like
you chase the elotero</t>
  </si>
  <si>
    <t>business,text,desktop,illustration,abstract,conceptual,disjunct,graphic,design,education,science,symbol,facts,internet,research,no person,designing,company,art,creativity</t>
  </si>
  <si>
    <t>0.96389174,0.95951486,0.9451331,0.9397172,0.9374119,0.9192309,0.9169539,0.9166688,0.8893934,0.88640225,0.88317794,0.87460554,0.8589295,0.8587155,0.84431255,0.82660866,0.8118354,0.80245996,0.7929199,0.7870564</t>
  </si>
  <si>
    <t>1405630409737397_1628150117485424</t>
  </si>
  <si>
    <t>https://www.facebook.com/1405630409737397_1628150117485424</t>
  </si>
  <si>
    <t>I need this!</t>
  </si>
  <si>
    <t>words to live by
TACOS BEFORE VATOS</t>
  </si>
  <si>
    <t>illustration,business,text,paper,horizontal,symbol,document,desktop,communication,sign,facts,office,finance,data,vector,image,graph,vectors,internet,financial</t>
  </si>
  <si>
    <t>0.9631922,0.95237637,0.9221256,0.905925,0.9007422,0.89586246,0.8656147,0.8615635,0.85929275,0.85658693,0.8387569,0.8334489,0.8332837,0.8162575,0.8160267,0.8112601,0.8073374,0.8069304,0.8004079,0.7853019</t>
  </si>
  <si>
    <t>1405630409737397_1628208960812873</t>
  </si>
  <si>
    <t>https://www.facebook.com/1405630409737397_1628208960812873</t>
  </si>
  <si>
    <t>Latino toilets be like...</t>
  </si>
  <si>
    <t>my mom buys more
clothes for the toilet
than she does for me</t>
  </si>
  <si>
    <t>no person,food,traditional,delicious,indoors,cake,party,cream,celebration,health,refreshment,sugar,dinner,horizontal,nutrition,decoration,homemade,desktop,child,meal</t>
  </si>
  <si>
    <t>0.9789239,0.97049296,0.9064348,0.8838892,0.8835452,0.87232125,0.8664404,0.8525622,0.84098184,0.8305838,0.82035434,0.8038864,0.8032105,0.8015307,0.7975113,0.79735094,0.79516953,0.7949818,0.7791671,0.7775106</t>
  </si>
  <si>
    <t>1405630409737397_1628049454162157</t>
  </si>
  <si>
    <t>https://www.facebook.com/1405630409737397_1628049454162157</t>
  </si>
  <si>
    <t>90% of my income.</t>
  </si>
  <si>
    <t>the money I spend
on pendejadas</t>
  </si>
  <si>
    <t>a man and a woman standing in front of a building</t>
  </si>
  <si>
    <t>business,man,horizontal,people,woman,adult,outdoors,indoors,togetherness,teamwork,sit,industry,sitting,achievement,meeting,paper,cooperation,family,work,commerce</t>
  </si>
  <si>
    <t>0.9822891,0.96696496,0.93678355,0.9317832,0.92607284,0.9220452,0.90321404,0.8691964,0.86773884,0.85203755,0.85052454,0.78362525,0.7660814,0.7601992,0.7496674,0.73442864,0.73174995,0.7232444,0.71034336,0.70978916</t>
  </si>
  <si>
    <t>1405630409737397_1628205017479934</t>
  </si>
  <si>
    <t>https://www.facebook.com/1405630409737397_1628205017479934</t>
  </si>
  <si>
    <t>You can leave now.</t>
  </si>
  <si>
    <t>when your friend says she
doesn't like mexican food</t>
  </si>
  <si>
    <t>a man riding a motorcycle down a street next to a car</t>
  </si>
  <si>
    <t>car,asphalt,fast,transportation system,traffic,road,vehicle,drive,hurry,driver,no person,speed,wheel,outdoors,power,emergency,truck,headlight,automotive,danger</t>
  </si>
  <si>
    <t>0.9994845,0.9902481,0.9881005,0.987571,0.9858777,0.98088336,0.9774124,0.9762732,0.9622637,0.94670606,0.9173566,0.91522646,0.9114265,0.8986101,0.89565855,0.87574136,0.8692733,0.8609847,0.8496226,0.81337136</t>
  </si>
  <si>
    <t>1405630409737397_1628438527456583</t>
  </si>
  <si>
    <t>https://www.facebook.com/1405630409737397_1628438527456583</t>
  </si>
  <si>
    <t>:heart::heart::heart::heart:</t>
  </si>
  <si>
    <t>I want your mom to
call me "mija"</t>
  </si>
  <si>
    <t>business,text,illustration,desktop,disjunct,graphic,symbol,conceptual,no person,abstract,education,science,horizontal,internet,communication,design,achievement,designing,facts,success</t>
  </si>
  <si>
    <t>0.96472865,0.9621904,0.94508356,0.9420334,0.92064744,0.91586,0.8988726,0.88943696,0.8839536,0.88078177,0.8799145,0.85810256,0.8563354,0.84600794,0.84384125,0.84303135,0.8377478,0.82572407,0.80722487,0.8013564</t>
  </si>
  <si>
    <t>1405630409737397_1628566460777123</t>
  </si>
  <si>
    <t>https://www.facebook.com/1405630409737397_1628566460777123</t>
  </si>
  <si>
    <t>Me every day.</t>
  </si>
  <si>
    <t>when you try to say no to food
but you know you'll end up
eating it anyways</t>
  </si>
  <si>
    <t>woman,people,adult,cheerful,happiness,friendship,togetherness,horizontal,shopping,indoors,adolescent,enjoyment,outdoors,fun,joy,shop,sit,family,education,child</t>
  </si>
  <si>
    <t>0.99135095,0.98586035,0.97180146,0.97006345,0.9642079,0.9623064,0.9480952,0.92601573,0.9158191,0.9142382,0.9133868,0.90540504,0.9039694,0.8952482,0.8630097,0.84882045,0.8452765,0.8440535,0.84054554,0.82605016</t>
  </si>
  <si>
    <t>1405630409737397_1628583280775441</t>
  </si>
  <si>
    <t>https://www.facebook.com/1405630409737397_1628583280775441</t>
  </si>
  <si>
    <t>"¿Quién es ese
muchacho?"
- my tía on all of my
fb photos</t>
  </si>
  <si>
    <t>text,business,desktop,illustration,graphic,abstract,conceptual,education,research,science,disjunct,typographic,internet,facts,symbol,design,designing,company,creativity,cloud</t>
  </si>
  <si>
    <t>0.97600543,0.94506156,0.934649,0.92809045,0.92765534,0.92371833,0.9212708,0.9007734,0.8924689,0.89107835,0.8848953,0.86918795,0.8635322,0.8585845,0.84800684,0.8276049,0.81680304,0.78656787,0.78430057,0.7808314</t>
  </si>
  <si>
    <t>1405630409737397_1628694250764344</t>
  </si>
  <si>
    <t>https://www.facebook.com/1405630409737397_1628694250764344</t>
  </si>
  <si>
    <t>Pokémon lotería. :heart_eyes:</t>
  </si>
  <si>
    <t>illustration,set,summer,vector,sketch,child,collection,no person,nature,fun,symbol,flower,desktop,design,isolated,graphic design,cute,funny,art,food</t>
  </si>
  <si>
    <t>0.97689927,0.96994644,0.9680898,0.95806956,0.94728315,0.9415126,0.93563825,0.92862517,0.9256382,0.90600634,0.8916167,0.8901889,0.88151646,0.8805048,0.87077,0.86947435,0.86875516,0.86833346,0.85173696,0.84553194</t>
  </si>
  <si>
    <t>1405630409737397_1628697707430665</t>
  </si>
  <si>
    <t>https://www.facebook.com/1405630409737397_1628697707430665</t>
  </si>
  <si>
    <t>My heart is like "nahh, not today."</t>
  </si>
  <si>
    <t>when you think you're done
thinking about him and your
heart is like nahhh</t>
  </si>
  <si>
    <t>Gabriela Spanic, Gabriela Spanic posing for a photo</t>
  </si>
  <si>
    <t>woman,indoors,people,adult,horizontal,portrait,headshot,furious,togetherness,frustration,cheerful,happiness,surprise,adolescent,quarrel,business,communication,scared,looking,friendship</t>
  </si>
  <si>
    <t>0.9889362,0.9760709,0.9710439,0.96981585,0.9620782,0.94021976,0.90216804,0.88883454,0.87203264,0.8690488,0.8656169,0.86098576,0.8463541,0.8435592,0.8291391,0.82200503,0.8182138,0.81411874,0.8130343,0.8114519</t>
  </si>
  <si>
    <t>1405630409737397_1628770974090005</t>
  </si>
  <si>
    <t>https://www.facebook.com/1405630409737397_1628770974090005</t>
  </si>
  <si>
    <t>Me trying to relax.</t>
  </si>
  <si>
    <t>me: I'm a super chill person
also me:
I'm having a margarita because ya'll are stressing me out.</t>
  </si>
  <si>
    <t>a woman holding a remote control</t>
  </si>
  <si>
    <t>people,adult,woman,communication,portrait,sit,vertical,horizontal,indoors,sitting,technology,happiness,relaxation,cheerful,headshot,contemplation,drink,business,connection,chair</t>
  </si>
  <si>
    <t>0.98949826,0.9817437,0.9778824,0.95681894,0.94939065,0.9252206,0.9251082,0.916886,0.9128088,0.8914399,0.88116467,0.8784693,0.86375105,0.8529165,0.7559861,0.7486204,0.74766004,0.7400421,0.73988014,0.7315297</t>
  </si>
  <si>
    <t>1405630409737397_1628846214082481</t>
  </si>
  <si>
    <t>https://www.facebook.com/1405630409737397_1628846214082481</t>
  </si>
  <si>
    <t>I need to eat this!</t>
  </si>
  <si>
    <t>when you don't know if
you're craving sushi or a
camita asada</t>
  </si>
  <si>
    <t>food,fish,sushi,dinner,rice,tuna,traditional,meal,epicure,seafood,lunch,delicious,isolate,meat,slice,salmon,no person,seaweed,rolling,cuisine</t>
  </si>
  <si>
    <t>0.99039686,0.9853432,0.98363185,0.9816592,0.9724791,0.9700574,0.96720177,0.9584642,0.9573924,0.9504788,0.9401298,0.93710226,0.9340548,0.9300376,0.9241519,0.91981673,0.916023,0.9002975,0.8874346,0.88637745</t>
  </si>
  <si>
    <t>1405630409737397_1628970037403432</t>
  </si>
  <si>
    <t>https://www.facebook.com/1405630409737397_1628970037403432</t>
  </si>
  <si>
    <t>It hurts so good.</t>
  </si>
  <si>
    <t>cuando la salsa
pica pero pica rico</t>
  </si>
  <si>
    <t>no person,illustration,image,design,vector,symbol,disjunct,isolated,sign,round out,internet,graphic,fun,round,shining,health,desktop,nature,shape,bright</t>
  </si>
  <si>
    <t>0.9603235,0.9563137,0.94324297,0.9412322,0.94121206,0.938218,0.9313573,0.9302008,0.9287218,0.9225786,0.9020356,0.8765583,0.8728759,0.8614402,0.8551296,0.8546844,0.8353563,0.8292496,0.8264042,0.82514226</t>
  </si>
  <si>
    <t>1405630409737397_1629023150731454</t>
  </si>
  <si>
    <t>https://www.facebook.com/1405630409737397_1629023150731454</t>
  </si>
  <si>
    <t>He still looks good though.</t>
  </si>
  <si>
    <t>why does bruno mars look
like my mom when she's
getting ready?</t>
  </si>
  <si>
    <t>music,performance,concert,singer,stage,musician,pop music,fashion,band,woman,people,microphone,party,festival,man,nightlife,public show,nightclub,retro,dancing</t>
  </si>
  <si>
    <t>0.9959001,0.9882169,0.98766005,0.9851399,0.98105776,0.9684428,0.9666114,0.9559448,0.946126,0.9334785,0.916817,0.9008486,0.8926871,0.89196914,0.8914578,0.86239874,0.86051464,0.82818615,0.8053564,0.80335253</t>
  </si>
  <si>
    <t>1405630409737397_1629033530730416</t>
  </si>
  <si>
    <t>https://www.facebook.com/1405630409737397_1629033530730416</t>
  </si>
  <si>
    <t>I can't with my mom
Mom
péinate o algo mijita, parece que te acabas de
levantar
Mom
Ya te vi en el snapchat</t>
  </si>
  <si>
    <t>navigation,page,template,World Wide Web,internet,site,vector,illustration,banner,technology,stripe,skidder,interface,horizontal,business,form,menu (food),user,login,identity</t>
  </si>
  <si>
    <t>0.9817289,0.97658026,0.97588885,0.97280496,0.96856123,0.9667904,0.9637089,0.9511918,0.9491422,0.9463458,0.9436254,0.93625915,0.932514,0.9308493,0.9256208,0.91501033,0.9099201,0.90687376,0.88794374,0.8819143</t>
  </si>
  <si>
    <t>1405630409737397_1629124714054631</t>
  </si>
  <si>
    <t>https://www.facebook.com/1405630409737397_1629124714054631</t>
  </si>
  <si>
    <t>when someone says your
crush isn't cute
TACOS EL CHIMPA
PEPSI
No Están Buenos...
¡Pero quitan el hambre!</t>
  </si>
  <si>
    <t>illustration,text,business,communication,signalise,horizontal,desktop,technology,symbol,bill,identity,internet,image,paper,vectors,data,security,number,sign,education</t>
  </si>
  <si>
    <t>0.9625001,0.9437695,0.9407267,0.9354707,0.8981728,0.8802527,0.87028325,0.85883653,0.85496247,0.8531463,0.80574,0.774424,0.74609804,0.7444515,0.742628,0.73907447,0.7351583,0.72927487,0.72860396,0.7094631</t>
  </si>
  <si>
    <t>1405630409737397_1629023457398090</t>
  </si>
  <si>
    <t>https://www.facebook.com/1405630409737397_1629023457398090</t>
  </si>
  <si>
    <t>Me this weekend.</t>
  </si>
  <si>
    <t>checking your bank account
after a night out
POR FAVOR DIOS</t>
  </si>
  <si>
    <t>people,adult,woman,portrait,indoors,horizontal,vertical,happiness,headshot,man,sit,facial expression,relaxation,cheerful,side view,wear,content,one,fashion,adolescent</t>
  </si>
  <si>
    <t>0.990363,0.98844963,0.9836478,0.9810272,0.9646671,0.9381901,0.86128837,0.85638654,0.8555167,0.8487911,0.8330078,0.8128014,0.7808922,0.7746984,0.7523792,0.73635995,0.7235117,0.70712036,0.6962619,0.6891897</t>
  </si>
  <si>
    <t>1405630409737397_1629057684061334</t>
  </si>
  <si>
    <t>https://www.facebook.com/1405630409737397_1629057684061334</t>
  </si>
  <si>
    <t>What my mom thinks I wear.</t>
  </si>
  <si>
    <t>when I get ready and my mom
says "otra vez con esa misma
garra"</t>
  </si>
  <si>
    <t>Kanye West et al. posing for a photo</t>
  </si>
  <si>
    <t>man,people,offense,woman,adult,portrait,battle,administration,police,group,law,horizontal,street,election,wear,indoors,business,democracy,togetherness,force</t>
  </si>
  <si>
    <t>0.98384607,0.97790813,0.9637442,0.9508693,0.9307297,0.91792583,0.89377606,0.8837637,0.85998034,0.8588197,0.83922875,0.8356302,0.83198726,0.83134794,0.82574284,0.8154334,0.80001366,0.7993586,0.79561824,0.79380476</t>
  </si>
  <si>
    <t>1405630409737397_1629023274064775</t>
  </si>
  <si>
    <t>https://www.facebook.com/1405630409737397_1629023274064775</t>
  </si>
  <si>
    <t>We would be millionaires.</t>
  </si>
  <si>
    <t>found the perfect job
for my primas
Insults
$1</t>
  </si>
  <si>
    <t>people,child,indoors,education,woman,sit,man,adult,portrait,family,horizontal,business,text,school,bill,paper,humor,communication,book series,one</t>
  </si>
  <si>
    <t>0.9830278,0.9557344,0.94197536,0.9330183,0.92722476,0.91543335,0.90197116,0.896381,0.85525846,0.8407539,0.83810866,0.8290199,0.8196963,0.7885655,0.78415954,0.7828977,0.75103056,0.74958956,0.74450284,0.7435899</t>
  </si>
  <si>
    <t>1405630409737397_1629128017387634</t>
  </si>
  <si>
    <t>https://www.facebook.com/1405630409737397_1629128017387634</t>
  </si>
  <si>
    <t>How talking to me is like.</t>
  </si>
  <si>
    <t>how family gatherings at
my house are like
QUALITY
INN
SE HABLA
ESPANOL MOST
OF THE TME</t>
  </si>
  <si>
    <t>a sign hanging off of it</t>
  </si>
  <si>
    <t>guidance,signpost,road,direction,signalise,arrow,text,sign,information,display,billboard,signal,send message,communication,option,advice,public notice,guide,highway,traffic</t>
  </si>
  <si>
    <t>0.997496,0.9972421,0.99587566,0.9957812,0.99398124,0.99136007,0.9903663,0.98857874,0.9867828,0.9845513,0.9840374,0.981967,0.98163486,0.96998334,0.96512115,0.96488667,0.96311533,0.96276426,0.9560701,0.9553007</t>
  </si>
  <si>
    <t>1405630409737397_1629497314017371</t>
  </si>
  <si>
    <t>https://www.facebook.com/1405630409737397_1629497314017371</t>
  </si>
  <si>
    <t>A novel by me.</t>
  </si>
  <si>
    <t>my life as a book
The Pendejada
Chronicles
A Novel: by Me</t>
  </si>
  <si>
    <t>paper,book,page,education,blank,book bindings,cover,business,text,document,literature,isolated,isolate,symbol,wisdom,old,square,gold,design,disjunct</t>
  </si>
  <si>
    <t>0.97922814,0.973868,0.96278167,0.95428264,0.95046073,0.94882345,0.92124486,0.9189401,0.91500485,0.9079821,0.902801,0.89740586,0.8846544,0.8736042,0.8719712,0.8604635,0.8600809,0.8568827,0.85670316,0.84596086</t>
  </si>
  <si>
    <t>1405630409737397_1629497394017363</t>
  </si>
  <si>
    <t>https://www.facebook.com/1405630409737397_1629497394017363</t>
  </si>
  <si>
    <t>:sob:</t>
  </si>
  <si>
    <t>when you're not even sad
but everyone starts yelling
"quiere llorar"</t>
  </si>
  <si>
    <t>portrait,people,adult,face,serious,child,one,man,young,headshot,woman,horizontal,person,cute,adolescent,hair,desktop,vertical,looking,youth</t>
  </si>
  <si>
    <t>0.99371934,0.9890585,0.9627046,0.949628,0.9414538,0.9335395,0.93353695,0.92962193,0.9223943,0.9211583,0.9087659,0.9065968,0.8769444,0.87030506,0.86499786,0.85126066,0.83840036,0.83707625,0.83275926,0.8189131</t>
  </si>
  <si>
    <t>1405630409737397_1629594730674296</t>
  </si>
  <si>
    <t>https://www.facebook.com/1405630409737397_1629594730674296</t>
  </si>
  <si>
    <t>My mom would do this.</t>
  </si>
  <si>
    <t>this is my mom
12:00pm - limpia la casa
12:01 pm - ESTO ES UN
COCHINERO TE VALE
MADRES LIMPIAS COMO
TUS PATAS HIJO DE LA…</t>
  </si>
  <si>
    <t>text,business,typographic,desktop,cloud,conceptual,management,education,research,strategy,facts,designing,definition,leadership,squad,abstract,achievement,internet,system,solution</t>
  </si>
  <si>
    <t>0.9850893,0.9630214,0.96256506,0.93502307,0.93061614,0.9293799,0.9288602,0.9215264,0.91141236,0.90749025,0.89330304,0.8862264,0.88231367,0.88122725,0.87932384,0.87664855,0.871907,0.8575376,0.8567808,0.85518074</t>
  </si>
  <si>
    <t>1405630409737397_1629724563994646</t>
  </si>
  <si>
    <t>https://www.facebook.com/1405630409737397_1629724563994646</t>
  </si>
  <si>
    <t>cuando hay visita so
you're stuck in your room</t>
  </si>
  <si>
    <t>illustration,vector,house,family,sketch,outdoors,child,door,architecture,man,horizontal,people,business,window,no person,art,building,education,wood,indoors</t>
  </si>
  <si>
    <t>0.99536365,0.9756962,0.97127336,0.9657107,0.96399444,0.9393742,0.91876066,0.9045472,0.9036306,0.90051174,0.89314413,0.8893999,0.87626207,0.86681604,0.8589591,0.85572994,0.8475119,0.8341301,0.8339412,0.8327302</t>
  </si>
  <si>
    <t>1405630409737397_1629724077328028</t>
  </si>
  <si>
    <t>https://www.facebook.com/1405630409737397_1629724077328028</t>
  </si>
  <si>
    <t>I talk sh*t about
you in spanish</t>
  </si>
  <si>
    <t>text,business,desktop,conceptual,disjunct,abstract,illustration,achievement,education,graphic,symbol,internet,designing,finance,typographic,research,facts,cloud,science,success</t>
  </si>
  <si>
    <t>0.9809115,0.97842634,0.9483818,0.9244243,0.91165924,0.9024892,0.89528763,0.8933001,0.8881252,0.8775853,0.8747982,0.8708557,0.86187863,0.85748225,0.8493478,0.8411168,0.8396492,0.8331885,0.8305291,0.82949436</t>
  </si>
  <si>
    <t>1405630409737397_1629723420661427</t>
  </si>
  <si>
    <t>https://www.facebook.com/1405630409737397_1629723420661427</t>
  </si>
  <si>
    <t>Stranger Things has me messed up...</t>
  </si>
  <si>
    <t>me after watching
stranger things
DIOS AYUDAME</t>
  </si>
  <si>
    <t>people,adult,horizontal,woman,man,indoors,side view,togetherness,portrait,headshot,love,communication,bonding,profile,sit,couple,vertical,happiness,friendship,concentration</t>
  </si>
  <si>
    <t>0.99071974,0.9905545,0.9804177,0.97570705,0.96968114,0.9688488,0.9589313,0.93371093,0.93102723,0.92221344,0.9113494,0.90493834,0.8744695,0.85895866,0.8246717,0.7788949,0.76499724,0.7511368,0.712596,0.70771754</t>
  </si>
  <si>
    <t>1405630409737397_1629965180637251</t>
  </si>
  <si>
    <t>https://www.facebook.com/1405630409737397_1629965180637251</t>
  </si>
  <si>
    <t>The only person who can judge me.</t>
  </si>
  <si>
    <t>business,bill,woman,people,adult,communication,education,teamwork,service,success,isolated,company,sign,person,presentation,banner,squad,office,text,portrait</t>
  </si>
  <si>
    <t>0.99007297,0.9788109,0.97693527,0.9634974,0.9617663,0.945068,0.9374039,0.93503606,0.9210993,0.92024493,0.91498935,0.9138341,0.9122852,0.90806913,0.9018593,0.9004111,0.8951497,0.88480616,0.88156927,0.88125765</t>
  </si>
  <si>
    <t>1405630409737397_1630021660631603</t>
  </si>
  <si>
    <t>https://www.facebook.com/1405630409737397_1630021660631603</t>
  </si>
  <si>
    <t>The closest I'm getting to it.</t>
  </si>
  <si>
    <t>when your mom says ponte
las pilas but you gave up a
long time ago</t>
  </si>
  <si>
    <t>danger,hand,desktop,business,isolated,wood,steel,safety,equipment,woman,horizontal,security,force,human,man,sign,symbol,trade protection,power,military</t>
  </si>
  <si>
    <t>0.9701263,0.9400307,0.90312773,0.8939223,0.87372696,0.82272345,0.80615306,0.8004516,0.79892665,0.77971303,0.7782631,0.758238,0.6970499,0.6913494,0.69099087,0.6864886,0.6835594,0.67076063,0.6694603,0.6530272</t>
  </si>
  <si>
    <t>1405630409737397_1630021560631613</t>
  </si>
  <si>
    <t>https://www.facebook.com/1405630409737397_1630021560631613</t>
  </si>
  <si>
    <t>THIS</t>
  </si>
  <si>
    <t>"¿y el novio?"
Are you an exam paper?
I don't owe you answers.</t>
  </si>
  <si>
    <t>a girl smiling at the camera</t>
  </si>
  <si>
    <t>people,portrait,headshot,adult,horizontal,happiness,woman,vertical,indoors,exhilaration,facial expression,cheerful,child,joy,enjoyment,fun,desktop,laughing,content,communication</t>
  </si>
  <si>
    <t>0.9927432,0.99151933,0.9800903,0.97769797,0.96720594,0.9648386,0.96386236,0.95825905,0.95358753,0.945632,0.93882334,0.9284489,0.914263,0.89981437,0.88395625,0.8698679,0.8579934,0.85698724,0.84922075,0.84908324</t>
  </si>
  <si>
    <t>1405630409737397_1630146347285801</t>
  </si>
  <si>
    <t>https://www.facebook.com/1405630409737397_1630146347285801</t>
  </si>
  <si>
    <t>Tell me more.</t>
  </si>
  <si>
    <t>1405630409737397_1630180377282398</t>
  </si>
  <si>
    <t>https://www.facebook.com/1405630409737397_1630180377282398</t>
  </si>
  <si>
    <t>people,adult,horizontal,woman,indoors,portrait,man,relaxation,family,happiness,technology,cheerful,child,bed,business,communication,sit,sleep,patient,togetherness</t>
  </si>
  <si>
    <t>0.9869516,0.9868085,0.9851332,0.96301913,0.928056,0.9243331,0.9194909,0.91579294,0.87815464,0.84269196,0.8176148,0.8072891,0.80078053,0.7967961,0.796684,0.79155314,0.7732246,0.76172,0.74530363,0.73721504</t>
  </si>
  <si>
    <t>1405630409737397_1630257423941360</t>
  </si>
  <si>
    <t>https://www.facebook.com/1405630409737397_1630257423941360</t>
  </si>
  <si>
    <t>Japi berdei.</t>
  </si>
  <si>
    <t>how birthdays at my
house are like</t>
  </si>
  <si>
    <t>illustration,ball-shaped,sphere,spherical,horizontal,symbol,celebration,decoration,science,business,no person,vertical,desktop,design,ball,map,Christmas,biology,communication,cake</t>
  </si>
  <si>
    <t>0.9798889,0.96802133,0.9634889,0.9577882,0.9473165,0.9324547,0.9170553,0.916886,0.86865014,0.8658524,0.8573441,0.8490367,0.84657985,0.83708096,0.8367716,0.8135242,0.809961,0.79800975,0.79345036,0.79333246</t>
  </si>
  <si>
    <t>1405630409737397_1630381763928926</t>
  </si>
  <si>
    <t>https://www.facebook.com/1405630409737397_1630381763928926</t>
  </si>
  <si>
    <t>Try harder.</t>
  </si>
  <si>
    <t>1405630409737397_1630420490591720</t>
  </si>
  <si>
    <t>https://www.facebook.com/1405630409737397_1630420490591720</t>
  </si>
  <si>
    <t>Talent.</t>
  </si>
  <si>
    <t>him: what that mouth do?
me:</t>
  </si>
  <si>
    <t>a man holding a glass of wine</t>
  </si>
  <si>
    <t>man,people,adult,horizontal,strength,indoors,influencer,one,danger,fun,intoxicated,friendship,portrait,teamwork,celebration,drunk,force,cooperation,business,battle</t>
  </si>
  <si>
    <t>0.9866229,0.98043215,0.9610725,0.92267525,0.8989489,0.8923348,0.89217174,0.8497629,0.8088477,0.78938323,0.7828274,0.7758353,0.7732246,0.7602806,0.7529956,0.75272477,0.73391736,0.73238194,0.72929,0.7251353</t>
  </si>
  <si>
    <t>1405630409737397_1630477707252665</t>
  </si>
  <si>
    <t>https://www.facebook.com/1405630409737397_1630477707252665</t>
  </si>
  <si>
    <t>a person that is doing a trick</t>
  </si>
  <si>
    <t>sky,outdoors,achievement,freedom,man,nature,accomplishment,business,fun,people,silhouette,active,challenge,fair weather,determination,victory,effort,action energy,sport,silhouetted</t>
  </si>
  <si>
    <t>0.98111,0.9692247,0.96208835,0.9565159,0.95468795,0.947677,0.943099,0.9324242,0.92625123,0.9243456,0.92355657,0.91614723,0.9009682,0.8922713,0.88934845,0.8832903,0.8645358,0.85920435,0.857939,0.85725224</t>
  </si>
  <si>
    <t>1405630409737397_1630523070581462</t>
  </si>
  <si>
    <t>https://www.facebook.com/1405630409737397_1630523070581462</t>
  </si>
  <si>
    <t>vertical,food,fruit,illustration,container,desktop,refreshment,drink,square,box,freshness,medicine,business,horizontal,jar,variation,glass,no person,text,indoors</t>
  </si>
  <si>
    <t>0.9784522,0.9528852,0.92317665,0.9208431,0.90278053,0.8820358,0.8720032,0.8665631,0.8623667,0.84113336,0.8267127,0.8150072,0.81219786,0.80647576,0.80088675,0.79555964,0.78114057,0.77713895,0.76985025,0.72818625</t>
  </si>
  <si>
    <t>1405630409737397_1630551290578640</t>
  </si>
  <si>
    <t>https://www.facebook.com/1405630409737397_1630551290578640</t>
  </si>
  <si>
    <t>a person on a bench</t>
  </si>
  <si>
    <t>people,adult,horizontal,woman,indoors,illustration,portrait,communication,man,sit,vertical,sitting,business,relaxation,cheerful,happiness,outdoors,fatigue,sadness,side view</t>
  </si>
  <si>
    <t>0.99237776,0.9894751,0.9749076,0.9670779,0.96533334,0.9651483,0.9628931,0.9259646,0.9047822,0.897051,0.89458567,0.80061567,0.77490664,0.76236296,0.76038086,0.75581014,0.7375653,0.71663356,0.7078419,0.7052058</t>
  </si>
  <si>
    <t>1405630409737397_1630551357245300</t>
  </si>
  <si>
    <t>https://www.facebook.com/1405630409737397_1630551357245300</t>
  </si>
  <si>
    <t>Please.</t>
  </si>
  <si>
    <t>adult,people,woman,horizontal,man,business,food,indoors,illustration,child,education,preparation,side view,square,cooking,happiness,bill,vertical,desktop,sit</t>
  </si>
  <si>
    <t>0.96369916,0.96196187,0.92223984,0.9128711,0.8960818,0.84337723,0.80781233,0.776608,0.7722968,0.7666104,0.7645191,0.758363,0.75785875,0.7402897,0.72427315,0.7216346,0.72141933,0.715166,0.70472777,0.6947671</t>
  </si>
  <si>
    <t>1405630409737397_1630698757230560</t>
  </si>
  <si>
    <t>https://www.facebook.com/1405630409737397_1630698757230560</t>
  </si>
  <si>
    <t>when you fall asleep
with your makeup on</t>
  </si>
  <si>
    <t>person taking a selfie in front of a mirror</t>
  </si>
  <si>
    <t>portrait,man,people,face,dark,adult,person,identity,human,young,one,desktop,business,head,horizontal,fine-looking,serious,headshot,fashion,looking</t>
  </si>
  <si>
    <t>0.9816888,0.97988236,0.97719467,0.949901,0.94684535,0.93460536,0.92141664,0.90948045,0.8846489,0.8734226,0.87173873,0.8606401,0.85939634,0.8304545,0.8194289,0.8086343,0.80781674,0.79987276,0.79773474,0.78993857</t>
  </si>
  <si>
    <t>1405630409737397_1630916863875416</t>
  </si>
  <si>
    <t>https://www.facebook.com/1405630409737397_1630916863875416</t>
  </si>
  <si>
    <t>Let me show you how it's done.</t>
  </si>
  <si>
    <t>when my little cousins failed
at breaking the pinata and
now it's my turn</t>
  </si>
  <si>
    <t>Margot Robbie holding a book</t>
  </si>
  <si>
    <t>woman,portrait,face,girl,fashion,beautiful,people,person,young,hair,dress,adult,retro,fun,joy,desktop,smile,happiness,one,model</t>
  </si>
  <si>
    <t>0.9870126,0.9729376,0.95912015,0.9579545,0.9574727,0.9500358,0.9452114,0.9450087,0.9416666,0.92230105,0.91454554,0.9119127,0.91040146,0.9021273,0.8950329,0.89164186,0.89032793,0.8771119,0.87357044,0.8732448</t>
  </si>
  <si>
    <t>1405630409737397_1630903157210120</t>
  </si>
  <si>
    <t>https://www.facebook.com/1405630409737397_1630903157210120</t>
  </si>
  <si>
    <t>Concha hack.</t>
  </si>
  <si>
    <t>when u can't find your pipe
but u have pan dulce</t>
  </si>
  <si>
    <t>people,woman,family,child,young,girl,portrait,person,fun,adult,cute,man,indoors,happiness,love,human,beautiful,baby,relaxation,cheerful</t>
  </si>
  <si>
    <t>0.9694685,0.95651835,0.94896,0.94464755,0.92511904,0.89918,0.8814075,0.8751168,0.8612186,0.85765386,0.8469995,0.8449814,0.8384957,0.83790684,0.8282236,0.8213286,0.8190743,0.81730986,0.81697863,0.80438876</t>
  </si>
  <si>
    <t>1405630409737397_1631013060532463</t>
  </si>
  <si>
    <t>https://www.facebook.com/1405630409737397_1631013060532463</t>
  </si>
  <si>
    <t>This is so damn cute.</t>
  </si>
  <si>
    <t>this USB looks delicious</t>
  </si>
  <si>
    <t>a box filled with different types of luggage</t>
  </si>
  <si>
    <t>chocolate,candy,sweet,sugar,indulgence,confection,dark,temptation,milk,food,unhealthy,delicious,no person,bonbon,hot chocolate,goody,praline,truffle,bar,luxury</t>
  </si>
  <si>
    <t>0.99896955,0.99815047,0.9963644,0.99222624,0.9911044,0.9908911,0.9864551,0.9856615,0.9837793,0.98086953,0.9800217,0.97950816,0.9777813,0.9754029,0.96555233,0.9632195,0.9630047,0.95769143,0.951643,0.95032537</t>
  </si>
  <si>
    <t>1405630409737397_1631024273864675</t>
  </si>
  <si>
    <t>https://www.facebook.com/1405630409737397_1631024273864675</t>
  </si>
  <si>
    <t>Just shut up.</t>
  </si>
  <si>
    <t>when a skinny girl
complains about
being fat
NO DIGAS PENDEJADAS</t>
  </si>
  <si>
    <t>portrait,people,adult,headshot,vertical,man,happiness,indoors,horizontal,cheerful,woman,facial expression,serious,content,business,shock,confidence,shouting,politician,side view</t>
  </si>
  <si>
    <t>0.99837005,0.9959723,0.99371445,0.97805583,0.9688541,0.95946133,0.9523834,0.9325001,0.9256468,0.92056096,0.9075555,0.89523876,0.886783,0.8796874,0.87377834,0.873392,0.86243284,0.85371155,0.85323095,0.8505535</t>
  </si>
  <si>
    <t>1405630409737397_1630917123875390</t>
  </si>
  <si>
    <t>https://www.facebook.com/1405630409737397_1630917123875390</t>
  </si>
  <si>
    <t>Us. :two_hearts:</t>
  </si>
  <si>
    <t>me and my best friend
when a cute boy walks by</t>
  </si>
  <si>
    <t>people,woman,man,friendship,horizontal,adult,togetherness,portrait,bill,business,adolescent,indoors,happiness,group,child,communication,teamwork,collage,unity,battle</t>
  </si>
  <si>
    <t>0.9840014,0.98251593,0.9774786,0.9725075,0.97076553,0.96970546,0.9347727,0.93191916,0.9283836,0.91238797,0.9072511,0.9023662,0.87781924,0.87383336,0.8659201,0.85999644,0.8566989,0.85359424,0.8529104,0.8314231</t>
  </si>
  <si>
    <t>1405630409737397_1631024333864669</t>
  </si>
  <si>
    <t>https://www.facebook.com/1405630409737397_1631024333864669</t>
  </si>
  <si>
    <t>Every time we go out.</t>
  </si>
  <si>
    <t>me: I'm not drinking tonight
also me:</t>
  </si>
  <si>
    <t>man,people,indoors,horizontal,adult,woman,celebration,togetherness,elderly,service,fun,ceremony,religion,love,spirituality,surprise,business,family,friendship,cooking</t>
  </si>
  <si>
    <t>0.9871668,0.9845973,0.977432,0.9713972,0.9635668,0.9546881,0.9342417,0.9202305,0.9133259,0.89790314,0.8874194,0.8838126,0.86335826,0.85768247,0.84141886,0.8409599,0.8290969,0.82870704,0.819187,0.7988396</t>
  </si>
  <si>
    <t>1405630409737397_1631323977168038</t>
  </si>
  <si>
    <t>https://www.facebook.com/1405630409737397_1631323977168038</t>
  </si>
  <si>
    <t>Get you a friend like this.</t>
  </si>
  <si>
    <t>real friendship is starting a
fake instagram so ur bff can
creep on her crush and get
all the chisme.</t>
  </si>
  <si>
    <t>text,desktop,disjunct,abstract,business,science,illustration,conceptual,graphic,education,no person,design,symbol,medicine,typographic,school,horizontal,creativity,internet,art</t>
  </si>
  <si>
    <t>0.94270027,0.93480086,0.9205106,0.91490495,0.88301826,0.88298833,0.86888534,0.8680773,0.85883385,0.84176505,0.8083318,0.8030987,0.77752733,0.75497127,0.747578,0.7110298,0.70489216,0.7012974,0.69991046,0.6893353</t>
  </si>
  <si>
    <t>1405630409737397_1631397073827395</t>
  </si>
  <si>
    <t>https://www.facebook.com/1405630409737397_1631397073827395</t>
  </si>
  <si>
    <t>When you're about to win and someone else beats you to it.</t>
  </si>
  <si>
    <t>stress level:
LOTERIA</t>
  </si>
  <si>
    <t>no person,child,vector,illustration,fun,summer,game,nature,toy,design,set,desktop,collection,flower,sketch,alphabet,leisure,disjunct,card,color</t>
  </si>
  <si>
    <t>0.98161465,0.98066163,0.9804631,0.9788381,0.97178453,0.95168626,0.9447602,0.9402764,0.9354917,0.93257236,0.93021286,0.9247769,0.9177004,0.90859604,0.9082478,0.9061175,0.8949852,0.89490736,0.8940067,0.89291924</t>
  </si>
  <si>
    <t>1405630409737397_1631418153825287</t>
  </si>
  <si>
    <t>https://www.facebook.com/1405630409737397_1631418153825287</t>
  </si>
  <si>
    <t>:joy::joy::joy::joy::joy:</t>
  </si>
  <si>
    <t>movies like my mom
pronounces them</t>
  </si>
  <si>
    <t>business,desktop,text,illustration,graphic,symbol,sign,signalise,World Wide Web,internet,card,image,design,banner,education,service,typography,communication,technology,achievement</t>
  </si>
  <si>
    <t>0.95396924,0.94145703,0.93752736,0.9165363,0.87187624,0.85675085,0.8364713,0.8357483,0.8068729,0.7958964,0.7884938,0.78697956,0.7819772,0.7773814,0.7729553,0.7567203,0.75269437,0.75252926,0.74554574,0.74476767</t>
  </si>
  <si>
    <t>1405630409737397_1631358507164585</t>
  </si>
  <si>
    <t>https://www.facebook.com/1405630409737397_1631358507164585</t>
  </si>
  <si>
    <t>I can't. :joy:</t>
  </si>
  <si>
    <t>when you want to show that
there are more sides to you</t>
  </si>
  <si>
    <t>lid,people,man,adult,portrait,vertical,indoors,cowboy hat,woman,bowler,shirt,child,cowboy,couple,love,cap,togetherness,competition,friendship,looking</t>
  </si>
  <si>
    <t>0.99072766,0.9886078,0.9882763,0.9728126,0.9568479,0.937325,0.9350628,0.918031,0.89919174,0.87135935,0.87083364,0.8700422,0.852482,0.8441498,0.8262295,0.8242744,0.8123883,0.80987793,0.8089872,0.8079248</t>
  </si>
  <si>
    <t>1405630409737397_1631324080501361</t>
  </si>
  <si>
    <t>https://www.facebook.com/1405630409737397_1631324080501361</t>
  </si>
  <si>
    <t>How did you know?</t>
  </si>
  <si>
    <t>when someone asks what
my favorite snack is</t>
  </si>
  <si>
    <t>woman,people,face,portrait,young,adult,person,man,human,desktop,patriotism,isolated,head,eye,business,girl,one,populace,beautiful,fashion</t>
  </si>
  <si>
    <t>0.9652737,0.9648687,0.95376205,0.9504161,0.9292346,0.9278292,0.92607343,0.9142165,0.8918321,0.8749248,0.8673239,0.8662766,0.8617622,0.8604089,0.8527,0.84585446,0.8276731,0.8201146,0.8144784,0.805199</t>
  </si>
  <si>
    <t>1405630409737397_1631738170459952</t>
  </si>
  <si>
    <t>https://www.facebook.com/1405630409737397_1631738170459952</t>
  </si>
  <si>
    <t>Mi gordito. :heart:</t>
  </si>
  <si>
    <t>valentine's day candies
I would give away</t>
  </si>
  <si>
    <t>candy,no person,sugar,conceptual,Easter,love,isolated,sweet,creativity,disjunct,kind,desktop,chocolate,motley,romance,health,horizontal,macaroon,food,celebration</t>
  </si>
  <si>
    <t>0.98767245,0.9579874,0.9537854,0.94997084,0.93835163,0.9325726,0.88161004,0.84973025,0.83790576,0.83030754,0.8254186,0.8234587,0.81999207,0.8163639,0.79704857,0.7742381,0.7722347,0.76995945,0.7675326,0.766379</t>
  </si>
  <si>
    <t>1405630409737397_1631826580451111</t>
  </si>
  <si>
    <t>https://www.facebook.com/1405630409737397_1631826580451111</t>
  </si>
  <si>
    <t>I need a pan dulce candle in my life.</t>
  </si>
  <si>
    <t>CHURROS PAN DULCE
HUEVOS CON CHORIZO TORTILLAS</t>
  </si>
  <si>
    <t>a tray of food</t>
  </si>
  <si>
    <t>food,container,glass,no person,refreshment,health,desktop,healthy,variation,freshness,isolate,jar,carrot,sweet,vegetable,drink,horizontal,vertical,isolated,fruit</t>
  </si>
  <si>
    <t>0.9855382,0.9539191,0.9482298,0.9402175,0.9238968,0.9177097,0.9074315,0.90309775,0.901635,0.9013425,0.8931985,0.8930489,0.87117064,0.87089443,0.8706968,0.86442286,0.8439095,0.8415363,0.83923006,0.8356855</t>
  </si>
  <si>
    <t>1405630409737397_1631832903783812</t>
  </si>
  <si>
    <t>https://www.facebook.com/1405630409737397_1631832903783812</t>
  </si>
  <si>
    <t>You mad?</t>
  </si>
  <si>
    <t>when his mom calls you
mija even after you two
broke up</t>
  </si>
  <si>
    <t>a woman that is swimming in the water</t>
  </si>
  <si>
    <t>sunglasses,swimming,woman,people,dug-out pool,goggles,fun,water,summer,music,wet,relaxation,leisure,recreation,H2O,young,adult,enjoyment,girl,portrait</t>
  </si>
  <si>
    <t>0.978271,0.9720851,0.9709232,0.9649529,0.9624039,0.9596392,0.95534277,0.953792,0.9533282,0.93789774,0.9253955,0.9114781,0.9093585,0.9088534,0.9058856,0.8899436,0.8871069,0.8867073,0.8729735,0.8500378</t>
  </si>
  <si>
    <t>1405630409737397_1631874287113007</t>
  </si>
  <si>
    <t>https://www.facebook.com/1405630409737397_1631874287113007</t>
  </si>
  <si>
    <t>And I'm still fab.</t>
  </si>
  <si>
    <t>me as a disney princess</t>
  </si>
  <si>
    <t>woman,illustration,vector,horizontal,people,relaxation,no person,love,man,hand,strength,sketch,health,skin,business,isolated,child,seduction,care,togetherness</t>
  </si>
  <si>
    <t>0.9885215,0.9870603,0.9385812,0.93369186,0.92901397,0.92578137,0.90324295,0.9031616,0.8862724,0.88406706,0.87248206,0.86037874,0.86029005,0.8563068,0.84895,0.8461412,0.842836,0.8417377,0.8376175,0.8315849</t>
  </si>
  <si>
    <t>1405630409737397_1631959347104501</t>
  </si>
  <si>
    <t>https://www.facebook.com/1405630409737397_1631959347104501</t>
  </si>
  <si>
    <t>Buy me this so I know it's real.</t>
  </si>
  <si>
    <t>my kind of jewelry</t>
  </si>
  <si>
    <t>a necklace on the table</t>
  </si>
  <si>
    <t>love,gift,chain,romance,necklace,jewelry,decoration,heart,beads,precious,hanging,shining,gem,bracelet,shape,celebration,bone,card,luxury,string together</t>
  </si>
  <si>
    <t>0.9929799,0.99135256,0.98830736,0.9878217,0.9859667,0.983459,0.9812092,0.97904587,0.9748868,0.9732419,0.9708464,0.9692451,0.9672662,0.96279645,0.9617703,0.9521321,0.950663,0.93654245,0.9304136,0.92968905</t>
  </si>
  <si>
    <t>1405630409737397_1631964930437276</t>
  </si>
  <si>
    <t>https://www.facebook.com/1405630409737397_1631964930437276</t>
  </si>
  <si>
    <t>You have no idea.</t>
  </si>
  <si>
    <t>I can go from "fodonga"
to "ay mami" real fast.</t>
  </si>
  <si>
    <t>text,desktop,illustration,business,disjunct,graphic,abstract,education,design,conceptual,science,symbol,no person,art,horizontal,typographic,research,internet,element,facts</t>
  </si>
  <si>
    <t>0.97060984,0.964602,0.95151746,0.9416151,0.94064415,0.9395572,0.92260534,0.9142399,0.89283967,0.8870529,0.8831934,0.87700355,0.8638913,0.83275044,0.8216555,0.818452,0.8131428,0.81238353,0.79991436,0.794606</t>
  </si>
  <si>
    <t>1405630409737397_1631954413771661</t>
  </si>
  <si>
    <t>https://www.facebook.com/1405630409737397_1631954413771661</t>
  </si>
  <si>
    <t>If I'm ever on this show.</t>
  </si>
  <si>
    <t>my strange addiction
"a todo le pongo lim[on y chile"</t>
  </si>
  <si>
    <t>food,horizontal,pepper,chili,people,cooking,woman,child,indoors,nutrition,health,isolated,hungry,vertical,paper,traditional,lunch,text,dinner,vegetable</t>
  </si>
  <si>
    <t>0.9612843,0.95188457,0.94693935,0.93955934,0.93667454,0.93575895,0.9260324,0.9093292,0.9068448,0.8998885,0.8942574,0.8903918,0.8852981,0.8772945,0.87726927,0.8611887,0.81758124,0.8135222,0.7953801,0.7748784</t>
  </si>
  <si>
    <t>1405630409737397_1632294173737685</t>
  </si>
  <si>
    <t>https://www.facebook.com/1405630409737397_1632294173737685</t>
  </si>
  <si>
    <t>I hate being an adult. :sob:</t>
  </si>
  <si>
    <t>when I finally get paid but I
have to spend money on
boring bills</t>
  </si>
  <si>
    <t>woman,people,adult,business,indoors,young,horizontal,looking,adolescent,communication,education,pretty,person,desktop,man,internet,success,beautiful,student,sit</t>
  </si>
  <si>
    <t>0.98603,0.9454694,0.92651236,0.9255974,0.9223088,0.9080683,0.8847095,0.8841834,0.85920185,0.8501335,0.8488941,0.84770083,0.80438685,0.8011067,0.7707683,0.7638786,0.7583629,0.7559842,0.7511683,0.74690485</t>
  </si>
  <si>
    <t>1405630409737397_1632305273736575</t>
  </si>
  <si>
    <t>https://www.facebook.com/1405630409737397_1632305273736575</t>
  </si>
  <si>
    <t>Is there any other way to eat popcorn?</t>
  </si>
  <si>
    <t>when you take bae to
the movies</t>
  </si>
  <si>
    <t>a person holding a bottle of beer</t>
  </si>
  <si>
    <t>no person,food,collage,drink,beer,delicious,refreshment,cooking,health,fun,desktop,meal,healthy,glass,dinner,indoors,nutrition,ingredients,traditional,tasty</t>
  </si>
  <si>
    <t>0.9897431,0.9763328,0.96236306,0.95502555,0.947459,0.93828773,0.9362496,0.92121744,0.9206656,0.90902925,0.9076455,0.89964753,0.8994062,0.88728166,0.8785158,0.87759495,0.8674444,0.8592154,0.85294795,0.8372496</t>
  </si>
  <si>
    <t>1405630409737397_1632321547068281</t>
  </si>
  <si>
    <t>https://www.facebook.com/1405630409737397_1632321547068281</t>
  </si>
  <si>
    <t>Not today.</t>
  </si>
  <si>
    <t>when your ex tries to
hit you up again</t>
  </si>
  <si>
    <t>person sitting on a bench</t>
  </si>
  <si>
    <t>nature,child,park,outdoors,girl,cute,young,beautiful,smile,woman,people,leisure,education,person,sit,outside,grass,portrait,family,summer</t>
  </si>
  <si>
    <t>0.98864996,0.9839059,0.98366207,0.9786608,0.9676273,0.96345866,0.9621873,0.95378435,0.95372105,0.952571,0.9512954,0.9484519,0.9446559,0.9446237,0.93922806,0.93016994,0.92343414,0.92105275,0.9151469,0.9097963</t>
  </si>
  <si>
    <t>1405630409737397_1632371740396595</t>
  </si>
  <si>
    <t>https://www.facebook.com/1405630409737397_1632371740396595</t>
  </si>
  <si>
    <t>Hot af.</t>
  </si>
  <si>
    <t>your hand after you
touch me</t>
  </si>
  <si>
    <t>people,flame,man,portrait,adult,light,celebration,candle,illuminated,dark,heat,woman,fun,burnt,horizontal,love,party,indoors,smoke,danger</t>
  </si>
  <si>
    <t>0.9615115,0.9582298,0.9438194,0.9213921,0.91344833,0.9098014,0.89727163,0.8916571,0.886728,0.8836385,0.8442048,0.84122586,0.8313751,0.8239852,0.8238959,0.8137808,0.80931747,0.796687,0.78299415,0.77943194</t>
  </si>
  <si>
    <t>1405630409737397_1632503797050056</t>
  </si>
  <si>
    <t>https://www.facebook.com/1405630409737397_1632503797050056</t>
  </si>
  <si>
    <t>C'mon Oreo!</t>
  </si>
  <si>
    <t>someone start a petition
to make this real
Guayava con Queso
OREO</t>
  </si>
  <si>
    <t>illustration,food,desktop,business,stock,box,square,refreshment,card,vector,label,identity,text,image,meal,symbol,container,vertical,vectors,plastic</t>
  </si>
  <si>
    <t>0.9942524,0.9585233,0.953419,0.9474208,0.9398049,0.93970895,0.9370469,0.9333713,0.90078235,0.9003147,0.89888346,0.89838064,0.89403033,0.8777278,0.87009996,0.8624531,0.86013067,0.85978293,0.85662806,0.8543818</t>
  </si>
  <si>
    <t>1405630409737397_1632531953713907</t>
  </si>
  <si>
    <t>https://www.facebook.com/1405630409737397_1632531953713907</t>
  </si>
  <si>
    <t>But I'll still complain about being single.</t>
  </si>
  <si>
    <t>Itatï¿½ Cantoral posing for a group photo</t>
  </si>
  <si>
    <t>woman,horizontal,people,indoors,adult,portrait,business,man,technology,togetherness,looking,bill,fashion,headshot,communication,wear,happiness,presentation,connection,love</t>
  </si>
  <si>
    <t>0.98779535,0.96783894,0.96562004,0.9557245,0.95003664,0.9493185,0.92591566,0.8792297,0.86473125,0.8594667,0.8535116,0.8349203,0.82755953,0.81524026,0.80162084,0.7938741,0.7663778,0.76278675,0.7593384,0.7475019</t>
  </si>
  <si>
    <t>1405630409737397_1632776497022786</t>
  </si>
  <si>
    <t>https://www.facebook.com/1405630409737397_1632776497022786</t>
  </si>
  <si>
    <t>I'm hungry af now.</t>
  </si>
  <si>
    <t>the most epic
glo up tbh</t>
  </si>
  <si>
    <t>desktop,no person,paper,old,illustration,food,health,card,color,design,disjunct,retro,isolate,stranded,traditional,texture,leaf,wood,closeup,delicious</t>
  </si>
  <si>
    <t>0.94623196,0.9181988,0.905422,0.88260704,0.8732301,0.86942184,0.84753346,0.8436128,0.822382,0.8212681,0.82059324,0.8098507,0.80023456,0.7946795,0.78039026,0.7732761,0.77277994,0.7690538,0.7601422,0.74967325</t>
  </si>
  <si>
    <t>1405630409737397_1632795300354239</t>
  </si>
  <si>
    <t>https://www.facebook.com/1405630409737397_1632795300354239</t>
  </si>
  <si>
    <t>Don't mess with my friends.</t>
  </si>
  <si>
    <t>if you insult me: meh
if you insult my bff:
I WILL END YOU</t>
  </si>
  <si>
    <t>a man and a woman holding a sign</t>
  </si>
  <si>
    <t>people,sport,man,bill,woman,adult,horizontal,indoors,child,adolescent,togetherness,portrait,squad,friendship,fun,success,love,education,happiness,victory</t>
  </si>
  <si>
    <t>0.9754877,0.9542303,0.9540794,0.9474442,0.9452435,0.935506,0.93082505,0.9155265,0.90346104,0.8819195,0.87309515,0.8671349,0.86361504,0.83825696,0.8366481,0.83031565,0.8132097,0.7953485,0.78406316,0.7764585</t>
  </si>
  <si>
    <t>1405630409737397_1632795667020869</t>
  </si>
  <si>
    <t>https://www.facebook.com/1405630409737397_1632795667020869</t>
  </si>
  <si>
    <t>Expect this if you go to the movies with me.</t>
  </si>
  <si>
    <t>eating popcorn when
you're mexican</t>
  </si>
  <si>
    <t>a bunch of different kinds of doughnuts</t>
  </si>
  <si>
    <t>popcorn,no person,corn,food,refreshment,delicious,desktop,lunch,butter,square,bowl,junk,nutrition,movie,dinner,pasta,freshness,ready,cooking,meal</t>
  </si>
  <si>
    <t>0.9977558,0.99155784,0.99108016,0.985469,0.9382533,0.909991,0.89319086,0.8889192,0.88844085,0.888078,0.8844038,0.88203454,0.8794683,0.87407196,0.8673563,0.85407794,0.8377968,0.8245261,0.8238912,0.8208786</t>
  </si>
  <si>
    <t>1405630409737397_1632805907019845</t>
  </si>
  <si>
    <t>https://www.facebook.com/1405630409737397_1632805907019845</t>
  </si>
  <si>
    <t>PSA</t>
  </si>
  <si>
    <t>friendly reminder to
block your ex's number
before taking that first
shot of tequila tonight.</t>
  </si>
  <si>
    <t>text,abstract,desktop,business,illustration,disjunct,education,science,graphic,conceptual,research,typographic,design,school,facts,creativity,cloud,symbol,designing,medicine</t>
  </si>
  <si>
    <t>0.9538101,0.9524983,0.94753885,0.9239476,0.9105357,0.8904116,0.8871147,0.8833536,0.8759109,0.8744017,0.8534477,0.8511965,0.84226346,0.8106205,0.7923776,0.7734034,0.77127707,0.74820065,0.7263111,0.7222296</t>
  </si>
  <si>
    <t>1405630409737397_1632806000353169</t>
  </si>
  <si>
    <t>https://www.facebook.com/1405630409737397_1632806000353169</t>
  </si>
  <si>
    <t>Take me here.</t>
  </si>
  <si>
    <t>I suddenly believe in
therapy
Taco Terapia
Barbacoa al estilo norteño
Desde 2006</t>
  </si>
  <si>
    <t>business,text,stock,no person,architecture,signalise,bill,outdoors,street,sign,window,illustration,door,bar,house,city,communication,indoors,entrance,banner</t>
  </si>
  <si>
    <t>0.96252483,0.950403,0.9481423,0.92792666,0.9089403,0.90534705,0.8989544,0.88905203,0.8880525,0.86899257,0.8420977,0.8390521,0.834135,0.81642693,0.8125136,0.8059274,0.8032911,0.79978454,0.7770995,0.7719549</t>
  </si>
  <si>
    <t>1405630409737397_1632826280351141</t>
  </si>
  <si>
    <t>https://www.facebook.com/1405630409737397_1632826280351141</t>
  </si>
  <si>
    <t>cuando te acuerdas de
los frijoles
shit…</t>
  </si>
  <si>
    <t>music,concert,performance,horizontal,musician,pop music,people,recreation,singer,woman,festival,adult,nightlife,stage,band,audience,public show,party,indoors,nightclub</t>
  </si>
  <si>
    <t>0.9954046,0.9736904,0.96865755,0.96672684,0.9592376,0.9549743,0.9478329,0.9418403,0.93787545,0.93676615,0.9352541,0.9349692,0.93413746,0.932086,0.9293995,0.89465225,0.8848708,0.8600153,0.85326254,0.83900666</t>
  </si>
  <si>
    <t>1405630409737397_1632803803686722</t>
  </si>
  <si>
    <t>https://www.facebook.com/1405630409737397_1632803803686722</t>
  </si>
  <si>
    <t>These are dangerous af.</t>
  </si>
  <si>
    <t>breaking your hand with
these when you were a kid</t>
  </si>
  <si>
    <t>shining,no person,health,food,disjunct,fruit,cherry,hanging,bright,juicy,isolated,healthy,desktop,nature,nutrition,delicious,color,vitamin,berry,illustration</t>
  </si>
  <si>
    <t>0.9679016,0.96467555,0.9434994,0.92448485,0.9243688,0.9212172,0.91554856,0.90900815,0.9073231,0.8825847,0.87773895,0.8634926,0.856411,0.8433754,0.8383913,0.8234848,0.81557524,0.80839676,0.7937424,0.77889395</t>
  </si>
  <si>
    <t>1405630409737397_1633158733651229</t>
  </si>
  <si>
    <t>https://www.facebook.com/1405630409737397_1633158733651229</t>
  </si>
  <si>
    <t>Now they were mean.</t>
  </si>
  <si>
    <t>the real mean girls
MEANGIRLS</t>
  </si>
  <si>
    <t>a girl posing for a picture</t>
  </si>
  <si>
    <t>woman,young,girl,people,cute,pretty,beautiful,joy,fashion,portrait,happiness,isolated,attractive,person,fun,friendship,child,smile,brunette,cheerful</t>
  </si>
  <si>
    <t>0.99039906,0.9736111,0.9729312,0.9667865,0.9514829,0.95088583,0.9475981,0.94759643,0.94755745,0.9465377,0.9417697,0.9375999,0.9373048,0.9314918,0.9239968,0.91275245,0.9113747,0.8987707,0.89798784,0.89617753</t>
  </si>
  <si>
    <t>1405630409737397_1632832170350552</t>
  </si>
  <si>
    <t>https://www.facebook.com/1405630409737397_1632832170350552</t>
  </si>
  <si>
    <t>I want some now.</t>
  </si>
  <si>
    <t>my version of
soup and salad</t>
  </si>
  <si>
    <t>a plate of food and a glass of orange juice</t>
  </si>
  <si>
    <t>food,dinner,lunch,no person,vegetable,horizontal,meal,cabbage,traditional,cooking,cheese,homemade,delicious,takeout,onion,bowl,sauce,meat,restaurant,tomato</t>
  </si>
  <si>
    <t>0.9660749,0.9515352,0.9504174,0.93488216,0.90071976,0.8996912,0.8883422,0.87278914,0.87277365,0.8637761,0.863134,0.85451716,0.8327312,0.8290383,0.81505346,0.809198,0.7977484,0.7966014,0.7882303,0.78127664</t>
  </si>
  <si>
    <t>1405630409737397_1633264020307367</t>
  </si>
  <si>
    <t>https://www.facebook.com/1405630409737397_1633264020307367</t>
  </si>
  <si>
    <t>Sorpresa.</t>
  </si>
  <si>
    <t>when I hear someone talking sh*t
about me in spanish because they
think I don't understand
[susurra]
Be careful, o sea, ten cuidado.</t>
  </si>
  <si>
    <t>Bï¿½rbara Mori et al. that are posing for a photo</t>
  </si>
  <si>
    <t>people,horizontal,adult,man,woman,indoors,togetherness,portrait,communication,headshot,business,happiness,serious,confidence,vertical,friendship,teamwork,couple,cheerful,love</t>
  </si>
  <si>
    <t>0.9868678,0.9805564,0.97778666,0.97299814,0.97121835,0.9604175,0.94672954,0.94064176,0.9255508,0.92327535,0.9012399,0.89612305,0.85878927,0.8586025,0.84392565,0.83560133,0.83335465,0.8308687,0.82464224,0.82126266</t>
  </si>
  <si>
    <t>1405630409737397_1633269456973490</t>
  </si>
  <si>
    <t>https://www.facebook.com/1405630409737397_1633269456973490</t>
  </si>
  <si>
    <t>portrait,people,man,one,adult,face,wear,leader,actor,light,business,facial expression,head,serious,facial hair,athlete,fine-looking,outfit,person,coaching</t>
  </si>
  <si>
    <t>0.99592996,0.99186385,0.9894457,0.98596674,0.9716405,0.92039835,0.89144087,0.88073385,0.8515898,0.7265632,0.72050583,0.70984316,0.6845261,0.67973185,0.6721167,0.65877634,0.64539874,0.6365273,0.636346,0.6343777</t>
  </si>
  <si>
    <t>1405630409737397_1633270473640055</t>
  </si>
  <si>
    <t>https://www.facebook.com/1405630409737397_1633270473640055</t>
  </si>
  <si>
    <t>0.9632388,0.9577406,0.9459231,0.9407706,0.92531157,0.9118202,0.9011094,0.8983625,0.8812492,0.87636745,0.8679596,0.8530414,0.84219325,0.820631,0.81121886,0.79066515,0.78654873,0.7837571,0.78144,0.78018886</t>
  </si>
  <si>
    <t>1405630409737397_1633271340306635</t>
  </si>
  <si>
    <t>https://www.facebook.com/1405630409737397_1633271340306635</t>
  </si>
  <si>
    <t>woman,people,winter,scarf,outdoors,cold,young,adult,girl,pretty,nature,cute,fall,horizontal,hood,fun,family,sit,hair,fashion</t>
  </si>
  <si>
    <t>0.9889249,0.9643953,0.9599954,0.9564347,0.9539422,0.95244634,0.9458455,0.9204112,0.9198786,0.9182685,0.9141473,0.9135096,0.90904313,0.908957,0.9001999,0.8802701,0.87855387,0.87087667,0.8616798,0.8608198</t>
  </si>
  <si>
    <t>1405630409737397_1633271843639918</t>
  </si>
  <si>
    <t>https://www.facebook.com/1405630409737397_1633271843639918</t>
  </si>
  <si>
    <t>people,man,woman,adult,couple,portrait,togetherness,communication,young,business,friendship,happiness,love,two,person,relationship,fun,horizontal,romance,battle</t>
  </si>
  <si>
    <t>0.98769057,0.9823276,0.9731028,0.9594876,0.9453801,0.9434966,0.9132526,0.8991587,0.8937056,0.89237815,0.8902243,0.87402153,0.8738692,0.8648788,0.86279297,0.8485737,0.8469722,0.837937,0.8348321,0.8331817</t>
  </si>
  <si>
    <t>1405630409737397_1633594950274274</t>
  </si>
  <si>
    <t>https://www.facebook.com/1405630409737397_1633594950274274</t>
  </si>
  <si>
    <t>people,adult,portrait,vertical,headshot,woman,illustration,monochrome,facial expression,horizontal,contemplation,vision,side view,content,serious,business,identity,communication,staring,mental image</t>
  </si>
  <si>
    <t>0.9952962,0.98681223,0.98503,0.97569716,0.97279346,0.9526873,0.9384589,0.92794144,0.9167,0.89696765,0.87375677,0.86985075,0.84914243,0.8422325,0.828731,0.811226,0.8087096,0.7876507,0.77302146,0.764861</t>
  </si>
  <si>
    <t>1405630409737397_1633660083601094</t>
  </si>
  <si>
    <t>https://www.facebook.com/1405630409737397_1633660083601094</t>
  </si>
  <si>
    <t>bill,people,adult,business,street,banner,revolution,education,signalise,city,road,woman,man,battle,sign,horizontal plane,signal,text,rally,stock</t>
  </si>
  <si>
    <t>0.9726741,0.96612763,0.8986765,0.8918148,0.8848027,0.87936044,0.85235095,0.8515835,0.83779514,0.8362756,0.82436514,0.82219756,0.8219166,0.814549,0.80844575,0.80044615,0.7989923,0.77221006,0.75805104,0.7508344</t>
  </si>
  <si>
    <t>1405630409737397_1633696860264083</t>
  </si>
  <si>
    <t>https://www.facebook.com/1405630409737397_1633696860264083</t>
  </si>
  <si>
    <t>Newsflash.</t>
  </si>
  <si>
    <t>illustration,business,label,sign,symbol,banner,vectors,commerce,desktop,market,graphic,stock,text,shares,finance,tag,sale,trade,price,designing</t>
  </si>
  <si>
    <t>0.98918694,0.9781867,0.9644644,0.9599663,0.9528965,0.9450406,0.93654114,0.93550426,0.9327585,0.9261765,0.9171037,0.9156811,0.9126445,0.9124893,0.9062519,0.9044472,0.9038118,0.901675,0.8985573,0.8948174</t>
  </si>
  <si>
    <t>1405630409737397_1633697226930713</t>
  </si>
  <si>
    <t>https://www.facebook.com/1405630409737397_1633697226930713</t>
  </si>
  <si>
    <t>I love it though.</t>
  </si>
  <si>
    <t>woman,people,horizontal,headshot,portrait,adult,vertical,adolescent,happiness,indoors,contemplation,relaxation,focus,text,cheerful,light,child,content,spirituality,joy</t>
  </si>
  <si>
    <t>0.9808968,0.97824895,0.97751606,0.9686606,0.96756816,0.96242535,0.888533,0.88761216,0.86385,0.85098934,0.8468201,0.8457075,0.8266661,0.80571675,0.7848683,0.7570337,0.7510431,0.7497135,0.7387049,0.72653466</t>
  </si>
  <si>
    <t>1405630409737397_1633697616930674</t>
  </si>
  <si>
    <t>https://www.facebook.com/1405630409737397_1633697616930674</t>
  </si>
  <si>
    <t>people,adult,woman,communication,horizontal,indoors,illustration,child,man,sit,technology,vertical,portrait,collection,paper,side view,business,internet,person,post</t>
  </si>
  <si>
    <t>0.9879149,0.96976423,0.96666443,0.9558648,0.94544685,0.9343113,0.9337234,0.9213002,0.91930234,0.8911114,0.88379025,0.8827205,0.86003613,0.85096395,0.82180035,0.8124137,0.8085158,0.8050048,0.789291,0.7742962</t>
  </si>
  <si>
    <t>1405630409737397_1633697823597320</t>
  </si>
  <si>
    <t>https://www.facebook.com/1405630409737397_1633697823597320</t>
  </si>
  <si>
    <t>text,business,conceptual,education,desktop,cloud,abstract,typographic,science,research,internet,school,knowledge,weight,creativity,designing,facts,achievement,disjunct,no person</t>
  </si>
  <si>
    <t>0.96964675,0.9417074,0.93354046,0.92702353,0.881559,0.8707512,0.85303825,0.8477916,0.8256203,0.8240113,0.8227294,0.8223418,0.821014,0.8116205,0.80610204,0.7902893,0.78006077,0.7743571,0.7718371,0.7638612</t>
  </si>
  <si>
    <t>1405630409737397_1633867656913670</t>
  </si>
  <si>
    <t>https://www.facebook.com/1405630409737397_1633867656913670</t>
  </si>
  <si>
    <t>Ya bajale.</t>
  </si>
  <si>
    <t>your mom when you're
acting out
ya bajale a tu pedo</t>
  </si>
  <si>
    <t>people,horizontal,adult,man,business,portrait,vertical,contemplation,communication,illustration,indoors,side view,concentration,technology,modern,serious,connection,headshot,mental image,success</t>
  </si>
  <si>
    <t>0.99231637,0.9863027,0.9812307,0.97807354,0.959862,0.9575263,0.9517856,0.93790233,0.9321269,0.92444795,0.901953,0.87733346,0.85184133,0.83953416,0.82754374,0.8238828,0.82303196,0.8091179,0.8013726,0.78540206</t>
  </si>
  <si>
    <t>1405630409737397_1633974050236364</t>
  </si>
  <si>
    <t>https://www.facebook.com/1405630409737397_1633974050236364</t>
  </si>
  <si>
    <t>Don't talk to me. #MondayMood</t>
  </si>
  <si>
    <t>walking into work this
morning like</t>
  </si>
  <si>
    <t>a woman with sunglasses on</t>
  </si>
  <si>
    <t>sunglasses,portrait,people,eyeglasses,adult,outdoors,woman,cheerful,happiness,lifestyle,beautiful,eyewear,one,horizontal,nature,person,smile,face,wear,summer</t>
  </si>
  <si>
    <t>0.9896524,0.98548186,0.97223425,0.97080666,0.9446437,0.943519,0.93563473,0.9246058,0.92430854,0.8891717,0.8862808,0.88151443,0.8809025,0.8717035,0.8607679,0.8553471,0.8510047,0.8390191,0.83629334,0.8302592</t>
  </si>
  <si>
    <t>1405630409737397_1634059616894474</t>
  </si>
  <si>
    <t>https://www.facebook.com/1405630409737397_1634059616894474</t>
  </si>
  <si>
    <t>In case you were wondering.</t>
  </si>
  <si>
    <t>all my friends are getting
married and having babies
and I'm just like
not pregnant, just had really good tacos
Announced Today</t>
  </si>
  <si>
    <t>science,medicine,business,illustration,no person,desktop,education,abstract,text,conceptual,graphic,horizontal,internet,technology,research,health,people,facts,healthcare,school</t>
  </si>
  <si>
    <t>0.96428573,0.9480698,0.9479674,0.9470738,0.94383013,0.9383783,0.9352919,0.907884,0.9055342,0.8918093,0.89004767,0.8837955,0.87782526,0.8772882,0.8671526,0.866577,0.8649434,0.85864365,0.84496164,0.8318896</t>
  </si>
  <si>
    <t>1405630409737397_1634050660228703</t>
  </si>
  <si>
    <t>https://www.facebook.com/1405630409737397_1634050660228703</t>
  </si>
  <si>
    <t>I feel like my mom actually has this.</t>
  </si>
  <si>
    <t>a playlist by my mom
CANCIONES
PARA TRAPEAR
EXITOS
2015</t>
  </si>
  <si>
    <t>a picture of a device</t>
  </si>
  <si>
    <t>technology,round,illustration,vision,business,phonograph record,text,vector,computer,desktop,label,data,image,control,facts,sign,symbol,storage,communication,internet</t>
  </si>
  <si>
    <t>0.9796282,0.9703738,0.9683328,0.9467006,0.9444233,0.93661547,0.92238146,0.9219527,0.919624,0.91924465,0.91545093,0.9134282,0.91061354,0.9099928,0.9050033,0.9013975,0.8969017,0.8945911,0.86208117,0.8420851</t>
  </si>
  <si>
    <t>1405630409737397_1634144543552648</t>
  </si>
  <si>
    <t>https://www.facebook.com/1405630409737397_1634144543552648</t>
  </si>
  <si>
    <t>Healthy af.</t>
  </si>
  <si>
    <t>doctor: eat more greens
me: okay</t>
  </si>
  <si>
    <t>freshness,hand,food,leaf,horizontal,desktop,flora,closeup,beef,nature,meat,refreshment,pork,cooking,health,pepper,close,garden,healthy,sausage</t>
  </si>
  <si>
    <t>0.9593213,0.94746405,0.94220537,0.92044926,0.9146158,0.8836771,0.8757804,0.86193335,0.84765315,0.84122694,0.82362854,0.75853646,0.7442763,0.7441646,0.74380493,0.7353332,0.7267682,0.72074074,0.7201655,0.7155622</t>
  </si>
  <si>
    <t>1405630409737397_1634076173559485</t>
  </si>
  <si>
    <t>https://www.facebook.com/1405630409737397_1634076173559485</t>
  </si>
  <si>
    <t>when the salsa is too
spicy but you love it
I'M A SUCKER FOR PAIN</t>
  </si>
  <si>
    <t>a woman taking a selfie in front of a store</t>
  </si>
  <si>
    <t>people,adult,portrait,indoors,horizontal,man,woman,business,sit,illustration,fashion,vertical,communication,window,individuality,contemplation,monochrome,nostalgia,headshot,identity</t>
  </si>
  <si>
    <t>0.9853345,0.9794561,0.96445024,0.9577553,0.91876566,0.91218364,0.8701672,0.8505902,0.84461683,0.834497,0.82840085,0.79297423,0.770035,0.76545,0.73836446,0.73205245,0.714702,0.7127956,0.7053689,0.67785484</t>
  </si>
  <si>
    <t>1405630409737397_1634076073559495</t>
  </si>
  <si>
    <t>https://www.facebook.com/1405630409737397_1634076073559495</t>
  </si>
  <si>
    <t>When I see an insect.</t>
  </si>
  <si>
    <t>me: I love animals
*sees a cockroach*
me:</t>
  </si>
  <si>
    <t>offense,security,people,woman,force,adult,danger,indoors,dark,desktop,one,horizontal,gun,battle,pistol,music,trade protection,weapon,business,portrait</t>
  </si>
  <si>
    <t>0.97087854,0.9635377,0.9355756,0.90835345,0.9041791,0.88439995,0.8817388,0.8807358,0.87486607,0.8663555,0.8619277,0.8450731,0.8188232,0.80197155,0.7969392,0.7962824,0.79365087,0.79285395,0.7857746,0.7823342</t>
  </si>
  <si>
    <t>1405630409737397_1634189173548185</t>
  </si>
  <si>
    <t>https://www.facebook.com/1405630409737397_1634189173548185</t>
  </si>
  <si>
    <t>I've got this.</t>
  </si>
  <si>
    <t>when my friend asks me
to get the chisme for her</t>
  </si>
  <si>
    <t>man,democracy,people,politician,soccer,business,administration,leader,football,leadership,chair,security,presidential,portrait,one,league,outfit,competition,intelligence,authority</t>
  </si>
  <si>
    <t>0.967394,0.9374696,0.92417765,0.92338395,0.92124563,0.9209853,0.9004462,0.87822115,0.84518343,0.8162854,0.8064343,0.7891567,0.7835058,0.78154445,0.77943075,0.7591775,0.7274245,0.72045827,0.71999305,0.7125874</t>
  </si>
  <si>
    <t>1405630409737397_1634400590193710</t>
  </si>
  <si>
    <t>https://www.facebook.com/1405630409737397_1634400590193710</t>
  </si>
  <si>
    <t>man,adult,business,woman,sitting,horizontal,people,togetherness,communication,car,portrait,outdoors,cheerful,happiness,sit,success,teamwork,looking,service,technology</t>
  </si>
  <si>
    <t>0.97927105,0.9783905,0.9735617,0.9703259,0.96014094,0.958575,0.9509624,0.9241007,0.92241013,0.9125253,0.9018396,0.8887508,0.84215105,0.84108967,0.8344219,0.8319783,0.8305985,0.826277,0.82024,0.81537735</t>
  </si>
  <si>
    <t>1405630409737397_1634475930186176</t>
  </si>
  <si>
    <t>https://www.facebook.com/1405630409737397_1634475930186176</t>
  </si>
  <si>
    <t>A poem by me.</t>
  </si>
  <si>
    <t>roses are red
violets are blue
me vale madre
lo que pienses tú</t>
  </si>
  <si>
    <t>text,abstract,illustration,desktop,business,disjunct,graphic,conceptual,science,education,no person,design,creativity,research,typographic,medicine,facts,school,symbol,internet</t>
  </si>
  <si>
    <t>0.94046605,0.9365569,0.9187749,0.9116378,0.90641654,0.89391094,0.8937733,0.8867923,0.885427,0.86168367,0.8307167,0.82927394,0.8129408,0.8081882,0.7870146,0.7349143,0.73356116,0.7237865,0.72032654,0.71789944</t>
  </si>
  <si>
    <t>1405630409737397_1634490933518009</t>
  </si>
  <si>
    <t>https://www.facebook.com/1405630409737397_1634490933518009</t>
  </si>
  <si>
    <t>So subtle.</t>
  </si>
  <si>
    <t>friend: look behind you but
don't make it obvious
me:</t>
  </si>
  <si>
    <t>ball-shaped,spherical,no person,dark,broken,horizontal,nature,food,planet,disjunct,desktop,old,little,sweet,chocolate,symbol,isolated,sphere,love,map</t>
  </si>
  <si>
    <t>0.95687425,0.92564785,0.8887005,0.85836077,0.84697974,0.84671044,0.84595466,0.845283,0.835659,0.82602215,0.8219271,0.8149374,0.8103602,0.8065685,0.7789444,0.7768982,0.7765359,0.7745875,0.77035606,0.76472676</t>
  </si>
  <si>
    <t>1405630409737397_1634470470186722</t>
  </si>
  <si>
    <t>https://www.facebook.com/1405630409737397_1634470470186722</t>
  </si>
  <si>
    <t>"tan bonita y sin novio"</t>
  </si>
  <si>
    <t>woman,people,adult,horizontal,portrait,indoors,togetherness,love,battle,friendship,happiness,surprise,cute,man,looking,young,fashion,isolated,couple,romance</t>
  </si>
  <si>
    <t>0.9889282,0.97766346,0.9719323,0.96774197,0.96762556,0.921399,0.92097795,0.89621365,0.8911691,0.8817116,0.86599016,0.8367609,0.8322464,0.8314338,0.8307332,0.8258903,0.8182582,0.814164,0.812518,0.8113291</t>
  </si>
  <si>
    <t>1405630409737397_1634489326851503</t>
  </si>
  <si>
    <t>https://www.facebook.com/1405630409737397_1634489326851503</t>
  </si>
  <si>
    <t>Bad idea.</t>
  </si>
  <si>
    <t>"let your primita do your
makeup"</t>
  </si>
  <si>
    <t>a woman holding a hair dryer</t>
  </si>
  <si>
    <t>people,woman,portrait,adult,indoors,horizontal,headshot,business,fashion,face,contemplation,cheerful,serious,wear,happiness,hair,young,person,looking,modern</t>
  </si>
  <si>
    <t>0.983969,0.98203504,0.9740968,0.9740871,0.96699226,0.9355393,0.9052738,0.8794046,0.8703443,0.8374415,0.81884813,0.81004804,0.80590034,0.80577564,0.8020048,0.78110015,0.77974176,0.7759106,0.7459769,0.7413541</t>
  </si>
  <si>
    <t>1405630409737397_1634446543522448</t>
  </si>
  <si>
    <t>https://www.facebook.com/1405630409737397_1634446543522448</t>
  </si>
  <si>
    <t>It's a trap.</t>
  </si>
  <si>
    <t>when your girl says
"siguele pendejo"
STOP STOP STOP STOP
STOP
STOP
STOP
STOP
STOP
STOP</t>
  </si>
  <si>
    <t>a baseball game</t>
  </si>
  <si>
    <t>grass,squad,business,illustration,symbol,field,goal,no person,desktop,outdoors,text,security,populace,horizontal plane,nature,tree,sign,horizontal,achievement,summer</t>
  </si>
  <si>
    <t>0.96148455,0.950659,0.9412373,0.9393029,0.9322938,0.9094624,0.89458245,0.8732078,0.86506647,0.8376888,0.83366513,0.82627326,0.82359064,0.804525,0.79225874,0.7897954,0.7875298,0.78177994,0.77973497,0.7635112</t>
  </si>
  <si>
    <t>1405630409737397_1634557966844639</t>
  </si>
  <si>
    <t>https://www.facebook.com/1405630409737397_1634557966844639</t>
  </si>
  <si>
    <t>Only certain people can call me that.</t>
  </si>
  <si>
    <t>when bae calls me chaparrita
vs when anyone else does</t>
  </si>
  <si>
    <t>Kanye West et al. posing for a picture</t>
  </si>
  <si>
    <t>man,people,portrait,adult,horizontal,education,success,pride,indoors,togetherness,friendship,ceremony,serious,celebration,battle,accomplishment,college,flag,democracy,wear</t>
  </si>
  <si>
    <t>0.9926517,0.9784293,0.9396506,0.9257467,0.9147608,0.89145315,0.8817395,0.87895703,0.8684436,0.8540243,0.85224926,0.8476035,0.8395591,0.8269928,0.8256806,0.82271576,0.80707765,0.7997693,0.78330684,0.77894795</t>
  </si>
  <si>
    <t>1405630409737397_1634885460145223</t>
  </si>
  <si>
    <t>https://www.facebook.com/1405630409737397_1634885460145223</t>
  </si>
  <si>
    <t>Any day.</t>
  </si>
  <si>
    <t>tacos &gt; people</t>
  </si>
  <si>
    <t>chili,delicious,dinner,salsa,lunch,food,meal,tomato,sauce,traditional,cuisine,tortilla,hot,plate,parsley,tasty,vegetable,coriander,basil,epicure</t>
  </si>
  <si>
    <t>0.9906373,0.9869414,0.98374146,0.98310363,0.9791986,0.9774884,0.96543586,0.96280193,0.9616677,0.95433307,0.9491869,0.9471584,0.9454099,0.9448819,0.9401313,0.93895423,0.9368979,0.9314265,0.9296305,0.9295694</t>
  </si>
  <si>
    <t>1405630409737397_1635016913465411</t>
  </si>
  <si>
    <t>https://www.facebook.com/1405630409737397_1635016913465411</t>
  </si>
  <si>
    <t>This would be me.</t>
  </si>
  <si>
    <t>"Nos vemos a
las 8PM."
- a Mexican that will
show up at 9:15PM</t>
  </si>
  <si>
    <t>text,business,conceptual,research,desktop,typographic,internet,illustration,education,cloud,achievement,science,designing,graphic,abstract,facts,disjunct,management,strategy,company</t>
  </si>
  <si>
    <t>0.98596597,0.9664729,0.9447572,0.9219692,0.9190589,0.9134047,0.91062665,0.9106264,0.90430677,0.9011241,0.90012646,0.89076173,0.8871841,0.8839092,0.8802577,0.8796704,0.8509823,0.850791,0.8466039,0.8432963</t>
  </si>
  <si>
    <t>1405630409737397_1634916910142078</t>
  </si>
  <si>
    <t>https://www.facebook.com/1405630409737397_1634916910142078</t>
  </si>
  <si>
    <t>Wedding goals.</t>
  </si>
  <si>
    <t>I want my wedding video to be
shot as a dramatic scene from a
telenovela</t>
  </si>
  <si>
    <t>business,man,group,woman,people,indoors,adult,portrait,teamwork,leader,presentation,horizontal,togetherness,wear,looking,serious,office,meeting,leadership,success</t>
  </si>
  <si>
    <t>0.9829606,0.9778081,0.9645354,0.9580586,0.9578935,0.95249724,0.9424659,0.93486553,0.929054,0.8786583,0.87391734,0.87060714,0.8624994,0.85506964,0.8546078,0.84872544,0.8466065,0.82971394,0.81788003,0.81479895</t>
  </si>
  <si>
    <t>1405630409737397_1635029220130847</t>
  </si>
  <si>
    <t>https://www.facebook.com/1405630409737397_1635029220130847</t>
  </si>
  <si>
    <t>Wishful thinking.</t>
  </si>
  <si>
    <t>I wish tacos gave
you abs.</t>
  </si>
  <si>
    <t>text,illustration,desktop,business,abstract,disjunct,graphic,education,conceptual,symbol,no person,science,design,horizontal,typographic,facts,sign,internet,vector,paper</t>
  </si>
  <si>
    <t>0.97656727,0.96539986,0.95903885,0.9581155,0.9369853,0.9350265,0.9301281,0.9156701,0.9073619,0.89804083,0.89516926,0.884941,0.8831519,0.8638983,0.8528012,0.83035403,0.82836187,0.82198876,0.8187888,0.8166143</t>
  </si>
  <si>
    <t>1405630409737397_1635265466773889</t>
  </si>
  <si>
    <t>https://www.facebook.com/1405630409737397_1635265466773889</t>
  </si>
  <si>
    <t>#gordolife</t>
  </si>
  <si>
    <t>where me and my
girlfriends live
GORDA</t>
  </si>
  <si>
    <t>a street sign with trees in the background</t>
  </si>
  <si>
    <t>road,guidance,signal,signpost,street,direction,sign,text,roadside,highway,information,outdoors,arrow,traffic,send message,guide,symbol,public notice,communication,billboard</t>
  </si>
  <si>
    <t>0.9981532,0.99289876,0.9851738,0.98419577,0.98111814,0.9781976,0.97390985,0.97046936,0.96405226,0.9618124,0.9533974,0.951371,0.9462038,0.9447733,0.9405389,0.9271948,0.92523295,0.9198555,0.9176982,0.91418743</t>
  </si>
  <si>
    <t>1405630409737397_1635336836766752</t>
  </si>
  <si>
    <t>https://www.facebook.com/1405630409737397_1635336836766752</t>
  </si>
  <si>
    <t>when you're telling a story
and you get interrupted for
the fifth time</t>
  </si>
  <si>
    <t>woman,indoors,pretty,people,sit,young,adult,business,relaxation,looking,casual,contemporary,horizontal,one,cute,internet,adolescent,intelligence,portrait,success</t>
  </si>
  <si>
    <t>0.99197674,0.9533652,0.9418453,0.9243567,0.9218934,0.9205491,0.89660037,0.8953323,0.8879151,0.8826526,0.8641815,0.8475349,0.84705865,0.8456731,0.8065487,0.8049935,0.7983389,0.78577125,0.76202637,0.7495471</t>
  </si>
  <si>
    <t>1405630409737397_1635349893432113</t>
  </si>
  <si>
    <t>https://www.facebook.com/1405630409737397_1635349893432113</t>
  </si>
  <si>
    <t>The best blood type.</t>
  </si>
  <si>
    <t>my blood type:
Tapatío</t>
  </si>
  <si>
    <t>no person,bottle,glass,drink,health,beer,traditional,food,desktop,color,alcohol,isolated,liquid,refreshment,cold,isolate,full,vertical,cola,pepper</t>
  </si>
  <si>
    <t>0.97775626,0.92045414,0.90025294,0.88532114,0.8108868,0.79338676,0.76169884,0.7510545,0.73753697,0.73187065,0.7244226,0.7226325,0.7041724,0.6953633,0.68897307,0.6886859,0.6884755,0.68834877,0.676121,0.6701914</t>
  </si>
  <si>
    <t>1405630409737397_1635391083427994</t>
  </si>
  <si>
    <t>https://www.facebook.com/1405630409737397_1635391083427994</t>
  </si>
  <si>
    <t>I would do this lol.</t>
  </si>
  <si>
    <t>when you're a
fancy mexican</t>
  </si>
  <si>
    <t>broccoli and carrots</t>
  </si>
  <si>
    <t>no person,paper,nature,leaf,shopping,design,recycling,isolated,contemporary,desktop,business,horizontal,wood,summer,indoors,retro,little,shop,ecology,illustration</t>
  </si>
  <si>
    <t>0.9903624,0.974314,0.94395196,0.9394442,0.93355244,0.91466856,0.8989639,0.8941554,0.87758577,0.87566334,0.86718655,0.8657259,0.8638518,0.86092615,0.8590806,0.85833234,0.83954906,0.836393,0.82884234,0.8248433</t>
  </si>
  <si>
    <t>1405630409737397_1635720680061701</t>
  </si>
  <si>
    <t>https://www.facebook.com/1405630409737397_1635720680061701</t>
  </si>
  <si>
    <t>Seriously mom.</t>
  </si>
  <si>
    <t>"El que se
enoja pierde."
- my mom who is literally
always mad</t>
  </si>
  <si>
    <t>text,business,desktop,education,illustration,graphic,internet,abstract,symbol,cloud,typographic,conceptual,disjunct,research,designing,facts,achievement,science,management,strategy</t>
  </si>
  <si>
    <t>0.98728687,0.96900535,0.949455,0.9352641,0.9255971,0.9241772,0.9165532,0.91107273,0.909318,0.907503,0.8923274,0.8921213,0.8869585,0.88632464,0.86458546,0.86094356,0.8501209,0.85004246,0.8457575,0.84024495</t>
  </si>
  <si>
    <t>1405630409737397_1635743686726067</t>
  </si>
  <si>
    <t>https://www.facebook.com/1405630409737397_1635743686726067</t>
  </si>
  <si>
    <t>I don't know you.</t>
  </si>
  <si>
    <t>when I accidentally open
the front camera
NO SÉ QUIÉN ERES, NO TE CONOZCO</t>
  </si>
  <si>
    <t>horizontal,sunglasses,people,education,adult,man,business,eyeglasses,woman,success,intelligence,eyewear,side view,technology,creativity,vision,indoors,text,communication,illustration</t>
  </si>
  <si>
    <t>0.9838867,0.9834057,0.9769596,0.95531833,0.9329193,0.9189401,0.8985237,0.8932291,0.84302723,0.83514917,0.83278537,0.83250725,0.8237536,0.80740476,0.8065393,0.8006867,0.79870164,0.79468375,0.7928579,0.7690791</t>
  </si>
  <si>
    <t>1405630409737397_1635726960061073</t>
  </si>
  <si>
    <t>https://www.facebook.com/1405630409737397_1635726960061073</t>
  </si>
  <si>
    <t>when you can't afford
to go clubbing</t>
  </si>
  <si>
    <t>a group of people in a store</t>
  </si>
  <si>
    <t>bill,people,business,stock,woman,banner,man,market,illustration,education,text,city,child,design,shopping,street,communication,symbol,adult,modern</t>
  </si>
  <si>
    <t>0.94423693,0.9327421,0.9108697,0.876749,0.85941064,0.84335446,0.82595706,0.7870555,0.7707783,0.7554887,0.7538031,0.7485033,0.7421261,0.74185824,0.72187924,0.71422935,0.7105164,0.6945561,0.6868977,0.66592723</t>
  </si>
  <si>
    <t>1405630409737397_1635721290061640</t>
  </si>
  <si>
    <t>https://www.facebook.com/1405630409737397_1635721290061640</t>
  </si>
  <si>
    <t>when you run into
your ex
No me abraces que no tengo
tiempo de desinfectarme.</t>
  </si>
  <si>
    <t>Itatï¿½ Cantoral standing in front of a mirror</t>
  </si>
  <si>
    <t>indoors,people,woman,portrait,adult,horizontal,headshot,contemplation,confidence,serious,happiness,mental image,vertical,business,fashion,cheerful,side view,looking,content,communication</t>
  </si>
  <si>
    <t>0.9942843,0.9935554,0.99307096,0.9921126,0.9916301,0.98948765,0.9809215,0.95408297,0.92531204,0.9246299,0.92399824,0.9216808,0.91527665,0.9104536,0.90282166,0.8981842,0.89703333,0.87257683,0.85607135,0.8535128</t>
  </si>
  <si>
    <t>1405630409737397_1635735563393546</t>
  </si>
  <si>
    <t>https://www.facebook.com/1405630409737397_1635735563393546</t>
  </si>
  <si>
    <t>Step off.</t>
  </si>
  <si>
    <t>when someone calls my
best friend their best friend</t>
  </si>
  <si>
    <t>woman,friendship,people,adult,party,fashion,nightlife,indoors,fun,horizontal,togetherness,music,portrait,happiness,cheerful,disco,blond,enjoyment,young,pretty</t>
  </si>
  <si>
    <t>0.994779,0.9804673,0.97847044,0.9522239,0.94073546,0.936237,0.93558335,0.9237467,0.9207245,0.9088751,0.9041759,0.89072347,0.8903078,0.88743985,0.8687322,0.86106676,0.8542411,0.85348564,0.84763205,0.84690166</t>
  </si>
  <si>
    <t>1405630409737397_1635735760060193</t>
  </si>
  <si>
    <t>https://www.facebook.com/1405630409737397_1635735760060193</t>
  </si>
  <si>
    <t>Maribel Guardia all the way.</t>
  </si>
  <si>
    <t>Kylie Jenner holding a sign</t>
  </si>
  <si>
    <t>people,adult,woman,business,portrait,food,currency,money,desktop,person,shopping,cheerful,happiness,text,vertical,drink,collage,savings,paper,refreshment</t>
  </si>
  <si>
    <t>0.98388225,0.9777038,0.9751196,0.97052157,0.942894,0.94001603,0.9189025,0.91524434,0.9128016,0.9071324,0.904773,0.9022088,0.8859281,0.87937033,0.87085867,0.86155665,0.8609643,0.8529172,0.8503238,0.8322062</t>
  </si>
  <si>
    <t>1405630409737397_1635793180054451</t>
  </si>
  <si>
    <t>https://www.facebook.com/1405630409737397_1635793180054451</t>
  </si>
  <si>
    <t>Me when my mom is mopping the floor.</t>
  </si>
  <si>
    <t>ESTOY TRAPEANDO NO
TOQUES EL PISO!!!!</t>
  </si>
  <si>
    <t>a woman taking a swing at a ball</t>
  </si>
  <si>
    <t>exercise,health,woman,active,balance,sport,gymnastics,summer,nature,fitness,action energy,young,desktop,flexibility,athlete,people,fun,isolated,healthy,leisure</t>
  </si>
  <si>
    <t>0.9556614,0.9483557,0.9162574,0.9017956,0.85809886,0.845416,0.8359647,0.83393484,0.83272445,0.826218,0.8152369,0.8136401,0.7952508,0.77631223,0.77515435,0.7611394,0.7610027,0.7569008,0.74411404,0.7286314</t>
  </si>
  <si>
    <t>1405630409737397_1635783640055405</t>
  </si>
  <si>
    <t>https://www.facebook.com/1405630409737397_1635783640055405</t>
  </si>
  <si>
    <t>fashion that speaks
to me
LESS FEELINGS
MORE TACOS</t>
  </si>
  <si>
    <t>a close up of a cell phone</t>
  </si>
  <si>
    <t>illustration,cap,vector,equipment,horizontal,square,vectors,lid,technology,modern,communication,connection,blank,empty,image,plastic,isolated,design,industry,business</t>
  </si>
  <si>
    <t>0.97714543,0.953298,0.94557315,0.9434615,0.94260454,0.93863463,0.9372651,0.92937595,0.9094618,0.9047265,0.90354705,0.8879612,0.88030523,0.87627983,0.87411773,0.8722005,0.8567764,0.85363114,0.85269725,0.8524626</t>
  </si>
  <si>
    <t>1405630409737397_1636251090008660</t>
  </si>
  <si>
    <t>https://www.facebook.com/1405630409737397_1636251090008660</t>
  </si>
  <si>
    <t>Lie would be easier.</t>
  </si>
  <si>
    <t>food,no person,delicious,refreshment,nutrition,lunch,health,meal,healthy,fast,dinner,tasty,unhealthy,plate,slice,breakfast,desktop,traditional,stranded,diet</t>
  </si>
  <si>
    <t>0.9901235,0.9811008,0.96947384,0.9625248,0.9523331,0.95023155,0.93768185,0.9356316,0.9332923,0.9283056,0.9281602,0.923926,0.9194343,0.9186102,0.91555905,0.9130025,0.9129816,0.90603673,0.90388227,0.90170646</t>
  </si>
  <si>
    <t>1405630409737397_1636251156675320</t>
  </si>
  <si>
    <t>https://www.facebook.com/1405630409737397_1636251156675320</t>
  </si>
  <si>
    <t>She doesn't care.</t>
  </si>
  <si>
    <t>horizontal,illustration,business,page,internet,symbol,vector,World Wide Web,shadow,navigation,square,form,blank,identity,picture frame,text,site,design,education,technology</t>
  </si>
  <si>
    <t>0.967712,0.9652304,0.9506444,0.9499076,0.93950635,0.93063796,0.91788405,0.90902483,0.90413254,0.9006307,0.8983836,0.88972116,0.86997175,0.8673782,0.8632441,0.85792196,0.85616416,0.85328656,0.8526335,0.84840286</t>
  </si>
  <si>
    <t>1405630409737397_1636251240008645</t>
  </si>
  <si>
    <t>https://www.facebook.com/1405630409737397_1636251240008645</t>
  </si>
  <si>
    <t>I can think of a few people who need this.</t>
  </si>
  <si>
    <t>business,horizontal,paper,finance,research,treatment,text,medicine,illness,money,no person,achievement,danger,data,science,care,currency,composition,banking,facts</t>
  </si>
  <si>
    <t>0.97313416,0.96982867,0.9376607,0.9339162,0.9159437,0.9112649,0.90599,0.9050888,0.89264214,0.8886889,0.8855644,0.8814763,0.87229145,0.86355877,0.847759,0.84754413,0.8376406,0.8347369,0.8278202,0.82739735</t>
  </si>
  <si>
    <t>1405630409737397_1636390886661347</t>
  </si>
  <si>
    <t>https://www.facebook.com/1405630409737397_1636390886661347</t>
  </si>
  <si>
    <t>PLEASE.</t>
  </si>
  <si>
    <t>1405630409737397_1636535463313556</t>
  </si>
  <si>
    <t>https://www.facebook.com/1405630409737397_1636535463313556</t>
  </si>
  <si>
    <t>business,text,internet,conceptual,World Wide Web,facts,desktop,page,education,illustration,graphic,data,abstract,identity,designing,template,symbol,achievement,disjunct,success</t>
  </si>
  <si>
    <t>0.9724021,0.9563384,0.93172896,0.92516124,0.910621,0.89130163,0.88707507,0.88486767,0.8807385,0.8790072,0.87321174,0.8500502,0.8476095,0.8429327,0.83749926,0.8333446,0.83212197,0.8261715,0.8206914,0.8139622</t>
  </si>
  <si>
    <t>1405630409737397_1636591986641237</t>
  </si>
  <si>
    <t>https://www.facebook.com/1405630409737397_1636591986641237</t>
  </si>
  <si>
    <t>Can't you just laugh?</t>
  </si>
  <si>
    <t>telling your parents a funny
story, but they turn it into a
life lesson</t>
  </si>
  <si>
    <t>a woman holding a tennis racquet</t>
  </si>
  <si>
    <t>sport,competition,athlete,determination,action energy,people,man,fitness,goal,sprinter,young,ball,champion,adult,one,stadium,exercise,game,active,challenge</t>
  </si>
  <si>
    <t>0.9785421,0.9762567,0.9737395,0.9372591,0.9296123,0.92790484,0.9151709,0.91115266,0.9004751,0.8973855,0.8921494,0.89150214,0.8888825,0.88551515,0.88367295,0.8833278,0.87670696,0.8756176,0.87357557,0.8691418</t>
  </si>
  <si>
    <t>1405630409737397_1636592249974544</t>
  </si>
  <si>
    <t>https://www.facebook.com/1405630409737397_1636592249974544</t>
  </si>
  <si>
    <t>Actually me.</t>
  </si>
  <si>
    <t>"ya calmate"
me:</t>
  </si>
  <si>
    <t>a group of people sitting at a table with a cake</t>
  </si>
  <si>
    <t>child,people,family,adult,woman,horizontal,man,love,togetherness,portrait,happiness,indoors,couple,sit,two,relationship,fun,friendship,joy,girl</t>
  </si>
  <si>
    <t>0.9915995,0.98651314,0.985324,0.9748019,0.97476125,0.96819794,0.9669931,0.96318066,0.96277064,0.9502903,0.94761705,0.93434995,0.92095304,0.9109222,0.9081968,0.8958305,0.8866668,0.8641627,0.8592547,0.85551906</t>
  </si>
  <si>
    <t>1405630409737397_1636592093307893</t>
  </si>
  <si>
    <t>https://www.facebook.com/1405630409737397_1636592093307893</t>
  </si>
  <si>
    <t>There's always one at my abuelita's house.</t>
  </si>
  <si>
    <t>why does every mexican have
one of these at their house?</t>
  </si>
  <si>
    <t>no person,cup,handle,drink,empty,horizontal,container,illustration,glazed,simplicity,retro,tea,dishware,pottery,coffee,isolated,stranded,mug,H2O,single</t>
  </si>
  <si>
    <t>0.9897829,0.96904033,0.9670075,0.9654856,0.96493065,0.9509543,0.9476507,0.93454623,0.932222,0.9042622,0.88679373,0.88566935,0.87072974,0.8679219,0.8602847,0.8497233,0.8371109,0.8145442,0.81105554,0.8051878</t>
  </si>
  <si>
    <t>1405630409737397_1636591816641254</t>
  </si>
  <si>
    <t>https://www.facebook.com/1405630409737397_1636591816641254</t>
  </si>
  <si>
    <t>DIY.</t>
  </si>
  <si>
    <t>when your mom finds a new
use for the selfie stick</t>
  </si>
  <si>
    <t>a woman with a clock on top of a suitcase</t>
  </si>
  <si>
    <t>technology,equipment,illustration,man,desktop,people,business,safety,square,car,horizontal,modern,transportation system,communication,symbol,adult,system,control,woman,isolated</t>
  </si>
  <si>
    <t>0.9072033,0.86868054,0.8639838,0.85118556,0.8508252,0.8476503,0.8399635,0.8330234,0.7869204,0.7865071,0.77389616,0.7560319,0.7520569,0.74557424,0.73435915,0.7194624,0.688408,0.6879296,0.68080115,0.6354966</t>
  </si>
  <si>
    <t>1405630409737397_1636785289955240</t>
  </si>
  <si>
    <t>https://www.facebook.com/1405630409737397_1636785289955240</t>
  </si>
  <si>
    <t>a man is looking at the camera</t>
  </si>
  <si>
    <t>portrait,people,man,one,leader,adult,politician,mustache,soccer,athlete,election,face,facial hair,administration,football,chair,wear,candidate,league,competition</t>
  </si>
  <si>
    <t>0.9942322,0.98842406,0.9874438,0.9813225,0.961202,0.95843875,0.9235343,0.90663624,0.9060141,0.87621856,0.8421738,0.83900917,0.8328855,0.8088758,0.7872366,0.7853172,0.77391934,0.76118815,0.75655794,0.75347006</t>
  </si>
  <si>
    <t>1405630409737397_1636906233276479</t>
  </si>
  <si>
    <t>https://www.facebook.com/1405630409737397_1636906233276479</t>
  </si>
  <si>
    <t>Iconic.</t>
  </si>
  <si>
    <t>layout,template,World Wide Web,information,presentation,banner,bill,form,page,facts,restaurant check,booklet,business,people,sandbank,number,text,company,label,procedure</t>
  </si>
  <si>
    <t>0.9616418,0.9587355,0.9365553,0.93267703,0.93056226,0.9144621,0.90761983,0.90364015,0.8983123,0.8894131,0.87298524,0.8670532,0.85279995,0.84973294,0.843251,0.83579993,0.81698257,0.8089051,0.80660987,0.7926183</t>
  </si>
  <si>
    <t>1405630409737397_1636933609940408</t>
  </si>
  <si>
    <t>https://www.facebook.com/1405630409737397_1636933609940408</t>
  </si>
  <si>
    <t>The playlist of my life.</t>
  </si>
  <si>
    <t>actual representation
of my love life
Playlists
Para llorar
Para llorar con ganas
Para dejar de llorar
Para reirme después de llorar
Para que me agarre otra vez el sentimie</t>
  </si>
  <si>
    <t>label,stripe,navigation,flat,vectors,banner,site,vector,menu (food),page,template,skidder,form,World Wide Web,vertical,illustration,horizontal,layout,sandbank,login</t>
  </si>
  <si>
    <t>0.9566988,0.9561915,0.945033,0.93061054,0.92155147,0.91722083,0.9097886,0.88266176,0.8814894,0.87026674,0.86920875,0.86689675,0.8608835,0.85641277,0.83971334,0.8391397,0.8264377,0.8126095,0.7947806,0.7867452</t>
  </si>
  <si>
    <t>1405630409737397_1637008303266272</t>
  </si>
  <si>
    <t>https://www.facebook.com/1405630409737397_1637008303266272</t>
  </si>
  <si>
    <t>The food baby is real.</t>
  </si>
  <si>
    <t>all my friends are posting
photos of their ultrasounds
and then there's me</t>
  </si>
  <si>
    <t>a pizza with broccoli</t>
  </si>
  <si>
    <t>leaf,nature,flora,agriculture,grass,horizontal,fall,desktop,herb,isolate,no person,vegetable,outdoors,wood,indoors,symbol,food,smoke,picture frame,farming</t>
  </si>
  <si>
    <t>0.9964752,0.99485266,0.9938395,0.9747611,0.9614296,0.95697993,0.9401169,0.9312563,0.9278476,0.91666126,0.9148427,0.91475904,0.91230726,0.9074416,0.9040774,0.8887992,0.8863209,0.85866785,0.85823554,0.8581101</t>
  </si>
  <si>
    <t>1405630409737397_1637069839926785</t>
  </si>
  <si>
    <t>https://www.facebook.com/1405630409737397_1637069839926785</t>
  </si>
  <si>
    <t>My mom all the time, even if the guy is 54.</t>
  </si>
  <si>
    <t>"Joven..."
- how Latina moms be
talking to waiters</t>
  </si>
  <si>
    <t>business,text,desktop,conceptual,internet,research,facts,symbol,illustration,education,achievement,disjunct,abstract,data,finance,money,communication,success,designing,technology</t>
  </si>
  <si>
    <t>0.9783273,0.97592807,0.9252877,0.9020463,0.9015088,0.9007659,0.90066695,0.8989512,0.8912624,0.8859225,0.878115,0.87549794,0.87185705,0.8715633,0.85844314,0.8568705,0.8539053,0.8503803,0.84929466,0.84487617</t>
  </si>
  <si>
    <t>1405630409737397_1637070163260086</t>
  </si>
  <si>
    <t>https://www.facebook.com/1405630409737397_1637070163260086</t>
  </si>
  <si>
    <t>The foundation of our friendship.</t>
  </si>
  <si>
    <t>when you finally get together
with your friends para chismear</t>
  </si>
  <si>
    <t>administration,people,leader,politician,chair,business,election,man,meeting,stump,democracy,portrait,adult,one,law,press conference,candidate,justice,league,indoors</t>
  </si>
  <si>
    <t>0.99012804,0.98142326,0.97433007,0.9722248,0.9610579,0.954182,0.94435346,0.94257116,0.9371581,0.92982686,0.92792666,0.91850626,0.9056016,0.8959166,0.88771933,0.884964,0.8606624,0.8497033,0.8447454,0.82077336</t>
  </si>
  <si>
    <t>1405630409737397_1637198789913890</t>
  </si>
  <si>
    <t>https://www.facebook.com/1405630409737397_1637198789913890</t>
  </si>
  <si>
    <t>It can always use more salsa.</t>
  </si>
  <si>
    <t>" Le falta salsa."
- me with 99% of
the things I eat</t>
  </si>
  <si>
    <t>business,text,desktop,illustration,conceptual,graphic,disjunct,cloud,no person,abstract,symbol,internet,typographic,achievement,designing,science,education,facts,design,horizontal</t>
  </si>
  <si>
    <t>0.9515209,0.95144784,0.9123768,0.90676886,0.9027499,0.8827647,0.87955654,0.8741362,0.86519706,0.85946345,0.8567494,0.8563856,0.8358457,0.8307564,0.8289367,0.82059157,0.80017614,0.79068637,0.7864051,0.7807448</t>
  </si>
  <si>
    <t>1405630409737397_1637329083234194</t>
  </si>
  <si>
    <t>https://www.facebook.com/1405630409737397_1637329083234194</t>
  </si>
  <si>
    <t>This was my childhood right here.</t>
  </si>
  <si>
    <t>I would go straight to the
vending machine to collect
them all
HOMIES</t>
  </si>
  <si>
    <t>people,crowd,squad,man,event,audience,sport,populace,many,flag,woman,game,city,competition,teamwork,banner,meeting,demonstration,education,public show</t>
  </si>
  <si>
    <t>0.98191607,0.97609985,0.94679314,0.9405792,0.89444315,0.89097583,0.88873965,0.87385213,0.8698158,0.8689581,0.84390616,0.84209025,0.8405796,0.8282596,0.79194576,0.78926337,0.7869651,0.7739228,0.7714167,0.7669894</t>
  </si>
  <si>
    <t>1405630409737397_1637363746564061</t>
  </si>
  <si>
    <t>https://www.facebook.com/1405630409737397_1637363746564061</t>
  </si>
  <si>
    <t>Tostilocos to go.</t>
  </si>
  <si>
    <t>the mexican
lunchables</t>
  </si>
  <si>
    <t>a refrigerator filled with food</t>
  </si>
  <si>
    <t>stock,market,sale,supermarket,shopping,business,bargain,option,finance,currency,food,display,sell,plastic,no person,horizontal,money,shop,shelf,desktop</t>
  </si>
  <si>
    <t>0.9869653,0.98672616,0.9781512,0.9768924,0.97475636,0.96813715,0.9509892,0.9304848,0.93006146,0.9210554,0.9192624,0.9175354,0.91401935,0.9034132,0.9002531,0.89883184,0.8892955,0.8855008,0.8760233,0.8694334</t>
  </si>
  <si>
    <t>1405630409737397_1637426186557817</t>
  </si>
  <si>
    <t>https://www.facebook.com/1405630409737397_1637426186557817</t>
  </si>
  <si>
    <t>my tías taking photos
at family parties</t>
  </si>
  <si>
    <t>a group of people that are eating some food</t>
  </si>
  <si>
    <t>people,adult,horizontal,woman,child,man,indoors,sit,side view,communication,portrait,togetherness,family,technology,concentration,enjoyment,two,friendship,education,looking</t>
  </si>
  <si>
    <t>0.99654835,0.9926126,0.98285747,0.98218215,0.9796678,0.96850824,0.9646447,0.9499355,0.91934717,0.91879046,0.9012754,0.89747,0.8910543,0.8875575,0.8599734,0.840417,0.83818436,0.8321237,0.81542003,0.81335783</t>
  </si>
  <si>
    <t>1405630409737397_1637487276551708</t>
  </si>
  <si>
    <t>https://www.facebook.com/1405630409737397_1637487276551708</t>
  </si>
  <si>
    <t>If my mom wrote an episode of CSI.</t>
  </si>
  <si>
    <t>"cause of death?"
"no se puso vicks"</t>
  </si>
  <si>
    <t>people,man,adult,two,family,battle,outdoors,woman,recreation,business,three,group,military,street,young,war,horizontal,wear,fun,city</t>
  </si>
  <si>
    <t>0.97622037,0.9757683,0.93191457,0.8964242,0.8797587,0.8653834,0.84901416,0.84807765,0.8365301,0.81906414,0.8130214,0.8094331,0.79821974,0.76990485,0.7684773,0.7543075,0.7426811,0.74065477,0.7356154,0.73394716</t>
  </si>
  <si>
    <t>1405630409737397_1637474726552963</t>
  </si>
  <si>
    <t>https://www.facebook.com/1405630409737397_1637474726552963</t>
  </si>
  <si>
    <t>This is what dreams are made of.</t>
  </si>
  <si>
    <t>I didn't know pizza could
get any better...until now</t>
  </si>
  <si>
    <t>a pizza with many different types of food</t>
  </si>
  <si>
    <t>food,pepper,cooking,hot,chili,ingredients,no person,dinner,healthy,traditional,spice,cuisine,nutrition,health,meal,closeup,meat,fast,refreshment,heat</t>
  </si>
  <si>
    <t>0.99652374,0.9835229,0.9819019,0.9809082,0.97723675,0.97258633,0.96938586,0.9667654,0.96214163,0.957855,0.9524816,0.9481721,0.9462077,0.9448826,0.9413372,0.9407077,0.9396536,0.922174,0.9214347,0.9182755</t>
  </si>
  <si>
    <t>1405630409737397_1637539613213141</t>
  </si>
  <si>
    <t>https://www.facebook.com/1405630409737397_1637539613213141</t>
  </si>
  <si>
    <t>I can eat a little more.</t>
  </si>
  <si>
    <t>me after eating: omg I'm so full
I will never eat again
me 5 minutes later:</t>
  </si>
  <si>
    <t>woman,people,retro,tea,drink,young,girl,adult,indoors,fashion,cup,pretty,coffee,beautiful,food,smoke,chocolate,hot,person,portrait</t>
  </si>
  <si>
    <t>0.98532045,0.9415397,0.9226204,0.9194203,0.89614236,0.88760394,0.8797092,0.8720919,0.85877836,0.84651446,0.8428141,0.83205944,0.82865334,0.82443595,0.8069409,0.806864,0.80633056,0.79347956,0.785426,0.77626634</t>
  </si>
  <si>
    <t>1405630409737397_1637539673213135</t>
  </si>
  <si>
    <t>https://www.facebook.com/1405630409737397_1637539673213135</t>
  </si>
  <si>
    <t>I feel rich.</t>
  </si>
  <si>
    <t>when your mom sends you
to buy tortillas and lets you
keep the change</t>
  </si>
  <si>
    <t>woman,communication,love,people,telephone,business,young,adult,man,portrait,indoors,pretty,family,looking,togetherness,girl,fashion,horizontal,attractive,desktop</t>
  </si>
  <si>
    <t>0.9777435,0.9180297,0.9001385,0.89938927,0.8991222,0.8785536,0.8762547,0.8691739,0.85936624,0.8584076,0.8406062,0.83823824,0.8370317,0.83582306,0.832607,0.8120818,0.79623663,0.7860302,0.7842802,0.77900034</t>
  </si>
  <si>
    <t>1405630409737397_1637862243180878</t>
  </si>
  <si>
    <t>https://www.facebook.com/1405630409737397_1637862243180878</t>
  </si>
  <si>
    <t>Taco tasting needs to be a thing.</t>
  </si>
  <si>
    <t>if we date we're not going
wine tasting, we're going
taco tasting.</t>
  </si>
  <si>
    <t>disjunct,desktop,abstract,illustration,no person,design,science,graphic,text,symbol,business,art,horizontal,education,element,decoration,conceptual,pattern,isolated,medicine</t>
  </si>
  <si>
    <t>0.9541542,0.9525356,0.92808497,0.92670715,0.9136014,0.909075,0.9051604,0.9017201,0.90043104,0.8739096,0.87316155,0.87314785,0.82396144,0.81188536,0.8093342,0.80122197,0.8000775,0.7759651,0.77166426,0.7603797</t>
  </si>
  <si>
    <t>1405630409737397_1637972779836491</t>
  </si>
  <si>
    <t>https://www.facebook.com/1405630409737397_1637972779836491</t>
  </si>
  <si>
    <t>All day every day.</t>
  </si>
  <si>
    <t>a series I would
binge watch
QUIERO
TACOS</t>
  </si>
  <si>
    <t>a sign is hanging on a wall</t>
  </si>
  <si>
    <t>desktop,text,business,illustration,abstract,typography,symbol,sign,conceptual,signalise,card,banner,bill,vector,design,graphic,send message,greeting,image,dark</t>
  </si>
  <si>
    <t>0.9815435,0.95858335,0.9394691,0.9364668,0.90658903,0.89309895,0.8887882,0.8867516,0.87300307,0.867591,0.851223,0.8462545,0.835464,0.82443595,0.8202522,0.8034258,0.79391736,0.78183043,0.75909275,0.75610673</t>
  </si>
  <si>
    <t>1405630409737397_1637993106501125</t>
  </si>
  <si>
    <t>https://www.facebook.com/1405630409737397_1637993106501125</t>
  </si>
  <si>
    <t>It's never a good thing.</t>
  </si>
  <si>
    <t>1405630409737397_1637988709834898</t>
  </si>
  <si>
    <t>https://www.facebook.com/1405630409737397_1637988709834898</t>
  </si>
  <si>
    <t>cup,drink,coffee,dawn,hot,breakfast,milk,mug,food,cream,espresso,no person,saucer,sweet,tea,cappuccino,refreshment,break,liquid,caffeine</t>
  </si>
  <si>
    <t>0.99926275,0.9982931,0.99797,0.9936629,0.99104726,0.99064004,0.98724085,0.9816575,0.9808283,0.9787538,0.9746288,0.9620372,0.9590559,0.95670944,0.955917,0.9545639,0.9451034,0.94000137,0.93914545,0.9386734</t>
  </si>
  <si>
    <t>1405630409737397_1638257156474720</t>
  </si>
  <si>
    <t>https://www.facebook.com/1405630409737397_1638257156474720</t>
  </si>
  <si>
    <t>I'm not being dramatic.</t>
  </si>
  <si>
    <t>when you leave me
on "read"
yo
mis lágrimas</t>
  </si>
  <si>
    <t>a guy on a surf board</t>
  </si>
  <si>
    <t>people,wet,horizontal,water,outdoors,motion,adult,swimming,sport,illustration,H2O,dug-out pool,wave,fun,nature,swimming pool,summer,moisture,spray,downpour</t>
  </si>
  <si>
    <t>0.9714765,0.96586096,0.9649049,0.9641313,0.9476325,0.9432485,0.92939544,0.90643036,0.9047192,0.90354705,0.9025505,0.89586115,0.84379256,0.8435141,0.8426045,0.8328595,0.82648635,0.8263686,0.8201789,0.81922054</t>
  </si>
  <si>
    <t>1405630409737397_1638391289794640</t>
  </si>
  <si>
    <t>https://www.facebook.com/1405630409737397_1638391289794640</t>
  </si>
  <si>
    <t>Buy me this.</t>
  </si>
  <si>
    <t>1405630409737397_1638391726461263</t>
  </si>
  <si>
    <t>https://www.facebook.com/1405630409737397_1638391726461263</t>
  </si>
  <si>
    <t>They're so hard to open!</t>
  </si>
  <si>
    <t>1405630409737397_1638455713121531</t>
  </si>
  <si>
    <t>https://www.facebook.com/1405630409737397_1638455713121531</t>
  </si>
  <si>
    <t>1405630409737397_1638456249788144</t>
  </si>
  <si>
    <t>https://www.facebook.com/1405630409737397_1638456249788144</t>
  </si>
  <si>
    <t>Not happening.</t>
  </si>
  <si>
    <t>1405630409737397_1638619189771850</t>
  </si>
  <si>
    <t>https://www.facebook.com/1405630409737397_1638619189771850</t>
  </si>
  <si>
    <t>Sexy.</t>
  </si>
  <si>
    <t>1405630409737397_1638709133096189</t>
  </si>
  <si>
    <t>https://www.facebook.com/1405630409737397_1638709133096189</t>
  </si>
  <si>
    <t>Seriously lol.</t>
  </si>
  <si>
    <t>1405630409737397_1638792246421211</t>
  </si>
  <si>
    <t>https://www.facebook.com/1405630409737397_1638792246421211</t>
  </si>
  <si>
    <t>Salsa tastes a million times better when it's made with this.</t>
  </si>
  <si>
    <t>the mexican
food processor</t>
  </si>
  <si>
    <t>a pan of food on a table</t>
  </si>
  <si>
    <t>food,no person,desktop,nature,traditional,cooking,health,wood,herb,isolate,healthy,spoon,alternative,bowl,medicine,spice,closeup,horizontal,dinner,pepper</t>
  </si>
  <si>
    <t>0.9637497,0.9471699,0.937379,0.92431927,0.9132525,0.9019776,0.89132214,0.88720953,0.88591576,0.8722085,0.844878,0.8321926,0.8257242,0.82042503,0.81897974,0.81639636,0.81622547,0.81583416,0.8021078,0.79488343</t>
  </si>
  <si>
    <t>1405630409737397_1638839579749811</t>
  </si>
  <si>
    <t>https://www.facebook.com/1405630409737397_1638839579749811</t>
  </si>
  <si>
    <t>1405630409737397_1638923986408037</t>
  </si>
  <si>
    <t>https://www.facebook.com/1405630409737397_1638923986408037</t>
  </si>
  <si>
    <t>Lucky you.</t>
  </si>
  <si>
    <t>I hope your morning
is as good as this</t>
  </si>
  <si>
    <t>a person holding a tray of food</t>
  </si>
  <si>
    <t>food,healthy,dinner,glass,meal,restaurant,vegetable,health,desktop,lunch,plate,closeup,table,cooking,cuisine,dish,traditional,diet,bowl,rice</t>
  </si>
  <si>
    <t>0.9906412,0.97250223,0.95340407,0.9523259,0.95144695,0.9441551,0.93201673,0.92916715,0.92905056,0.9255691,0.9192466,0.9154328,0.9140735,0.9033782,0.89689684,0.89389294,0.88485956,0.8811691,0.8645895,0.8638319</t>
  </si>
  <si>
    <t>1405630409737397_1639052549728514</t>
  </si>
  <si>
    <t>https://www.facebook.com/1405630409737397_1639052549728514</t>
  </si>
  <si>
    <t>:two hearts:</t>
  </si>
  <si>
    <t>bottle,drink,no person,food,illustration,desktop,text,glass,container,design,liquid,retro,alcohol,sign,wood,party,health,paper,business,family</t>
  </si>
  <si>
    <t>0.97047335,0.9563043,0.94516885,0.9444935,0.9306327,0.92186964,0.8982193,0.87671435,0.8643708,0.8631635,0.8593689,0.8593643,0.84456766,0.84130704,0.8375025,0.82662904,0.8254627,0.8227129,0.8223958,0.8171803</t>
  </si>
  <si>
    <t>1405630409737397_1639165773050525</t>
  </si>
  <si>
    <t>https://www.facebook.com/1405630409737397_1639165773050525</t>
  </si>
  <si>
    <t>I don't mess around.</t>
  </si>
  <si>
    <t>1405630409737397_1639249416375494</t>
  </si>
  <si>
    <t>https://www.facebook.com/1405630409737397_1639249416375494</t>
  </si>
  <si>
    <t>Happy Saturday.</t>
  </si>
  <si>
    <t>"I'm just going to
have one drink..."</t>
  </si>
  <si>
    <t>woman,people,adult,man,child,horizontal,event,family,traditional,indoors,sit,group,celebration,culture,drink,person,girl,coffee,music,young</t>
  </si>
  <si>
    <t>0.98528445,0.9851028,0.95393455,0.9480356,0.860091,0.8485911,0.82483304,0.8032421,0.802338,0.79577774,0.7841799,0.77665216,0.77411646,0.753253,0.7392459,0.7384274,0.73586535,0.71938515,0.7139455,0.70949864</t>
  </si>
  <si>
    <t>1405630409737397_1639320339701735</t>
  </si>
  <si>
    <t>https://www.facebook.com/1405630409737397_1639320339701735</t>
  </si>
  <si>
    <t>Classy.</t>
  </si>
  <si>
    <t>1405630409737397_1639371586363277</t>
  </si>
  <si>
    <t>https://www.facebook.com/1405630409737397_1639371586363277</t>
  </si>
  <si>
    <t>Damn it.</t>
  </si>
  <si>
    <t>1405630409737397_1639371933029909</t>
  </si>
  <si>
    <t>https://www.facebook.com/1405630409737397_1639371933029909</t>
  </si>
  <si>
    <t>The feels.</t>
  </si>
  <si>
    <t>1405630409737397_1639402639693505</t>
  </si>
  <si>
    <t>https://www.facebook.com/1405630409737397_1639402639693505</t>
  </si>
  <si>
    <t>1405630409737397_1639523389681430</t>
  </si>
  <si>
    <t>https://www.facebook.com/1405630409737397_1639523389681430</t>
  </si>
  <si>
    <t>So damn cute.</t>
  </si>
  <si>
    <t>1405630409737397_1639523536348082</t>
  </si>
  <si>
    <t>https://www.facebook.com/1405630409737397_1639523536348082</t>
  </si>
  <si>
    <t>1405630409737397_1639617969671972</t>
  </si>
  <si>
    <t>https://www.facebook.com/1405630409737397_1639617969671972</t>
  </si>
  <si>
    <t>1405630409737397_1639619749671794</t>
  </si>
  <si>
    <t>https://www.facebook.com/1405630409737397_1639619749671794</t>
  </si>
  <si>
    <t>1405630409737397_1639620419671727</t>
  </si>
  <si>
    <t>https://www.facebook.com/1405630409737397_1639620419671727</t>
  </si>
  <si>
    <t>You can never make her happy.</t>
  </si>
  <si>
    <t>1405630409737397_1639792876321148</t>
  </si>
  <si>
    <t>https://www.facebook.com/1405630409737397_1639792876321148</t>
  </si>
  <si>
    <t>Rest in peace Juan Gabriel. :broken_heart:</t>
  </si>
  <si>
    <t>the world lost a music and
fashion icon today</t>
  </si>
  <si>
    <t>people,man,celebration,woman,event,traditional,music,fun,person,adult,party,joy,festival,young,happiness,business,culture,retro,fashion,performance</t>
  </si>
  <si>
    <t>0.97227514,0.96909755,0.9481493,0.9465461,0.9199439,0.8990661,0.8833684,0.88274926,0.8691938,0.86918896,0.8601479,0.84865403,0.82708067,0.8096702,0.7944822,0.7896956,0.7859496,0.78500986,0.78487253,0.77852464</t>
  </si>
  <si>
    <t>1405630409737397_1639859402981162</t>
  </si>
  <si>
    <t>https://www.facebook.com/1405630409737397_1639859402981162</t>
  </si>
  <si>
    <t>1405630409737397_1639898642977238</t>
  </si>
  <si>
    <t>https://www.facebook.com/1405630409737397_1639898642977238</t>
  </si>
  <si>
    <t>Me to my friends.</t>
  </si>
  <si>
    <t>1405630409737397_1640015329632236</t>
  </si>
  <si>
    <t>https://www.facebook.com/1405630409737397_1640015329632236</t>
  </si>
  <si>
    <t>1405630409737397_1640093816291054</t>
  </si>
  <si>
    <t>https://www.facebook.com/1405630409737397_1640093816291054</t>
  </si>
  <si>
    <t>"quita esa cara o vas a ver
como te va a ir en la casa"</t>
  </si>
  <si>
    <t>a woman is on display</t>
  </si>
  <si>
    <t>woman,adult,people,horizontal,fashion,indoors,portrait,side view,hairdo,creativity,illustration,man,happiness,young,relaxation,outdoors,love,wear,profile,cheerful</t>
  </si>
  <si>
    <t>0.99041575,0.9892128,0.9882742,0.9856391,0.9696953,0.9535322,0.95329756,0.94259906,0.9093175,0.876037,0.8544009,0.85009634,0.848698,0.84198964,0.8392835,0.8266703,0.82259977,0.8142587,0.79794776,0.79543996</t>
  </si>
  <si>
    <t>1405630409737397_1640104459623323</t>
  </si>
  <si>
    <t>https://www.facebook.com/1405630409737397_1640104459623323</t>
  </si>
  <si>
    <t>Me every Monday.</t>
  </si>
  <si>
    <t>me: my diet starts today
also me:</t>
  </si>
  <si>
    <t>child,fun,little,cute,people,woman,togetherness,friendship,summer,joy,outdoors,leisure,young,family,girl,travel,love,lid,horizontal,enjoyment</t>
  </si>
  <si>
    <t>0.99604,0.97557193,0.96568155,0.95002574,0.9475087,0.94656014,0.94553846,0.9269573,0.92690957,0.91695684,0.9121753,0.90874153,0.9053236,0.8975582,0.89352113,0.8912982,0.88884425,0.8876976,0.8855707,0.861482</t>
  </si>
  <si>
    <t>1405630409737397_1640187026281733</t>
  </si>
  <si>
    <t>https://www.facebook.com/1405630409737397_1640187026281733</t>
  </si>
  <si>
    <t>President Obama talking about Juan Gabriel. :heart:</t>
  </si>
  <si>
    <t>"For over forty years, Juan Gabriel brought
his beloved Mexican music to millions,
transcending borders and generations.
To so many Mexican-Americans, Mexicans
and people all over the world, his music
sounds like home." 
- President Obama
mitú</t>
  </si>
  <si>
    <t>man,business,people,adult,horizontal,portrait,recreation,music,achievement,movie,festival,indoors,battle,competition,success,bill,communication,wear,election,politician</t>
  </si>
  <si>
    <t>0.96328485,0.95707667,0.95224583,0.9037932,0.8888437,0.85820687,0.85576653,0.8408321,0.8035033,0.7904718,0.7901608,0.7866352,0.78017235,0.76961994,0.76890147,0.7655467,0.76103103,0.75967765,0.7537306,0.75267184</t>
  </si>
  <si>
    <t>1405630409737397_1640191599614609</t>
  </si>
  <si>
    <t>https://www.facebook.com/1405630409737397_1640191599614609</t>
  </si>
  <si>
    <t>All about that healthy life.</t>
  </si>
  <si>
    <t>doctor: try juicing
me:</t>
  </si>
  <si>
    <t>a close up of a person eating pizza in a restaurant</t>
  </si>
  <si>
    <t>leaf,food,freshness,no person,refreshment,horizontal,lime,restaurant,glass,desktop,salad,slice,plate,herb,lettuce,lemon,fruit,meal,vegetable,lunch</t>
  </si>
  <si>
    <t>0.96157676,0.9594826,0.9124192,0.90964985,0.89007306,0.88331294,0.8810437,0.8603494,0.8406228,0.83588517,0.8291765,0.8287097,0.8245977,0.78277194,0.7795351,0.77382827,0.7685657,0.7677779,0.7592654,0.75226486</t>
  </si>
  <si>
    <t>1405630409737397_1640242552942847</t>
  </si>
  <si>
    <t>https://www.facebook.com/1405630409737397_1640242552942847</t>
  </si>
  <si>
    <t>True life.</t>
  </si>
  <si>
    <t>this would be my
episode
MTV
TRUE
LIFE
SOY
UNA CHINGON</t>
  </si>
  <si>
    <t>a picture of a clock</t>
  </si>
  <si>
    <t>illustration,business,symbol,vector,horizontal,technology,image,desktop,square,vectors,communication,isolated,internet,text,movie,computer,sign,cursor,vertical,page</t>
  </si>
  <si>
    <t>0.9807137,0.9708172,0.96240914,0.9621253,0.95613354,0.9318111,0.9303001,0.92267144,0.9208057,0.9174491,0.91028655,0.90977407,0.89858925,0.8850458,0.87798834,0.8738037,0.84899527,0.84132504,0.8409756,0.8401965</t>
  </si>
  <si>
    <t>1405630409737397_1640457902921312</t>
  </si>
  <si>
    <t>https://www.facebook.com/1405630409737397_1640457902921312</t>
  </si>
  <si>
    <t>:wink:</t>
  </si>
  <si>
    <t>"your crush is coming act
natural"
me:</t>
  </si>
  <si>
    <t>a group of young children sitting next to a child</t>
  </si>
  <si>
    <t>game,child,competition,sport,little,junior,stadium,boy,active,ball,gameplan (sports),national,player,fun,school,match,people,action energy,squad,International</t>
  </si>
  <si>
    <t>0.9939892,0.992793,0.9897132,0.9886441,0.97632766,0.9727521,0.9721669,0.9718717,0.96254134,0.95635104,0.94923353,0.9459069,0.9397974,0.92946297,0.924935,0.9218232,0.91843474,0.9164316,0.91206527,0.8887802</t>
  </si>
  <si>
    <t>1405630409737397_1640540112913091</t>
  </si>
  <si>
    <t>https://www.facebook.com/1405630409737397_1640540112913091</t>
  </si>
  <si>
    <t>Science agrees with me.</t>
  </si>
  <si>
    <t>an apple a day keeps
the doctor away</t>
  </si>
  <si>
    <t>a piece of cake</t>
  </si>
  <si>
    <t>no person,delicious,food,sweet,fruit,refreshment,health,juicy,game half,strawberry,chocolate,sugar,nutrition,isolated,stranded,disjunct,exotic,summer,confection,breakfast</t>
  </si>
  <si>
    <t>0.99484664,0.98667556,0.97914267,0.9725144,0.9542303,0.9449309,0.93911433,0.93287337,0.92295766,0.9133419,0.9089665,0.9062407,0.89868057,0.89524734,0.88000095,0.87236434,0.8696532,0.84761715,0.8261914,0.82283396</t>
  </si>
  <si>
    <t>1405630409737397_1640584276242008</t>
  </si>
  <si>
    <t>https://www.facebook.com/1405630409737397_1640584276242008</t>
  </si>
  <si>
    <t>It low key works.</t>
  </si>
  <si>
    <t>mexican mom
medicine
PHARMACY
SANA SANA
COLITA DE
RANA</t>
  </si>
  <si>
    <t>medicine,illness,cure,pill,medical,drug,addiction,prescription,science,health,container,disease,chemistry,capsule,desktop,treatment,pain,healthcare,glass,care</t>
  </si>
  <si>
    <t>0.9898271,0.9836738,0.9755479,0.96795684,0.9598223,0.95609355,0.95058227,0.94147336,0.9379289,0.9379227,0.9377785,0.93117607,0.91505396,0.9135381,0.9126245,0.9079902,0.9075948,0.90690523,0.89964896,0.8838966</t>
  </si>
  <si>
    <t>1405630409737397_1640694466230989</t>
  </si>
  <si>
    <t>https://www.facebook.com/1405630409737397_1640694466230989</t>
  </si>
  <si>
    <t>About time! :rose:</t>
  </si>
  <si>
    <t>selena's wax figure is
everything</t>
  </si>
  <si>
    <t>woman,fashion,adult,people,recreation,portrait,wear,love,dress,indoors,glamour,ceremony,jewelry,model,actress,party,festival,fame,music,editorial</t>
  </si>
  <si>
    <t>0.9967708,0.98981816,0.9891293,0.9866054,0.9832751,0.9821826,0.96881914,0.9558305,0.95219016,0.9453038,0.94479525,0.9411432,0.9394598,0.9323076,0.9299607,0.9240585,0.9185047,0.89378715,0.89138556,0.8733642</t>
  </si>
  <si>
    <t>1405630409737397_1640591369574632</t>
  </si>
  <si>
    <t>https://www.facebook.com/1405630409737397_1640591369574632</t>
  </si>
  <si>
    <t>That was me.</t>
  </si>
  <si>
    <t>you know you're latina if you
had your ears pierced before
you could walk</t>
  </si>
  <si>
    <t>man,people,person,baby,hand,financial security ,safety,child,human,security,isolated,young,one,adult,health,care,sleep,safe,family,head</t>
  </si>
  <si>
    <t>0.93779767,0.92256445,0.9204228,0.9147628,0.90155166,0.8969879,0.87843776,0.8707987,0.8682599,0.8634709,0.85751545,0.857482,0.85368824,0.8472172,0.83345526,0.80738616,0.78342265,0.77889526,0.7533481,0.7530227</t>
  </si>
  <si>
    <t>1405630409737397_1640597589574010</t>
  </si>
  <si>
    <t>https://www.facebook.com/1405630409737397_1640597589574010</t>
  </si>
  <si>
    <t>Nothing we do is basic.</t>
  </si>
  <si>
    <t>woman,adult,people,portrait,horizontal,happiness,relaxation,young,cheerful,pretty,cute,person,beautiful,girl,desktop,indoors,face,isolated,fashion,headshot</t>
  </si>
  <si>
    <t>0.98709124,0.97869146,0.9725642,0.95766985,0.9349079,0.9070951,0.9045618,0.899351,0.8711651,0.86132836,0.8593639,0.8580148,0.85667235,0.84620523,0.8372112,0.8244333,0.8234328,0.80088764,0.7950238,0.7808986</t>
  </si>
  <si>
    <t>1405630409737397_1640682769565492</t>
  </si>
  <si>
    <t>https://www.facebook.com/1405630409737397_1640682769565492</t>
  </si>
  <si>
    <t>Someone make this real lol.</t>
  </si>
  <si>
    <t>if toy story was
mexican
Toi
ESTORI</t>
  </si>
  <si>
    <t>illustration,vector,sketch,people,vectors,child,man,desktop,graphic,banner,bill,design,cup,fun,lid,ball,image,woman,squad,sport</t>
  </si>
  <si>
    <t>0.994364,0.9932729,0.9749211,0.9358823,0.9328383,0.92851627,0.9167048,0.90542734,0.89662826,0.89,0.88849485,0.877363,0.86778045,0.8344333,0.8215456,0.82005656,0.81999314,0.81338984,0.8027729,0.7977754</t>
  </si>
  <si>
    <t>1405630409737397_1641046102862492</t>
  </si>
  <si>
    <t>https://www.facebook.com/1405630409737397_1641046102862492</t>
  </si>
  <si>
    <t>Don't try me.</t>
  </si>
  <si>
    <t>when someone is lying but
you have screenshots</t>
  </si>
  <si>
    <t>adult,people,woman,communication,horizontal,technology,business,indoors,happiness,cheerful,portrait,vertical,exhilaration,togetherness,connection,education,enjoyment,looking,confidence,telephone</t>
  </si>
  <si>
    <t>0.9767542,0.9698124,0.96752506,0.9268294,0.92474645,0.9174471,0.91227424,0.9116812,0.91063803,0.86921746,0.8455236,0.82107913,0.7997415,0.7893224,0.77561533,0.7577771,0.75606513,0.75380784,0.74478304,0.7363604</t>
  </si>
  <si>
    <t>1405630409737397_1641051776195258</t>
  </si>
  <si>
    <t>https://www.facebook.com/1405630409737397_1641051776195258</t>
  </si>
  <si>
    <t>Enojona but you still love me. :heart:</t>
  </si>
  <si>
    <t>boyfriend goals</t>
  </si>
  <si>
    <t>box,love,celebration,paper,card,thread,chocolate,gift,greeting,packaging,text,sweet,cardboard,illustration,decoration,food,banner,Christmas,vertical,symbol</t>
  </si>
  <si>
    <t>0.99083304,0.9518417,0.9506756,0.92577064,0.9178032,0.91776836,0.91548645,0.9103682,0.89729714,0.89594376,0.89164466,0.89093584,0.8881573,0.87781143,0.87610614,0.86885566,0.85885143,0.84879994,0.8436796,0.84203637</t>
  </si>
  <si>
    <t>1405630409737397_1641199359513833</t>
  </si>
  <si>
    <t>https://www.facebook.com/1405630409737397_1641199359513833</t>
  </si>
  <si>
    <t>:joy::joy::joy:</t>
  </si>
  <si>
    <t>your tía when you haven't
posted a selfie and she needs
someone to call "guapo!"</t>
  </si>
  <si>
    <t>a person holding a cell phone in front of a mirror</t>
  </si>
  <si>
    <t>man,indoors,adult,portrait,people,young,woman,relaxation,horizontal,looking,person,fine-looking,love,cute,one,attractive,beautiful,connection,technology,face</t>
  </si>
  <si>
    <t>0.9445475,0.9419127,0.9383912,0.9352453,0.9323819,0.922392,0.89985836,0.8798878,0.86507237,0.8504916,0.83293504,0.82345545,0.8161557,0.7864106,0.78613555,0.7816179,0.7783056,0.77824926,0.7576158,0.74361</t>
  </si>
  <si>
    <t>1405630409737397_1641046386195797</t>
  </si>
  <si>
    <t>https://www.facebook.com/1405630409737397_1641046386195797</t>
  </si>
  <si>
    <t>Shoutout to them.</t>
  </si>
  <si>
    <t>tías on facebook
starter pack</t>
  </si>
  <si>
    <t>a picture of a dog</t>
  </si>
  <si>
    <t>dog,cute,pet,animal,puppy,friendship,canine,Christmas,sit,funny,portrait,little,illustration,desktop,box,gift,card,fur,isolated,terrier</t>
  </si>
  <si>
    <t>0.9713445,0.95802,0.9469341,0.93541074,0.91688335,0.9105327,0.90139246,0.8874547,0.88540924,0.8833528,0.87007356,0.8643642,0.85855484,0.8575855,0.8510298,0.8413725,0.82794136,0.81047034,0.7899692,0.78725296</t>
  </si>
  <si>
    <t>1405630409737397_1641457396154696</t>
  </si>
  <si>
    <t>https://www.facebook.com/1405630409737397_1641457396154696</t>
  </si>
  <si>
    <t>We don't do basic.</t>
  </si>
  <si>
    <t>YOU ME</t>
  </si>
  <si>
    <t>illustration,vector,sketch,food,party,stock,label,beer,drink,no person,bill,set,vectors,sign,Halloween,graphic,design,celebration,banner,viral vector</t>
  </si>
  <si>
    <t>0.9916042,0.9912096,0.9795612,0.96005785,0.96002036,0.95628613,0.95613503,0.9544687,0.9490899,0.9427872,0.93975556,0.9356317,0.93375975,0.93021,0.92757416,0.9212357,0.92055047,0.918068,0.9081967,0.8973317</t>
  </si>
  <si>
    <t>1405630409737397_1641457609488008</t>
  </si>
  <si>
    <t>https://www.facebook.com/1405630409737397_1641457609488008</t>
  </si>
  <si>
    <t>Who else had these as a baby?!</t>
  </si>
  <si>
    <t>idc if I'm 2 or 22, I will
still eat galletas marias</t>
  </si>
  <si>
    <t>desktop,color,closeup,image,food,symbol,text,illustration,isolated,business,label,refreshment,design,no person,banner,paper,plastic,unhealthy,healthy,abstract</t>
  </si>
  <si>
    <t>0.9858664,0.9341125,0.92711174,0.92297447,0.9172503,0.9168364,0.9025964,0.9005837,0.887066,0.88578206,0.8814767,0.8807596,0.8776531,0.86795765,0.8617984,0.8610778,0.8569164,0.85016304,0.846941,0.8453006</t>
  </si>
  <si>
    <t>1405630409737397_1641570912810011</t>
  </si>
  <si>
    <t>https://www.facebook.com/1405630409737397_1641570912810011</t>
  </si>
  <si>
    <t>YEEEEES.</t>
  </si>
  <si>
    <t>when my friend tells
me she has chisme</t>
  </si>
  <si>
    <t>woman,people,man,group,friendship,family,group together,togetherness,education,celebration,party,child,multicultural,fun,indoors,business,beer,portrait,adult,adolescent</t>
  </si>
  <si>
    <t>0.9586134,0.9326378,0.9289135,0.92359924,0.89871335,0.87189627,0.83553267,0.82263494,0.8034234,0.79799724,0.78388107,0.7778111,0.7595811,0.7492285,0.71676075,0.70105237,0.69616807,0.6859211,0.67519546,0.67391753</t>
  </si>
  <si>
    <t>1405630409737397_1641468502820252</t>
  </si>
  <si>
    <t>https://www.facebook.com/1405630409737397_1641468502820252</t>
  </si>
  <si>
    <t>I don't need a boyfriend.
I need fried carbs covered
in sugar.</t>
  </si>
  <si>
    <t>stick,wooden stick,no person,wood,wooden branch,food,horizontal,delicious,bread,desktop,vertical,cookie,health,bakery,nutrition,traditional,option,refreshment,cooking,sweet</t>
  </si>
  <si>
    <t>0.999586,0.99560446,0.9924796,0.9896599,0.9879713,0.98521996,0.9850166,0.9752649,0.9737171,0.963181,0.9547754,0.94866484,0.94461113,0.9281994,0.9248501,0.91816825,0.90682244,0.9067564,0.8857219,0.88378656</t>
  </si>
  <si>
    <t>1405630409737397_1641683876132048</t>
  </si>
  <si>
    <t>https://www.facebook.com/1405630409737397_1641683876132048</t>
  </si>
  <si>
    <t>when you remember you
don't have to be back at
work until tuesday</t>
  </si>
  <si>
    <t>man,people,adult,elderly,person,one,portrait,woman,face,professional,business,fun,hand,desktop,head,elder,old,wear,human,competition</t>
  </si>
  <si>
    <t>0.98581207,0.98380244,0.9716338,0.9340881,0.92561513,0.89736116,0.88459074,0.83954525,0.83661187,0.8180101,0.8065331,0.80020237,0.79882765,0.7892728,0.78585196,0.7579518,0.72720915,0.72321665,0.7082028,0.7076176</t>
  </si>
  <si>
    <t>1405630409737397_1641799766120459</t>
  </si>
  <si>
    <t>https://www.facebook.com/1405630409737397_1641799766120459</t>
  </si>
  <si>
    <t>Lol you shut up.</t>
  </si>
  <si>
    <t>person: calladita te ves mas
bonita
me:</t>
  </si>
  <si>
    <t>a group of people sitting on a bed</t>
  </si>
  <si>
    <t>megaphone,shouting,yell,woman,voice,speaker,noise,announcement,communication,adolescent,scream,people,student,angry,young,adult,loud,pretty,quarrel,amplifier</t>
  </si>
  <si>
    <t>0.99992746,0.99935454,0.9985262,0.9973146,0.9945853,0.9930426,0.9895669,0.9864936,0.97775805,0.97651154,0.9706776,0.9687333,0.96842504,0.96705115,0.9424789,0.9396737,0.9387673,0.9322672,0.9292199,0.92901397</t>
  </si>
  <si>
    <t>1405630409737397_1641865709447198</t>
  </si>
  <si>
    <t>https://www.facebook.com/1405630409737397_1641865709447198</t>
  </si>
  <si>
    <t>All the damn time.</t>
  </si>
  <si>
    <t>moms love saying this when
you're asking for permission
Solo soy tu madre para lo que te conviene.</t>
  </si>
  <si>
    <t>a girl sitting in front of a store</t>
  </si>
  <si>
    <t>indoors,people,child,woman,horizontal,adult,sit,man,togetherness,family,table,enjoyment,education,friendship,happiness,fun,bonding,side view,adolescent,couple</t>
  </si>
  <si>
    <t>0.9830245,0.97613424,0.9697329,0.96762586,0.9643852,0.95834064,0.95523596,0.9449456,0.93491054,0.90041316,0.8641776,0.8107879,0.79447883,0.79263043,0.73268163,0.7307249,0.72664,0.7158153,0.7050584,0.7004233</t>
  </si>
  <si>
    <t>1405630409737397_1641904722776630</t>
  </si>
  <si>
    <t>https://www.facebook.com/1405630409737397_1641904722776630</t>
  </si>
  <si>
    <t>90% of my budget.</t>
  </si>
  <si>
    <t>looking at all the money I
spend on makeup and food</t>
  </si>
  <si>
    <t>a man sitting at a table in front of a box</t>
  </si>
  <si>
    <t>indoors,man,people,sit,adult,education,woman,desk,horizontal,child,table,concentration,paper,business,sitting,technology,newspaper,writing,looking,book series</t>
  </si>
  <si>
    <t>0.9635446,0.94437563,0.94375235,0.9345793,0.93189573,0.9220799,0.91878617,0.9080623,0.90255255,0.89113116,0.880633,0.8683147,0.8677537,0.86129516,0.82927823,0.8266953,0.7549995,0.7535447,0.749441,0.7398629</t>
  </si>
  <si>
    <t>1405630409737397_1641922129441556</t>
  </si>
  <si>
    <t>https://www.facebook.com/1405630409737397_1641922129441556</t>
  </si>
  <si>
    <t>:gem::gem::gem::gem:</t>
  </si>
  <si>
    <t>ice &amp; bling? more like
rice &amp; beans</t>
  </si>
  <si>
    <t>illustration,desktop,text,abstract,business,graphic,disjunct,design,conceptual,science,no person,education,symbol,art,vector,facts,horizontal,element,research,internet</t>
  </si>
  <si>
    <t>0.96621525,0.9563058,0.94696665,0.9423263,0.93785477,0.9334568,0.92601746,0.92238057,0.9075743,0.9007628,0.8975958,0.87718374,0.87191904,0.8492943,0.8307735,0.8267884,0.8064135,0.7971318,0.7903166,0.7747965</t>
  </si>
  <si>
    <t>1405630409737397_1642019082765194</t>
  </si>
  <si>
    <t>https://www.facebook.com/1405630409737397_1642019082765194</t>
  </si>
  <si>
    <t>Wake up America.</t>
  </si>
  <si>
    <t>1405630409737397_1642039646096471</t>
  </si>
  <si>
    <t>https://www.facebook.com/1405630409737397_1642039646096471</t>
  </si>
  <si>
    <t>Keep the hope alive.</t>
  </si>
  <si>
    <t>1405630409737397_1642040026096433</t>
  </si>
  <si>
    <t>https://www.facebook.com/1405630409737397_1642040026096433</t>
  </si>
  <si>
    <t>No pos nimodo.</t>
  </si>
  <si>
    <t>1405630409737397_1642249106075525</t>
  </si>
  <si>
    <t>https://www.facebook.com/1405630409737397_1642249106075525</t>
  </si>
  <si>
    <t>Makeup goals.</t>
  </si>
  <si>
    <t>damn their highlighter is
better than mine</t>
  </si>
  <si>
    <t>no person,delicious,sugar,traditional,flaky,baking,homemade,pastry,breakfast,food,lunch,crisp,sticky,dough,sweet,jam,pie,dinner,honey,bakery</t>
  </si>
  <si>
    <t>0.99571145,0.98764026,0.9841944,0.9833951,0.97782433,0.97532284,0.97192097,0.97119915,0.9693075,0.95603865,0.95553493,0.94687814,0.94320345,0.9421011,0.933002,0.9258952,0.918385,0.917979,0.9043493,0.903214</t>
  </si>
  <si>
    <t>1405630409737397_1642312816069154</t>
  </si>
  <si>
    <t>https://www.facebook.com/1405630409737397_1642312816069154</t>
  </si>
  <si>
    <t>:joy:</t>
  </si>
  <si>
    <t>1405630409737397_1642371899396579</t>
  </si>
  <si>
    <t>https://www.facebook.com/1405630409737397_1642371899396579</t>
  </si>
  <si>
    <t>My most stable relationship.</t>
  </si>
  <si>
    <t>1405630409737397_1642372199396549</t>
  </si>
  <si>
    <t>https://www.facebook.com/1405630409737397_1642372199396549</t>
  </si>
  <si>
    <t>My life as a book.</t>
  </si>
  <si>
    <t>1405630409737397_1642373149396454</t>
  </si>
  <si>
    <t>https://www.facebook.com/1405630409737397_1642373149396454</t>
  </si>
  <si>
    <t>1405630409737397_1642519536048482</t>
  </si>
  <si>
    <t>https://www.facebook.com/1405630409737397_1642519536048482</t>
  </si>
  <si>
    <t>Every damn weekend.</t>
  </si>
  <si>
    <t>1405630409737397_1642519719381797</t>
  </si>
  <si>
    <t>https://www.facebook.com/1405630409737397_1642519719381797</t>
  </si>
  <si>
    <t>People can like more than just one thing.</t>
  </si>
  <si>
    <t>1405630409737397_1642520029381766</t>
  </si>
  <si>
    <t>https://www.facebook.com/1405630409737397_1642520029381766</t>
  </si>
  <si>
    <t>The stress is real.</t>
  </si>
  <si>
    <t>1405630409737397_1642643312702771</t>
  </si>
  <si>
    <t>https://www.facebook.com/1405630409737397_1642643312702771</t>
  </si>
  <si>
    <t>The diet is cancelled.</t>
  </si>
  <si>
    <t>me: diet starts today
**smells good food**
me:
THAT'S OVER.
CANCELLED.</t>
  </si>
  <si>
    <t>indoors,people,adult,woman,horizontal,man,text,portrait,business,sit,side view,content,relaxation,vertical,bill,headshot,communication,internet,window,fatigue</t>
  </si>
  <si>
    <t>0.9814476,0.9812697,0.98071885,0.9713016,0.96882117,0.93837655,0.93467414,0.9344985,0.92684233,0.92427444,0.8923291,0.87130046,0.86979324,0.8656132,0.8643216,0.8388338,0.8135457,0.8053143,0.7989559,0.79168636</t>
  </si>
  <si>
    <t>1405630409737397_1642644809369288</t>
  </si>
  <si>
    <t>https://www.facebook.com/1405630409737397_1642644809369288</t>
  </si>
  <si>
    <t>1405630409737397_1642752569358512</t>
  </si>
  <si>
    <t>https://www.facebook.com/1405630409737397_1642752569358512</t>
  </si>
  <si>
    <t>1405630409737397_1642788962688206</t>
  </si>
  <si>
    <t>https://www.facebook.com/1405630409737397_1642788962688206</t>
  </si>
  <si>
    <t>Especially after this weekend.</t>
  </si>
  <si>
    <t>1405630409737397_1642855686014867</t>
  </si>
  <si>
    <t>https://www.facebook.com/1405630409737397_1642855686014867</t>
  </si>
  <si>
    <t>There goes my day off.</t>
  </si>
  <si>
    <t>person laying on a bed</t>
  </si>
  <si>
    <t>bed,bedroom,bedtime,pillow,sleep,sheet,relaxation,indoors,horizontal,dreaming,dawn,woman,fatigue,cozy,blanket,duvet,people,adult,lazy,pajamas</t>
  </si>
  <si>
    <t>0.9970771,0.99294883,0.9911262,0.98580295,0.97549903,0.967279,0.9666738,0.9594737,0.9585055,0.9548794,0.94892114,0.943138,0.9382245,0.9205266,0.91156304,0.8959415,0.88753223,0.88014555,0.8729814,0.8728036</t>
  </si>
  <si>
    <t>1405630409737397_1642856109348158</t>
  </si>
  <si>
    <t>https://www.facebook.com/1405630409737397_1642856109348158</t>
  </si>
  <si>
    <t>And people are coming over.</t>
  </si>
  <si>
    <t>you know dinner is going
to be lit when you see this</t>
  </si>
  <si>
    <t>a blender sitting on a stove</t>
  </si>
  <si>
    <t>glazed,aluminum,container,empty,canister,steel,vat,lid,metallic,chrome,stainless steel,storage,can,beer,cookware,reflection,home appliance,saucepan,isolated,equipment</t>
  </si>
  <si>
    <t>0.99337405,0.99320245,0.99315715,0.9877908,0.98773766,0.9834374,0.9767983,0.9743471,0.97395825,0.9670235,0.9667258,0.9620241,0.9589102,0.95482504,0.94633746,0.9371427,0.9291226,0.9281924,0.9186624,0.9178319</t>
  </si>
  <si>
    <t>1405630409737397_1642855276014908</t>
  </si>
  <si>
    <t>https://www.facebook.com/1405630409737397_1642855276014908</t>
  </si>
  <si>
    <t>"ESTOY TRAPEANDO
NO TOQUES EL PISO"</t>
  </si>
  <si>
    <t>a man holding a tennis racket</t>
  </si>
  <si>
    <t>people,man,one,adult,woman,portrait,business,person,desktop,young,dark,active,child,indoors,horizontal,boy,looking,wear,sport,human</t>
  </si>
  <si>
    <t>0.98310316,0.9634054,0.94648176,0.902664,0.8732135,0.87204623,0.8657354,0.85820866,0.82111955,0.8132247,0.8101306,0.80457616,0.80092317,0.7927329,0.7819395,0.74686444,0.7299726,0.7243023,0.71238613,0.7099622</t>
  </si>
  <si>
    <t>1405630409737397_1642888189344950</t>
  </si>
  <si>
    <t>https://www.facebook.com/1405630409737397_1642888189344950</t>
  </si>
  <si>
    <t>I can relate.</t>
  </si>
  <si>
    <t>1405630409737397_1643235749310194</t>
  </si>
  <si>
    <t>https://www.facebook.com/1405630409737397_1643235749310194</t>
  </si>
  <si>
    <t>0.96318424,0.9576007,0.94545287,0.9408008,0.9258055,0.9117417,0.9009305,0.8990204,0.8806958,0.87614566,0.86708945,0.85433435,0.8417243,0.820725,0.81228817,0.7896739,0.78623927,0.7838365,0.78305626,0.78041375</t>
  </si>
  <si>
    <t>1405630409737397_1643309235969512</t>
  </si>
  <si>
    <t>https://www.facebook.com/1405630409737397_1643309235969512</t>
  </si>
  <si>
    <t>Who has one of these at their house?</t>
  </si>
  <si>
    <t>shopping,sale,shop,bargain,stock,laundry,wealth,fashion,business,market,no person,paper,wear,money,bag,design,textile,desktop,purchase,style</t>
  </si>
  <si>
    <t>0.9911727,0.9910776,0.97686625,0.97557867,0.9707732,0.96551126,0.9549543,0.95244366,0.9494795,0.9396213,0.9323786,0.9189421,0.9143895,0.9109789,0.9088223,0.89712274,0.89194703,0.8876045,0.8751028,0.8683506</t>
  </si>
  <si>
    <t>1405630409737397_1643437789289990</t>
  </si>
  <si>
    <t>https://www.facebook.com/1405630409737397_1643437789289990</t>
  </si>
  <si>
    <t>1405630409737397_1643535205946915</t>
  </si>
  <si>
    <t>https://www.facebook.com/1405630409737397_1643535205946915</t>
  </si>
  <si>
    <t>Why Rihanna be looking like a lotería card?</t>
  </si>
  <si>
    <t>27
EL CORAZON</t>
  </si>
  <si>
    <t>adult,fashion,woman,portrait,young,lid,retro,illustration,man,people,sexy,model,wear,style,desktop,glamour,dark,one,isolated,beautiful</t>
  </si>
  <si>
    <t>0.9485655,0.94307065,0.9154825,0.9149684,0.87759006,0.87275887,0.8705455,0.8676502,0.8358376,0.83570313,0.8100437,0.806406,0.80468905,0.7847669,0.7767761,0.7699755,0.7589989,0.7305701,0.7204354,0.7162274</t>
  </si>
  <si>
    <t>1405630409737397_1643519542615148</t>
  </si>
  <si>
    <t>https://www.facebook.com/1405630409737397_1643519542615148</t>
  </si>
  <si>
    <t>You wish.</t>
  </si>
  <si>
    <t>when your ex still
thinks you miss him
estas pendejo</t>
  </si>
  <si>
    <t>portrait,people,adult,horizontal,woman,headshot,indoors,confidence,business,man,vertical,looking,child,serious,happiness,side view,contemplation,communication,attitude,sit</t>
  </si>
  <si>
    <t>0.9885253,0.98698664,0.9809312,0.9690962,0.9648197,0.95767117,0.9388816,0.86922777,0.8645108,0.8603296,0.8566147,0.85543275,0.84286666,0.84190565,0.8269457,0.80428517,0.78390855,0.7833333,0.754588,0.75255644</t>
  </si>
  <si>
    <t>1405630409737397_1643495945950841</t>
  </si>
  <si>
    <t>https://www.facebook.com/1405630409737397_1643495945950841</t>
  </si>
  <si>
    <t>this is something my
friends would do</t>
  </si>
  <si>
    <t>collage,banner,flag,people,bill,desktop,food,illustration,vertical,sign,text,national,card,symbol,magazine,editorial,identity,adult,picture frame,country</t>
  </si>
  <si>
    <t>0.96740735,0.9589729,0.9459399,0.9315506,0.92432946,0.92076313,0.9000974,0.89480555,0.8946263,0.8892532,0.8888873,0.88708335,0.8758812,0.861043,0.85088795,0.84834826,0.8292593,0.81883484,0.8148284,0.8002018</t>
  </si>
  <si>
    <t>1405630409737397_1643640849269684</t>
  </si>
  <si>
    <t>https://www.facebook.com/1405630409737397_1643640849269684</t>
  </si>
  <si>
    <t>This would be me lol.</t>
  </si>
  <si>
    <t>when I text someone in the
same room as me and I'm
waiting for them to see it</t>
  </si>
  <si>
    <t>person sitting in front of a laptop</t>
  </si>
  <si>
    <t>man,people,business,one,adult,looking,indoors,portrait,stress,sit,young,pensive,despair,success,fine-looking,horizontal,person,actor,serious,fatigue</t>
  </si>
  <si>
    <t>0.95958865,0.9502934,0.9392383,0.9232774,0.9224527,0.8965734,0.8947998,0.8888645,0.8703883,0.8703348,0.8658073,0.82937104,0.8114819,0.80795145,0.80582523,0.798375,0.7837229,0.76836705,0.76633906,0.7400565</t>
  </si>
  <si>
    <t>1405630409737397_1643583055942130</t>
  </si>
  <si>
    <t>https://www.facebook.com/1405630409737397_1643583055942130</t>
  </si>
  <si>
    <t>The only way you should wake me up.</t>
  </si>
  <si>
    <t>waking up to the
smell of chorizo</t>
  </si>
  <si>
    <t>business,man,desktop,portrait,adult,people,patriotism,flag,identity,dark,country,young,looking,symbol,person,woman,isolated,spy,conceptual,freedom</t>
  </si>
  <si>
    <t>0.93659395,0.93517596,0.8838011,0.87174946,0.858466,0.85710555,0.84709877,0.8455502,0.81915426,0.792825,0.7919706,0.7722502,0.77036726,0.7629875,0.7534056,0.7522967,0.7368896,0.7329422,0.7233789,0.7156104</t>
  </si>
  <si>
    <t>1405630409737397_1643955915904844</t>
  </si>
  <si>
    <t>https://www.facebook.com/1405630409737397_1643955915904844</t>
  </si>
  <si>
    <t>when you want to be mad but
someone starts with
"se quiere reir, se quiere reir"</t>
  </si>
  <si>
    <t>woman,people,adult,portrait,man,indoors,horizontal,business,togetherness,isolated,wear,desktop,looking,success,young,serious,happiness,vertical,teamwork,facial expression</t>
  </si>
  <si>
    <t>0.9892274,0.97109956,0.97102475,0.9573079,0.95604193,0.95381445,0.94534194,0.94365203,0.91902375,0.90950644,0.8691622,0.85649145,0.85621494,0.82932174,0.8284937,0.8268596,0.80849653,0.79698783,0.78680015,0.7765033</t>
  </si>
  <si>
    <t>1405630409737397_1643969889236780</t>
  </si>
  <si>
    <t>https://www.facebook.com/1405630409737397_1643969889236780</t>
  </si>
  <si>
    <t>Just leaving this here. :fire:</t>
  </si>
  <si>
    <t>buying this for some of
the people I used to be
friends with
AfterBurn gel
Para Todas Las Ardidas</t>
  </si>
  <si>
    <t>paper,business,text,finance,communication,money,financial,medicine,newspaper,document,desktop,disease,service,information,insurance,education,no person,conceptual,aid,achievement</t>
  </si>
  <si>
    <t>0.98591876,0.9831214,0.98306036,0.9323412,0.9302739,0.92352754,0.90993106,0.87675077,0.8741623,0.85716766,0.8509935,0.8494415,0.83605576,0.8324003,0.8320993,0.82037246,0.8195228,0.8165444,0.8127825,0.80904377</t>
  </si>
  <si>
    <t>1405630409737397_1644047245895711</t>
  </si>
  <si>
    <t>https://www.facebook.com/1405630409737397_1644047245895711</t>
  </si>
  <si>
    <t>Odio ser pobre!</t>
  </si>
  <si>
    <t>me looking at the
iphone 7
MALDITA POBREZA
LA ODIO</t>
  </si>
  <si>
    <t>business,text,adult,people,portrait,content,communication,bill,vision,woman,education,teamwork,horizontal,advice,strategy,presentation,internet,headshot,solution,leadership</t>
  </si>
  <si>
    <t>0.98825395,0.9828477,0.9796628,0.97908294,0.96593034,0.9617317,0.9614531,0.953642,0.9460149,0.93977004,0.9265065,0.9096593,0.90784985,0.902209,0.90041125,0.8979569,0.89721817,0.89437807,0.8935673,0.8881886</t>
  </si>
  <si>
    <t>1405630409737397_1643961479237621</t>
  </si>
  <si>
    <t>https://www.facebook.com/1405630409737397_1643961479237621</t>
  </si>
  <si>
    <t>Me and my best friend.</t>
  </si>
  <si>
    <t>best friend dates are
the best</t>
  </si>
  <si>
    <t>a woman sitting at a table eating food</t>
  </si>
  <si>
    <t>family,woman,child,love,fun,young,people,indoors,girl,sit,friendship,togetherness,cute,two,man,pretty,lifestyle,joy,horizontal,couple</t>
  </si>
  <si>
    <t>0.9862883,0.98518276,0.9768307,0.97370934,0.9658583,0.9606143,0.9597009,0.9569427,0.9551406,0.9517008,0.9489337,0.94893026,0.9463649,0.93879503,0.9384426,0.9295814,0.9273729,0.9220706,0.91938686,0.91150224</t>
  </si>
  <si>
    <t>1405630409737397_1643929599240809</t>
  </si>
  <si>
    <t>https://www.facebook.com/1405630409737397_1643929599240809</t>
  </si>
  <si>
    <t>A real tragedy.</t>
  </si>
  <si>
    <t>when you find out there's
aguacate after you're done
eating</t>
  </si>
  <si>
    <t>a man standing on top of a wooden table</t>
  </si>
  <si>
    <t>indoors,child,family,room,furniture,people,door,house,window,sit,table,horizontal,education,shelf,chair,adult,wood,cabinet,desk,inside</t>
  </si>
  <si>
    <t>0.99187994,0.9896658,0.971539,0.96326125,0.95944285,0.95317936,0.90905,0.8973098,0.8878629,0.87524974,0.8677131,0.86476886,0.85982823,0.8452083,0.8399608,0.8388356,0.8191613,0.8169923,0.8035923,0.8035275</t>
  </si>
  <si>
    <t>1405630409737397_1644320169201752</t>
  </si>
  <si>
    <t>https://www.facebook.com/1405630409737397_1644320169201752</t>
  </si>
  <si>
    <t>You think this is a game?</t>
  </si>
  <si>
    <t>when you hear different chisme
from different people and you
need to get to the bottom of it</t>
  </si>
  <si>
    <t>a sign outside of a building</t>
  </si>
  <si>
    <t>city,travel,business,old,architecture,dirty,illustration,graffiti,bill,vintage,retro,house,wall,tourism,street,building,town,paper,desktop,no person</t>
  </si>
  <si>
    <t>0.95054185,0.93008196,0.9133651,0.90360284,0.9006833,0.89651906,0.87439346,0.8717946,0.87115717,0.8484385,0.8404474,0.83401966,0.8313892,0.82918787,0.8272054,0.8265847,0.82207316,0.8180965,0.8146161,0.7963742</t>
  </si>
  <si>
    <t>1405630409737397_1644364192530683</t>
  </si>
  <si>
    <t>https://www.facebook.com/1405630409737397_1644364192530683</t>
  </si>
  <si>
    <t>It all makes sense now.</t>
  </si>
  <si>
    <t>"Circles commonly represent
wholeness, infinity and
perfection. "</t>
  </si>
  <si>
    <t>a pizza on a grill</t>
  </si>
  <si>
    <t>food,delicious,sweet,refreshment,no person,breakfast,sugar,hot,tasty,traditional,closeup,desktop,homemade,pastry,nutrition,cooking,baking,bakery,meal,round out</t>
  </si>
  <si>
    <t>0.9936053,0.9813916,0.9777298,0.977067,0.97454965,0.9740407,0.9601532,0.95022005,0.93919545,0.9318673,0.9266753,0.9187319,0.9172934,0.9150135,0.9128581,0.90788186,0.90651995,0.89915,0.88883543,0.88732004</t>
  </si>
  <si>
    <t>1405630409737397_1644402712526831</t>
  </si>
  <si>
    <t>https://www.facebook.com/1405630409737397_1644402712526831</t>
  </si>
  <si>
    <t>She's so extra.</t>
  </si>
  <si>
    <t>how my mom sees me
after I draw on my hand</t>
  </si>
  <si>
    <t>portrait,people,man,face,person,vicious,human,adult,illustration,fear,horror,young,head,Halloween,serious,zombie,desktop,woman,graffiti,fashion</t>
  </si>
  <si>
    <t>0.9833838,0.9738513,0.97271186,0.9682876,0.95109105,0.9501263,0.9462222,0.9446119,0.92917335,0.9256776,0.9164659,0.89181924,0.8904393,0.88165057,0.874406,0.85218,0.84823585,0.8370637,0.8312035,0.83085346</t>
  </si>
  <si>
    <t>1405630409737397_1644447632522339</t>
  </si>
  <si>
    <t>https://www.facebook.com/1405630409737397_1644447632522339</t>
  </si>
  <si>
    <t>This coffee doesn't mess around.</t>
  </si>
  <si>
    <t>if red bull gives you wings,
cafe bustelo gives you a
jet pack</t>
  </si>
  <si>
    <t>no person,container,can,stock,merchandise,symbol,illustration,horizontal,text,desktop,business,recycling,option,industry,safety,danger,sale,lid,isolated,glazed</t>
  </si>
  <si>
    <t>0.97366345,0.9562361,0.9515722,0.93614435,0.925748,0.8885969,0.8524618,0.84942716,0.8321657,0.8244211,0.82267964,0.8203506,0.8156601,0.7977115,0.79106486,0.79000294,0.7853586,0.7849299,0.7826383,0.7778796</t>
  </si>
  <si>
    <t>1405630409737397_1644465305853905</t>
  </si>
  <si>
    <t>https://www.facebook.com/1405630409737397_1644465305853905</t>
  </si>
  <si>
    <t>Guat.</t>
  </si>
  <si>
    <t>mom: **yells my name**
me: what?
mom: como que guat? se dice
mande</t>
  </si>
  <si>
    <t>Robert Downey Jr. posing for a picture</t>
  </si>
  <si>
    <t>portrait,people,man,one,face,person,adult,desktop,hair,elderly,old,eye,serious,leader,closeup,fine-looking,head,smile,young,human</t>
  </si>
  <si>
    <t>0.99375683,0.99300545,0.98991144,0.98654425,0.9758048,0.97145176,0.9686166,0.93420476,0.90871227,0.8975612,0.89618313,0.8875144,0.88079834,0.87444824,0.8629891,0.8576659,0.84887826,0.82553315,0.7881683,0.7879634</t>
  </si>
  <si>
    <t>1405630409737397_1644429779190791</t>
  </si>
  <si>
    <t>https://www.facebook.com/1405630409737397_1644429779190791</t>
  </si>
  <si>
    <t>Me every morning.</t>
  </si>
  <si>
    <t>me: I ate so much for dinner, I'll
just have a small breakfast tmw
me the next morning:</t>
  </si>
  <si>
    <t>a pizza that is cooking some food</t>
  </si>
  <si>
    <t>food,cooking,pan,heat,frying pan,meal,horizontal,preparation,indoors,freshness,dinner,lunch,stove,restaurant,cookware,refreshment,oven,meat,hot,dough</t>
  </si>
  <si>
    <t>0.9952247,0.9895216,0.9866915,0.97666496,0.9680829,0.9675878,0.9634315,0.95394945,0.9427494,0.93829155,0.93419373,0.9193655,0.91915166,0.9185324,0.9129658,0.91127336,0.9089273,0.9030292,0.9029378,0.88849527</t>
  </si>
  <si>
    <t>1405630409737397_1644468542520248</t>
  </si>
  <si>
    <t>https://www.facebook.com/1405630409737397_1644468542520248</t>
  </si>
  <si>
    <t>stress level:</t>
  </si>
  <si>
    <t>a man laying on top of a river</t>
  </si>
  <si>
    <t>outdoors,man,togetherness,nature,sport,people,adult,fun,friendship,horizontal,woman,happiness,child,vitality,water,lifestyle,exercise,adolescent,young,summer</t>
  </si>
  <si>
    <t>0.9871452,0.98630375,0.9796007,0.97714555,0.964059,0.9602876,0.9589173,0.95264834,0.95099103,0.93423307,0.9294795,0.91996896,0.9184957,0.9159834,0.91515857,0.9125366,0.91123366,0.91026807,0.9087646,0.90294635</t>
  </si>
  <si>
    <t>1405630409737397_1644829339150835</t>
  </si>
  <si>
    <t>https://www.facebook.com/1405630409737397_1644829339150835</t>
  </si>
  <si>
    <t>Guarever.</t>
  </si>
  <si>
    <t>my mood most of
the time:
guarever</t>
  </si>
  <si>
    <t>woman,business,people,portrait,adult,horizontal,indoors,education,bill,presentation,person,text,sign,desktop,happiness,girl,success,young,fashion,communication</t>
  </si>
  <si>
    <t>0.9848938,0.98322266,0.9811058,0.96901995,0.9675347,0.9371731,0.9215373,0.915072,0.89445186,0.8902116,0.887334,0.8841302,0.8702655,0.8643115,0.84678245,0.84324145,0.83322275,0.8056974,0.80348444,0.80154824</t>
  </si>
  <si>
    <t>1405630409737397_1644844269149342</t>
  </si>
  <si>
    <t>https://www.facebook.com/1405630409737397_1644844269149342</t>
  </si>
  <si>
    <t>The torture.</t>
  </si>
  <si>
    <t>what riding in the car with
your primos feels like</t>
  </si>
  <si>
    <t>dog,canine,pug,friendship,cute,bulldog,puppy,boxer,bull,animal,pet,sit,funny,purebred,breed,mammal,looking,portrait,adorable,sadness</t>
  </si>
  <si>
    <t>0.99963385,0.99715567,0.9957737,0.99331516,0.9932641,0.9919143,0.9912896,0.9878646,0.9770441,0.97668517,0.97269607,0.9696108,0.9668735,0.9632747,0.962432,0.9505443,0.94192404,0.94072086,0.93227434,0.9307779</t>
  </si>
  <si>
    <t>1405630409737397_1644870409146728</t>
  </si>
  <si>
    <t>https://www.facebook.com/1405630409737397_1644870409146728</t>
  </si>
  <si>
    <t>Relationship status.</t>
  </si>
  <si>
    <t>me waiting for someone
to bring me serenata</t>
  </si>
  <si>
    <t>a cat sitting on a table</t>
  </si>
  <si>
    <t>horizontal,wall,illustration,indoors,window,imagery,house,family,cage,design,skittish,desktop,outdoors,technology,fear,light,no person,protection,electricity,illuminated</t>
  </si>
  <si>
    <t>0.92815465,0.9157996,0.9073526,0.888911,0.8888756,0.81073505,0.81023663,0.8065654,0.80608225,0.8041198,0.8022182,0.80003905,0.7875513,0.77779365,0.77134085,0.7698586,0.7567488,0.7501361,0.7495079,0.7440744</t>
  </si>
  <si>
    <t>1405630409737397_1644882089145560</t>
  </si>
  <si>
    <t>https://www.facebook.com/1405630409737397_1644882089145560</t>
  </si>
  <si>
    <t>when the piñata breaks and
you have to fight savages
for the good candy</t>
  </si>
  <si>
    <t>Kim Kardashian et al. pose for a photo</t>
  </si>
  <si>
    <t>woman,adult,people,education,horizontal,business,communication,teamwork,technology,man,indoors,friendship,adolescent,sitting,child,group,looking,portrait,school,presentation</t>
  </si>
  <si>
    <t>0.96622133,0.96231675,0.9612551,0.9577689,0.94711155,0.92266846,0.9158461,0.9096687,0.89646435,0.88395524,0.88383085,0.86550677,0.86408156,0.84014165,0.8282236,0.8272439,0.8262996,0.8236406,0.8047111,0.7996582</t>
  </si>
  <si>
    <t>1405630409737397_1644844419149327</t>
  </si>
  <si>
    <t>https://www.facebook.com/1405630409737397_1644844419149327</t>
  </si>
  <si>
    <t>This is now the tortilla making emoji.</t>
  </si>
  <si>
    <t>I can't look at this emoji and
not think about tortillas
being made</t>
  </si>
  <si>
    <t>no person,desktop,nature,disjunct,collection,design,set,retro,decoration,style,gold,vector,isolated,image,wood,color,picture frame,shell,symbol,texture</t>
  </si>
  <si>
    <t>0.97573316,0.97084403,0.9700053,0.9607131,0.9511795,0.9449413,0.94046265,0.93265736,0.9303795,0.90506816,0.89078635,0.8897352,0.88800263,0.8879812,0.8859695,0.8846867,0.88242626,0.88230884,0.88070464,0.88022363</t>
  </si>
  <si>
    <t>1405630409737397_1644883772478725</t>
  </si>
  <si>
    <t>https://www.facebook.com/1405630409737397_1644883772478725</t>
  </si>
  <si>
    <t>My struggle every morning.</t>
  </si>
  <si>
    <t>after the tamales,
tortas and tacos...</t>
  </si>
  <si>
    <t>a little girl standing next to person</t>
  </si>
  <si>
    <t>child,little,family,fun,cute,baby,boy,son,innocence,play,people,toddler,girl,love,education,happiness,joy,togetherness,friendship,summer</t>
  </si>
  <si>
    <t>0.99991417,0.9921963,0.98840195,0.9842408,0.974568,0.9645075,0.95969486,0.9510271,0.93084955,0.92215073,0.91240275,0.8977754,0.878721,0.8682811,0.8677769,0.8608985,0.8606313,0.85766983,0.84415793,0.8277509</t>
  </si>
  <si>
    <t>1405630409737397_1645203749113394</t>
  </si>
  <si>
    <t>https://www.facebook.com/1405630409737397_1645203749113394</t>
  </si>
  <si>
    <t>My mom still has this.</t>
  </si>
  <si>
    <t>before vicks there
was…
Pomada De
ARNICA</t>
  </si>
  <si>
    <t>container,jar,medicine,can,label,lid,food,packaging,glass,drink,bottle,health,illustration,freshness,vertical,merchandise,horizontal,illness,refreshment,option</t>
  </si>
  <si>
    <t>0.994822,0.97800565,0.9433627,0.941317,0.92775893,0.9274531,0.926288,0.91534865,0.905104,0.90215623,0.89781624,0.8794223,0.877252,0.8635766,0.85464203,0.85377717,0.8534875,0.8268672,0.82464445,0.8236209</t>
  </si>
  <si>
    <t>1405630409737397_1645332472433855</t>
  </si>
  <si>
    <t>https://www.facebook.com/1405630409737397_1645332472433855</t>
  </si>
  <si>
    <t>try to live every day like
selena when that lady told
her she couldn't afford to
buy the dress
Excuse me, ma'am! We don't need the dress.</t>
  </si>
  <si>
    <t>people,portrait,woman,adult,horizontal,happiness,headshot,cheerful,girl,person,adolescent,young,face,outdoors,child,education,man,desktop,business,content</t>
  </si>
  <si>
    <t>0.9860022,0.983595,0.97897494,0.971367,0.94880486,0.9215001,0.913435,0.88849056,0.8854392,0.87465096,0.8577049,0.8576354,0.8461325,0.8452178,0.8247392,0.8085383,0.8081116,0.8023918,0.79900825,0.781252</t>
  </si>
  <si>
    <t>1405630409737397_1645342735766162</t>
  </si>
  <si>
    <t>https://www.facebook.com/1405630409737397_1645342735766162</t>
  </si>
  <si>
    <t>:broken_heart:</t>
  </si>
  <si>
    <t>1405630409737397_1645343022432800</t>
  </si>
  <si>
    <t>https://www.facebook.com/1405630409737397_1645343022432800</t>
  </si>
  <si>
    <t>Motivation.</t>
  </si>
  <si>
    <t>1405630409737397_1645566339077135</t>
  </si>
  <si>
    <t>https://www.facebook.com/1405630409737397_1645566339077135</t>
  </si>
  <si>
    <t>Just so you know.</t>
  </si>
  <si>
    <t>1405630409737397_1645573365743099</t>
  </si>
  <si>
    <t>https://www.facebook.com/1405630409737397_1645573365743099</t>
  </si>
  <si>
    <t>:unamused::unamused::unamused:</t>
  </si>
  <si>
    <t>1405630409737397_1645733462393756</t>
  </si>
  <si>
    <t>https://www.facebook.com/1405630409737397_1645733462393756</t>
  </si>
  <si>
    <t>My heart says yes. :heart:</t>
  </si>
  <si>
    <t>my heart says yes but
my mom says a donde
chingados crees que vas?</t>
  </si>
  <si>
    <t>desktop,abstract,disjunct,text,illustration,design,graphic,science,business,symbol,art,education,decoration,creativity,conceptual,element,image,pattern,horizontal,sign</t>
  </si>
  <si>
    <t>0.9616163,0.95568395,0.9435297,0.9370011,0.9315602,0.919593,0.91448534,0.89379334,0.8927773,0.8609437,0.85399973,0.83065724,0.8201512,0.7992862,0.7951209,0.79271317,0.7718222,0.7696022,0.74723595,0.7429558</t>
  </si>
  <si>
    <t>1405630409737397_1645573619076407</t>
  </si>
  <si>
    <t>https://www.facebook.com/1405630409737397_1645573619076407</t>
  </si>
  <si>
    <t>You better take a step back.</t>
  </si>
  <si>
    <t>1405630409737397_1645820562385046</t>
  </si>
  <si>
    <t>https://www.facebook.com/1405630409737397_1645820562385046</t>
  </si>
  <si>
    <t>*song starts playing*
friend 1: pls don't
friend 2: don't even think about it-
me: CHIQUILLA, TE QUIERO!!!</t>
  </si>
  <si>
    <t>desktop,disjunct,text,business,abstract,illustration,graphic,no person,symbol,design,conceptual,science,education,horizontal,internet,art,sign,medicine,element,research</t>
  </si>
  <si>
    <t>0.9423511,0.93422747,0.9306817,0.90978897,0.8880118,0.88797414,0.88567704,0.88216895,0.863291,0.8547652,0.83973515,0.83870184,0.8176589,0.8067108,0.7783195,0.7716503,0.7502911,0.7411299,0.73781514,0.7338604</t>
  </si>
  <si>
    <t>1405630409737397_1645863232380779</t>
  </si>
  <si>
    <t>https://www.facebook.com/1405630409737397_1645863232380779</t>
  </si>
  <si>
    <t>[Cries in Spanish]</t>
  </si>
  <si>
    <t>1405630409737397_1645978755702560</t>
  </si>
  <si>
    <t>https://www.facebook.com/1405630409737397_1645978755702560</t>
  </si>
  <si>
    <t>:peach:</t>
  </si>
  <si>
    <t>1405630409737397_1646085845691851</t>
  </si>
  <si>
    <t>https://www.facebook.com/1405630409737397_1646085845691851</t>
  </si>
  <si>
    <t>that awkward moment
when you're latino and
you don't know if to hug
or kiss someone.</t>
  </si>
  <si>
    <t>text,abstract,desktop,disjunct,business,illustration,science,graphic,conceptual,design,typographic,education,creativity,research,cloud,symbol,no person,facts,designing,internet</t>
  </si>
  <si>
    <t>0.9476601,0.9412054,0.9339086,0.90340686,0.89834344,0.8827046,0.8742869,0.865956,0.85857993,0.83767414,0.8061366,0.80003965,0.7580931,0.73162705,0.7185024,0.7021387,0.6848676,0.6769862,0.6759642,0.665404</t>
  </si>
  <si>
    <t>1405630409737397_1646137689020000</t>
  </si>
  <si>
    <t>https://www.facebook.com/1405630409737397_1646137689020000</t>
  </si>
  <si>
    <t>the tan I wanted to get
this summer vs the tan I
actually got</t>
  </si>
  <si>
    <t>no person,food,dinner,delicious,lunch,nutrition,traditional,fast,health,cooking,meal,refreshment,healthy,potato,ready,homemade,crisp,breakfast,hot,tasty</t>
  </si>
  <si>
    <t>0.9902495,0.9849752,0.9761404,0.97608364,0.9724145,0.96286106,0.95448077,0.9510979,0.9488896,0.94642514,0.9353485,0.92340326,0.9145665,0.9104433,0.9086775,0.9081855,0.90137446,0.8975281,0.89513063,0.88692904</t>
  </si>
  <si>
    <t>1405630409737397_1646202585680177</t>
  </si>
  <si>
    <t>https://www.facebook.com/1405630409737397_1646202585680177</t>
  </si>
  <si>
    <t>YUM!</t>
  </si>
  <si>
    <t>the only fall
candle I need
TAMALES</t>
  </si>
  <si>
    <t>a person sitting at a table with food and drinks</t>
  </si>
  <si>
    <t>food,glass,refreshment,container,sweet,fruit,desktop,jar,breakfast,isolate,no person,healthy,nutrition,health,drink,freshness,meal,tasty,epicure,diet</t>
  </si>
  <si>
    <t>0.991426,0.9912355,0.9793863,0.97707427,0.9710034,0.95609176,0.9518832,0.949926,0.9451237,0.9429766,0.94238603,0.93699443,0.9339906,0.930558,0.92015815,0.9125335,0.91088724,0.90760314,0.90496457,0.8904485</t>
  </si>
  <si>
    <t>1405630409737397_1646217285678707</t>
  </si>
  <si>
    <t>https://www.facebook.com/1405630409737397_1646217285678707</t>
  </si>
  <si>
    <t>So extra.</t>
  </si>
  <si>
    <t>latinos are so extra with
their toilets</t>
  </si>
  <si>
    <t>a photo of a suitcase</t>
  </si>
  <si>
    <t>illustration,design,vertical,old,decoration,symbol,pattern,art,desktop,woman,fabric,fashion,horizontal,wear,memory,paper,image,man,square,business</t>
  </si>
  <si>
    <t>0.9842689,0.94339204,0.9374677,0.9330329,0.9303336,0.9217223,0.904428,0.9036107,0.9019406,0.8896562,0.8846942,0.8657632,0.8543582,0.8543151,0.8504133,0.8484199,0.8464668,0.84014225,0.8392575,0.83758414</t>
  </si>
  <si>
    <t>1405630409737397_1646201752346927</t>
  </si>
  <si>
    <t>https://www.facebook.com/1405630409737397_1646201752346927</t>
  </si>
  <si>
    <t>Tag a person that does this. :unamused:</t>
  </si>
  <si>
    <t>1405630409737397_1646439142323188</t>
  </si>
  <si>
    <t>https://www.facebook.com/1405630409737397_1646439142323188</t>
  </si>
  <si>
    <t>Why does he look like he just cleaned the house with clorox?</t>
  </si>
  <si>
    <t>1405630409737397_1646517935648642</t>
  </si>
  <si>
    <t>https://www.facebook.com/1405630409737397_1646517935648642</t>
  </si>
  <si>
    <t>"Ponte a trabajar!"</t>
  </si>
  <si>
    <t>me: quiero el iphone 7
mom:
WORK WORK WORK WORK WORK</t>
  </si>
  <si>
    <t>horizontal,people,woman,portrait,adult,vertical,indoors,togetherness,relaxation,man,headshot,square,love,fashion,adolescent,happiness,illustration,sadness,bed,friendship</t>
  </si>
  <si>
    <t>0.9892224,0.9839398,0.9810787,0.9525877,0.9443774,0.9389751,0.93805873,0.9314933,0.92959726,0.8850234,0.86824083,0.8547677,0.8224346,0.81084406,0.8086918,0.79706657,0.7767421,0.77243274,0.7721261,0.76566947</t>
  </si>
  <si>
    <t>1405630409737397_1646514468982322</t>
  </si>
  <si>
    <t>https://www.facebook.com/1405630409737397_1646514468982322</t>
  </si>
  <si>
    <t>how all my tías be
taking photos</t>
  </si>
  <si>
    <t>man,people,portrait,adult,horizontal,togetherness,communication,woman,indoors,love,happiness,person,serious,young,looking,face,friendship,business,facial expression,fun</t>
  </si>
  <si>
    <t>0.98629034,0.9800417,0.97000414,0.9692476,0.8716217,0.8642373,0.83750474,0.833884,0.83277404,0.80192053,0.7901546,0.77412486,0.7560224,0.7464551,0.73495495,0.6958995,0.68996656,0.67738307,0.6647186,0.6561561</t>
  </si>
  <si>
    <t>1405630409737397_1646519385648497</t>
  </si>
  <si>
    <t>https://www.facebook.com/1405630409737397_1646519385648497</t>
  </si>
  <si>
    <t>I'm about to try this with all the cards.</t>
  </si>
  <si>
    <t>next level face swap</t>
  </si>
  <si>
    <t>a group photo</t>
  </si>
  <si>
    <t>portrait,people,man,identity,face,adult,illustration,woman,Halloween,fun,human,person,mask,fashion,headshot,head,fear,desktop,art,bill</t>
  </si>
  <si>
    <t>0.9938657,0.9843682,0.9720793,0.965685,0.9646015,0.9533154,0.95139307,0.92981297,0.9215443,0.88626647,0.87932795,0.87220645,0.8721559,0.8608533,0.85971487,0.8553504,0.84662026,0.833562,0.8263682,0.82248354</t>
  </si>
  <si>
    <t>1405630409737397_1646561192310983</t>
  </si>
  <si>
    <t>https://www.facebook.com/1405630409737397_1646561192310983</t>
  </si>
  <si>
    <t>Me cae mal.</t>
  </si>
  <si>
    <t>when someone asks
me about my ex
No lo puedo
evitar,
me cae mal</t>
  </si>
  <si>
    <t>portrait,adult,people,vertical,woman,sunglasses,outdoors,horizontal,sit,communication,content,text,fashion,cheerful,bill,dress,happiness,modern,relaxation,sitting</t>
  </si>
  <si>
    <t>0.9945649,0.9940626,0.9930656,0.973413,0.9716042,0.9510723,0.94769084,0.9331509,0.9299502,0.9294214,0.9040467,0.87860674,0.8700635,0.860765,0.85685927,0.8562404,0.85216594,0.8503984,0.8319489,0.82333994</t>
  </si>
  <si>
    <t>1405630409737397_1646719028961866</t>
  </si>
  <si>
    <t>https://www.facebook.com/1405630409737397_1646719028961866</t>
  </si>
  <si>
    <t>"No me cambies el tema."</t>
  </si>
  <si>
    <t>when your mom is arguing
with you but you start
making valid points
No me cambies el tema</t>
  </si>
  <si>
    <t>Belinda laying on her phone</t>
  </si>
  <si>
    <t>business,technology,adult,people,horizontal,communication,computer,success,presentation,graph,indoors,internet,leadership,portrait,chart,strategy,woman,analytics,accomplishment,education</t>
  </si>
  <si>
    <t>0.9805405,0.9659885,0.96326846,0.96204984,0.9547212,0.9182861,0.91570485,0.90771914,0.8956362,0.88472617,0.8784613,0.86704457,0.85282683,0.84706855,0.8435464,0.8346605,0.8238889,0.81630343,0.78745776,0.7867801</t>
  </si>
  <si>
    <t>1405630409737397_1646852785615157</t>
  </si>
  <si>
    <t>https://www.facebook.com/1405630409737397_1646852785615157</t>
  </si>
  <si>
    <t>And they call him mijo.</t>
  </si>
  <si>
    <t>1405630409737397_1646950652272037</t>
  </si>
  <si>
    <t>https://www.facebook.com/1405630409737397_1646950652272037</t>
  </si>
  <si>
    <t>after biting a donita
bimbo</t>
  </si>
  <si>
    <t>a woman is laying on the floor</t>
  </si>
  <si>
    <t>woman,people,adult,friendship,fun,horizontal,young,person,man,love,togetherness,wet,portrait,sit,fear,cute,illustration,animal,outdoors,fashion</t>
  </si>
  <si>
    <t>0.97820646,0.9710387,0.9541499,0.9285168,0.91458476,0.8937528,0.8886224,0.8784696,0.8748621,0.86926925,0.8333965,0.82593715,0.8196789,0.811458,0.810169,0.80845124,0.80738604,0.78786254,0.7721721,0.7702129</t>
  </si>
  <si>
    <t>1405630409737397_1646993445601091</t>
  </si>
  <si>
    <t>https://www.facebook.com/1405630409737397_1646993445601091</t>
  </si>
  <si>
    <t>1405630409737397_1647025008931268</t>
  </si>
  <si>
    <t>https://www.facebook.com/1405630409737397_1647025008931268</t>
  </si>
  <si>
    <t>me: I'm so full, I will never
eat again
me 5 mins later:</t>
  </si>
  <si>
    <t>a woman taking a picture of a car</t>
  </si>
  <si>
    <t>woman,people,adult,young,car,indoors,girl,business,technology,beautiful,sit,cheerful,happiness,pretty,transportation system,person,smile,portrait,looking,computer</t>
  </si>
  <si>
    <t>0.99167293,0.962469,0.95637137,0.9534876,0.94617397,0.93867075,0.93469274,0.9333098,0.9285608,0.9283731,0.92363745,0.91645646,0.9164233,0.9147888,0.909598,0.8996612,0.89924073,0.8713649,0.8663808,0.8599126</t>
  </si>
  <si>
    <t>1405630409737397_1647037485596687</t>
  </si>
  <si>
    <t>https://www.facebook.com/1405630409737397_1647037485596687</t>
  </si>
  <si>
    <t>-__-</t>
  </si>
  <si>
    <t>when he says something
stupid and you're just like</t>
  </si>
  <si>
    <t>a woman poses for a photo</t>
  </si>
  <si>
    <t>portrait,woman,adult,people,fashion,hairdo,vertical,indoors,glamour,headshot,young,contemplation,serious,hair,model,horizontal,cute,illustration,dark,face</t>
  </si>
  <si>
    <t>0.9875349,0.9864392,0.9783909,0.97293425,0.96042085,0.904999,0.8986363,0.8682984,0.8631971,0.8625037,0.856847,0.8522221,0.84961104,0.8476106,0.8208108,0.8116269,0.7895168,0.7874793,0.78568125,0.7716274</t>
  </si>
  <si>
    <t>1405630409737397_1647303585570077</t>
  </si>
  <si>
    <t>https://www.facebook.com/1405630409737397_1647303585570077</t>
  </si>
  <si>
    <t>The lies.</t>
  </si>
  <si>
    <t>1405630409737397_1647415758892193</t>
  </si>
  <si>
    <t>https://www.facebook.com/1405630409737397_1647415758892193</t>
  </si>
  <si>
    <t>And I get my feelings hurt.</t>
  </si>
  <si>
    <t>1405630409737397_1647423602224742</t>
  </si>
  <si>
    <t>https://www.facebook.com/1405630409737397_1647423602224742</t>
  </si>
  <si>
    <t>My mom.</t>
  </si>
  <si>
    <t>1405630409737397_1647515945548841</t>
  </si>
  <si>
    <t>https://www.facebook.com/1405630409737397_1647515945548841</t>
  </si>
  <si>
    <t>My kind of coachella.</t>
  </si>
  <si>
    <t>a woman posing for a birthday cake</t>
  </si>
  <si>
    <t>woman,veil,fashion,bride,portrait,young,beautiful,cute,pretty,wedding,wreath,girl,face,skin,glamour,people,love,hair,retro,joy</t>
  </si>
  <si>
    <t>0.99613154,0.9829905,0.9781513,0.97665536,0.9762471,0.9761553,0.9697411,0.9581725,0.9560412,0.9546417,0.9542967,0.94822264,0.9367179,0.9331585,0.9254716,0.9217051,0.91837496,0.9145687,0.9066875,0.9058262</t>
  </si>
  <si>
    <t>1405630409737397_1647573232209779</t>
  </si>
  <si>
    <t>https://www.facebook.com/1405630409737397_1647573232209779</t>
  </si>
  <si>
    <t>Here we go.</t>
  </si>
  <si>
    <t>when they start playing
vicente femandez
Reyna Biddy
Lord, please protect my heart.</t>
  </si>
  <si>
    <t>illustration,desktop,business,text,education,symbol,abstract,graphic,image,horizontal,internet,technology,vector,facts,conceptual,success,design,sign,disjunct,people</t>
  </si>
  <si>
    <t>0.97310686,0.96794033,0.9525452,0.93226194,0.9186053,0.8968751,0.8795627,0.87894505,0.869442,0.8431392,0.8425602,0.83058524,0.82622576,0.82029057,0.8127627,0.8057052,0.8042178,0.7999856,0.7966562,0.7891646</t>
  </si>
  <si>
    <t>1405630409737397_1647753392191763</t>
  </si>
  <si>
    <t>https://www.facebook.com/1405630409737397_1647753392191763</t>
  </si>
  <si>
    <t>I'm so down.</t>
  </si>
  <si>
    <t>1405630409737397_1647838412183261</t>
  </si>
  <si>
    <t>https://www.facebook.com/1405630409737397_1647838412183261</t>
  </si>
  <si>
    <t>It's so pretty!</t>
  </si>
  <si>
    <t>the packaging is getting
me emotional</t>
  </si>
  <si>
    <t>there are many different items</t>
  </si>
  <si>
    <t>box,desktop,fashion,luxury,gift,isolated,color,no person,set,love,decoration,glamour,disjunct,woman,bright,collection,shining,paper,jewelry,business</t>
  </si>
  <si>
    <t>0.984326,0.95229685,0.9389805,0.9291852,0.9236601,0.9160392,0.90960985,0.9017024,0.89778745,0.89011675,0.8897408,0.8574761,0.8563362,0.8551916,0.84314966,0.8399215,0.83626246,0.8308562,0.8193033,0.81689215</t>
  </si>
  <si>
    <t>1405630409737397_1647847645515671</t>
  </si>
  <si>
    <t>https://www.facebook.com/1405630409737397_1647847645515671</t>
  </si>
  <si>
    <t>PSA.</t>
  </si>
  <si>
    <t>stop talking to pendejitos
and love yourself.</t>
  </si>
  <si>
    <t>illustration,desktop,design,disjunct,graphic,art,abstract,symbol,decoration,no person,vector,element,pattern,text,science,shape,business,color,style,image</t>
  </si>
  <si>
    <t>0.9722351,0.9683687,0.9622024,0.960808,0.9531546,0.9493097,0.94550794,0.91511035,0.9106939,0.9026619,0.9011402,0.89723086,0.89081097,0.8903293,0.8546771,0.8302029,0.82901937,0.82857585,0.8282119,0.82274693</t>
  </si>
  <si>
    <t>1405630409737397_1647954948838274</t>
  </si>
  <si>
    <t>https://www.facebook.com/1405630409737397_1647954948838274</t>
  </si>
  <si>
    <t>Hand me the tequila.</t>
  </si>
  <si>
    <t>"por tu maldito amor"
starts playing
Oh dear, I do wish I hadn't cried so much.</t>
  </si>
  <si>
    <t>a picture of a bus</t>
  </si>
  <si>
    <t>illustration,vector,vectors,horizontal,sketch,people,travel,map,outline,communication,symbol,business,image,side view,silhouette,transportation system,square,country,outdoors,water</t>
  </si>
  <si>
    <t>0.9996215,0.9964013,0.9894678,0.96827245,0.95520175,0.9472538,0.94605327,0.9410465,0.9246166,0.9083199,0.90419096,0.89970064,0.89331055,0.8927275,0.8903476,0.88666606,0.8805358,0.87982464,0.87217975,0.85390735</t>
  </si>
  <si>
    <t>1405630409737397_1648016298832139</t>
  </si>
  <si>
    <t>https://www.facebook.com/1405630409737397_1648016298832139</t>
  </si>
  <si>
    <t>keep your mind as
sharp as your eyeliner.</t>
  </si>
  <si>
    <t>text,desktop,disjunct,illustration,abstract,graphic,business,design,science,no person,symbol,education,art,typographic,conceptual,horizontal,element,decoration,research,internet</t>
  </si>
  <si>
    <t>0.95718753,0.95630574,0.9503833,0.94999576,0.9322964,0.92946434,0.91538167,0.91282797,0.89449584,0.8931726,0.89150083,0.86652064,0.8521167,0.8323536,0.8300704,0.8076525,0.80406606,0.7744894,0.7682238,0.76265734</t>
  </si>
  <si>
    <t>1405630409737397_1648089928824776</t>
  </si>
  <si>
    <t>https://www.facebook.com/1405630409737397_1648089928824776</t>
  </si>
  <si>
    <t>1405630409737397_1648090452158057</t>
  </si>
  <si>
    <t>https://www.facebook.com/1405630409737397_1648090452158057</t>
  </si>
  <si>
    <t>1405630409737397_1648270722140030</t>
  </si>
  <si>
    <t>https://www.facebook.com/1405630409737397_1648270722140030</t>
  </si>
  <si>
    <t>Send this to someone who needs it.</t>
  </si>
  <si>
    <t>stay chula and
unbothered.</t>
  </si>
  <si>
    <t>text,business,desktop,education,disjunct,cloud,achievement,internet,abstract,symbol,typographic,designing,organization,conceptual,writing,success,strategy,creativity,graphic,finance</t>
  </si>
  <si>
    <t>0.99096656,0.9794189,0.9447553,0.94170153,0.93091774,0.925178,0.9245392,0.91933906,0.91535455,0.9043612,0.89806926,0.8891273,0.8814343,0.8804991,0.87315243,0.8685341,0.86823285,0.85638905,0.8542489,0.8464498</t>
  </si>
  <si>
    <t>1405630409737397_1648296225470813</t>
  </si>
  <si>
    <t>https://www.facebook.com/1405630409737397_1648296225470813</t>
  </si>
  <si>
    <t>Fries before guys.</t>
  </si>
  <si>
    <t>other girls: I can't eat in front
of guys
me:</t>
  </si>
  <si>
    <t>woman,man,people,group,adult,bar,friendship,restaurant,group together,business,indoors,wine,teamwork,communication,adolescent,three,nightclub,four,horizontal,music</t>
  </si>
  <si>
    <t>0.9856242,0.98370695,0.97501636,0.9702954,0.9324964,0.9271828,0.9183335,0.8888901,0.8757141,0.87014675,0.8669002,0.847827,0.84306276,0.8312037,0.83049244,0.82313526,0.8183037,0.81419563,0.8037224,0.7982091</t>
  </si>
  <si>
    <t>1405630409737397_1648294198804349</t>
  </si>
  <si>
    <t>https://www.facebook.com/1405630409737397_1648294198804349</t>
  </si>
  <si>
    <t>you vs the dude she tells
you not to worry about</t>
  </si>
  <si>
    <t>a sandwich cut in half</t>
  </si>
  <si>
    <t>lettuce,bread,food,sandwich,no person,lunch,dinner,tomato,delicious,meat,meal,fast,salad,cheese,vegetable,refreshment,chicken,nutrition,beef,health</t>
  </si>
  <si>
    <t>0.9943954,0.99294484,0.991206,0.98717576,0.9823534,0.98103225,0.98029727,0.972939,0.96603566,0.96406394,0.963092,0.96248376,0.95788115,0.9548768,0.94638956,0.9438546,0.93409437,0.9322952,0.92869896,0.9040564</t>
  </si>
  <si>
    <t>1405630409737397_1648385428795226</t>
  </si>
  <si>
    <t>https://www.facebook.com/1405630409737397_1648385428795226</t>
  </si>
  <si>
    <t>Let me eat my calories in peace.</t>
  </si>
  <si>
    <t>me when someone starts
talking about their stupid
diet
Me vale</t>
  </si>
  <si>
    <t>a group of young children sitting next to a laptop</t>
  </si>
  <si>
    <t>child,education,school,horizontal,schoolgirl,classroom,book,people,indoors,knowledge,schoolboy,pupils,homework,adolescent,elementary school,togetherness,sit,cute,happiness,woman</t>
  </si>
  <si>
    <t>0.9986222,0.9960885,0.9859967,0.97174275,0.96875566,0.96738386,0.9665543,0.9587592,0.9572462,0.9526978,0.9518368,0.94508594,0.93544734,0.93384385,0.92832285,0.9262556,0.9204068,0.90412855,0.8930863,0.8863226</t>
  </si>
  <si>
    <t>1405630409737397_1648566515443784</t>
  </si>
  <si>
    <t>https://www.facebook.com/1405630409737397_1648566515443784</t>
  </si>
  <si>
    <t>1405630409737397_1648678158765953</t>
  </si>
  <si>
    <t>https://www.facebook.com/1405630409737397_1648678158765953</t>
  </si>
  <si>
    <t>horizontal,people,indoors,relaxation,woman,family,adult,enjoyment,sit,happiness,dawn,cheerful,tea,coffee,fun,cute,young,table,house,child</t>
  </si>
  <si>
    <t>0.98148537,0.979269,0.97645366,0.97504175,0.9748386,0.97357965,0.95911264,0.95798254,0.9491521,0.94429857,0.92951083,0.9091246,0.90200996,0.8930361,0.8868133,0.8745425,0.8593887,0.8593172,0.85884607,0.85643286</t>
  </si>
  <si>
    <t>1405630409737397_1648709638762805</t>
  </si>
  <si>
    <t>https://www.facebook.com/1405630409737397_1648709638762805</t>
  </si>
  <si>
    <t>a man and a woman playing a video game</t>
  </si>
  <si>
    <t>indoors,adult,horizontal,people,man,woman,looking,business,mental image,side view,sitting,communication,vertical,confidence,technology,office,relaxation,sit,contemplation,creativity</t>
  </si>
  <si>
    <t>0.99136275,0.988075,0.98651206,0.9769875,0.974242,0.9357182,0.9181266,0.90109664,0.89425695,0.8921665,0.8867425,0.8765882,0.8725636,0.858588,0.8473995,0.8338481,0.81134796,0.8113407,0.79083395,0.7836419</t>
  </si>
  <si>
    <t>1405630409737397_1648709828762786</t>
  </si>
  <si>
    <t>https://www.facebook.com/1405630409737397_1648709828762786</t>
  </si>
  <si>
    <t>0.98938835,0.98090184,0.95126855,0.9312115,0.9215644,0.90241283,0.90172327,0.9002123,0.897841,0.8976606,0.89589113,0.89363706,0.89064884,0.8794024,0.87845534,0.8754489,0.86902535,0.8614527,0.8555802,0.84773386</t>
  </si>
  <si>
    <t>1405630409737397_1648778172089285</t>
  </si>
  <si>
    <t>https://www.facebook.com/1405630409737397_1648778172089285</t>
  </si>
  <si>
    <t>horizontal,people,indoors,adult,woman,child,man,togetherness,portrait,education,adolescent,happiness,communication,friendship,business,family,cheerful,fatigue,looking,technology</t>
  </si>
  <si>
    <t>0.990092,0.98412883,0.9784175,0.97312933,0.9726944,0.9612199,0.93647414,0.93469846,0.92746925,0.9209295,0.9009417,0.8893881,0.8618562,0.85873234,0.8580362,0.85251856,0.8442262,0.83813083,0.8365015,0.8340759</t>
  </si>
  <si>
    <t>1405630409737397_1648816422085460</t>
  </si>
  <si>
    <t>https://www.facebook.com/1405630409737397_1648816422085460</t>
  </si>
  <si>
    <t>a man and woman preparing food in a restaurant</t>
  </si>
  <si>
    <t>food,meal,lunch,restaurant,cooking,people,meat,man,chef,bread,dinner,woman,adult,cheese,pizza,grow,ham,hungry,fast,indoors</t>
  </si>
  <si>
    <t>0.99077165,0.98516595,0.97700757,0.9642515,0.96286035,0.9594829,0.9585991,0.950276,0.9401338,0.9263211,0.9112475,0.91116154,0.9004468,0.89274335,0.89142704,0.87645435,0.87442684,0.8727323,0.8568347,0.85585976</t>
  </si>
  <si>
    <t>1405630409737397_1648867672080335</t>
  </si>
  <si>
    <t>https://www.facebook.com/1405630409737397_1648867672080335</t>
  </si>
  <si>
    <t>text,desktop,business,abstract,illustration,education,science,disjunct,conceptual,graphic,typographic,symbol,research,facts,design,no person,internet,knowledge,school,cloud</t>
  </si>
  <si>
    <t>0.96600413,0.9436759,0.93023115,0.92346364,0.9152077,0.9149473,0.91465694,0.9120538,0.9043129,0.88823235,0.8788956,0.86453044,0.8328,0.8286587,0.8265188,0.8256531,0.7989882,0.7926729,0.78810203,0.78778684</t>
  </si>
  <si>
    <t>1405630409737397_1648968888736880</t>
  </si>
  <si>
    <t>https://www.facebook.com/1405630409737397_1648968888736880</t>
  </si>
  <si>
    <t>Same girl, SAME.</t>
  </si>
  <si>
    <t>woman,blank,business,bill,people,empty,banner,isolated,presentation,advertising,portrait,horizontal,paper,desktop,picture frame,internet,technology,illustration,fashion,indoors</t>
  </si>
  <si>
    <t>0.9699584,0.96737033,0.9567197,0.9547288,0.9515965,0.94620705,0.94471514,0.9283477,0.9231593,0.92224723,0.9216136,0.90117645,0.8908254,0.8868921,0.88413495,0.8464547,0.8309086,0.82472813,0.8182004,0.8139029</t>
  </si>
  <si>
    <t>1405630409737397_1649040545396381</t>
  </si>
  <si>
    <t>https://www.facebook.com/1405630409737397_1649040545396381</t>
  </si>
  <si>
    <t>Real love advice.</t>
  </si>
  <si>
    <t>protect your heart like your
tía protects her couch</t>
  </si>
  <si>
    <t>leather,luxury,no person,sofa,indoors,delicious,horizontal,food,unhealthy,furniture,pork,isolated,wood,chocolate,sausage,bar,comfort,fashion,candy,seat</t>
  </si>
  <si>
    <t>0.9906863,0.9903711,0.98990345,0.98473626,0.97123617,0.96385777,0.9395225,0.9391681,0.9391107,0.924974,0.910141,0.89890045,0.8975378,0.8936206,0.88589114,0.87874645,0.8731115,0.86958635,0.86910427,0.86800945</t>
  </si>
  <si>
    <t>1405630409737397_1649031778730591</t>
  </si>
  <si>
    <t>https://www.facebook.com/1405630409737397_1649031778730591</t>
  </si>
  <si>
    <t>Love is blind.</t>
  </si>
  <si>
    <t>the cousin your tía keeps
calling el más guapo de
la familia</t>
  </si>
  <si>
    <t>a cat that is looking at the camera</t>
  </si>
  <si>
    <t>animal,cute,little,fur,funny,mammal,nature,isolated,young,looking,one,domestic,eye,wildlife,pet,hair,no person,head,baby,face</t>
  </si>
  <si>
    <t>0.9923184,0.9884544,0.97162056,0.9689599,0.9681103,0.96578586,0.95008385,0.9358107,0.93575156,0.9196379,0.9178482,0.91711146,0.91648775,0.91132414,0.90707034,0.9067986,0.901044,0.8971835,0.86860526,0.8597652</t>
  </si>
  <si>
    <t>1405630409737397_1649076318726137</t>
  </si>
  <si>
    <t>https://www.facebook.com/1405630409737397_1649076318726137</t>
  </si>
  <si>
    <t>Look at that pigment though.</t>
  </si>
  <si>
    <t>hand,woman,isolated,health,desktop,luxury,business,horizontal,love,care,human,healthy,paper,indoors,food,box,color,closeup,wood,bright</t>
  </si>
  <si>
    <t>0.927672,0.91761434,0.8915537,0.8768693,0.8682567,0.85350037,0.85045564,0.84032965,0.81247485,0.762906,0.7410368,0.7387582,0.72094154,0.70875907,0.6946799,0.6928567,0.6921296,0.690758,0.67118245,0.6697573</t>
  </si>
  <si>
    <t>1405630409737397_1649085735391862</t>
  </si>
  <si>
    <t>https://www.facebook.com/1405630409737397_1649085735391862</t>
  </si>
  <si>
    <t>when your ex tries to
come in for a hug
NI MADRES</t>
  </si>
  <si>
    <t>horizontal,man,business,people,symbol,achievement,military,force,sign,conceptual,communication,war,hand,security,creativity,leadership,isolated,offense,gun,weapon</t>
  </si>
  <si>
    <t>0.8819426,0.881293,0.8796977,0.86604905,0.8579421,0.852844,0.8431296,0.8391477,0.8189852,0.80854833,0.7958083,0.7904318,0.78869164,0.785723,0.77108496,0.7639742,0.75569487,0.7526113,0.75200915,0.7490734</t>
  </si>
  <si>
    <t>1405630409737397_1649159042051198</t>
  </si>
  <si>
    <t>https://www.facebook.com/1405630409737397_1649159042051198</t>
  </si>
  <si>
    <t>I'm the captain now.</t>
  </si>
  <si>
    <t>when they leave you in charge
of your younger primos
Look at me
I'M THE CAPTAIN NOW.</t>
  </si>
  <si>
    <t>man,people,portrait,illustration,identity,vertical,adult,bill,indoors,serious,horizontal,headshot,business,child,profile,silhouette,banner,contemplation,art,symbol</t>
  </si>
  <si>
    <t>0.99464947,0.99174166,0.97287685,0.9691504,0.9567871,0.9489502,0.9445526,0.9344367,0.9298215,0.9104719,0.895772,0.87506306,0.85648084,0.8163494,0.7874118,0.7820387,0.7683176,0.7645952,0.76437855,0.7538307</t>
  </si>
  <si>
    <t>1405630409737397_1649372918696477</t>
  </si>
  <si>
    <t>https://www.facebook.com/1405630409737397_1649372918696477</t>
  </si>
  <si>
    <t>When he calls you reina.</t>
  </si>
  <si>
    <t>when I get my way</t>
  </si>
  <si>
    <t>a group of female posing for a photo</t>
  </si>
  <si>
    <t>woman,friendship,people,young,fun,joy,pretty,beautiful,girl,portrait,adolescent,isolated,happiness,smile,cheerful,adult,cute,laughing,attractive,person</t>
  </si>
  <si>
    <t>0.9967466,0.9951651,0.99080145,0.98717356,0.9851341,0.98032737,0.97584337,0.9732888,0.9701742,0.9675859,0.9668137,0.9652038,0.96379924,0.95967793,0.9575093,0.9543834,0.9535892,0.9465381,0.94266105,0.9383261</t>
  </si>
  <si>
    <t>1405630409737397_1649464262020676</t>
  </si>
  <si>
    <t>https://www.facebook.com/1405630409737397_1649464262020676</t>
  </si>
  <si>
    <t>chula pero
no pendeja</t>
  </si>
  <si>
    <t>text,business,sign,symbol,illustration,alphabet,achievement,education,letter,composition,writing,paper,internet,baptismal font,typescript,handwriting,communication,scribble,send message,type</t>
  </si>
  <si>
    <t>0.9795575,0.96508753,0.93676853,0.9327601,0.93088543,0.92559457,0.9123354,0.90075034,0.8970635,0.8941768,0.89062864,0.8817489,0.87988085,0.87970054,0.8782381,0.8686372,0.86208737,0.85567003,0.8283106,0.8053057</t>
  </si>
  <si>
    <t>1405630409737397_1649501168683652</t>
  </si>
  <si>
    <t>https://www.facebook.com/1405630409737397_1649501168683652</t>
  </si>
  <si>
    <t>Before HSM there was RBD.</t>
  </si>
  <si>
    <t>the original
high school musical</t>
  </si>
  <si>
    <t>Maite Perroni et al. posing for a picture</t>
  </si>
  <si>
    <t>squad,banner,bill,woman,group,portrait,people,group together,man,happiness,adult,school,person,uniform,sign,education,child,flag,celebration,healthcare</t>
  </si>
  <si>
    <t>0.9641577,0.9561038,0.95579153,0.9529377,0.94931906,0.94611824,0.93860376,0.9252788,0.9167061,0.8898434,0.8768892,0.8633194,0.84617776,0.8460767,0.8452894,0.8398044,0.8283175,0.8039491,0.80102,0.79125434</t>
  </si>
  <si>
    <t>1405630409737397_1649515268682242</t>
  </si>
  <si>
    <t>https://www.facebook.com/1405630409737397_1649515268682242</t>
  </si>
  <si>
    <t>This could be us.</t>
  </si>
  <si>
    <t>this could be us making
tamales but you playin'</t>
  </si>
  <si>
    <t>Patrick Swayze et al. posing for a photo</t>
  </si>
  <si>
    <t>people,woman,man,adult,love,two,young,sit,portrait,dark,girl,togetherness,pretty,indoors,beautiful,couple,romance,attractive,music,sexy</t>
  </si>
  <si>
    <t>0.9774501,0.97729355,0.9539283,0.946656,0.94313973,0.92651486,0.9238392,0.91199076,0.89522475,0.876412,0.84745777,0.82517165,0.8226062,0.8219566,0.8218012,0.79676294,0.79252815,0.7919524,0.791355,0.7853128</t>
  </si>
  <si>
    <t>1405630409737397_1649660395334396</t>
  </si>
  <si>
    <t>https://www.facebook.com/1405630409737397_1649660395334396</t>
  </si>
  <si>
    <t>0.9764587,0.94882977,0.9386044,0.9370705,0.93221474,0.9278093,0.9164026,0.9030949,0.8612375,0.85562915,0.8410678,0.83934414,0.8180874,0.80868775,0.79817915,0.7732,0.75874317,0.7530188,0.73462486,0.7334932</t>
  </si>
  <si>
    <t>1405630409737397_1649794225321013</t>
  </si>
  <si>
    <t>https://www.facebook.com/1405630409737397_1649794225321013</t>
  </si>
  <si>
    <t>Comales are for the weak.</t>
  </si>
  <si>
    <t>no person,cooking,food,delicious,dinner,hot,lunch,baking,health,nutrition,meal,breakfast,heat,round out,traditional,stove,homemade,oven,pan,epicure</t>
  </si>
  <si>
    <t>0.99134666,0.985769,0.9822546,0.97774965,0.9605871,0.95610285,0.9554052,0.9407231,0.9373132,0.9272827,0.9243158,0.9224259,0.9024178,0.9003854,0.8957814,0.8888723,0.8833183,0.8682039,0.8677185,0.86605024</t>
  </si>
  <si>
    <t>1405630409737397_1649830375317398</t>
  </si>
  <si>
    <t>https://www.facebook.com/1405630409737397_1649830375317398</t>
  </si>
  <si>
    <t>ME</t>
  </si>
  <si>
    <t>me: I don't like chisme
friend: I have chisme
me:</t>
  </si>
  <si>
    <t>a man in a restaurant</t>
  </si>
  <si>
    <t>people,religion,adult,monk,wear,one,portrait,man,music,woman,culture,ceremony,gown (clothing),musician,travel,education,Buddha,Burmese,group,spirituality</t>
  </si>
  <si>
    <t>0.98884344,0.9720878,0.9704242,0.9604006,0.9535472,0.9531388,0.950438,0.9411894,0.93661165,0.91611093,0.87640035,0.864773,0.8523961,0.8394532,0.82098913,0.8205523,0.7931641,0.7716843,0.7683658,0.7644968</t>
  </si>
  <si>
    <t>1405630409737397_1649830478650721</t>
  </si>
  <si>
    <t>https://www.facebook.com/1405630409737397_1649830478650721</t>
  </si>
  <si>
    <t>I'll take the one on the right.</t>
  </si>
  <si>
    <t>when the dupe is better
than the original</t>
  </si>
  <si>
    <t>fashion,no person,glamour,box,shining,square,woman,empty,paper,leather,luxury,horizontal,elegant,shopping,blush,love,plastic,illustration,indoors,romance</t>
  </si>
  <si>
    <t>0.9942167,0.97665083,0.9472945,0.9447884,0.9432715,0.94111335,0.9399995,0.9214922,0.92031825,0.9196339,0.91168666,0.9065188,0.9037215,0.89798236,0.8945995,0.8886684,0.8666883,0.8566373,0.8459407,0.8358303</t>
  </si>
  <si>
    <t>1405630409737397_1649905511976551</t>
  </si>
  <si>
    <t>https://www.facebook.com/1405630409737397_1649905511976551</t>
  </si>
  <si>
    <t>So what's your excuse?</t>
  </si>
  <si>
    <t>if pablo found a way to call
tata you can find a way to
text me back</t>
  </si>
  <si>
    <t>people,woman,indoors,child,man,adult,sit,portrait,book series,two,adolescent,education,sadness,sitting,group,one,dark,school,boy,book</t>
  </si>
  <si>
    <t>0.98993886,0.97658455,0.9627781,0.95462143,0.9537285,0.9533864,0.9373183,0.90205425,0.8986124,0.8967272,0.8873093,0.8872557,0.88346064,0.85515857,0.8372997,0.83363533,0.81900287,0.7830279,0.7783989,0.77816045</t>
  </si>
  <si>
    <t>1405630409737397_1649907651976337</t>
  </si>
  <si>
    <t>https://www.facebook.com/1405630409737397_1649907651976337</t>
  </si>
  <si>
    <t>You know it.</t>
  </si>
  <si>
    <t>this body was built on
gallo pinto</t>
  </si>
  <si>
    <t>a plate of food with rice</t>
  </si>
  <si>
    <t>food,no person,dinner,meal,lunch,breakfast,delicious,nutrition,rice,health,traditional,corn,cereal,wheat,cooking,healthy,meat,horizontal,ingredients,refreshment</t>
  </si>
  <si>
    <t>0.98991144,0.98736155,0.96933115,0.9677496,0.96693695,0.9662386,0.9651563,0.9619452,0.957935,0.94949275,0.9489764,0.9454993,0.9439209,0.92834055,0.9256028,0.9222956,0.9192475,0.89283156,0.88339424,0.88232994</t>
  </si>
  <si>
    <t>1405630409737397_1650181808615588</t>
  </si>
  <si>
    <t>https://www.facebook.com/1405630409737397_1650181808615588</t>
  </si>
  <si>
    <t>when I think of all the amazing
songs we would have if Selena
was still alive</t>
  </si>
  <si>
    <t>woman,people,portrait,man,adult,adolescent,young,isolated,horizontal,friendship,business,looking,scared,indoors,togetherness,angry,person,collage,desktop,face</t>
  </si>
  <si>
    <t>0.9804046,0.96111226,0.91868585,0.89854956,0.89717066,0.88508475,0.87951136,0.8768441,0.8592632,0.8401667,0.8314692,0.8215308,0.8204466,0.8125011,0.80294347,0.80179703,0.78712875,0.7781736,0.7612249,0.733829</t>
  </si>
  <si>
    <t>1405630409737397_1650237751943327</t>
  </si>
  <si>
    <t>https://www.facebook.com/1405630409737397_1650237751943327</t>
  </si>
  <si>
    <t>mom: sacaste el pollo del
congelador verdad?
me:</t>
  </si>
  <si>
    <t>a blurry picture of a sign</t>
  </si>
  <si>
    <t>abstract,illustration,creativity,art,design,desktop,image,shape,artistic,graphic,pattern,color,painting,wallpaper,horizontal,motion,blur,bright,space,texture</t>
  </si>
  <si>
    <t>0.98911846,0.98885196,0.9879463,0.9810391,0.97094166,0.9544488,0.9504125,0.9461278,0.94383824,0.9301803,0.92466944,0.92068744,0.90856445,0.9021199,0.9002505,0.8957485,0.8932281,0.8867086,0.8643842,0.86013865</t>
  </si>
  <si>
    <t>1405630409737397_1650278485272587</t>
  </si>
  <si>
    <t>https://www.facebook.com/1405630409737397_1650278485272587</t>
  </si>
  <si>
    <t>All vending machines should look like this.</t>
  </si>
  <si>
    <t>vending machines in
heaven</t>
  </si>
  <si>
    <t>bottle,glass,drink,indoors,liquid,container,alcohol,plastic,no person,shelf,horizontal,bar,soda,glass items,vertical,cold,icee,medicine,reflection,square</t>
  </si>
  <si>
    <t>0.99228215,0.98989344,0.9742568,0.96516705,0.9563208,0.95158017,0.9467848,0.92782795,0.9187269,0.91709423,0.8977479,0.88604736,0.88235104,0.8645399,0.86270404,0.86093223,0.82279736,0.8203503,0.81762874,0.8144137</t>
  </si>
  <si>
    <t>1405630409737397_1650327721934330</t>
  </si>
  <si>
    <t>https://www.facebook.com/1405630409737397_1650327721934330</t>
  </si>
  <si>
    <t>Los odio.</t>
  </si>
  <si>
    <t>to my friends that eat all
they want and never gain
weight
Te odio y te desprecio</t>
  </si>
  <si>
    <t>horizontal,people,adult,portrait,indoors,headshot,side view,man,child,vertical,happiness,contemplation,content,togetherness,cheerful,sit,sadness,profile,fatigue,love</t>
  </si>
  <si>
    <t>0.9956223,0.99559283,0.98171866,0.9806542,0.98013103,0.965109,0.951468,0.94622976,0.94236493,0.9332301,0.9267953,0.904111,0.8948499,0.8878978,0.8791464,0.86410606,0.85567,0.85461044,0.84888875,0.8333992</t>
  </si>
  <si>
    <t>1405630409737397_1650340345266401</t>
  </si>
  <si>
    <t>https://www.facebook.com/1405630409737397_1650340345266401</t>
  </si>
  <si>
    <t>Get messed up fast.</t>
  </si>
  <si>
    <t>narcos drinking game:
drink every time pablo
pulls up his pants</t>
  </si>
  <si>
    <t>people,adult,woman,man,one,administration,leader,education,child,room,family,portrait,group,indoors,election,business,two,religion,home,war</t>
  </si>
  <si>
    <t>0.9938235,0.9752815,0.94624734,0.94179606,0.9401301,0.9112977,0.8963991,0.8765471,0.8757174,0.8740368,0.8599553,0.85343397,0.83145285,0.8292788,0.79673505,0.7837912,0.78347045,0.7749132,0.7748573,0.76311237</t>
  </si>
  <si>
    <t>1405630409737397_1650476345252801</t>
  </si>
  <si>
    <t>https://www.facebook.com/1405630409737397_1650476345252801</t>
  </si>
  <si>
    <t>Don't tell me what to do.</t>
  </si>
  <si>
    <t>"sientate bien eres una
señorita"
me:</t>
  </si>
  <si>
    <t>person sitting on a bench reading a book</t>
  </si>
  <si>
    <t>woman,fashion,people,adult,girl,indoors,young,sexy,sit,step,business,dress,model,person,glamour,one,pretty,attractive,portrait,desktop</t>
  </si>
  <si>
    <t>0.9816892,0.9540893,0.9507241,0.93553424,0.9348203,0.9225309,0.9113363,0.8930092,0.89104146,0.88952786,0.88797945,0.8750717,0.87278384,0.8713151,0.8655151,0.8642993,0.86361194,0.85897887,0.85895526,0.8533745</t>
  </si>
  <si>
    <t>1405630409737397_1650640421903060</t>
  </si>
  <si>
    <t>https://www.facebook.com/1405630409737397_1650640421903060</t>
  </si>
  <si>
    <t>Corazón espinado.</t>
  </si>
  <si>
    <t>1405630409737397_1650658528567916</t>
  </si>
  <si>
    <t>https://www.facebook.com/1405630409737397_1650658528567916</t>
  </si>
  <si>
    <t>It's a Costa Rican thing.  :heart_eyes:</t>
  </si>
  <si>
    <t>if your mom has this on the
table you know the food is
going to be bomb</t>
  </si>
  <si>
    <t>desktop,color,bottle,no person,food,drink,motley,text,glass,fun,plastic,game,stock,traditional,market,closeup,healthy,health,pattern,box</t>
  </si>
  <si>
    <t>0.9555275,0.94856846,0.92422974,0.9182137,0.89052916,0.8786118,0.8622642,0.86041033,0.8280636,0.8082407,0.786765,0.7856795,0.76664877,0.7547641,0.7518196,0.73735243,0.73660505,0.7103869,0.7059498,0.6996066</t>
  </si>
  <si>
    <t>1405630409737397_1650701961896906</t>
  </si>
  <si>
    <t>https://www.facebook.com/1405630409737397_1650701961896906</t>
  </si>
  <si>
    <t>Me on social media.</t>
  </si>
  <si>
    <t>when you're done with him
but you still want to see
what he's doing</t>
  </si>
  <si>
    <t>man,people,Halloween,conceptual,horror,fun,art,achievement,woman,isolated,funny,one,two,scary,illustration,human,scared,business,desktop,child</t>
  </si>
  <si>
    <t>0.96208096,0.94663644,0.8876123,0.86948425,0.84268373,0.8397657,0.82507133,0.8108707,0.806213,0.8002732,0.7805352,0.77932733,0.7762067,0.7694678,0.7641786,0.7541424,0.7536396,0.7480435,0.7457325,0.73561466</t>
  </si>
  <si>
    <t>1405630409737397_1650707305229705</t>
  </si>
  <si>
    <t>https://www.facebook.com/1405630409737397_1650707305229705</t>
  </si>
  <si>
    <t>popcorn,no person,corn,food,refreshment,delicious,desktop,bowl,lunch,square,nutrition,butter,dinner,junk,pasta,movie,freshness,cereal,meal,cooking</t>
  </si>
  <si>
    <t>0.9966715,0.9911485,0.9905633,0.9859267,0.93904364,0.90426314,0.8906118,0.8890611,0.8873848,0.8834044,0.8790146,0.87242055,0.86620605,0.8623812,0.8524487,0.8510527,0.8402597,0.8324288,0.82703173,0.82675076</t>
  </si>
  <si>
    <t>1405630409737397_1650707448563024</t>
  </si>
  <si>
    <t>https://www.facebook.com/1405630409737397_1650707448563024</t>
  </si>
  <si>
    <t>a woman is sitting in the water</t>
  </si>
  <si>
    <t>sunglasses,swimming,woman,people,dug-out pool,goggles,water,fun,summer,music,wet,H2O,recreation,relaxation,leisure,adult,young,enjoyment,girl,portrait</t>
  </si>
  <si>
    <t>0.97862756,0.9757862,0.9711684,0.9684242,0.9654169,0.9646189,0.9568324,0.9567468,0.9560647,0.94525445,0.92435014,0.91701114,0.9127017,0.9117502,0.9109962,0.8947564,0.89006615,0.88967925,0.8712773,0.86174196</t>
  </si>
  <si>
    <t>1405630409737397_1650707931896309</t>
  </si>
  <si>
    <t>https://www.facebook.com/1405630409737397_1650707931896309</t>
  </si>
  <si>
    <t>offense,security,people,woman,force,danger,adult,desktop,dark,gun,indoors,one,weapon,pistol,horizontal,music,battle,protection,trade protection,young</t>
  </si>
  <si>
    <t>0.9711112,0.96244395,0.9347992,0.91402256,0.90607387,0.8855872,0.8854072,0.87794006,0.8745122,0.8728777,0.86985296,0.85705703,0.85174096,0.837585,0.8236456,0.81180394,0.8070036,0.7921061,0.7908604,0.7828368</t>
  </si>
  <si>
    <t>1405630409737397_1651092605191175</t>
  </si>
  <si>
    <t>https://www.facebook.com/1405630409737397_1651092605191175</t>
  </si>
  <si>
    <t>My life right now.</t>
  </si>
  <si>
    <t>when Ia cruda is real but
you smell pozole</t>
  </si>
  <si>
    <t>a cow laying on the ground</t>
  </si>
  <si>
    <t>nature,horizontal,animal,illustration,people,art,adult,portrait,old,man,travel,dark,mammal,woman,strength,beach,wildlife,head,wood,young</t>
  </si>
  <si>
    <t>0.9716991,0.9466448,0.92884994,0.9061309,0.89935577,0.879175,0.8737599,0.87358844,0.8611665,0.85553193,0.84493315,0.83848816,0.8348738,0.83342123,0.83039933,0.8232472,0.81818175,0.8097296,0.79725945,0.7931738</t>
  </si>
  <si>
    <t>1405630409737397_1651093728524396</t>
  </si>
  <si>
    <t>https://www.facebook.com/1405630409737397_1651093728524396</t>
  </si>
  <si>
    <t>when someone is lying to
your face and you already
know the truth</t>
  </si>
  <si>
    <t>portrait,people,adult,face,one,art,woman,person,hair,wear,illustration,painting,man,desktop,beautiful,girl,young,fashion,old,eye</t>
  </si>
  <si>
    <t>0.9904845,0.98547065,0.9481385,0.94448686,0.9424648,0.94183433,0.94138587,0.9302042,0.9219866,0.9009756,0.8835446,0.87721694,0.86375713,0.85690534,0.8536362,0.84244156,0.8212187,0.82118565,0.80827546,0.7959668</t>
  </si>
  <si>
    <t>1405630409737397_1651149161852186</t>
  </si>
  <si>
    <t>https://www.facebook.com/1405630409737397_1651149161852186</t>
  </si>
  <si>
    <t>Why cupholders were invented.</t>
  </si>
  <si>
    <t>mexican hack #155</t>
  </si>
  <si>
    <t>a banana peel</t>
  </si>
  <si>
    <t>business,desktop,horizontal,luxury,bag,flower,gift,love,indoors,vertical,wealth,food,hand,isolated,fashion,paper,broken,symbol,square,celebration</t>
  </si>
  <si>
    <t>0.9369214,0.92879236,0.9188969,0.91753495,0.911575,0.8609812,0.84446084,0.8389348,0.83805394,0.82255954,0.8188857,0.80196285,0.7962467,0.7806694,0.7754777,0.77119565,0.7703944,0.7685087,0.757859,0.7530656</t>
  </si>
  <si>
    <t>1405630409737397_1651191155181320</t>
  </si>
  <si>
    <t>https://www.facebook.com/1405630409737397_1651191155181320</t>
  </si>
  <si>
    <t>What do I do now?</t>
  </si>
  <si>
    <t>when you finish binge watching
an entire series and you don't
know what to do with yourself
anymore</t>
  </si>
  <si>
    <t>a man sitting on a bench next to a laptop</t>
  </si>
  <si>
    <t>sit,man,sitting,adult,outdoors,people,laptop,technology,chair,relaxation,lifestyle,casual,education,summer,leisure,looking,computer,happiness,internet,young</t>
  </si>
  <si>
    <t>0.9908134,0.9895551,0.9854728,0.9810877,0.97959936,0.9780912,0.9742216,0.9672217,0.9599589,0.9580978,0.9560778,0.9508083,0.9496397,0.9491617,0.94458437,0.94127643,0.94076574,0.91946566,0.91204655,0.91149545</t>
  </si>
  <si>
    <t>1405630409737397_1651214275179008</t>
  </si>
  <si>
    <t>https://www.facebook.com/1405630409737397_1651214275179008</t>
  </si>
  <si>
    <t>1405630409737397_1651325071834595</t>
  </si>
  <si>
    <t>https://www.facebook.com/1405630409737397_1651325071834595</t>
  </si>
  <si>
    <t>I need you now.</t>
  </si>
  <si>
    <t>when the avocado you
were planning on eating
isn't ready yet</t>
  </si>
  <si>
    <t>man,portrait,mustache,people,facial hair,one,beard,face,adult,leader,serious,goatee,battle,war,freedom,religion,fine-looking,person,head,human</t>
  </si>
  <si>
    <t>0.9955929,0.9945651,0.9832914,0.9808055,0.9800571,0.9678953,0.965153,0.9460295,0.9435682,0.85845625,0.7914126,0.7623248,0.756816,0.7554945,0.75505954,0.74354994,0.7276214,0.717651,0.708006,0.6979761</t>
  </si>
  <si>
    <t>1405630409737397_1651350151832087</t>
  </si>
  <si>
    <t>https://www.facebook.com/1405630409737397_1651350151832087</t>
  </si>
  <si>
    <t>Big mistake.</t>
  </si>
  <si>
    <t>when you tell your mom
you're bored and she
tells you ponte a limpiar</t>
  </si>
  <si>
    <t>portrait,people,adult,woman,one,wear,face,indoors,happiness,man,side view,young,facial expression,headshot,profile,girl,horizontal,pensive,looking,light</t>
  </si>
  <si>
    <t>0.99002016,0.98954535,0.978223,0.9750811,0.95043343,0.8863725,0.84048736,0.8319378,0.81113267,0.80223966,0.7887767,0.78609025,0.7849405,0.7760859,0.77344686,0.76893336,0.76386416,0.75780034,0.7566019,0.71459126</t>
  </si>
  <si>
    <t>1405630409737397_1651350238498745</t>
  </si>
  <si>
    <t>https://www.facebook.com/1405630409737397_1651350238498745</t>
  </si>
  <si>
    <t>Her dream.</t>
  </si>
  <si>
    <t>me: l'm hungry
abuelita:</t>
  </si>
  <si>
    <t>people,isolated,dark,woman,desktop,man,education,person,one,adult,paper,business,wisdom,book,classic,hand,retro,book bindings,horizontal,expertise</t>
  </si>
  <si>
    <t>0.93330747,0.92809653,0.92583907,0.92343503,0.919997,0.90430605,0.89655745,0.89299554,0.8832456,0.8780334,0.8741712,0.867605,0.85025835,0.8433013,0.8415606,0.8399523,0.83071566,0.83060306,0.8286824,0.8089993</t>
  </si>
  <si>
    <t>1405630409737397_1651502398483529</t>
  </si>
  <si>
    <t>https://www.facebook.com/1405630409737397_1651502398483529</t>
  </si>
  <si>
    <t>when someone asks me how
many margaritas I'm having
THE LIMIT DOES NOT EXIST</t>
  </si>
  <si>
    <t>a girl holding a book</t>
  </si>
  <si>
    <t>portrait,people,horizontal,indoors,headshot,serious,adult,vertical,woman,contemplation,fashion,staring,child,individuality,confidence,square,adolescent,communication,sadness,content</t>
  </si>
  <si>
    <t>0.9939933,0.990737,0.97388387,0.9699943,0.9694026,0.9692809,0.96441877,0.9609728,0.9490803,0.9104059,0.89374256,0.880525,0.87250936,0.8631884,0.8618276,0.8533714,0.85005057,0.8432998,0.8303696,0.8203939</t>
  </si>
  <si>
    <t>1405630409737397_1651591581807944</t>
  </si>
  <si>
    <t>https://www.facebook.com/1405630409737397_1651591581807944</t>
  </si>
  <si>
    <t>My car needs this right now.</t>
  </si>
  <si>
    <t>1405630409737397_1651591755141260</t>
  </si>
  <si>
    <t>https://www.facebook.com/1405630409737397_1651591755141260</t>
  </si>
  <si>
    <t>1405630409737397_1651697138464055</t>
  </si>
  <si>
    <t>https://www.facebook.com/1405630409737397_1651697138464055</t>
  </si>
  <si>
    <t>I'm not jealous.</t>
  </si>
  <si>
    <t>there are many different pictures</t>
  </si>
  <si>
    <t>illustration,chair,business,vector,sketch,communication,isolated,computer,desktop,modern,internet,laptop,people,technology,display,screen,graphic,horizontal,no person,color</t>
  </si>
  <si>
    <t>0.9833424,0.97685266,0.9379847,0.93031234,0.93004704,0.9266013,0.9209338,0.912413,0.90934753,0.8997921,0.8937471,0.8915725,0.88972765,0.8879519,0.8810928,0.87921035,0.868224,0.86387104,0.8631222,0.8626921</t>
  </si>
  <si>
    <t>1405630409737397_1651697291797373</t>
  </si>
  <si>
    <t>https://www.facebook.com/1405630409737397_1651697291797373</t>
  </si>
  <si>
    <t>Especially when it's the first time you're meeting them.</t>
  </si>
  <si>
    <t>mom: saluda a tus tías
me:</t>
  </si>
  <si>
    <t>Michael Cera holding a book</t>
  </si>
  <si>
    <t>woman,people,adult,horizontal,indoors,portrait,movie,man,adolescent,sadness,happiness,presentation,young,sit,fashion,looking,friendship,cheerful,public show,wear</t>
  </si>
  <si>
    <t>0.97664195,0.9716234,0.964662,0.95687234,0.95066404,0.92291194,0.91567194,0.87333786,0.8428391,0.842505,0.8181512,0.77679205,0.77079177,0.77049154,0.76563936,0.75605536,0.73365426,0.727667,0.7198881,0.6977409</t>
  </si>
  <si>
    <t>1405630409737397_1651744615125974</t>
  </si>
  <si>
    <t>https://www.facebook.com/1405630409737397_1651744615125974</t>
  </si>
  <si>
    <t>Como chingas.</t>
  </si>
  <si>
    <t>"so when are we hanging
out? ;)"
Comochin Gas</t>
  </si>
  <si>
    <t>education,intelligence,horizontal,illustration,people,diploma,man,accomplishment,blank,banner,lid,graduation,vector,square,portrait,wisdom,business,bill,success,no person</t>
  </si>
  <si>
    <t>0.99258244,0.9868157,0.9865866,0.97882295,0.9739226,0.9698191,0.96174586,0.9383224,0.9376512,0.93692887,0.9323387,0.928296,0.92566526,0.9177562,0.9167994,0.91676223,0.9160491,0.9106622,0.90352476,0.8855821</t>
  </si>
  <si>
    <t>1405630409737397_1651744708459298</t>
  </si>
  <si>
    <t>https://www.facebook.com/1405630409737397_1651744708459298</t>
  </si>
  <si>
    <t>I'm still obsessed with Teresa.</t>
  </si>
  <si>
    <t>when someone leaves me on
read vs when I leave someone
on read</t>
  </si>
  <si>
    <t>woman,people,fashion,adult,portrait,friendship,young,pretty,beautiful,horizontal,indoors,glamour,sexy,togetherness,attractive,girl,model,hair,cute,party</t>
  </si>
  <si>
    <t>0.9945142,0.97654396,0.9725981,0.9713054,0.9553085,0.9503999,0.94543916,0.9241058,0.92366385,0.9230189,0.9219936,0.9125452,0.89787185,0.8886591,0.8827418,0.88100326,0.8797021,0.874811,0.86269534,0.8426877</t>
  </si>
  <si>
    <t>1405630409737397_1651747781792324</t>
  </si>
  <si>
    <t>https://www.facebook.com/1405630409737397_1651747781792324</t>
  </si>
  <si>
    <t>when your friends hang
out without you</t>
  </si>
  <si>
    <t>a man laying on top of a cake</t>
  </si>
  <si>
    <t>people,adult,horizontal,man,woman,indoors,portrait,fatigue,family,concentration,vertical,sit,child,relaxation,business,technology,sleep,bed,hand,adolescent</t>
  </si>
  <si>
    <t>0.98042417,0.9729269,0.9548553,0.9287294,0.92023695,0.8988253,0.8912437,0.88225996,0.86593854,0.8555229,0.8436003,0.834247,0.8278587,0.81758875,0.8010431,0.79740584,0.7963278,0.7735082,0.7654356,0.7638834</t>
  </si>
  <si>
    <t>1405630409737397_1652075198426249</t>
  </si>
  <si>
    <t>https://www.facebook.com/1405630409737397_1652075198426249</t>
  </si>
  <si>
    <t>when your man who's not your
man flirts with another girl
[screams internally in spanish]</t>
  </si>
  <si>
    <t>Itatï¿½ Cantoral posing for a photo</t>
  </si>
  <si>
    <t>woman,portrait,adult,people,headshot,horizontal,indoors,serious,fashion,contemplation,confidence,vertical,redhead,side view,happiness,individuality,relaxation,cheerful,uncertainty,content</t>
  </si>
  <si>
    <t>0.9914118,0.9907721,0.98883426,0.9807873,0.97479737,0.9374468,0.91110384,0.8905532,0.86812806,0.86607057,0.8147472,0.8088765,0.78698623,0.7740352,0.74312454,0.74021083,0.7370192,0.7337065,0.7244041,0.72346467</t>
  </si>
  <si>
    <t>1405630409737397_1652156821751420</t>
  </si>
  <si>
    <t>https://www.facebook.com/1405630409737397_1652156821751420</t>
  </si>
  <si>
    <t>me in 2015: lol trump is
not gonna last
me now:</t>
  </si>
  <si>
    <t>people,man,portrait,woman,adult,person,horizontal,face,young,color,light,dark,old,togetherness,hair,outdoors,desktop,art,culture,country</t>
  </si>
  <si>
    <t>0.98573565,0.966407,0.96493703,0.9524733,0.9012344,0.90032053,0.8867129,0.8790271,0.8754161,0.8493361,0.8266794,0.8013707,0.7945403,0.7903408,0.7835085,0.7781333,0.77691567,0.77519083,0.77173924,0.7717066</t>
  </si>
  <si>
    <t>1405630409737397_1652222315078204</t>
  </si>
  <si>
    <t>https://www.facebook.com/1405630409737397_1652222315078204</t>
  </si>
  <si>
    <t>Why is this me? lol</t>
  </si>
  <si>
    <t>me: I just want my ex to be
happy
me when my ex is miserable:</t>
  </si>
  <si>
    <t>woman,isolated,pretty,people,young,cute,person,casual,fashion,girl,looking,portrait,attractive,elegant,beautiful,joy,adult,desktop,adolescent,friendly</t>
  </si>
  <si>
    <t>0.98714626,0.95945656,0.95094895,0.9476558,0.9448478,0.9204205,0.8750199,0.8732947,0.8707061,0.8641449,0.860066,0.8482051,0.82984525,0.82787573,0.8127345,0.8085679,0.80836153,0.79860795,0.78729177,0.7861037</t>
  </si>
  <si>
    <t>1405630409737397_1652369798396789</t>
  </si>
  <si>
    <t>https://www.facebook.com/1405630409737397_1652369798396789</t>
  </si>
  <si>
    <t>The screenshots don't lie.</t>
  </si>
  <si>
    <t>I didn't say that"
me:</t>
  </si>
  <si>
    <t>man,people,portrait,adult,indoors,music,offense,one,outdoors,looking,serious,young,technology,horizontal,fine-looking,business,graffiti,police,window,light</t>
  </si>
  <si>
    <t>0.98412216,0.9729639,0.9532355,0.9411869,0.9289697,0.8871035,0.87748766,0.87288094,0.8677883,0.86410415,0.83139366,0.82016385,0.81980777,0.8161528,0.8107698,0.80356973,0.78968036,0.76243687,0.74938977,0.7485416</t>
  </si>
  <si>
    <t>1405630409737397_1652373611729741</t>
  </si>
  <si>
    <t>https://www.facebook.com/1405630409737397_1652373611729741</t>
  </si>
  <si>
    <t>when someone is lying and
you're just waiting to destroy
their entire existence</t>
  </si>
  <si>
    <t>cheerful,woman,people,education,child,happiness,togetherness,portrait,person,indoors,adolescent,horizontal,adult,friendship,success,cute,man,business,beautiful,school</t>
  </si>
  <si>
    <t>0.97955656,0.97813725,0.97546995,0.9537951,0.95170194,0.92669713,0.9222553,0.909018,0.9079172,0.90464944,0.9028797,0.89731574,0.8880472,0.88467413,0.8725885,0.8686167,0.8567316,0.85583615,0.841329,0.8404008</t>
  </si>
  <si>
    <t>1405630409737397_1652437318390037</t>
  </si>
  <si>
    <t>https://www.facebook.com/1405630409737397_1652437318390037</t>
  </si>
  <si>
    <t>Never basic.</t>
  </si>
  <si>
    <t>1405630409737397_1652646605035775</t>
  </si>
  <si>
    <t>https://www.facebook.com/1405630409737397_1652646605035775</t>
  </si>
  <si>
    <t>Still works lol.</t>
  </si>
  <si>
    <t>1405630409737397_1652781091688993</t>
  </si>
  <si>
    <t>https://www.facebook.com/1405630409737397_1652781091688993</t>
  </si>
  <si>
    <t>when you're telling a funny story
to your parents but they're about
to turn it into a life lesson</t>
  </si>
  <si>
    <t>Steve Harvey et al. standing next to a man in a suit and tie</t>
  </si>
  <si>
    <t>man,people,portrait,adult,business,wear,administration,battle,election,indoors,profile,fine-looking,leader,actor,bald,politician,festival,facial expression,angry,serious</t>
  </si>
  <si>
    <t>0.99021006,0.97606707,0.96051407,0.9454872,0.94134855,0.92610466,0.87846184,0.8707217,0.8574359,0.8419719,0.8310386,0.8138015,0.8024102,0.79732716,0.7950088,0.79203176,0.7860143,0.78230715,0.765779,0.7618399</t>
  </si>
  <si>
    <t>1405630409737397_1652785751688527</t>
  </si>
  <si>
    <t>https://www.facebook.com/1405630409737397_1652785751688527</t>
  </si>
  <si>
    <t>THIS IS MY SONG.</t>
  </si>
  <si>
    <t>when you're in the bathroom and
you hear ZUMBALE EL MAMBO
PA' QUE MIS GATAS PRENDAN
LOS MOTORES</t>
  </si>
  <si>
    <t>a public restroom</t>
  </si>
  <si>
    <t>indoors,room,inside,family,contemporary,bathroom,faucet,furniture,washcloset,trading floor,no person,modern,house,seat,business,apartment,empty,lavatory,wall,bathtub</t>
  </si>
  <si>
    <t>0.9770875,0.9506981,0.94366,0.94360363,0.93871164,0.9321844,0.9318528,0.93105185,0.9187002,0.90845287,0.901349,0.8689969,0.84289825,0.8215101,0.8132169,0.8091537,0.7979337,0.7973709,0.79665744,0.7914838</t>
  </si>
  <si>
    <t>1405630409737397_1653029068330862</t>
  </si>
  <si>
    <t>https://www.facebook.com/1405630409737397_1653029068330862</t>
  </si>
  <si>
    <t>1405630409737397_1653043181662784</t>
  </si>
  <si>
    <t>https://www.facebook.com/1405630409737397_1653043181662784</t>
  </si>
  <si>
    <t>Bernie be looking for that rose.</t>
  </si>
  <si>
    <t>when you're out of the race but
the country needs a miracle</t>
  </si>
  <si>
    <t>a man standing in front of a television</t>
  </si>
  <si>
    <t>television,business,indoors,people,flame,man,family,horizontal,no person,technology,electronics,plasma,screen,display,adult,cooking,text,stove,bill,communication</t>
  </si>
  <si>
    <t>0.96093726,0.9288612,0.9274543,0.9224006,0.8833955,0.8731039,0.8591714,0.84361184,0.8390498,0.8282217,0.80911946,0.8064847,0.79863846,0.7962377,0.7913527,0.7732028,0.76853323,0.7673007,0.7156931,0.71309084</t>
  </si>
  <si>
    <t>1405630409737397_1653045008329268</t>
  </si>
  <si>
    <t>https://www.facebook.com/1405630409737397_1653045008329268</t>
  </si>
  <si>
    <t>Bodegas all the way.</t>
  </si>
  <si>
    <t>a store front</t>
  </si>
  <si>
    <t>stock,bar,shopping,city,shop,people,no person,business,street,travel,restaurant,outdoors,signalise,food,booth,road,editorial,tourism,urban,commerce</t>
  </si>
  <si>
    <t>0.97555494,0.95002425,0.9440715,0.935542,0.9196085,0.9177002,0.9127861,0.90651083,0.90550625,0.90015924,0.8906518,0.8902097,0.87189424,0.8672568,0.85946023,0.8481345,0.8421594,0.8408401,0.837852,0.826231</t>
  </si>
  <si>
    <t>1405630409737397_1653292444971191</t>
  </si>
  <si>
    <t>https://www.facebook.com/1405630409737397_1653292444971191</t>
  </si>
  <si>
    <t>:flushed:</t>
  </si>
  <si>
    <t>Annabelle 2 looks scary af</t>
  </si>
  <si>
    <t>person in a suit case</t>
  </si>
  <si>
    <t>indoors,people,adult,dress,woman,vertical,fashion,horizontal,window,wedding,door,man,wear,bride,shop,stock,business,shopping,portrait,veil</t>
  </si>
  <si>
    <t>0.9863637,0.9782904,0.9780316,0.9637953,0.95794225,0.9544111,0.94542193,0.9409903,0.9302397,0.9258906,0.9010916,0.89924073,0.88526213,0.8835713,0.8834379,0.8675169,0.8648914,0.8571758,0.8498293,0.8225638</t>
  </si>
  <si>
    <t>1405630409737397_1653348084965627</t>
  </si>
  <si>
    <t>https://www.facebook.com/1405630409737397_1653348084965627</t>
  </si>
  <si>
    <t>I have my eye on you.</t>
  </si>
  <si>
    <t>when love is blind but you
still don't trust his ass
CUNA DE
LOBOS</t>
  </si>
  <si>
    <t>people,portrait,man,woman,adult,sunglasses,retro,fashion,dark,business,horizontal,identity,offense,indoors,serious,young,desktop,thief,bill,face</t>
  </si>
  <si>
    <t>0.94694394,0.9364122,0.9281632,0.9260279,0.9193192,0.9157506,0.8844309,0.86252546,0.84562576,0.84373873,0.8420854,0.80187905,0.7926559,0.76809365,0.7661699,0.74647105,0.73406416,0.73175037,0.72626233,0.72127223</t>
  </si>
  <si>
    <t>1405630409737397_1653346828299086</t>
  </si>
  <si>
    <t>https://www.facebook.com/1405630409737397_1653346828299086</t>
  </si>
  <si>
    <t>It's adding up.</t>
  </si>
  <si>
    <t>when you take her out for tacos
and she gets an elote and fresas
con crema too</t>
  </si>
  <si>
    <t>people,portrait,adult,man,woman,horizontal,togetherness,headshot,indoors,friendship,happiness,communication,business,cheerful,couple,vertical,teamwork,love,content,bonding</t>
  </si>
  <si>
    <t>0.9947378,0.9934484,0.9909254,0.98772347,0.98693544,0.98432875,0.96604645,0.9634172,0.9614168,0.94929713,0.94765925,0.93225336,0.92017967,0.91525066,0.912088,0.9026069,0.8970155,0.8903394,0.883273,0.8682882</t>
  </si>
  <si>
    <t>1405630409737397_1653411344959301</t>
  </si>
  <si>
    <t>https://www.facebook.com/1405630409737397_1653411344959301</t>
  </si>
  <si>
    <t>The whole world.</t>
  </si>
  <si>
    <t>the rest of the world watching
the 2016 elections
Fucking gringos.</t>
  </si>
  <si>
    <t>man,horizontal,outdoors,people,adult,nature,profile,woman,portrait,sky,side view,relaxation,headshot,fair weather,sit,indoors,summer,communication,looking,cloud</t>
  </si>
  <si>
    <t>0.9842539,0.9820179,0.97344595,0.9720302,0.9539876,0.93594396,0.9290409,0.9285934,0.92281044,0.92191344,0.8837714,0.8681618,0.8659849,0.8562172,0.8447711,0.840927,0.82927495,0.81383985,0.7966036,0.7907808</t>
  </si>
  <si>
    <t>1405630409737397_1653295401637562</t>
  </si>
  <si>
    <t>https://www.facebook.com/1405630409737397_1653295401637562</t>
  </si>
  <si>
    <t>she wanted a hot date
for prom</t>
  </si>
  <si>
    <t>people,girl,woman,child,young,desktop,cute,isolated,fun,person,beautiful,portrait,pretty,education,smile,one,paper,joy,little,creativity</t>
  </si>
  <si>
    <t>0.9753927,0.95814914,0.95502996,0.94952536,0.94694316,0.9388626,0.9379221,0.93625355,0.9303011,0.92761946,0.91040266,0.9025452,0.8936263,0.89345825,0.8869594,0.8854902,0.875087,0.8616676,0.85442674,0.8475882</t>
  </si>
  <si>
    <t>1405630409737397_1653285528305216</t>
  </si>
  <si>
    <t>https://www.facebook.com/1405630409737397_1653285528305216</t>
  </si>
  <si>
    <t>looking at your phone and
seeing 7 missed calls from
your mom
ya me morí wey</t>
  </si>
  <si>
    <t>business,people,person,adult,horizontal,desktop,man,portrait,woman,education,stress,young,one,problem,hand,frustration,conceptual,fatigue,head,success</t>
  </si>
  <si>
    <t>0.96750367,0.96283746,0.9492278,0.9286009,0.92214966,0.9160059,0.9109858,0.8994255,0.88330716,0.8742666,0.86820626,0.8673918,0.85892713,0.8580538,0.85576683,0.85338277,0.8406039,0.8139696,0.8100779,0.8073392</t>
  </si>
  <si>
    <t>1405630409737397_1653754348258334</t>
  </si>
  <si>
    <t>https://www.facebook.com/1405630409737397_1653754348258334</t>
  </si>
  <si>
    <t>Maybe I'm just hungry.</t>
  </si>
  <si>
    <t>is it me or do the new
uggs look like pan dulce?</t>
  </si>
  <si>
    <t>two hot dogs on a plate</t>
  </si>
  <si>
    <t>leather,foot,isolated,fashion,no person,wear,shoe,couple together,comfort,two,casual,footwear,stranded,elegant,desktop,classic,woman,shining,horizontal,little</t>
  </si>
  <si>
    <t>0.9876021,0.9860215,0.98544335,0.98263353,0.98021555,0.9765911,0.9755695,0.97445107,0.971956,0.9694643,0.9694387,0.9653078,0.94241893,0.90682423,0.90527695,0.8830013,0.839416,0.8255731,0.811391,0.8045638</t>
  </si>
  <si>
    <t>1405630409737397_1653773454923090</t>
  </si>
  <si>
    <t>https://www.facebook.com/1405630409737397_1653773454923090</t>
  </si>
  <si>
    <t>Text at your own risk.</t>
  </si>
  <si>
    <t>if you text me something
stupid just know it's already
been screenshotted and sent
to 47 people</t>
  </si>
  <si>
    <t>Selena Gomez sitting in a restaurant</t>
  </si>
  <si>
    <t>woman,people,adult,young,education,portrait,indoors,one,sit,girl,technology,business,college,lifestyle,casual,attractive,adolescent,looking,pretty,table</t>
  </si>
  <si>
    <t>0.98212755,0.9769271,0.9652271,0.9412636,0.935001,0.929288,0.9160025,0.9077996,0.8858943,0.88030756,0.86777484,0.86697364,0.8494279,0.83261424,0.82798374,0.8253352,0.8199006,0.8141188,0.80388814,0.79793525</t>
  </si>
  <si>
    <t>1405630409737397_1653826244917811</t>
  </si>
  <si>
    <t>https://www.facebook.com/1405630409737397_1653826244917811</t>
  </si>
  <si>
    <t>I'm not ready.</t>
  </si>
  <si>
    <t>"y el novio?" season
is approaching</t>
  </si>
  <si>
    <t>person holding a dog</t>
  </si>
  <si>
    <t>woman,winter,cold,people,young,fall,cute,girl,outdoors,pretty,scarf,one,portrait,nature,adult,hair,fashion,hood,fun,sit</t>
  </si>
  <si>
    <t>0.9848922,0.9579488,0.9554328,0.9490136,0.94761205,0.9363535,0.9329446,0.92109996,0.920737,0.9100044,0.9069999,0.9019972,0.8995708,0.8930134,0.88962984,0.889611,0.88613784,0.87007046,0.8695718,0.85751873</t>
  </si>
  <si>
    <t>1405630409737397_1653883098245459</t>
  </si>
  <si>
    <t>https://www.facebook.com/1405630409737397_1653883098245459</t>
  </si>
  <si>
    <t>Last time I let you do that.</t>
  </si>
  <si>
    <t>1405630409737397_1654051918228577</t>
  </si>
  <si>
    <t>https://www.facebook.com/1405630409737397_1654051918228577</t>
  </si>
  <si>
    <t>megaphone,shouting,yell,woman,voice,speaker,noise,communication,announcement,adolescent,people,student,angry,scream,adult,young,quarrel,casual,pretty,fun</t>
  </si>
  <si>
    <t>0.99986184,0.9989729,0.99724483,0.99713385,0.9935136,0.98882234,0.9837943,0.9802098,0.97701395,0.9756125,0.9701426,0.9661294,0.9565062,0.95171106,0.945753,0.93590593,0.9250089,0.9224955,0.92107785,0.90642107</t>
  </si>
  <si>
    <t>1405630409737397_1654052261561876</t>
  </si>
  <si>
    <t>https://www.facebook.com/1405630409737397_1654052261561876</t>
  </si>
  <si>
    <t>food,healthy,dinner,glass,meal,restaurant,vegetable,lunch,health,desktop,plate,table,cooking,closeup,cuisine,dish,traditional,diet,drink,epicure</t>
  </si>
  <si>
    <t>0.9910072,0.9699737,0.9566865,0.95592976,0.9529712,0.94864523,0.9331028,0.930538,0.93007076,0.92494106,0.91884124,0.9142286,0.91324174,0.9121556,0.89945734,0.89747685,0.88989365,0.8835747,0.8678404,0.86490375</t>
  </si>
  <si>
    <t>1405630409737397_1654052101561892</t>
  </si>
  <si>
    <t>https://www.facebook.com/1405630409737397_1654052101561892</t>
  </si>
  <si>
    <t>people,woman,adult,man,horizontal,child,event,indoors,family,sit,celebration,traditional,group,music,culture,drink,coffee,person,girl,love</t>
  </si>
  <si>
    <t>0.9864954,0.98524845,0.95875394,0.9456044,0.8678379,0.86242986,0.83283246,0.8155299,0.78502023,0.7794883,0.774179,0.76887655,0.7526598,0.7476624,0.7293706,0.72567064,0.72511494,0.720296,0.7126404,0.70187336</t>
  </si>
  <si>
    <t>1405630409737397_1654294671537635</t>
  </si>
  <si>
    <t>https://www.facebook.com/1405630409737397_1654294671537635</t>
  </si>
  <si>
    <t>Drake knows.</t>
  </si>
  <si>
    <t>1405630409737397_1654295988204170</t>
  </si>
  <si>
    <t>https://www.facebook.com/1405630409737397_1654295988204170</t>
  </si>
  <si>
    <t>That glo up.</t>
  </si>
  <si>
    <t>from mole container to
fancy glassware</t>
  </si>
  <si>
    <t>a close up of a person holding a dog</t>
  </si>
  <si>
    <t>dog,vertical,indoors,food,sit,animal,people,cute,fun,no person,box,drink,glass,desktop,little,child,humor,hungry,care,bowl</t>
  </si>
  <si>
    <t>0.9390391,0.9181203,0.9135293,0.90831554,0.8787936,0.8778464,0.87199175,0.8683885,0.86803687,0.85300505,0.840137,0.82674396,0.8200746,0.8087168,0.8071787,0.80648077,0.7784324,0.7774917,0.7534437,0.7488613</t>
  </si>
  <si>
    <t>1405630409737397_1654435468190222</t>
  </si>
  <si>
    <t>https://www.facebook.com/1405630409737397_1654435468190222</t>
  </si>
  <si>
    <t>horizontal,sunglasses,people,education,adult,business,man,eyeglasses,woman,intelligence,success,eyewear,side view,vision,text,creativity,communication,technology,indoors,illustration</t>
  </si>
  <si>
    <t>0.9835079,0.9833425,0.9772408,0.95871985,0.9324627,0.9079237,0.90645117,0.8920288,0.85555077,0.83986783,0.8347738,0.8222834,0.82091033,0.8179488,0.8155395,0.8124201,0.7918746,0.7911793,0.78920114,0.7689857</t>
  </si>
  <si>
    <t>1405630409737397_1654435698190199</t>
  </si>
  <si>
    <t>https://www.facebook.com/1405630409737397_1654435698190199</t>
  </si>
  <si>
    <t>child,no person,vector,illustration,fun,summer,game,toy,nature,set,design,desktop,collection,alphabet,sketch,flower,color,disjunct,leisure,play</t>
  </si>
  <si>
    <t>0.98119724,0.9808749,0.979221,0.97815835,0.9709418,0.948927,0.94797474,0.9401938,0.9361057,0.92970514,0.92968786,0.9253642,0.9173871,0.9090978,0.9029734,0.9002287,0.89877677,0.89573157,0.89297074,0.89113116</t>
  </si>
  <si>
    <t>1405630409737397_1654680308165738</t>
  </si>
  <si>
    <t>https://www.facebook.com/1405630409737397_1654680308165738</t>
  </si>
  <si>
    <t>music,concert,performance,horizontal,musician,pop music,people,recreation,adult,festival,singer,woman,stage,nightlife,band,audience,public show,party,indoors,nightclub</t>
  </si>
  <si>
    <t>0.99506134,0.9735862,0.96800953,0.96669674,0.9579836,0.95315695,0.9507669,0.94075036,0.9374708,0.9353262,0.934366,0.93272173,0.9291041,0.92828035,0.92357504,0.89874566,0.8865777,0.86667657,0.8607763,0.8379704</t>
  </si>
  <si>
    <t>1405630409737397_1654679258165843</t>
  </si>
  <si>
    <t>https://www.facebook.com/1405630409737397_1654679258165843</t>
  </si>
  <si>
    <t>Love how it hurts.</t>
  </si>
  <si>
    <t>illustration,no person,design,image,vector,symbol,disjunct,sign,isolated,round out,internet,graphic,fun,round,shining,health,desktop,nature,shape,bright</t>
  </si>
  <si>
    <t>0.95685196,0.954908,0.9440641,0.94313276,0.94158137,0.94000614,0.93025666,0.92773485,0.9256271,0.92260927,0.90457636,0.88447845,0.87392306,0.86101973,0.85203326,0.8428714,0.83926964,0.82729983,0.8233164,0.821803</t>
  </si>
  <si>
    <t>1405630409737397_1654679608165808</t>
  </si>
  <si>
    <t>https://www.facebook.com/1405630409737397_1654679608165808</t>
  </si>
  <si>
    <t>Please God.</t>
  </si>
  <si>
    <t>people,adult,woman,portrait,indoors,horizontal,happiness,headshot,vertical,man,sit,facial expression,cheerful,side view,relaxation,wear,content,business,one,adolescent</t>
  </si>
  <si>
    <t>0.9906669,0.9895191,0.98346627,0.98143864,0.96327484,0.93416405,0.86211115,0.858785,0.85138214,0.8511636,0.8384375,0.812058,0.7842733,0.7634039,0.7591691,0.74094474,0.7075243,0.7039484,0.70045877,0.6842685</t>
  </si>
  <si>
    <t>1405630409737397_1654680081499094</t>
  </si>
  <si>
    <t>https://www.facebook.com/1405630409737397_1654680081499094</t>
  </si>
  <si>
    <t>Que te perdone Dios.</t>
  </si>
  <si>
    <t>horizontal,people,adult,man,indoors,sit,sitting,communication,business,table,side view,concentration,bar,woman,technology,bartender,focus,expertise,vertical,desk</t>
  </si>
  <si>
    <t>0.98999906,0.9864792,0.98450494,0.98174614,0.967735,0.94236344,0.93139064,0.9239831,0.8934275,0.8846154,0.87612146,0.8556415,0.8323133,0.80531573,0.7967689,0.7928661,0.78057986,0.7624442,0.74881446,0.74155533</t>
  </si>
  <si>
    <t>1405630409737397_1654976788136090</t>
  </si>
  <si>
    <t>https://www.facebook.com/1405630409737397_1654976788136090</t>
  </si>
  <si>
    <t>Only Spanish speakers will get it.</t>
  </si>
  <si>
    <t>the only ''feel better"
balloon I want to get</t>
  </si>
  <si>
    <t>a picture of an umbrella</t>
  </si>
  <si>
    <t>illustration,business,vector,symbol,banner,card,desktop,horizontal,communication,vectors,no person,design,image,sketch,sign,text,paper,square,facts,market</t>
  </si>
  <si>
    <t>0.98356724,0.93545735,0.9314461,0.92319643,0.8778763,0.87271595,0.86839783,0.86123055,0.8481003,0.8430696,0.8368196,0.8339604,0.8260659,0.79808235,0.787615,0.76787305,0.765352,0.7564384,0.72923046,0.7223422</t>
  </si>
  <si>
    <t>1405630409737397_1655047018129067</t>
  </si>
  <si>
    <t>https://www.facebook.com/1405630409737397_1655047018129067</t>
  </si>
  <si>
    <t>Damn girl.</t>
  </si>
  <si>
    <t>she's so thick</t>
  </si>
  <si>
    <t>food,dairy,cheese,horizontal,milk,refreshment,market,desktop,healthy,epicure,text,slice of,delicatessen,variation,freshness,no person,meal,delicious,slice,plate</t>
  </si>
  <si>
    <t>0.975608,0.9616667,0.95783556,0.9476515,0.93774015,0.934116,0.9135419,0.90436363,0.8932231,0.8828441,0.87855417,0.8763634,0.871737,0.8705915,0.86517894,0.85474765,0.8479455,0.8445388,0.84048706,0.83005893</t>
  </si>
  <si>
    <t>1405630409737397_1655053491461753</t>
  </si>
  <si>
    <t>https://www.facebook.com/1405630409737397_1655053491461753</t>
  </si>
  <si>
    <t>Don't leave me please.</t>
  </si>
  <si>
    <t>when ur mom sees her comadres
at the store and you know she's
about to leave you for 32 years</t>
  </si>
  <si>
    <t>a group of men standing next to a man</t>
  </si>
  <si>
    <t>business,people,man,administration,adult,leader,indoors,meeting,woman,room,politician,group,election,home,league,banking,togetherness,two,cooperation,teamwork</t>
  </si>
  <si>
    <t>0.96579444,0.9580436,0.9570162,0.9486059,0.943522,0.94108063,0.9306861,0.9213809,0.87936544,0.8568754,0.85662746,0.8549912,0.85121864,0.8434062,0.83384836,0.82875013,0.8264922,0.8243331,0.8004923,0.78962785</t>
  </si>
  <si>
    <t>1405630409737397_1655057058128063</t>
  </si>
  <si>
    <t>https://www.facebook.com/1405630409737397_1655057058128063</t>
  </si>
  <si>
    <t>"Le falta sal."
- my suegra every time
she eats my rice</t>
  </si>
  <si>
    <t>text,business,desktop,disjunct,illustration,conceptual,graphic,internet,abstract,science,symbol,no person,education,achievement,horizontal,research,design,communication,typographic,designing</t>
  </si>
  <si>
    <t>0.9579407,0.9408879,0.928345,0.89463985,0.8875103,0.88195556,0.88116986,0.8696325,0.8681426,0.866729,0.8643607,0.86111605,0.82997656,0.8252214,0.81429595,0.80918616,0.8002992,0.77926725,0.7770469,0.7705287</t>
  </si>
  <si>
    <t>1405630409737397_1655315941435508</t>
  </si>
  <si>
    <t>https://www.facebook.com/1405630409737397_1655315941435508</t>
  </si>
  <si>
    <t>Happy Mean Girls Day.</t>
  </si>
  <si>
    <t>story of my life
so if you're latina
why are you white?</t>
  </si>
  <si>
    <t>Amanda Seyfried holding a sign</t>
  </si>
  <si>
    <t>people,portrait,text,adult,business,woman,communication,education,headshot,content,person,horizontal,happiness,teamwork,child,desktop,cheerful,success,bill,man</t>
  </si>
  <si>
    <t>0.99003136,0.9841154,0.98190475,0.97901356,0.9720153,0.96560466,0.9440031,0.9379587,0.926131,0.9165333,0.91093194,0.9109274,0.89847577,0.88194984,0.8761129,0.8685346,0.86298287,0.85598505,0.8508745,0.8187314</t>
  </si>
  <si>
    <t>1405630409737397_1655302114770224</t>
  </si>
  <si>
    <t>https://www.facebook.com/1405630409737397_1655302114770224</t>
  </si>
  <si>
    <t>Damn.</t>
  </si>
  <si>
    <t>the perfect man doesn't
exi-</t>
  </si>
  <si>
    <t>people,man,adult,indoors,horizontal,vertical,portrait,sit,sitting,relaxation,fine-looking,concentration,adolescent,happiness,cheerful,looking,serious,preparation,square,fun</t>
  </si>
  <si>
    <t>0.98927194,0.98697346,0.9837345,0.9750265,0.9748646,0.9464984,0.943852,0.9289697,0.9253722,0.89275384,0.8863262,0.8764644,0.867874,0.86036646,0.8510294,0.8429918,0.82139385,0.8158391,0.79989254,0.7948526</t>
  </si>
  <si>
    <t>1405630409737397_1655302468103522</t>
  </si>
  <si>
    <t>https://www.facebook.com/1405630409737397_1655302468103522</t>
  </si>
  <si>
    <t>They're not going to catch me.</t>
  </si>
  <si>
    <t>me running away from
my responsibilities</t>
  </si>
  <si>
    <t>a man riding a skateboard up the side of a road</t>
  </si>
  <si>
    <t>woman,people,adult,road,man,street,outdoors,business,motion,portrait,pavement,sport,young,city,person,exercise,success,togetherness,education,recreation</t>
  </si>
  <si>
    <t>0.9722533,0.9686116,0.9381479,0.9287331,0.8983582,0.85686064,0.84057605,0.83403534,0.7959086,0.79142565,0.7807634,0.75647795,0.7440017,0.7339998,0.7232988,0.7183033,0.6776595,0.67423475,0.6720972,0.67071146</t>
  </si>
  <si>
    <t>1405630409737397_1655477211419381</t>
  </si>
  <si>
    <t>https://www.facebook.com/1405630409737397_1655477211419381</t>
  </si>
  <si>
    <t>me: I'm really going to diet
and exercise this time
also me:</t>
  </si>
  <si>
    <t>sale,market,food,stock,sell,business,bargain,desktop,shopping,healthy,finance,no person,drink,money,supermarket,commercial,shelf,plastic,text,commerce</t>
  </si>
  <si>
    <t>0.98255813,0.9815637,0.97465575,0.9726057,0.9653231,0.96048915,0.95884496,0.9347831,0.92566,0.90992594,0.9014354,0.8836636,0.88282096,0.882462,0.87729096,0.8641157,0.85789204,0.8555728,0.8474035,0.842429</t>
  </si>
  <si>
    <t>1405630409737397_1655718581395244</t>
  </si>
  <si>
    <t>https://www.facebook.com/1405630409737397_1655718581395244</t>
  </si>
  <si>
    <t>1405630409737397_1655719044728531</t>
  </si>
  <si>
    <t>https://www.facebook.com/1405630409737397_1655719044728531</t>
  </si>
  <si>
    <t>Quita el hambre.</t>
  </si>
  <si>
    <t>1405630409737397_1655823211384781</t>
  </si>
  <si>
    <t>https://www.facebook.com/1405630409737397_1655823211384781</t>
  </si>
  <si>
    <t>God isn't rea-</t>
  </si>
  <si>
    <t>food,refreshment,sweet,vertical,variation,desktop,fruit,candy,celebration,party,collection,horizontal,drink,cola,business,no person,box,plastic,collage,stock</t>
  </si>
  <si>
    <t>0.9941571,0.97607267,0.9744925,0.9678129,0.9665766,0.95232743,0.94349116,0.94159603,0.9414025,0.9372785,0.9357749,0.91854763,0.9161788,0.9136602,0.9133208,0.9131774,0.90455115,0.904315,0.9007834,0.89982045</t>
  </si>
  <si>
    <t>1405630409737397_1655823734718062</t>
  </si>
  <si>
    <t>https://www.facebook.com/1405630409737397_1655823734718062</t>
  </si>
  <si>
    <t>Sneaky little bee.</t>
  </si>
  <si>
    <t>me: yay this avocado looks
perfect let me cut it open
avocado:
Surprise bitch.</t>
  </si>
  <si>
    <t>a girl holding a tennis racquet</t>
  </si>
  <si>
    <t>horizontal,people,woman,portrait,adult,indoors,desktop,child,happiness,girl,young,headshot,cheerful,cute,fashion,fun,beautiful,bill,hair,looking</t>
  </si>
  <si>
    <t>0.98240566,0.96058464,0.95224047,0.94121265,0.9338113,0.89752126,0.8849454,0.8545852,0.85194594,0.84471923,0.82987756,0.8206495,0.81411576,0.8113127,0.8041176,0.8003515,0.7990788,0.7951021,0.79286146,0.77699995</t>
  </si>
  <si>
    <t>1405630409737397_1655932401373862</t>
  </si>
  <si>
    <t>https://www.facebook.com/1405630409737397_1655932401373862</t>
  </si>
  <si>
    <t>I knew it all along.</t>
  </si>
  <si>
    <t>this lady is my hero
TRUMP es
CHUPACABRA</t>
  </si>
  <si>
    <t>bill,signal,people,street,business,rally,education,demonstration,signalise,banner,stop,road,drag race,sign,woman,security,crisis,offense,police,law</t>
  </si>
  <si>
    <t>0.9661629,0.96334577,0.943617,0.9405011,0.935898,0.9182627,0.9167789,0.9133637,0.90331733,0.8941078,0.8887422,0.8874785,0.8807659,0.87909263,0.86245733,0.8588197,0.8471674,0.84647894,0.83762074,0.824323</t>
  </si>
  <si>
    <t>1405630409737397_1655932458040523</t>
  </si>
  <si>
    <t>https://www.facebook.com/1405630409737397_1655932458040523</t>
  </si>
  <si>
    <t>so much better than a
pumpkin spice latte</t>
  </si>
  <si>
    <t>bag,shopping,shop,container,horizontal,indoors,sale,sack,woman,box,fashion,paper,luxury,square,people,no person,luggage,business,pillow,recycling</t>
  </si>
  <si>
    <t>0.99269944,0.98596627,0.95242393,0.94376165,0.929831,0.92390895,0.90745795,0.8980326,0.88559175,0.8850583,0.88287866,0.87042534,0.85045063,0.8492224,0.8449842,0.8435648,0.8420733,0.8403642,0.8337811,0.81909305</t>
  </si>
  <si>
    <t>1405630409737397_1656162538017515</t>
  </si>
  <si>
    <t>https://www.facebook.com/1405630409737397_1656162538017515</t>
  </si>
  <si>
    <t>Let's just cancel 2016.</t>
  </si>
  <si>
    <t>my thoughts on 2016
¡ESTOY HASTA LA MADRE!</t>
  </si>
  <si>
    <t>people,woman,horizontal,adult,indoors,effort,relaxation,communication,side view,music,portrait,enjoyment,vertical,vitality,mirror,happiness,headshot,content,sitting,frustration</t>
  </si>
  <si>
    <t>0.9828049,0.9826743,0.98259664,0.9702697,0.9541509,0.93348074,0.92299414,0.88889813,0.8694426,0.8688018,0.8647907,0.8428602,0.81285155,0.7830974,0.7761052,0.7713437,0.76169133,0.758903,0.7395101,0.73849654</t>
  </si>
  <si>
    <t>1405630409737397_1656212724679163</t>
  </si>
  <si>
    <t>https://www.facebook.com/1405630409737397_1656212724679163</t>
  </si>
  <si>
    <t>How she has me walking around.</t>
  </si>
  <si>
    <t>la chaqueta your mom makes you
wear as soon as the weather drops
2 degrees</t>
  </si>
  <si>
    <t>woman,people,man,business,indoors,adult,horizontal,fashion,person,education,isolated,young,desktop,butcher,child,wear,meat,dark,paper,retro</t>
  </si>
  <si>
    <t>0.9764203,0.9513372,0.9170332,0.88797784,0.88658667,0.8344278,0.8123498,0.7891561,0.7792311,0.774469,0.7676481,0.75753,0.68341815,0.67162883,0.6311733,0.626712,0.62618315,0.62578976,0.6237587,0.62316</t>
  </si>
  <si>
    <t>1405630409737397_1656259858007783</t>
  </si>
  <si>
    <t>https://www.facebook.com/1405630409737397_1656259858007783</t>
  </si>
  <si>
    <t>THIS IS NOTA DRILL
THESE ARE REAL</t>
  </si>
  <si>
    <t>paper,people,banner,text,business,bill,food,candy,woman,achievement,child,sign,box,symbol,desktop,flag,chocolate,shopping,vertical,man</t>
  </si>
  <si>
    <t>0.9431827,0.9244052,0.9140959,0.8961496,0.8921157,0.8848732,0.8699313,0.8312185,0.8292849,0.8241596,0.8105182,0.8084396,0.8069463,0.7959586,0.79500186,0.79045606,0.78944516,0.78170407,0.7775754,0.7639879</t>
  </si>
  <si>
    <t>1405630409737397_1656372467996522</t>
  </si>
  <si>
    <t>https://www.facebook.com/1405630409737397_1656372467996522</t>
  </si>
  <si>
    <t>Salvadorians know what's up.</t>
  </si>
  <si>
    <t>thinking of these
two when someone
mentions quesadillas</t>
  </si>
  <si>
    <t>food,breakfast,refreshment,homemade,sweet,pancake,no person,delicious,bread,sugar,plate,baking,dawn,cake,pastry,butter,freshness,meal,traditional,bakery</t>
  </si>
  <si>
    <t>0.98505265,0.9800443,0.9753654,0.9701611,0.9538864,0.951042,0.95020455,0.94980454,0.94862044,0.9268758,0.9254153,0.91740537,0.914002,0.91364145,0.9125825,0.906928,0.90612817,0.9049288,0.88285315,0.8729346</t>
  </si>
  <si>
    <t>1405630409737397_1656385944661841</t>
  </si>
  <si>
    <t>https://www.facebook.com/1405630409737397_1656385944661841</t>
  </si>
  <si>
    <t>woman,indoors,sit,pretty,people,coffee,young,relaxation,adult,horizontal,fashion,enjoyment,looking,leisure,family,drink,tea,sexy,elegant,cute</t>
  </si>
  <si>
    <t>0.9868866,0.96382433,0.9422611,0.9360585,0.9187456,0.89973736,0.89834845,0.89137554,0.8780942,0.876027,0.8618563,0.8600723,0.8590213,0.8410229,0.8299122,0.81536555,0.8145648,0.7967412,0.79606724,0.7864237</t>
  </si>
  <si>
    <t>1405630409737397_1656579077975861</t>
  </si>
  <si>
    <t>https://www.facebook.com/1405630409737397_1656579077975861</t>
  </si>
  <si>
    <t>YES!</t>
  </si>
  <si>
    <t>1405630409737397_1656598867973882</t>
  </si>
  <si>
    <t>https://www.facebook.com/1405630409737397_1656598867973882</t>
  </si>
  <si>
    <t>This could be us...</t>
  </si>
  <si>
    <t>fairytales don't exi-</t>
  </si>
  <si>
    <t>man,woman,people,togetherness,adult,restaurant,shopping,service,outdoors,business,horizontal,couple,happiness,cheerful,lunch,family,city,love,meal,cooking</t>
  </si>
  <si>
    <t>0.98246384,0.9746898,0.97168964,0.9578448,0.9388622,0.9105203,0.9049735,0.9017058,0.90020627,0.8874655,0.8748146,0.8746206,0.8691417,0.8610071,0.8598276,0.84553206,0.83164877,0.83008534,0.8191966,0.8188642</t>
  </si>
  <si>
    <t>1405630409737397_1656723101294792</t>
  </si>
  <si>
    <t>https://www.facebook.com/1405630409737397_1656723101294792</t>
  </si>
  <si>
    <t>I'm not playing around.</t>
  </si>
  <si>
    <t>"there's been a clown sighting
in your area"
me:</t>
  </si>
  <si>
    <t>man,adult,people,indoors,portrait,business,communication,horizontal,mustache,technology,beard,headshot,office,service,looking,actor,stubble,happiness,serious,tie</t>
  </si>
  <si>
    <t>0.9889293,0.9828304,0.9714075,0.96847016,0.96650326,0.93794274,0.9147588,0.91310024,0.89508027,0.8892404,0.8672644,0.85959387,0.85512936,0.8516909,0.85043114,0.80632955,0.7999237,0.79587513,0.7797183,0.77565324</t>
  </si>
  <si>
    <t>1405630409737397_1656670581300044</t>
  </si>
  <si>
    <t>https://www.facebook.com/1405630409737397_1656670581300044</t>
  </si>
  <si>
    <t>Tajín fans know.</t>
  </si>
  <si>
    <t>you know you're a real fan
of tajin if you eat it like this</t>
  </si>
  <si>
    <t>a close up of a person holding a sign</t>
  </si>
  <si>
    <t>woman,relaxation,man,people,love,leisure,horizontal,indoors,family,achievement,adult,hand,sofa,young,togetherness,skin,friendship,one,comfort,child</t>
  </si>
  <si>
    <t>0.95346355,0.94679475,0.92831063,0.9175347,0.90866995,0.90322345,0.8852562,0.8706095,0.86714053,0.8290626,0.8148918,0.793396,0.78489864,0.778811,0.77123475,0.7707081,0.76842177,0.7647873,0.75442886,0.75182676</t>
  </si>
  <si>
    <t>1405630409737397_1656874427946326</t>
  </si>
  <si>
    <t>https://www.facebook.com/1405630409737397_1656874427946326</t>
  </si>
  <si>
    <t>At least how mine should end.</t>
  </si>
  <si>
    <t>this is how all fairy tales
should end</t>
  </si>
  <si>
    <t>a group of people standing in front of a building</t>
  </si>
  <si>
    <t>people,restaurant,stock,man,woman,adult,group,bar,street,shopping,city,commerce,two,business,exhibition,wear,road,service,vehicle,shop</t>
  </si>
  <si>
    <t>0.99534285,0.9795675,0.9781884,0.9746009,0.9640256,0.9630862,0.958317,0.9517973,0.936833,0.93268144,0.9115243,0.90677655,0.8656095,0.8431076,0.8423313,0.83705753,0.81206036,0.8084921,0.8054397,0.8046353</t>
  </si>
  <si>
    <t>1405630409737397_1657044637929305</t>
  </si>
  <si>
    <t>https://www.facebook.com/1405630409737397_1657044637929305</t>
  </si>
  <si>
    <t>Killer clowns on la rosa de guadalupe lol</t>
  </si>
  <si>
    <t>you know we're getting
this episode soon
LA ROSA
DE GUADALUPE
"Los payasos del demonio"</t>
  </si>
  <si>
    <t>illustration,desktop,vector,decoration,text,abstract,picture frame,silhouette,design,bill,pattern,banner,nature,card,graphic,greeting,horizontal,template,element,ornate</t>
  </si>
  <si>
    <t>0.9744936,0.97437394,0.96906227,0.96352684,0.9622271,0.95596087,0.9477194,0.9344709,0.93272316,0.932323,0.9304902,0.92831844,0.92349035,0.922119,0.8867543,0.8806479,0.8735018,0.8712435,0.86605066,0.8660389</t>
  </si>
  <si>
    <t>1405630409737397_1657059927927776</t>
  </si>
  <si>
    <t>https://www.facebook.com/1405630409737397_1657059927927776</t>
  </si>
  <si>
    <t>Cries in Spanish.</t>
  </si>
  <si>
    <t>seeing everyone post their
selena mac makeup on
instagram
MALDITA POBREZA
LA ODIO</t>
  </si>
  <si>
    <t>business,text,adult,people,portrait,content,communication,vision,woman,bill,education,horizontal,leadership,internet,World Wide Web,facts,strategy,person,identity,headshot</t>
  </si>
  <si>
    <t>0.9836725,0.9807999,0.9770467,0.97364306,0.96784616,0.9549754,0.94800705,0.93749475,0.935127,0.933946,0.9046955,0.9021251,0.90023,0.8780262,0.87768734,0.87696,0.87284505,0.87284476,0.87084544,0.8698824</t>
  </si>
  <si>
    <t>1405630409737397_1657181584582277</t>
  </si>
  <si>
    <t>https://www.facebook.com/1405630409737397_1657181584582277</t>
  </si>
  <si>
    <t>I think we know who's
behind this clown hysteria</t>
  </si>
  <si>
    <t>a large pair of scissors</t>
  </si>
  <si>
    <t>symbol,balloon,business,illustration,sign,banner,fun,celebration,desktop,birthday,humor,party,paper,bill,color,image,funny,design,people,surprise</t>
  </si>
  <si>
    <t>0.9524883,0.9339147,0.9314399,0.9255655,0.9235033,0.9234326,0.9233516,0.907575,0.90724456,0.90447927,0.8988124,0.8985944,0.870368,0.8691931,0.8666523,0.8602577,0.8594241,0.84897566,0.843438,0.84293115</t>
  </si>
  <si>
    <t>1405630409737397_1657246027909166</t>
  </si>
  <si>
    <t>https://www.facebook.com/1405630409737397_1657246027909166</t>
  </si>
  <si>
    <t>Lol so cute.</t>
  </si>
  <si>
    <t>my mom inviting me to
olive garden I'm weak
Today 7:46 PM
Mija vamos a comer al olly garde!!!
Message</t>
  </si>
  <si>
    <t>navigation,World Wide Web,page,user,site,form,login,interface,menu (food),template,business,stripe,download,symbol,internet,vectors,label,text,layout,image</t>
  </si>
  <si>
    <t>0.965244,0.9646466,0.9624648,0.9583967,0.94108236,0.93443596,0.930606,0.9254959,0.91795075,0.9115362,0.87577116,0.84653485,0.8444507,0.8298528,0.8264748,0.8261351,0.8159045,0.798381,0.7913207,0.78436756</t>
  </si>
  <si>
    <t>1405630409737397_1657268814573554</t>
  </si>
  <si>
    <t>https://www.facebook.com/1405630409737397_1657268814573554</t>
  </si>
  <si>
    <t>I want them all.</t>
  </si>
  <si>
    <t>how are all of these
so me? lol</t>
  </si>
  <si>
    <t>illustration,electronics,isolated,technology,business,blank,equipment,vectors,cellular telephone,design,paper,plastic,battery,telephone,symbol,image,square,communication,label,merchandise</t>
  </si>
  <si>
    <t>0.98914766,0.9537542,0.95294607,0.94948053,0.94806397,0.9419954,0.94133395,0.94008744,0.93860614,0.93698,0.93549514,0.9182588,0.91001517,0.9092432,0.905813,0.90192413,0.8840649,0.87995684,0.8767402,0.8755482</t>
  </si>
  <si>
    <t>1405630409737397_1657140351253067</t>
  </si>
  <si>
    <t>https://www.facebook.com/1405630409737397_1657140351253067</t>
  </si>
  <si>
    <t>:sob::sob::sob:</t>
  </si>
  <si>
    <t>they say you are what
you eat</t>
  </si>
  <si>
    <t>a close up of a child holding a cell phone</t>
  </si>
  <si>
    <t>child,horizontal,people,education,fun,cute,happiness,pupils,friendship,indoors,cheerful,little,schoolboy,classroom,togetherness,portrait,family,school,innocence,joy</t>
  </si>
  <si>
    <t>0.9997617,0.9917291,0.98690104,0.9722368,0.9690476,0.9666378,0.9642662,0.96122193,0.95848656,0.9566019,0.9543749,0.9513979,0.94644445,0.92834854,0.9227408,0.9180933,0.911557,0.898765,0.897424,0.8807273</t>
  </si>
  <si>
    <t>1405630409737397_1657294651237637</t>
  </si>
  <si>
    <t>https://www.facebook.com/1405630409737397_1657294651237637</t>
  </si>
  <si>
    <t>Easy.</t>
  </si>
  <si>
    <t>Name a more iconic trio... I'll wait</t>
  </si>
  <si>
    <t>Kim Kardashian sitting on a table</t>
  </si>
  <si>
    <t>drink,juice,woman,lemon,fruit,cocktail,healthy,lifestyle,health,food,glass,adult,people,alcohol,lime,H2O,diet,isolated,cold,nutrition</t>
  </si>
  <si>
    <t>0.99261844,0.977649,0.9774608,0.95155126,0.9506552,0.94873506,0.938326,0.9377279,0.93430424,0.93018067,0.92980725,0.92001224,0.91107476,0.9080566,0.90374124,0.89611006,0.8807391,0.87271154,0.86691904,0.86625826</t>
  </si>
  <si>
    <t>1405630409737397_1657297957903973</t>
  </si>
  <si>
    <t>https://www.facebook.com/1405630409737397_1657297957903973</t>
  </si>
  <si>
    <t>Lol</t>
  </si>
  <si>
    <t>when you don't know if it's
lingerie or a mexican table
cover</t>
  </si>
  <si>
    <t>lace,doily,embroidery,vintage,vector,decoration,retro,round,margin,pattern,illustration,antique,design,napkin,handmade,abstract,ornate,shape,needlework,art</t>
  </si>
  <si>
    <t>0.9944857,0.976411,0.9716548,0.9667319,0.96332705,0.96326315,0.9608619,0.954863,0.95174253,0.95055383,0.9491564,0.9451464,0.9419009,0.93513256,0.932217,0.92857206,0.9263177,0.9133876,0.9121715,0.9107003</t>
  </si>
  <si>
    <t>1405630409737397_1657507437883025</t>
  </si>
  <si>
    <t>https://www.facebook.com/1405630409737397_1657507437883025</t>
  </si>
  <si>
    <t>They're so good.</t>
  </si>
  <si>
    <t>1405630409737397_1657507601216342</t>
  </si>
  <si>
    <t>https://www.facebook.com/1405630409737397_1657507601216342</t>
  </si>
  <si>
    <t>Every weekend.</t>
  </si>
  <si>
    <t>1405630409737397_1657620377871731</t>
  </si>
  <si>
    <t>https://www.facebook.com/1405630409737397_1657620377871731</t>
  </si>
  <si>
    <t>I will die trying.</t>
  </si>
  <si>
    <t>1405630409737397_1657708117862957</t>
  </si>
  <si>
    <t>https://www.facebook.com/1405630409737397_1657708117862957</t>
  </si>
  <si>
    <t>(Insert eye roll)</t>
  </si>
  <si>
    <t>when your skinny friend
complains about being fat</t>
  </si>
  <si>
    <t>person sitting next to a laptop</t>
  </si>
  <si>
    <t>adult,people,portrait,horizontal,woman,illustration,indoors,man,side view,headshot,education,child,one,happiness,business,wear,vertical,cheerful,outdoors,desktop</t>
  </si>
  <si>
    <t>0.99021953,0.9901882,0.983168,0.96908855,0.9678147,0.93079853,0.9258921,0.92162025,0.9208286,0.8446942,0.8324309,0.8249868,0.7975699,0.7772776,0.75271857,0.7463443,0.74142915,0.728845,0.71236014,0.7111037</t>
  </si>
  <si>
    <t>1405630409737397_1657746597859109</t>
  </si>
  <si>
    <t>https://www.facebook.com/1405630409737397_1657746597859109</t>
  </si>
  <si>
    <t>a person taking a photo in a mirror</t>
  </si>
  <si>
    <t>portrait,man,people,face,dark,adult,person,one,identity,human,young,desktop,business,head,horizontal,serious,fine-looking,headshot,freedom,looking</t>
  </si>
  <si>
    <t>0.9824469,0.98056245,0.980428,0.9466982,0.94289076,0.9328903,0.92097986,0.895114,0.89136684,0.8853707,0.8653436,0.85108995,0.8507818,0.83994067,0.82627785,0.79158974,0.7907207,0.77871335,0.77512425,0.76372164</t>
  </si>
  <si>
    <t>1405630409737397_1657746671192435</t>
  </si>
  <si>
    <t>https://www.facebook.com/1405630409737397_1657746671192435</t>
  </si>
  <si>
    <t>Don't mess with my best friend.</t>
  </si>
  <si>
    <t>people,sport,man,woman,bill,adult,horizontal,indoors,child,squad,adolescent,togetherness,portrait,success,friendship,fun,love,ball,victory,goal</t>
  </si>
  <si>
    <t>0.9733681,0.960971,0.9564523,0.94388616,0.9340953,0.93341035,0.9222994,0.9076755,0.8891101,0.88568085,0.8761613,0.8628273,0.8548616,0.83329356,0.8237449,0.8234046,0.80792123,0.7955167,0.7936733,0.79025924</t>
  </si>
  <si>
    <t>1405630409737397_1657751044525331</t>
  </si>
  <si>
    <t>https://www.facebook.com/1405630409737397_1657751044525331</t>
  </si>
  <si>
    <t>Trust no one.</t>
  </si>
  <si>
    <t>the look of family
betrayal</t>
  </si>
  <si>
    <t>people,child,portrait,man,adult,woman,happiness,facial expression,bill,indoors,fun,horizontal,boy,cheerful,vertical,family,sign,joy,togetherness,adolescent</t>
  </si>
  <si>
    <t>0.9909451,0.9892559,0.9876734,0.98584926,0.9608159,0.93500626,0.93448746,0.9311321,0.9190076,0.9162158,0.9153899,0.91328096,0.88616294,0.87736046,0.8664393,0.8662923,0.8640623,0.86269933,0.857232,0.8261076</t>
  </si>
  <si>
    <t>1405630409737397_1657891574511278</t>
  </si>
  <si>
    <t>https://www.facebook.com/1405630409737397_1657891574511278</t>
  </si>
  <si>
    <t>Beautiful.</t>
  </si>
  <si>
    <t>desktop,no person,food,paper,old,health,illustration,color,design,disjunct,card,isolate,stranded,retro,traditional,delicious,healthy,leaf,texture,closeup</t>
  </si>
  <si>
    <t>0.95353687,0.9153795,0.9004243,0.8926892,0.8863026,0.85803056,0.85241765,0.84600425,0.82973975,0.8247481,0.82433474,0.8143003,0.8030646,0.8026755,0.79119545,0.78957665,0.78785837,0.78665566,0.78563195,0.78183234</t>
  </si>
  <si>
    <t>1405630409737397_1657891657844603</t>
  </si>
  <si>
    <t>https://www.facebook.com/1405630409737397_1657891657844603</t>
  </si>
  <si>
    <t>Love advice.</t>
  </si>
  <si>
    <t>a wooden table topped with lots of different foods</t>
  </si>
  <si>
    <t>leather,luxury,no person,sofa,indoors,delicious,horizontal,food,furniture,unhealthy,pork,wood,isolated,sausage,seat,bar,comfort,retro,epicure,traditional</t>
  </si>
  <si>
    <t>0.99151254,0.9893637,0.98898745,0.9805846,0.9740039,0.95919985,0.9396372,0.9394944,0.9373069,0.92961013,0.90906954,0.9060178,0.9022949,0.89247954,0.8675337,0.86469793,0.8639245,0.86107945,0.86034113,0.85911256</t>
  </si>
  <si>
    <t>1405630409737397_1657963707837398</t>
  </si>
  <si>
    <t>https://www.facebook.com/1405630409737397_1657963707837398</t>
  </si>
  <si>
    <t>illustration,vector,sketch,woman,man,retro,people,food,viral vector,art,fun,child,health,human,vectors,adult,graphic,desktop,isolated,design</t>
  </si>
  <si>
    <t>0.99490666,0.9860352,0.9674727,0.9384295,0.9293906,0.8863883,0.8838403,0.87107253,0.8619953,0.8585948,0.8544377,0.8394315,0.8180922,0.8165467,0.8041504,0.795614,0.7895338,0.7863157,0.7666401,0.7568898</t>
  </si>
  <si>
    <t>1405630409737397_1657963837837385</t>
  </si>
  <si>
    <t>https://www.facebook.com/1405630409737397_1657963837837385</t>
  </si>
  <si>
    <t>woman,portrait,adult,people,headshot,fashion,skin,cute,face,eye,lips,young,look,serious,horizontal,adolescent,indoors,pretty,hair,glamour</t>
  </si>
  <si>
    <t>0.9916807,0.9854326,0.9672704,0.96261346,0.9524807,0.93564785,0.9315864,0.9167792,0.91261625,0.90310025,0.88988084,0.8813941,0.874866,0.8721622,0.8684195,0.8566966,0.8467375,0.8439139,0.8398554,0.8376903</t>
  </si>
  <si>
    <t>1405630409737397_1658152927818476</t>
  </si>
  <si>
    <t>https://www.facebook.com/1405630409737397_1658152927818476</t>
  </si>
  <si>
    <t>no person,food,lunch,dinner,delicious,nutrition,traditional,meal,health,cooking,ingredients,dining,breakfast,cheese,baking,ready,plate,dish,homemade,butter</t>
  </si>
  <si>
    <t>0.99347234,0.9857935,0.97181726,0.97050804,0.96370435,0.9596928,0.93653774,0.91901255,0.9067433,0.89975977,0.8778217,0.87529886,0.8737197,0.87230104,0.87168646,0.8662585,0.86091185,0.8537761,0.8468716,0.83792406</t>
  </si>
  <si>
    <t>1405630409737397_1658259011141201</t>
  </si>
  <si>
    <t>https://www.facebook.com/1405630409737397_1658259011141201</t>
  </si>
  <si>
    <t>animal,cute,little,mammal,fur,funny,nature,young,domestic,pet,isolated,looking,eye,head,one,hair,wildlife,baby,face,no person</t>
  </si>
  <si>
    <t>0.9949784,0.99078226,0.97461617,0.9719441,0.97174215,0.9711077,0.9543772,0.95052016,0.94351393,0.9318026,0.931437,0.9254657,0.9237375,0.92243016,0.92043674,0.9124532,0.9116195,0.89050907,0.8857075,0.88130975</t>
  </si>
  <si>
    <t>1405630409737397_1658268174473618</t>
  </si>
  <si>
    <t>https://www.facebook.com/1405630409737397_1658268174473618</t>
  </si>
  <si>
    <t>text,business,desktop,education,disjunct,cloud,achievement,internet,abstract,symbol,typographic,designing,organization,conceptual,writing,success,strategy,graphic,creativity,finance</t>
  </si>
  <si>
    <t>0.99086654,0.9794979,0.94471204,0.940939,0.9303982,0.92537034,0.92392325,0.9196948,0.9147576,0.9052545,0.8978086,0.8897244,0.8815986,0.8805748,0.8717052,0.86911345,0.86666846,0.855796,0.855182,0.8462045</t>
  </si>
  <si>
    <t>1405630409737397_1658352317798537</t>
  </si>
  <si>
    <t>https://www.facebook.com/1405630409737397_1658352317798537</t>
  </si>
  <si>
    <t>mexican repair shops
are so extra</t>
  </si>
  <si>
    <t>person taking a picture of a street</t>
  </si>
  <si>
    <t>people,man,street,business,woman,city,adult,outdoors,indoors,travel,transportation system,subway system,window,stock,horizontal plane,horizontal,train,no person,road,door</t>
  </si>
  <si>
    <t>0.9491417,0.9441341,0.930758,0.9146123,0.91261715,0.88445663,0.8765517,0.87064147,0.824705,0.81303465,0.78900695,0.76913464,0.7667005,0.7378961,0.73784554,0.73722446,0.7173493,0.7118149,0.70552063,0.69578725</t>
  </si>
  <si>
    <t>1405630409737397_1658411097792659</t>
  </si>
  <si>
    <t>https://www.facebook.com/1405630409737397_1658411097792659</t>
  </si>
  <si>
    <t>"pos si quieres vete"
me:</t>
  </si>
  <si>
    <t>child,people,horizontal,portrait,woman,indoors,adult,togetherness,man,family,sadness,outdoors,adolescent,cute,Afro,serious,sit,dark,headshot,looking</t>
  </si>
  <si>
    <t>0.9949814,0.9933945,0.9737111,0.96638364,0.96519697,0.9518825,0.9446368,0.9332335,0.92185235,0.902053,0.8965318,0.88431835,0.8834796,0.880638,0.859715,0.84643567,0.8338829,0.8304719,0.8258082,0.8204573</t>
  </si>
  <si>
    <t>1405630409737397_1658458401121262</t>
  </si>
  <si>
    <t>https://www.facebook.com/1405630409737397_1658458401121262</t>
  </si>
  <si>
    <t>"saluda a tus tías!"</t>
  </si>
  <si>
    <t>a black dog with its mouth open</t>
  </si>
  <si>
    <t>cute,indoors,dog,little,horizontal,friendship,animal,funny,isolated,loyalty,looking,young,fun,sit,people,pet,puppy,canine,domestic,relaxation</t>
  </si>
  <si>
    <t>0.97817636,0.97650856,0.97615916,0.97437036,0.96621513,0.95511234,0.9508414,0.9404305,0.9310297,0.9302145,0.9198342,0.91640013,0.90912306,0.9036604,0.8795174,0.86817884,0.8600617,0.85875076,0.85301405,0.8446709</t>
  </si>
  <si>
    <t>1405630409737397_1658617724438663</t>
  </si>
  <si>
    <t>https://www.facebook.com/1405630409737397_1658617724438663</t>
  </si>
  <si>
    <t>Can't stop, won't stop.</t>
  </si>
  <si>
    <t>when someone tells me
tajín has too much sodium</t>
  </si>
  <si>
    <t>a little girl standing next to a newspaper</t>
  </si>
  <si>
    <t>child,education,little,indoors,cute,people,family,horizontal,woman,innocence,school,fun,looking,preschool,togetherness,pretty,sit,knowledge,writing,love</t>
  </si>
  <si>
    <t>0.9981342,0.968784,0.9631573,0.96139824,0.95285845,0.9522526,0.94792163,0.93800724,0.9017954,0.8628397,0.8584735,0.8579279,0.8549527,0.8539314,0.852785,0.8489921,0.8472904,0.8456658,0.8449923,0.79606396</t>
  </si>
  <si>
    <t>1405630409737397_1658771717756597</t>
  </si>
  <si>
    <t>https://www.facebook.com/1405630409737397_1658771717756597</t>
  </si>
  <si>
    <t>adult,people,woman,communication,horizontal,technology,business,indoors,happiness,cheerful,portrait,connection,vertical,education,togetherness,exhilaration,looking,confidence,enjoyment,internet</t>
  </si>
  <si>
    <t>0.97722614,0.9712513,0.96809924,0.9432664,0.93309295,0.9304416,0.9216,0.91454315,0.90527105,0.8665621,0.8347795,0.82525223,0.8226428,0.8173716,0.8113316,0.78292775,0.75901854,0.75049686,0.7395748,0.73315394</t>
  </si>
  <si>
    <t>1405630409737397_1658840474416388</t>
  </si>
  <si>
    <t>https://www.facebook.com/1405630409737397_1658840474416388</t>
  </si>
  <si>
    <t>You can never have enough.</t>
  </si>
  <si>
    <t>you know the tacos are good
if the table looks like this after</t>
  </si>
  <si>
    <t>two hot dogs covered in toppings</t>
  </si>
  <si>
    <t>horizontal,freshness,vertical,food,table,indoors,plate,refreshment,leaf,celebration,salad,no person,vegetable,flower,still life,tablecloth,dinner,lunch,napkin,glass</t>
  </si>
  <si>
    <t>0.96306646,0.95762336,0.9504982,0.94537795,0.88723075,0.8815013,0.88008964,0.87841415,0.8751609,0.86522067,0.85553044,0.83847916,0.8376715,0.8285383,0.82802415,0.7995888,0.7972893,0.79498684,0.7932961,0.77721405</t>
  </si>
  <si>
    <t>1405630409737397_1658872771079825</t>
  </si>
  <si>
    <t>https://www.facebook.com/1405630409737397_1658872771079825</t>
  </si>
  <si>
    <t>From the bottom of my heart.</t>
  </si>
  <si>
    <t>when it's your ex's birthday</t>
  </si>
  <si>
    <t>illustration,horizontal,decoration,celebration,vertical,flower,desktop,round,text,freshness,craft,design,happiness,people,cute,care,relaxation,portrait,birthday,pattern</t>
  </si>
  <si>
    <t>0.8954966,0.89225996,0.8735707,0.8719145,0.8597117,0.82754695,0.8115653,0.8032854,0.7870454,0.7835922,0.7764454,0.7763433,0.7756416,0.7748111,0.7634165,0.75605,0.7443801,0.74274576,0.73910975,0.7387274</t>
  </si>
  <si>
    <t>1405630409737397_1658905451076557</t>
  </si>
  <si>
    <t>https://www.facebook.com/1405630409737397_1658905451076557</t>
  </si>
  <si>
    <t>El de la estrellita. :joy:</t>
  </si>
  <si>
    <t>restaurants the way my
parents pronounce them</t>
  </si>
  <si>
    <t>illustration,label,sign,tag,symbol,business,retro,text,design,price,sale,discount,paper,promotion,promotion advertisement,vector,visuals,banner,bill,art</t>
  </si>
  <si>
    <t>0.98037255,0.9640522,0.9481261,0.93417764,0.93315184,0.93107337,0.9243933,0.9035946,0.9002861,0.89519686,0.89447296,0.8850399,0.86771905,0.86601055,0.85828096,0.85191786,0.83873963,0.8319992,0.82556444,0.8189658</t>
  </si>
  <si>
    <t>1405630409737397_1658876771079425</t>
  </si>
  <si>
    <t>https://www.facebook.com/1405630409737397_1658876771079425</t>
  </si>
  <si>
    <t>The story of my life.</t>
  </si>
  <si>
    <t>me: qué  hay de comer?
mom: comida</t>
  </si>
  <si>
    <t>portrait,people,one,adult,hair,man,woman,art,old,face,person,young,beard,mustache,serious,antique,profile,eye,desktop,beautiful</t>
  </si>
  <si>
    <t>0.9939432,0.9919348,0.9810071,0.968999,0.94918096,0.9403819,0.9393322,0.9316592,0.9309445,0.9127209,0.88336426,0.8829869,0.87329376,0.8645431,0.85891783,0.8403809,0.8366145,0.8258891,0.82051724,0.7993566</t>
  </si>
  <si>
    <t>1405630409737397_1658877064412729</t>
  </si>
  <si>
    <t>https://www.facebook.com/1405630409737397_1658877064412729</t>
  </si>
  <si>
    <t>Very special...</t>
  </si>
  <si>
    <t>teacher: any talents?
me:</t>
  </si>
  <si>
    <t>a small child sitting on a table</t>
  </si>
  <si>
    <t>child,people,horizontal,indoors,education,fun,family,cute,little,happiness,togetherness,cheerful,preschool,adult,baby,creativity,sit,woman,enjoyment,innocence</t>
  </si>
  <si>
    <t>0.9979218,0.9683491,0.96781826,0.9537951,0.93232405,0.9277112,0.92675763,0.9197773,0.91253626,0.89841366,0.88184416,0.8739598,0.8612864,0.85315335,0.8523513,0.8413721,0.8351487,0.81647074,0.8110483,0.7845521</t>
  </si>
  <si>
    <t>1405630409737397_1658876617746107</t>
  </si>
  <si>
    <t>https://www.facebook.com/1405630409737397_1658876617746107</t>
  </si>
  <si>
    <t>Work it, girl!</t>
  </si>
  <si>
    <t>"how excited are you for selena mac?"
me:</t>
  </si>
  <si>
    <t>child,people,horizontal,fun,portrait,vertical,happiness,cute,innocence,indoors,cheerful,little,baby,surprise,messy,sadness,humor,mischief,adult,aggression</t>
  </si>
  <si>
    <t>0.9979898,0.9828608,0.9731189,0.96157837,0.95984864,0.95341516,0.9533752,0.95144296,0.9512855,0.93955433,0.93676543,0.9338428,0.9223615,0.92029035,0.87873787,0.8778353,0.87532926,0.87330335,0.8715875,0.8476432</t>
  </si>
  <si>
    <t>1405630409737397_1659250097708759</t>
  </si>
  <si>
    <t>https://www.facebook.com/1405630409737397_1659250097708759</t>
  </si>
  <si>
    <t>That didn't take long.</t>
  </si>
  <si>
    <t>name a more iconic family... ill wait</t>
  </si>
  <si>
    <t>woman,people,friendship,child,portrait,togetherness,isolated,adult,fun,girl,group,young,happiness,squad,fashion,smile,collection,cheerful,education,adolescent</t>
  </si>
  <si>
    <t>0.9906979,0.98728645,0.98560274,0.95309,0.95100176,0.94536704,0.9413859,0.94065523,0.9347296,0.9333911,0.9284902,0.92564887,0.91942286,0.90038395,0.9003416,0.8850385,0.8836515,0.88051915,0.8663424,0.86532485</t>
  </si>
  <si>
    <t>1405630409737397_1658877324412703</t>
  </si>
  <si>
    <t>https://www.facebook.com/1405630409737397_1658877324412703</t>
  </si>
  <si>
    <t>There's always room left for dessert.</t>
  </si>
  <si>
    <t>when you're full but
my mom mentions postre
JALO</t>
  </si>
  <si>
    <t>a brown teddy bear</t>
  </si>
  <si>
    <t>animal,portrait,hairy,cute,fur,young,head,looking,isolated,funny,curiosity,square,horizontal,livestock,mammal,indoors,hair,staring,little,old</t>
  </si>
  <si>
    <t>0.98263466,0.9421083,0.9330351,0.9297613,0.92473364,0.9181555,0.8966903,0.89135176,0.8801476,0.8729668,0.8720601,0.8397992,0.82762533,0.822528,0.79289305,0.7884193,0.78383213,0.7629247,0.7554115,0.7217188</t>
  </si>
  <si>
    <t>1405630409737397_1659406151026487</t>
  </si>
  <si>
    <t>https://www.facebook.com/1405630409737397_1659406151026487</t>
  </si>
  <si>
    <t>I need it!</t>
  </si>
  <si>
    <t>doctor: drink more milk
me:</t>
  </si>
  <si>
    <t>business,hand,people,isolated,symbol,sign,desktop,text,woman,adult,communication,thumb,human,paper,horizontal,bill,identity,illustration,image,label</t>
  </si>
  <si>
    <t>0.9634514,0.95499384,0.9367749,0.9301652,0.9262129,0.9100932,0.8769726,0.86026776,0.85777676,0.85214996,0.85035944,0.8430213,0.84048474,0.8342396,0.8226226,0.81706595,0.7929164,0.784896,0.7762325,0.76315284</t>
  </si>
  <si>
    <t>1405630409737397_1659406327693136</t>
  </si>
  <si>
    <t>https://www.facebook.com/1405630409737397_1659406327693136</t>
  </si>
  <si>
    <t>A la chingada!</t>
  </si>
  <si>
    <t>where my love life is going
LA CHINGADA</t>
  </si>
  <si>
    <t>a woman standing in front of a store</t>
  </si>
  <si>
    <t>people,adult,woman,person,man,portrait,young,girl,fun,child,outdoors,one,street,light,music,house,indoors,urban,vintage,horizontal</t>
  </si>
  <si>
    <t>0.9887526,0.94904315,0.9412259,0.9238503,0.9059262,0.87954956,0.87662864,0.871403,0.8441582,0.83154917,0.82238126,0.82232094,0.8168868,0.8135125,0.8075333,0.7939391,0.76607823,0.75992656,0.75425494,0.7536431</t>
  </si>
  <si>
    <t>1405630409737397_1659406557693113</t>
  </si>
  <si>
    <t>https://www.facebook.com/1405630409737397_1659406557693113</t>
  </si>
  <si>
    <t>It's a miracle.</t>
  </si>
  <si>
    <t>when my mom sends me to buy
tortillas and lets me keep the change</t>
  </si>
  <si>
    <t>man,woman,togetherness,horizontal,people,nightlife,friendship,group,indoors,teamwork,four,group together,business,multicultural,fashion,achievement,enjoyment,success,contemporary,stage</t>
  </si>
  <si>
    <t>0.9872992,0.9864768,0.9370067,0.9343429,0.93327403,0.9320833,0.91423684,0.90855455,0.90786374,0.9068757,0.89155173,0.88369846,0.8801555,0.8670021,0.84656143,0.8376584,0.82100487,0.81923705,0.8159482,0.81364</t>
  </si>
  <si>
    <t>1405630409737397_1659406791026423</t>
  </si>
  <si>
    <t>https://www.facebook.com/1405630409737397_1659406791026423</t>
  </si>
  <si>
    <t>tbh it's good.</t>
  </si>
  <si>
    <t>mom: los voy a sacar a comer</t>
  </si>
  <si>
    <t>people,shop,stock,shopping,city,wholesale,market,booth,street,horizontal plane,man,adult,woman,business,merchandise,variation,sell,sale,horizontal,shelf</t>
  </si>
  <si>
    <t>0.99285173,0.99266946,0.99148107,0.9866989,0.97701794,0.9690341,0.9667162,0.9653655,0.9572299,0.9517989,0.9511988,0.9487735,0.9444406,0.92979395,0.8891617,0.8738823,0.87326443,0.860138,0.85188496,0.8384391</t>
  </si>
  <si>
    <t>1405630409737397_1659772440989858</t>
  </si>
  <si>
    <t>https://www.facebook.com/1405630409737397_1659772440989858</t>
  </si>
  <si>
    <t>The real life Machete.</t>
  </si>
  <si>
    <t>when my dad finds out you
broke my heart</t>
  </si>
  <si>
    <t>people,man,child,family,woman,love,young,adult,friendship,couple,walk,fun,girl,outdoors,togetherness,boy,person,street,portrait,two</t>
  </si>
  <si>
    <t>0.9920381,0.9849721,0.9767921,0.96574533,0.9561827,0.9458498,0.94270504,0.9304054,0.92169666,0.91724527,0.9099076,0.90451944,0.89854133,0.8881128,0.886239,0.8730462,0.85697675,0.854487,0.84751046,0.8330892</t>
  </si>
  <si>
    <t>1405630409737397_1659775317656237</t>
  </si>
  <si>
    <t>https://www.facebook.com/1405630409737397_1659775317656237</t>
  </si>
  <si>
    <t>before spotify there was...</t>
  </si>
  <si>
    <t>business,desktop,horizontal,no person,illustration,symbol,variation,design,pattern,paper,collection,abstract,art,sale,text,market,option,color,industry,travel</t>
  </si>
  <si>
    <t>0.8980959,0.89768505,0.89594173,0.873225,0.82782793,0.81461155,0.81371844,0.79874384,0.7986927,0.7941146,0.7843275,0.7784916,0.7691951,0.7573961,0.75712955,0.75603396,0.7523434,0.7360104,0.7308779,0.7223953</t>
  </si>
  <si>
    <t>1405630409737397_1659773177656451</t>
  </si>
  <si>
    <t>https://www.facebook.com/1405630409737397_1659773177656451</t>
  </si>
  <si>
    <t>I tried.</t>
  </si>
  <si>
    <t>this is the kind of cake
I would bake</t>
  </si>
  <si>
    <t>man,adult,people,indoors,horizontal,vertical,sit,business,frustration,fatigue,worried,portrait,serious,happiness,shirt,table,cheerful,enjoyment,looking,displeased</t>
  </si>
  <si>
    <t>0.99517065,0.98886275,0.983907,0.98371446,0.9744874,0.93649745,0.9300015,0.9238188,0.9183932,0.90098375,0.8985928,0.89167523,0.8693602,0.8392446,0.83910805,0.8252512,0.82057786,0.8101468,0.8096044,0.80222875</t>
  </si>
  <si>
    <t>1405630409737397_1659773444323091</t>
  </si>
  <si>
    <t>https://www.facebook.com/1405630409737397_1659773444323091</t>
  </si>
  <si>
    <t>when the direct deposit hits
but you remember you have
responsibilities and bills to pay</t>
  </si>
  <si>
    <t>horizontal,people,woman,adult,portrait,isolated,paper,indoors,togetherness,headshot,man,business,looking,adolescent,bill,child,relaxation,communication,desktop,vertical</t>
  </si>
  <si>
    <t>0.97621614,0.96584606,0.9630678,0.9228219,0.8928393,0.89227897,0.883008,0.88106334,0.86613894,0.8627572,0.84679365,0.83154106,0.81575847,0.8113562,0.8027407,0.7714007,0.72978354,0.7257668,0.7184179,0.7089249</t>
  </si>
  <si>
    <t>1405630409737397_1659903654310070</t>
  </si>
  <si>
    <t>https://www.facebook.com/1405630409737397_1659903654310070</t>
  </si>
  <si>
    <t>Ya me dio hambre.</t>
  </si>
  <si>
    <t>why her pants look
like tamales</t>
  </si>
  <si>
    <t>no person,wood,business,horizontal,paper,indoors,illustration,education,desktop,empty,design,family,isolated,isolate,text,nature,contemporary,fabric,retro,knowledge</t>
  </si>
  <si>
    <t>0.96155703,0.957283,0.9501935,0.92461324,0.8998244,0.8914138,0.8659692,0.865748,0.8481791,0.8311379,0.8157035,0.81379324,0.8069322,0.77305925,0.7682531,0.7637635,0.7559905,0.75330436,0.7414154,0.72282374</t>
  </si>
  <si>
    <t>1405630409737397_1660288100938292</t>
  </si>
  <si>
    <t>https://www.facebook.com/1405630409737397_1660288100938292</t>
  </si>
  <si>
    <t>Me and my friends.</t>
  </si>
  <si>
    <t>"any weekend plans?"
me:</t>
  </si>
  <si>
    <t>a group of people standing on top of a grass covered field</t>
  </si>
  <si>
    <t>people,child,man,horizontal,adult,outdoors,family,togetherness,happiness,woman,fun,portrait,bonding,cheerful,friendship,travel,field,celebration,nature,love</t>
  </si>
  <si>
    <t>0.988761,0.98428595,0.97470665,0.9693141,0.96061325,0.9521319,0.9239431,0.9170313,0.9160775,0.9047917,0.89832276,0.8845031,0.8316487,0.8224232,0.81654596,0.78828144,0.7663788,0.75940686,0.7515111,0.75011146</t>
  </si>
  <si>
    <t>1405630409737397_1660373954263040</t>
  </si>
  <si>
    <t>https://www.facebook.com/1405630409737397_1660373954263040</t>
  </si>
  <si>
    <t>Scary :poop:</t>
  </si>
  <si>
    <t>if jason voorhees
was mexican</t>
  </si>
  <si>
    <t>several different types of donuts</t>
  </si>
  <si>
    <t>funny,illustration,fun,cute,isolated,Easter,child,humor,no person,vector,face,art,amusing,design,horizontal,retro,egg,symbol,desktop,man</t>
  </si>
  <si>
    <t>0.9872006,0.9850905,0.9840237,0.9663235,0.95195556,0.9430455,0.9347525,0.93136775,0.9294411,0.9127755,0.91115594,0.90902275,0.9035622,0.8994614,0.88990617,0.887078,0.8812462,0.87571514,0.8720547,0.8693805</t>
  </si>
  <si>
    <t>1405630409737397_1660416084258827</t>
  </si>
  <si>
    <t>https://www.facebook.com/1405630409737397_1660416084258827</t>
  </si>
  <si>
    <t>How dare you?</t>
  </si>
  <si>
    <t>when someone eats the last
tequeño
HOW DARE YOU?</t>
  </si>
  <si>
    <t>portrait,adult,people,headshot,woman,communication,horizontal,confidence,vertical,indoors,business,serious,happiness,contemplation,side view,cheerful,content,technology,focus,mental image</t>
  </si>
  <si>
    <t>0.9939287,0.9856792,0.98518896,0.98110795,0.9799873,0.95335615,0.94650155,0.94454384,0.92895687,0.92512834,0.92446256,0.90037394,0.89958286,0.87456745,0.86729217,0.8606636,0.8194308,0.81121945,0.751073,0.7439022</t>
  </si>
  <si>
    <t>1405630409737397_1660416367592132</t>
  </si>
  <si>
    <t>https://www.facebook.com/1405630409737397_1660416367592132</t>
  </si>
  <si>
    <t>A matter of life or death.</t>
  </si>
  <si>
    <t>"bring only what's necessary"</t>
  </si>
  <si>
    <t>a man posing for a photo</t>
  </si>
  <si>
    <t>people,man,lid,adult,woman,portrait,industry,person,cap,isolated,service,expression,box,cheerful,young,bag,happiness,luggage,outdoors,vacation</t>
  </si>
  <si>
    <t>0.9761804,0.96565473,0.94467306,0.9329531,0.920992,0.90445405,0.8750266,0.87252074,0.86929893,0.8593879,0.85829866,0.8544569,0.84128225,0.82747304,0.8154534,0.81089205,0.8062113,0.7634718,0.75344497,0.7478929</t>
  </si>
  <si>
    <t>1405630409737397_1660416570925445</t>
  </si>
  <si>
    <t>https://www.facebook.com/1405630409737397_1660416570925445</t>
  </si>
  <si>
    <t>Y’all are so extra.</t>
  </si>
  <si>
    <t>"be sure to wear comfy shoes"
the girls at my school:</t>
  </si>
  <si>
    <t>a couple of people that are standing in the grass</t>
  </si>
  <si>
    <t>man,woman,people,couple,adult,outdoors,young,two,love,girl,person,hike,boy,lid,friendship,togetherness,lifestyle,relationship,nature,child</t>
  </si>
  <si>
    <t>0.9898741,0.9753524,0.96963376,0.9545663,0.9509218,0.95052266,0.943771,0.9394923,0.93041885,0.9190036,0.9173063,0.9121424,0.91110104,0.9110682,0.9093313,0.89210534,0.86813045,0.8505206,0.84424347,0.83104336</t>
  </si>
  <si>
    <t>1405630409737397_1660416784258757</t>
  </si>
  <si>
    <t>https://www.facebook.com/1405630409737397_1660416784258757</t>
  </si>
  <si>
    <t>Me 24/7</t>
  </si>
  <si>
    <t>You ok?
TENGO
HAMBRE</t>
  </si>
  <si>
    <t>bill,business,people,blank,adult,portrait,billboard,paper,banner,presentation,text,sign,display,communication,man,send message,vertical,horizontal,message,office</t>
  </si>
  <si>
    <t>0.997477,0.9880303,0.9874915,0.9838413,0.9794814,0.97841454,0.9757347,0.97251165,0.9708874,0.968011,0.9638039,0.9625577,0.9567895,0.95082605,0.94726884,0.9401238,0.93338585,0.9114424,0.9098139,0.8971844</t>
  </si>
  <si>
    <t>1405630409737397_1660417297592039</t>
  </si>
  <si>
    <t>https://www.facebook.com/1405630409737397_1660417297592039</t>
  </si>
  <si>
    <t>Iconic trio.</t>
  </si>
  <si>
    <t>mom: prepárate algo de comer
me:</t>
  </si>
  <si>
    <t>drink,food,glass,no person,juice,refreshment,fruit,cup,apple,bottle,breakfast,container,health,cold,horizontal,milk,liquid,sweet,freshness,diet</t>
  </si>
  <si>
    <t>0.9871533,0.9753449,0.97514325,0.9525855,0.9388907,0.91251767,0.9093313,0.89157116,0.8777324,0.8710653,0.8617283,0.8582438,0.8440866,0.83169305,0.80036163,0.7999339,0.78787017,0.78668416,0.7848413,0.778177</t>
  </si>
  <si>
    <t>1405630409737397_1660417850925317</t>
  </si>
  <si>
    <t>https://www.facebook.com/1405630409737397_1660417850925317</t>
  </si>
  <si>
    <t>Pan dulce obsession.</t>
  </si>
  <si>
    <t>a necklace a large pair of scissors</t>
  </si>
  <si>
    <t>luxury,decoration,jewelry,desktop,gem,collection,disjunct,gift,shining,wealth,gold,precious,treasure,isolate,shape,chain,symbol,bracelet,no person,bright</t>
  </si>
  <si>
    <t>0.96377504,0.9595101,0.9552885,0.9493799,0.948466,0.9455427,0.94412035,0.93480647,0.922979,0.9177321,0.9149163,0.9133537,0.89257294,0.8842048,0.8769798,0.85410035,0.84092176,0.8374808,0.83335364,0.82648003</t>
  </si>
  <si>
    <t>1405630409737397_1660418394258596</t>
  </si>
  <si>
    <t>https://www.facebook.com/1405630409737397_1660418394258596</t>
  </si>
  <si>
    <t>:'(</t>
  </si>
  <si>
    <t>when I'm on a diet</t>
  </si>
  <si>
    <t>a hand holding a piece of broccoli</t>
  </si>
  <si>
    <t>nature,hand,desktop,closeup,precious,horizontal,flora,finger,woman,gem,little,medicine,isolated,jewelry,symbol,leaf,love,luxury,food,herb</t>
  </si>
  <si>
    <t>0.96591115,0.96111107,0.9062288,0.8877753,0.8536556,0.84999627,0.84941447,0.83861434,0.8376613,0.8311773,0.8273052,0.8204027,0.81954825,0.8133254,0.7971028,0.7844893,0.7817222,0.750555,0.7393573,0.7368814</t>
  </si>
  <si>
    <t>1405630409737397_1660901594210276</t>
  </si>
  <si>
    <t>https://www.facebook.com/1405630409737397_1660901594210276</t>
  </si>
  <si>
    <t>when the DJ starts playing
DE REVERSA MAMI</t>
  </si>
  <si>
    <t>a couple of giraffes that are next to a book</t>
  </si>
  <si>
    <t>illustration,art,print,vintage,old,retro,painting,antique,letter,man,visuals,card,caricature,people,paper,post,postal,collection,stamp,ancient</t>
  </si>
  <si>
    <t>0.99983585,0.9978967,0.99425703,0.98248935,0.98175824,0.9813807,0.97938144,0.9735205,0.97110736,0.9700719,0.96712303,0.96620685,0.95084417,0.9415726,0.9396312,0.9388485,0.91969025,0.91796863,0.91765773,0.90749097</t>
  </si>
  <si>
    <t>1405630409737397_1661001937533575</t>
  </si>
  <si>
    <t>https://www.facebook.com/1405630409737397_1661001937533575</t>
  </si>
  <si>
    <t>fridge goals af</t>
  </si>
  <si>
    <t>a refrigerator filled with lots of different kinds of fruit</t>
  </si>
  <si>
    <t>fruit,no person,supermarket,food,health,market,juicy,pasture,desktop,nutrition,shelf,kind,many,vegetable,juice,vitamin,apple,isolated,grow,abundance</t>
  </si>
  <si>
    <t>0.96395624,0.9494448,0.9493295,0.94400245,0.9359877,0.92669845,0.92189014,0.9146496,0.90468884,0.90461993,0.89454377,0.8903432,0.8820424,0.8627989,0.8540979,0.84065163,0.82139033,0.82076526,0.8138771,0.81124634</t>
  </si>
  <si>
    <t>1405630409737397_1661149617518807</t>
  </si>
  <si>
    <t>https://www.facebook.com/1405630409737397_1661149617518807</t>
  </si>
  <si>
    <t>man,sit,sitting,adult,outdoors,people,laptop,technology,lifestyle,relaxation,casual,chair,looking,summer,leisure,education,computer,young,happiness,internet</t>
  </si>
  <si>
    <t>0.98994386,0.98834956,0.9826475,0.980022,0.9771835,0.9769256,0.9706633,0.96541727,0.95587176,0.9543008,0.9460157,0.94385743,0.9418888,0.93885994,0.93843764,0.9360751,0.93388104,0.9166578,0.9135147,0.905427</t>
  </si>
  <si>
    <t>1405630409737397_1661211460845956</t>
  </si>
  <si>
    <t>https://www.facebook.com/1405630409737397_1661211460845956</t>
  </si>
  <si>
    <t>portrait,people,adult,woman,one,wear,face,indoors,young,happiness,man,side view,headshot,horizontal,girl,profile,pensive,facial expression,looking,light</t>
  </si>
  <si>
    <t>0.9898819,0.9891505,0.97524464,0.9748907,0.9470762,0.8674785,0.8549243,0.8319918,0.80420935,0.79861593,0.79289246,0.78575665,0.7850977,0.7762564,0.76946145,0.7675807,0.75767446,0.7526434,0.7432233,0.71961546</t>
  </si>
  <si>
    <t>1405630409737397_1661248054175630</t>
  </si>
  <si>
    <t>https://www.facebook.com/1405630409737397_1661248054175630</t>
  </si>
  <si>
    <t>man,people,portrait,illustration,identity,adult,vertical,bill,indoors,serious,headshot,horizontal,business,child,profile,silhouette,art,symbol,contemplation,isolated</t>
  </si>
  <si>
    <t>0.9946182,0.9919381,0.97680944,0.97232103,0.9600721,0.9502082,0.9445871,0.9268969,0.92563105,0.9147034,0.8864152,0.8794166,0.8451871,0.8385999,0.7939462,0.77826345,0.77603155,0.7660595,0.74795973,0.74309707</t>
  </si>
  <si>
    <t>1405630409737397_1661249020842200</t>
  </si>
  <si>
    <t>https://www.facebook.com/1405630409737397_1661249020842200</t>
  </si>
  <si>
    <t>text,business,sign,symbol,illustration,alphabet,achievement,education,letter,composition,writing,baptismal font,internet,paper,typescript,handwriting,communication,scribble,send message,type</t>
  </si>
  <si>
    <t>0.9796858,0.9649451,0.93658334,0.9332525,0.92945516,0.9256458,0.91255,0.89988613,0.89705765,0.89365363,0.8912934,0.8807766,0.8803618,0.8800456,0.87924445,0.8693094,0.86242056,0.8536868,0.82931566,0.80666566</t>
  </si>
  <si>
    <t>1405630409737397_1661249384175497</t>
  </si>
  <si>
    <t>https://www.facebook.com/1405630409737397_1661249384175497</t>
  </si>
  <si>
    <t>squad,banner,bill,woman,group,portrait,people,group together,man,happiness,adult,school,uniform,sign,education,person,child,celebration,flag,healthcare</t>
  </si>
  <si>
    <t>0.96293736,0.9559771,0.9554726,0.9523777,0.9481667,0.94438577,0.93852055,0.92372805,0.91490495,0.8867041,0.8749027,0.8666264,0.849188,0.8478354,0.84449345,0.8425185,0.8245481,0.81153375,0.8010284,0.7938478</t>
  </si>
  <si>
    <t>1405630409737397_1661346364165799</t>
  </si>
  <si>
    <t>https://www.facebook.com/1405630409737397_1661346364165799</t>
  </si>
  <si>
    <t>baby,man,person,people,financial security ,hand,safety,human,child,security,young,isolated,one,health,care,adult,safe,sleep,head,family</t>
  </si>
  <si>
    <t>0.939963,0.93493015,0.92908835,0.92555654,0.91820306,0.9023353,0.89879215,0.88146234,0.8805263,0.87643266,0.8713803,0.87085617,0.8534984,0.8504827,0.8424486,0.8351173,0.82758266,0.8256311,0.7964799,0.7807077</t>
  </si>
  <si>
    <t>1405630409737397_1661346494165786</t>
  </si>
  <si>
    <t>https://www.facebook.com/1405630409737397_1661346494165786</t>
  </si>
  <si>
    <t>Mis tías.</t>
  </si>
  <si>
    <t>indoors,adult,man,portrait,people,young,woman,relaxation,horizontal,looking,person,fine-looking,love,cute,beautiful,connection,one,attractive,technology,modern</t>
  </si>
  <si>
    <t>0.9499773,0.93935883,0.93834496,0.93404365,0.92875135,0.9152614,0.8870963,0.87996596,0.85748494,0.8426528,0.8273616,0.80042565,0.7972771,0.78950304,0.78721905,0.7855692,0.77539486,0.7652895,0.76013863,0.72837156</t>
  </si>
  <si>
    <t>1405630409737397_1661346650832437</t>
  </si>
  <si>
    <t>https://www.facebook.com/1405630409737397_1661346650832437</t>
  </si>
  <si>
    <t>1405630409737397_1661492914151144</t>
  </si>
  <si>
    <t>https://www.facebook.com/1405630409737397_1661492914151144</t>
  </si>
  <si>
    <t>Always so sweet.</t>
  </si>
  <si>
    <t>cute little notes my mom
leaves me
Pis turn off
Blk beans
at 820</t>
  </si>
  <si>
    <t>paper,no person,empty,retro,note,illustration,writing,business,disjunct,vector,graphic design,nature,dirty,old,antique,bill,scribble,ancient,blank,reminder</t>
  </si>
  <si>
    <t>0.979261,0.9691149,0.88200116,0.8711141,0.84769905,0.8438957,0.8357805,0.8334359,0.83335054,0.8079821,0.80204266,0.79371387,0.7822026,0.7817937,0.7683716,0.76319516,0.7603142,0.751221,0.75004494,0.7480502</t>
  </si>
  <si>
    <t>1405630409737397_1661658294134606</t>
  </si>
  <si>
    <t>https://www.facebook.com/1405630409737397_1661658294134606</t>
  </si>
  <si>
    <t>Lol I would be the one on the right.</t>
  </si>
  <si>
    <t>you on halloween vs
me on halloween</t>
  </si>
  <si>
    <t>a man and a woman pose for a photo</t>
  </si>
  <si>
    <t>people,adult,woman,portrait,cheerful,happiness,beautiful,young,fun,person,girl,vertical,fashion,dress,desktop,isolated,joy,studio,cute,business</t>
  </si>
  <si>
    <t>0.9838829,0.9822389,0.9820329,0.9581294,0.94647694,0.9426354,0.91986656,0.90823996,0.9038706,0.8957248,0.8833052,0.8582111,0.85610855,0.8540232,0.8514689,0.84473443,0.8327236,0.8249749,0.82393,0.8210232</t>
  </si>
  <si>
    <t>1405630409737397_1661721340794968</t>
  </si>
  <si>
    <t>https://www.facebook.com/1405630409737397_1661721340794968</t>
  </si>
  <si>
    <t>When you have a Latina mom.</t>
  </si>
  <si>
    <t>when you text your mom a
photo of a haunted house
Mom
Not funny the Devil is real ,
dangerous stuff ,  you are
inviting evil spirits
Please be careful
May this place be covered with
the precious Blood of Jesus
Christ
Mamita you need to stay away
from this place , I'm praying</t>
  </si>
  <si>
    <t>banner,template,World Wide Web,label,illustration,layout,presentation,people,business,card,man,information,page,desktop,picture frame,vectors,navigation,number,bill,graph</t>
  </si>
  <si>
    <t>0.9498705,0.9429117,0.9373592,0.9191793,0.900313,0.89111775,0.88939613,0.8598566,0.85482657,0.8434477,0.8409658,0.83462214,0.83421123,0.8283522,0.82786095,0.81093526,0.80945456,0.8088963,0.8066301,0.8059038</t>
  </si>
  <si>
    <t>1405630409737397_1661847660782336</t>
  </si>
  <si>
    <t>https://www.facebook.com/1405630409737397_1661847660782336</t>
  </si>
  <si>
    <t>Happy to.</t>
  </si>
  <si>
    <t>"go to hell!"
me: okay
TAQUERIA
EL INFIERNO</t>
  </si>
  <si>
    <t>a truck on display in a store</t>
  </si>
  <si>
    <t>stock,signal,road,street,restaurant,signalise,commerce,business,shopping,shop,billboard,people,bar,vehicle,text,travel,market,food,transportation system,city</t>
  </si>
  <si>
    <t>0.98869276,0.9844817,0.97088856,0.9641498,0.9577248,0.95283365,0.95121014,0.94690025,0.93192196,0.93081385,0.9264853,0.92640805,0.9245429,0.91319525,0.90611804,0.9044353,0.8934585,0.88196945,0.87598336,0.87322235</t>
  </si>
  <si>
    <t>1405630409737397_1661847934115642</t>
  </si>
  <si>
    <t>https://www.facebook.com/1405630409737397_1661847934115642</t>
  </si>
  <si>
    <t>Pedro Fernández forever.</t>
  </si>
  <si>
    <t>if lethal weapon had
been mexican</t>
  </si>
  <si>
    <t>a man and woman pose for a picture with a cell phone</t>
  </si>
  <si>
    <t>man,horizontal,people,adult,business,woman,communication,outdoors,portrait,friendship,togetherness,sit,indoors,young,looking,success,love,couple,sitting,happiness</t>
  </si>
  <si>
    <t>0.98996645,0.98837095,0.9857669,0.96674937,0.9445366,0.9409371,0.9319138,0.92892885,0.9097388,0.9033971,0.88259387,0.8570783,0.83572316,0.82733035,0.8183774,0.79098296,0.7833535,0.7805989,0.77929026,0.77519506</t>
  </si>
  <si>
    <t>1405630409737397_1661848934115542</t>
  </si>
  <si>
    <t>https://www.facebook.com/1405630409737397_1661848934115542</t>
  </si>
  <si>
    <t>My kind of tattoo.</t>
  </si>
  <si>
    <t>business,horizontal,paper,people,woman,communication,text,love,identity,achievement,agreement,support,writing,no person,partnership,adult,banking,indoors,education,teamwork</t>
  </si>
  <si>
    <t>0.9815132,0.9800822,0.9547187,0.94680274,0.9388474,0.9386151,0.9299748,0.9218248,0.91223884,0.899935,0.89303887,0.89235973,0.88625467,0.88102746,0.8674348,0.86421525,0.86336565,0.847901,0.8472024,0.8402113</t>
  </si>
  <si>
    <t>1405630409737397_1661849094115526</t>
  </si>
  <si>
    <t>https://www.facebook.com/1405630409737397_1661849094115526</t>
  </si>
  <si>
    <t>Tapatio man &lt;3</t>
  </si>
  <si>
    <t>my relationship status</t>
  </si>
  <si>
    <t>a red and white photo of person</t>
  </si>
  <si>
    <t>people,illustration,lid,adult,vertical,child,scarf,horizontal,woman,portrait,celebration,bill,cap,man,fun,party,cheerful,square,winter,desktop</t>
  </si>
  <si>
    <t>0.97178304,0.9473885,0.9461986,0.9083656,0.89958584,0.8992193,0.8802362,0.8636209,0.837548,0.83735824,0.8342055,0.8270855,0.81854737,0.8162203,0.80821836,0.8051032,0.7749958,0.75589705,0.75172967,0.75023097</t>
  </si>
  <si>
    <t>1405630409737397_1661849227448846</t>
  </si>
  <si>
    <t>https://www.facebook.com/1405630409737397_1661849227448846</t>
  </si>
  <si>
    <t>My kind of romance.</t>
  </si>
  <si>
    <t>get you a man that treats
you like this</t>
  </si>
  <si>
    <t>gift,celebration,decoration,love,flower,wedding,bouquet,romance,box,card,thread,flora,rose,leaf,greeting,symbol,Christmas,shining,engagement,anniversary</t>
  </si>
  <si>
    <t>0.98498297,0.98444116,0.98368156,0.9594602,0.9558427,0.9427773,0.94227946,0.9395186,0.92973375,0.92500687,0.91558677,0.89910895,0.894614,0.8917259,0.8865682,0.8863865,0.88407606,0.85769016,0.8518423,0.8511253</t>
  </si>
  <si>
    <t>1405630409737397_1661849574115478</t>
  </si>
  <si>
    <t>https://www.facebook.com/1405630409737397_1661849574115478</t>
  </si>
  <si>
    <t>me trying to be an instagram
beauty girl</t>
  </si>
  <si>
    <t>business,paper,hand,woman,technology,desktop,money,communication,currency,people,isolated,human,shopping,computer,wealth,symbol,horizontal,savings,finance,connection</t>
  </si>
  <si>
    <t>0.95724297,0.95258117,0.9370386,0.92664564,0.9190509,0.88162506,0.8709872,0.8541559,0.8487389,0.8454876,0.83244026,0.82463944,0.8218842,0.81052446,0.79075336,0.7882762,0.784185,0.77983904,0.7781968,0.7608253</t>
  </si>
  <si>
    <t>1405630409737397_1662402470726855</t>
  </si>
  <si>
    <t>https://www.facebook.com/1405630409737397_1662402470726855</t>
  </si>
  <si>
    <t>This is what I'm about.</t>
  </si>
  <si>
    <t>the only kind of meal
prep I care about</t>
  </si>
  <si>
    <t>a group of people sitting at a table with food</t>
  </si>
  <si>
    <t>man,woman,people,indoors,adult,horizontal,restaurant,table,food,dining,cooking,togetherness,coffee,enjoyment,family,breakfast,lunch,meal,chef,sit</t>
  </si>
  <si>
    <t>0.9737382,0.96352506,0.9369756,0.92087096,0.91192865,0.9031525,0.8771223,0.8702619,0.8700285,0.83644915,0.8224256,0.81873953,0.8128189,0.801358,0.7988802,0.77505857,0.7646501,0.7604842,0.74123275,0.73000836</t>
  </si>
  <si>
    <t>1405630409737397_1662402734060162</t>
  </si>
  <si>
    <t>https://www.facebook.com/1405630409737397_1662402734060162</t>
  </si>
  <si>
    <t>Halloween goals.</t>
  </si>
  <si>
    <t>illustration,woman,people,horizontal,symbol,design,vector,no person,ball-shaped,spherical,man,collection,love,desktop,adult,fashion,image,square,pattern,child</t>
  </si>
  <si>
    <t>0.97264695,0.92191297,0.9213911,0.9064411,0.9007366,0.884936,0.87711006,0.8732623,0.8687953,0.8515372,0.83045685,0.82772714,0.82391655,0.81706345,0.7956213,0.78276575,0.77841073,0.7777703,0.7641596,0.74937487</t>
  </si>
  <si>
    <t>1405630409737397_1662402970726805</t>
  </si>
  <si>
    <t>https://www.facebook.com/1405630409737397_1662402970726805</t>
  </si>
  <si>
    <t>Son frijoles :(</t>
  </si>
  <si>
    <t>my mom went too far
with this one</t>
  </si>
  <si>
    <t>a glass display case</t>
  </si>
  <si>
    <t>indoors,food,square,vertical,container,illustration,cup,drink,coffee,jar,refreshment,bowl,cookware,horizontal,preparation,plate,breakfast,sweet,freshness,dishware</t>
  </si>
  <si>
    <t>0.9879811,0.9873171,0.9850648,0.98350257,0.97342867,0.9698677,0.96723163,0.95768344,0.9561118,0.9532963,0.9532323,0.9493662,0.942531,0.9403381,0.9351051,0.93419087,0.9340175,0.9320488,0.9244807,0.90475184</t>
  </si>
  <si>
    <t>1405630409737397_1662403137393455</t>
  </si>
  <si>
    <t>https://www.facebook.com/1405630409737397_1662403137393455</t>
  </si>
  <si>
    <t>Everything has more that one use.</t>
  </si>
  <si>
    <t>latinos are green af</t>
  </si>
  <si>
    <t>a photo of a flower</t>
  </si>
  <si>
    <t>leaf,flora,pot,nature,herb,maturation,desktop,soil,isolate,herbal,closeup,food,healthy,growth,no person,spice,health,color,garden,freshness</t>
  </si>
  <si>
    <t>0.97543955,0.97495854,0.97403115,0.9540854,0.9496315,0.9308572,0.9295139,0.89372396,0.881934,0.87390876,0.8733908,0.87297845,0.8690237,0.8477598,0.8456746,0.8169645,0.81115514,0.808882,0.80136585,0.7832804</t>
  </si>
  <si>
    <t>1405630409737397_1662815810685521</t>
  </si>
  <si>
    <t>https://www.facebook.com/1405630409737397_1662815810685521</t>
  </si>
  <si>
    <t>I was so happy...</t>
  </si>
  <si>
    <t>my life before school
and work
yo jamás sufrí, yo jamás Iloré,
yo era muy feliz, yo vivía muy bien</t>
  </si>
  <si>
    <t>people,adult,horizontal,portrait,man,woman,indoors,headshot,vertical,uniform,nostalgia,side view,wear,army,monochrome,surveillance,military,horizontal plane,war,sit</t>
  </si>
  <si>
    <t>0.99706364,0.9962964,0.9949742,0.99186265,0.99088347,0.9584391,0.95134807,0.93121195,0.9280853,0.92406356,0.9008306,0.8959843,0.8780887,0.8499454,0.84487593,0.8333069,0.8264493,0.8214706,0.811488,0.8107691</t>
  </si>
  <si>
    <t>1405630409737397_1662816000685502</t>
  </si>
  <si>
    <t>https://www.facebook.com/1405630409737397_1662816000685502</t>
  </si>
  <si>
    <t>dropping hints at
bae</t>
  </si>
  <si>
    <t>food,horizontal,refreshment,bakery,sweet,cake,pastry,cookie,bread,round,freshness,breakfast,slice,square,meal,desktop,plate,flat,cracker,epicure</t>
  </si>
  <si>
    <t>0.9878438,0.970392,0.9695707,0.9653827,0.9653238,0.96528804,0.9647826,0.9633011,0.9552866,0.937442,0.9309047,0.9240282,0.91638136,0.9112356,0.8862383,0.8761834,0.8680745,0.849037,0.84513676,0.82816184</t>
  </si>
  <si>
    <t>1405630409737397_1662898254010610</t>
  </si>
  <si>
    <t>https://www.facebook.com/1405630409737397_1662898254010610</t>
  </si>
  <si>
    <t>What a clown.</t>
  </si>
  <si>
    <t>the only payaso that
scares me</t>
  </si>
  <si>
    <t>people,portrait,man,elderly,one,face,adult,person,elder,serious,old,hair,isolated,worried,eye,head,business,surprise,pensive,desktop</t>
  </si>
  <si>
    <t>0.98789525,0.9860493,0.98389065,0.97806025,0.96880716,0.9595938,0.9330956,0.90023494,0.89724374,0.8907734,0.87836766,0.8678429,0.83335507,0.83107364,0.8090818,0.8027364,0.7994381,0.79755175,0.79673636,0.79199535</t>
  </si>
  <si>
    <t>1405630409737397_1662899437343825</t>
  </si>
  <si>
    <t>https://www.facebook.com/1405630409737397_1662899437343825</t>
  </si>
  <si>
    <t>My pain is real.</t>
  </si>
  <si>
    <t>when you know he's off
work and he still hasn't
texted you back
Ya mejor llévame
Diosito.</t>
  </si>
  <si>
    <t>people,adult,portrait,woman,elderly,man,horizontal,business,old,togetherness,outdoors,family,face,side view,person,offense,love,one,text,wear</t>
  </si>
  <si>
    <t>0.9890318,0.9818875,0.9818281,0.9635304,0.9489068,0.9464375,0.92117786,0.8607434,0.8602438,0.8602092,0.8574513,0.82386154,0.7859608,0.76094145,0.74745095,0.7380793,0.7345987,0.7241131,0.69907033,0.68915117</t>
  </si>
  <si>
    <t>1405630409737397_1663341910632911</t>
  </si>
  <si>
    <t>https://www.facebook.com/1405630409737397_1663341910632911</t>
  </si>
  <si>
    <t>when people show up to
your house uninvited
Bienvenidos a su
humilde casa que ni es
humilde ni es su casa</t>
  </si>
  <si>
    <t>a colorful plate with a book</t>
  </si>
  <si>
    <t>vector,illustration,design,card,text,desktop,bill,retro,banner,label,invitation,decoration,picture frame,greeting,template,graphic,celebration,pattern,no person,cover</t>
  </si>
  <si>
    <t>0.98878294,0.9878415,0.97832716,0.9629953,0.95861316,0.9560672,0.952147,0.9502597,0.94779897,0.9443588,0.9441494,0.94372165,0.94341874,0.93256015,0.9281082,0.92433834,0.9164313,0.91549945,0.90564203,0.8937191</t>
  </si>
  <si>
    <t>1405630409737397_1663341647299604</t>
  </si>
  <si>
    <t>https://www.facebook.com/1405630409737397_1663341647299604</t>
  </si>
  <si>
    <t>Forever and ever.</t>
  </si>
  <si>
    <t>your iconic trio vs
my iconic trio</t>
  </si>
  <si>
    <t>food,bottle,medicine,horizontal,health,no person,desktop,healthy,container,drink,fruit,jar,variation,glass,color,refreshment,lid,vertical,vegetable,plastic</t>
  </si>
  <si>
    <t>0.96791375,0.9563178,0.91791975,0.9095935,0.90943396,0.90653574,0.9052579,0.90226424,0.8989134,0.8917237,0.8756617,0.850729,0.8385701,0.8352552,0.83001626,0.82307756,0.8192434,0.8145868,0.808088,0.80729043</t>
  </si>
  <si>
    <t>1405630409737397_1663456127288156</t>
  </si>
  <si>
    <t>https://www.facebook.com/1405630409737397_1663456127288156</t>
  </si>
  <si>
    <t>I'm obsessed.</t>
  </si>
  <si>
    <t>I bleed this sh*t</t>
  </si>
  <si>
    <t>horizontal,people,refreshment,food,adult,woman,bottle,square,alcohol,indoors,glass,drink,symbol,desktop,man,medicine,vertical,fun,liquid,addiction</t>
  </si>
  <si>
    <t>0.96773934,0.9563974,0.92907643,0.9142475,0.88298213,0.86888725,0.86812687,0.86501527,0.86458075,0.86233544,0.8618368,0.861289,0.8555655,0.84958005,0.8401686,0.83120847,0.82372546,0.80386007,0.80252045,0.79895335</t>
  </si>
  <si>
    <t>1405630409737397_1663342060632896</t>
  </si>
  <si>
    <t>https://www.facebook.com/1405630409737397_1663342060632896</t>
  </si>
  <si>
    <t>Just a little snack for the road.</t>
  </si>
  <si>
    <t>your car vs my car</t>
  </si>
  <si>
    <t>a woman sitting next to a cup of coffee</t>
  </si>
  <si>
    <t>no person,indoors,empty,food,table,luxury,horizontal,contemporary,wood,illustration,modern,glass items,design,desktop,restaurant,chair,elegant,family,coffee,clean</t>
  </si>
  <si>
    <t>0.9654618,0.94768184,0.9057333,0.89628005,0.88931334,0.8838783,0.86696434,0.861995,0.8568951,0.82354856,0.82165486,0.81893206,0.81866324,0.81459415,0.8138019,0.81245816,0.80169976,0.79399663,0.78976417,0.7769209</t>
  </si>
  <si>
    <t>1405630409737397_1663456270621475</t>
  </si>
  <si>
    <t>https://www.facebook.com/1405630409737397_1663456270621475</t>
  </si>
  <si>
    <t>Abuelita's flower vase.</t>
  </si>
  <si>
    <t>when all the cups
are dirty</t>
  </si>
  <si>
    <t>a bottle of orange juice</t>
  </si>
  <si>
    <t>glass,drink,no person,bar,alcohol,bottle,liquid,desktop,traditional,beer,cold,health,food,wine,isolate,whisky,wood,icee,retro,refreshment</t>
  </si>
  <si>
    <t>0.98471034,0.977428,0.97088826,0.96486616,0.96303916,0.94931674,0.92591953,0.90654755,0.900972,0.87530303,0.8589054,0.8507296,0.8450718,0.84213376,0.84042215,0.83245516,0.82339734,0.81109345,0.80181634,0.7964076</t>
  </si>
  <si>
    <t>1405630409737397_1663456617288107</t>
  </si>
  <si>
    <t>https://www.facebook.com/1405630409737397_1663456617288107</t>
  </si>
  <si>
    <t>Wait!</t>
  </si>
  <si>
    <t>me: I don't run
elotero: ELOOOTES</t>
  </si>
  <si>
    <t>a man on a surfboard in the water</t>
  </si>
  <si>
    <t>water,beach,sea,sand,summer,ocean,tropical,vacation,travel,relaxation,bikini,sun,leisure,sky,seashore,nature,fun,surf,woman,wave</t>
  </si>
  <si>
    <t>0.9899087,0.98702955,0.98631394,0.98075926,0.97559196,0.9685414,0.967531,0.93929315,0.9307951,0.9306656,0.92838097,0.92473495,0.9232001,0.9052167,0.89716554,0.89456534,0.88576806,0.8582256,0.8430226,0.82195365</t>
  </si>
  <si>
    <t>1405630409737397_1663909090576193</t>
  </si>
  <si>
    <t>https://www.facebook.com/1405630409737397_1663909090576193</t>
  </si>
  <si>
    <t>when your mom is a
straight up savage
my halloween costume
Read 4:59 PM
Para qué la máscara si das más
miedo tu?</t>
  </si>
  <si>
    <t>illustration,horizontal,flag,national,country,symbol,square,people,patriotism,communication,nationwide,banner,collection,man,vertical,desktop,populace,identity,paper,spherical</t>
  </si>
  <si>
    <t>0.9963913,0.94308746,0.9390038,0.92986035,0.9199971,0.9179989,0.88836324,0.8875168,0.87496996,0.8569429,0.8430338,0.84273374,0.8390882,0.82617736,0.81491375,0.80169034,0.79797363,0.78014696,0.77511936,0.7551839</t>
  </si>
  <si>
    <t>1405630409737397_1663456833954752</t>
  </si>
  <si>
    <t>https://www.facebook.com/1405630409737397_1663456833954752</t>
  </si>
  <si>
    <t>if you say so.</t>
  </si>
  <si>
    <t>"pide otro shot"</t>
  </si>
  <si>
    <t>woman,portrait,people,adult,fashion,happiness,horizontal,crown,girl,queen,fun,retro,beautiful,veil,princess,love,young,child,dress,togetherness</t>
  </si>
  <si>
    <t>0.9847828,0.9830964,0.97187555,0.96710527,0.9450838,0.93584424,0.93563753,0.92197716,0.90493095,0.8826672,0.8789291,0.8787637,0.87356246,0.8571055,0.8387915,0.8239136,0.8220483,0.82148826,0.8050356,0.7978251</t>
  </si>
  <si>
    <t>1405630409737397_1661848617448907</t>
  </si>
  <si>
    <t>https://www.facebook.com/1405630409737397_1661848617448907</t>
  </si>
  <si>
    <t>I want a dozen!</t>
  </si>
  <si>
    <t>my kind of key chain</t>
  </si>
  <si>
    <t>a bottle of beer sits next to a refrigerator</t>
  </si>
  <si>
    <t>no person,bottle,food,horizontal,glass,drink,poison,indoors,health,medicine,container,drug,wood,vertical,liquid,danger,illness,illustration,traditional,blood</t>
  </si>
  <si>
    <t>0.98879987,0.98569536,0.9763987,0.96177626,0.94978034,0.9430021,0.9365922,0.9357513,0.9263927,0.92631626,0.92630947,0.9246495,0.91529083,0.91495866,0.91345024,0.90146244,0.8989407,0.88535273,0.86322784,0.8615893</t>
  </si>
  <si>
    <t>1405630409737397_1663458433954592</t>
  </si>
  <si>
    <t>https://www.facebook.com/1405630409737397_1663458433954592</t>
  </si>
  <si>
    <t>I do.</t>
  </si>
  <si>
    <t>you, me and pepinos
locos... think about it</t>
  </si>
  <si>
    <t>food,dinner,no person,lunch,meal,seafood,plate,fish,traditional,isolate,sushi,health,cooking,delicious,cuisine,desktop,rice,restaurant,tray,shrimp</t>
  </si>
  <si>
    <t>0.9839839,0.9693972,0.9631934,0.95991594,0.95825267,0.9546619,0.9415695,0.9384805,0.9362008,0.9361509,0.92831016,0.9113754,0.90573406,0.90408957,0.90348727,0.9012032,0.899526,0.8991916,0.89372283,0.8918005</t>
  </si>
  <si>
    <t>1405630409737397_1664290053871430</t>
  </si>
  <si>
    <t>https://www.facebook.com/1405630409737397_1664290053871430</t>
  </si>
  <si>
    <t>Tecate fashion.</t>
  </si>
  <si>
    <t>when me and my friends
drink</t>
  </si>
  <si>
    <t>a glass of beer</t>
  </si>
  <si>
    <t>illustration,business,no person,square,vector,vertical,horizontal,technology,party,design,paper,modern,achievement,vectors,plastic,drink,indoors,celebration,box,fashion</t>
  </si>
  <si>
    <t>0.9804748,0.95521665,0.94906116,0.94686157,0.9375129,0.9359595,0.9229548,0.90586096,0.9023652,0.89942586,0.8828176,0.86768246,0.8604518,0.8454937,0.841823,0.8406825,0.83715796,0.8333363,0.8250804,0.8225781</t>
  </si>
  <si>
    <t>1405630409737397_1663961253904310</t>
  </si>
  <si>
    <t>https://www.facebook.com/1405630409737397_1663961253904310</t>
  </si>
  <si>
    <t>Just a quick bite.</t>
  </si>
  <si>
    <t>"I'm just going to have
a little snack"</t>
  </si>
  <si>
    <t>people,man,horizontal,adult,woman,child,one,adolescent,paper,portrait,indoors,dark,desktop,happiness,fun,young,person,bill,education,outdoors</t>
  </si>
  <si>
    <t>0.97391343,0.9530795,0.9291981,0.9207299,0.9049519,0.88427013,0.8727246,0.8649324,0.8641716,0.8586209,0.8491509,0.8464946,0.8458362,0.84153533,0.8395729,0.83933115,0.8329551,0.7958181,0.7803196,0.7783822</t>
  </si>
  <si>
    <t>1405630409737397_1664048170562285</t>
  </si>
  <si>
    <t>https://www.facebook.com/1405630409737397_1664048170562285</t>
  </si>
  <si>
    <t>As good as it gets.</t>
  </si>
  <si>
    <t>now this is what I call
a happy meal</t>
  </si>
  <si>
    <t>a sandwich sitting on top of a book</t>
  </si>
  <si>
    <t>food,no person,meal,cheese,isolate,delicious,cooking,plate,desktop,dinner,bread,lunch,tomato,pizza,refreshment,tasty,traditional,meat,epicure,indoors</t>
  </si>
  <si>
    <t>0.9903618,0.9698238,0.94121623,0.92852116,0.90686977,0.9016844,0.88602316,0.8826467,0.88178694,0.87873393,0.8655881,0.8646693,0.84929067,0.84496117,0.82316303,0.81814444,0.8083894,0.8076394,0.8026855,0.8026538</t>
  </si>
  <si>
    <t>1405630409737397_1664045720562530</t>
  </si>
  <si>
    <t>https://www.facebook.com/1405630409737397_1664045720562530</t>
  </si>
  <si>
    <t>I want it!</t>
  </si>
  <si>
    <t>when your wish
comes true</t>
  </si>
  <si>
    <t>food,vertical,desktop,refreshment,celebration,text,no person,paper,horizontal,illustration,Christmas,sweet,banner,symbol,party,traditional,business,meal,flag,variation</t>
  </si>
  <si>
    <t>0.9459281,0.93744487,0.92793703,0.90983474,0.88704216,0.8821522,0.8683015,0.8600154,0.8420106,0.835585,0.83434975,0.8152513,0.8037392,0.80272233,0.7994878,0.79884267,0.79409134,0.7821906,0.7735661,0.76687706</t>
  </si>
  <si>
    <t>1405630409737397_1664046897229079</t>
  </si>
  <si>
    <t>https://www.facebook.com/1405630409737397_1664046897229079</t>
  </si>
  <si>
    <t>I want true love like this</t>
  </si>
  <si>
    <t>a close up of items</t>
  </si>
  <si>
    <t>people,celebration,woman,shopping,adult,horizontal,indoors,variation,option,wedding,shop,dress,service,man,collection,bride,Christmas,portrait,fashion,happiness</t>
  </si>
  <si>
    <t>0.96065277,0.9411278,0.93604326,0.9328681,0.91887057,0.90988135,0.90851235,0.8750508,0.86982614,0.86266243,0.8469744,0.8411832,0.84025055,0.82657444,0.824278,0.79149985,0.7877494,0.782179,0.78154397,0.77726185</t>
  </si>
  <si>
    <t>1405630409737397_1664047297229039</t>
  </si>
  <si>
    <t>https://www.facebook.com/1405630409737397_1664047297229039</t>
  </si>
  <si>
    <t>Car goals.</t>
  </si>
  <si>
    <t>they see me rollin'
they hatin'</t>
  </si>
  <si>
    <t xml:space="preserve">illustration,technology,square,horizontal,modern,business,equipment,vector,vertical,car,transportation system,vectors,communication,symbol,glazed,plastic,wealth,image,reflection,financial security </t>
  </si>
  <si>
    <t>0.9730805,0.9688812,0.96147037,0.9526903,0.93938553,0.9296596,0.91272974,0.8949961,0.8867507,0.867712,0.85495114,0.8487974,0.8479485,0.8179035,0.815603,0.81398565,0.8123165,0.79359543,0.7902701,0.7872159</t>
  </si>
  <si>
    <t>1405630409737397_1664048680562234</t>
  </si>
  <si>
    <t>https://www.facebook.com/1405630409737397_1664048680562234</t>
  </si>
  <si>
    <t>Tasty colorful collection.</t>
  </si>
  <si>
    <t>why does every mom
collect these?!</t>
  </si>
  <si>
    <t>a photo of a refrigerator</t>
  </si>
  <si>
    <t>business,currency,paper,money,finance,no person,illustration,wealth,financial,achievement,isolated,collection,savings,desktop,investment,symbol,isolate,horizontal,set,collage</t>
  </si>
  <si>
    <t>0.9751845,0.97474813,0.9687965,0.96602863,0.95672274,0.930135,0.92789644,0.9276873,0.92754745,0.9111426,0.90739846,0.89617884,0.8946183,0.8912543,0.878388,0.8734281,0.85354936,0.8526018,0.8517544,0.8439744</t>
  </si>
  <si>
    <t>1405630409737397_1664720993828336</t>
  </si>
  <si>
    <t>https://www.facebook.com/1405630409737397_1664720993828336</t>
  </si>
  <si>
    <t>this is why you should always
be nice to the theatre kid at
school</t>
  </si>
  <si>
    <t>bill,people,business,man,collage,populace,text,desktop,person,portrait,identity,communication,adult,flag,squad,sign,conceptual,symbol,illustration,success</t>
  </si>
  <si>
    <t>0.98026,0.9558293,0.9544616,0.9270942,0.915239,0.91017926,0.9076822,0.8971706,0.8588906,0.85103995,0.8496703,0.8494108,0.84669805,0.8304734,0.81466174,0.7940443,0.7896872,0.7895194,0.78890246,0.78730834</t>
  </si>
  <si>
    <t>1405630409737397_1664721360494966</t>
  </si>
  <si>
    <t>https://www.facebook.com/1405630409737397_1664721360494966</t>
  </si>
  <si>
    <t>"I'm almost there."</t>
  </si>
  <si>
    <t>me: ya casi llego
also me:</t>
  </si>
  <si>
    <t>woman,people,sit,young,child,isolated,pretty,wait,girl,health,relaxation,portrait,person,adult,beautiful,desktop,one,cute,fashion,man</t>
  </si>
  <si>
    <t>0.96836627,0.9328569,0.9122797,0.9020647,0.87874556,0.8769232,0.8766918,0.8642005,0.86121553,0.8263012,0.81979513,0.80748105,0.80578023,0.79703575,0.79649854,0.7897396,0.7684033,0.76446986,0.759306,0.7517731</t>
  </si>
  <si>
    <t>1405630409737397_1664722160494886</t>
  </si>
  <si>
    <t>https://www.facebook.com/1405630409737397_1664722160494886</t>
  </si>
  <si>
    <t>We'll be here forever.</t>
  </si>
  <si>
    <t>as soon as my tía calls
my mom</t>
  </si>
  <si>
    <t>shelf,stock,wholesale,shop,people,adult,order,variation,library,man,bookcase,indoors,choose,education,aisle,warehouse,horizontal,shopping,market,bookstore</t>
  </si>
  <si>
    <t>0.9980215,0.98531675,0.97671145,0.9728228,0.9725871,0.96373415,0.9531319,0.9526092,0.95186603,0.9488428,0.94456476,0.93663806,0.928111,0.92469084,0.91915274,0.9182648,0.90890884,0.90103716,0.8867258,0.87148833</t>
  </si>
  <si>
    <t>1405630409737397_1664939743806461</t>
  </si>
  <si>
    <t>https://www.facebook.com/1405630409737397_1664939743806461</t>
  </si>
  <si>
    <t>Can't erase from my mind.</t>
  </si>
  <si>
    <t>no person,desktop,nature,disjunct,collection,design,set,retro,decoration,style,isolated,gold,image,color,symbol,shell,vector,wood,texture,picture frame</t>
  </si>
  <si>
    <t>0.9763742,0.97097325,0.96945715,0.959697,0.9482633,0.94449514,0.93441,0.9290188,0.92667663,0.90028876,0.8978219,0.8886148,0.88594604,0.88412714,0.8812928,0.88072115,0.8751709,0.8748219,0.8747966,0.87305117</t>
  </si>
  <si>
    <t>1405630409737397_1664939913806444</t>
  </si>
  <si>
    <t>https://www.facebook.com/1405630409737397_1664939913806444</t>
  </si>
  <si>
    <t>Yep.</t>
  </si>
  <si>
    <t>container,jar,can,medicine,food,label,lid,packaging,glass,drink,bottle,illustration,health,freshness,vertical,horizontal,merchandise,indoors,refreshment,option</t>
  </si>
  <si>
    <t>0.99445534,0.9781421,0.940119,0.9372141,0.92652076,0.92558634,0.9252107,0.90679264,0.90522164,0.90464485,0.89804876,0.8748799,0.8724181,0.8660934,0.85715234,0.8535836,0.8428166,0.8246865,0.82309854,0.81677604</t>
  </si>
  <si>
    <t>1405630409737397_1665198400447262</t>
  </si>
  <si>
    <t>https://www.facebook.com/1405630409737397_1665198400447262</t>
  </si>
  <si>
    <t>television,indoors,business,people,flame,man,no person,family,horizontal,technology,electronics,display,screen,plasma,adult,cooking,text,stove,bill,communication</t>
  </si>
  <si>
    <t>0.96642786,0.940565,0.9298905,0.9259782,0.89682865,0.87294877,0.8706993,0.86561793,0.8592864,0.8436056,0.838374,0.8295598,0.8266426,0.82620484,0.8065536,0.78024614,0.77159417,0.7482902,0.73199344,0.7314962</t>
  </si>
  <si>
    <t>1405630409737397_1665239233776512</t>
  </si>
  <si>
    <t>https://www.facebook.com/1405630409737397_1665239233776512</t>
  </si>
  <si>
    <t>I'll wear both.</t>
  </si>
  <si>
    <t>your huaraches vs my
huaraches</t>
  </si>
  <si>
    <t>leather,fashion,footwear,shoe,wear,couple together,foot,casual,isolated,elegant,formalwear,shining,classic,lace tie,sole,sandal,luxury,two,accessory,sneakers</t>
  </si>
  <si>
    <t>0.999843,0.99959636,0.9994191,0.9988538,0.9981719,0.99783194,0.99396175,0.9928449,0.9911134,0.99074644,0.9833704,0.98309624,0.9830656,0.9810453,0.9747318,0.97336864,0.96753484,0.9653747,0.96419764,0.9639317</t>
  </si>
  <si>
    <t>1405630409737397_1665239323776503</t>
  </si>
  <si>
    <t>https://www.facebook.com/1405630409737397_1665239323776503</t>
  </si>
  <si>
    <t>A risk I would take.</t>
  </si>
  <si>
    <t>crush: I like girls that take risks
me:
Doritos
Roulette</t>
  </si>
  <si>
    <t>vertical,illustration,bill,design,indoors,horizontal,sport,desktop,art,flame,decoration,symbol,image,heat,text,pattern,dirty,merchandise,abstract,vector</t>
  </si>
  <si>
    <t>0.9938519,0.9935894,0.93286777,0.91551507,0.90828824,0.9024699,0.89708126,0.885128,0.86348903,0.8550253,0.8444214,0.8427793,0.83973354,0.8302736,0.8247365,0.82155156,0.80348045,0.8021361,0.78938955,0.7825258</t>
  </si>
  <si>
    <t>1405630409737397_1665459940421108</t>
  </si>
  <si>
    <t>https://www.facebook.com/1405630409737397_1665459940421108</t>
  </si>
  <si>
    <t>:clap:</t>
  </si>
  <si>
    <t>con lonjas pero
bien chingona</t>
  </si>
  <si>
    <t>text,desktop,business,abstract,conceptual,disjunct,illustration,graphic,symbol,typographic,education,designing,design,internet,facts,science,company,success,sign,research</t>
  </si>
  <si>
    <t>0.9783815,0.9729775,0.9680089,0.9436586,0.9184855,0.91500986,0.9125957,0.90524125,0.90147734,0.89737654,0.8813046,0.8693948,0.8540199,0.8460647,0.84533644,0.8415773,0.8190902,0.8076625,0.79727083,0.7924095</t>
  </si>
  <si>
    <t>1405630409737397_1665446950422407</t>
  </si>
  <si>
    <t>https://www.facebook.com/1405630409737397_1665446950422407</t>
  </si>
  <si>
    <t>Only for you Queen.</t>
  </si>
  <si>
    <t>the only motivation that
works on me</t>
  </si>
  <si>
    <t>people,horizontal,adult,woman,indoors,vertical,business,education,communication,sign,portrait,technology,chalkboard,contemplation,text,school,creativity,adolescent,bill,illustration</t>
  </si>
  <si>
    <t>0.98703384,0.984899,0.9843217,0.9806365,0.9671573,0.9378959,0.92875063,0.9274398,0.9039645,0.8986581,0.88488764,0.8600924,0.85497975,0.83907443,0.83761585,0.8262347,0.8183533,0.8108671,0.8056233,0.80052376</t>
  </si>
  <si>
    <t>1405630409737397_1665531923747243</t>
  </si>
  <si>
    <t>https://www.facebook.com/1405630409737397_1665531923747243</t>
  </si>
  <si>
    <t>Just take me now, God.</t>
  </si>
  <si>
    <t>me after watching
the walking dead
YA MEJOR LLÉVAME DIOSITO</t>
  </si>
  <si>
    <t>portrait,people,man,adult,one,business,person,face,facial expression,wear,actor,indoors,desktop,smile,head,guy,young,fine-looking,success,vertical</t>
  </si>
  <si>
    <t>0.99134594,0.9898279,0.9821224,0.97879684,0.91550964,0.9074094,0.90726376,0.88655615,0.8740538,0.8394356,0.83777165,0.768299,0.75362426,0.7205322,0.7086811,0.69717187,0.6790405,0.6612996,0.6578418,0.65212715</t>
  </si>
  <si>
    <t>1405630409737397_1665413427092426</t>
  </si>
  <si>
    <t>https://www.facebook.com/1405630409737397_1665413427092426</t>
  </si>
  <si>
    <t>It's not going to be pretty.</t>
  </si>
  <si>
    <t>when you walk in front of the
tv during your mom's novela</t>
  </si>
  <si>
    <t>illustration,celebration,party,fun,horizontal,child,design,love,desktop,art,color,decoration,abstract,creativity,symbol,Christmas,pattern,card,image,text</t>
  </si>
  <si>
    <t>0.9831163,0.97091365,0.9494437,0.9473096,0.93678594,0.9349649,0.93358177,0.90775263,0.90715164,0.90523636,0.90515363,0.89719445,0.88094103,0.86769384,0.86478686,0.8588227,0.832577,0.8277849,0.82575953,0.81459665</t>
  </si>
  <si>
    <t>1405630409737397_1665413673759068</t>
  </si>
  <si>
    <t>https://www.facebook.com/1405630409737397_1665413673759068</t>
  </si>
  <si>
    <t>That's what I'm talking about.</t>
  </si>
  <si>
    <t>the only halloween
candy I mess with</t>
  </si>
  <si>
    <t>a bunch of items that are on a table</t>
  </si>
  <si>
    <t>paper,desktop,no person,color,card,decoration,business,pattern,celebration,collection,traditional,horizontal,text,collage,art,design,party,symbol,culture,fun</t>
  </si>
  <si>
    <t>0.95598704,0.94812846,0.93687415,0.93496037,0.8851973,0.88245165,0.8819057,0.8810803,0.8789931,0.8699248,0.8671032,0.85975343,0.8544125,0.8544111,0.8507642,0.8498613,0.84883726,0.8466523,0.84581566,0.8434346</t>
  </si>
  <si>
    <t>1405630409737397_1665549140412188</t>
  </si>
  <si>
    <t>https://www.facebook.com/1405630409737397_1665549140412188</t>
  </si>
  <si>
    <t>Just in time for Halloween.</t>
  </si>
  <si>
    <t>stranger things:
chicharrón edition</t>
  </si>
  <si>
    <t>people,no person,man,market,flame,business,illustration,danger,smoke,desktop,bill,old,color,shopping,art,paper,nature,collection,image,traditional</t>
  </si>
  <si>
    <t>0.8871105,0.83431906,0.82339454,0.8216261,0.81456023,0.81426704,0.7971929,0.7545267,0.7297952,0.725152,0.7122658,0.69939876,0.6898136,0.6897349,0.68498874,0.6840179,0.6722208,0.6696727,0.66077733,0.6541674</t>
  </si>
  <si>
    <t>1405630409737397_1665549520412150</t>
  </si>
  <si>
    <t>https://www.facebook.com/1405630409737397_1665549520412150</t>
  </si>
  <si>
    <t>Tag them.</t>
  </si>
  <si>
    <t>I need my best friend
to do this with me
SALSA PICANTE
CHOLULA
HOT SAUCE</t>
  </si>
  <si>
    <t>woman,people,illustration,retro,young,man,girl,person,portrait,cheerful,happiness,adult,desktop,smile,isolated,friendship,traditional,fun,fashion,collage</t>
  </si>
  <si>
    <t>0.95755064,0.9464232,0.9219842,0.90517426,0.9019661,0.88954103,0.874943,0.8720723,0.8683133,0.86816597,0.86713296,0.8477247,0.8474909,0.8466798,0.82674146,0.8247026,0.8227706,0.8143859,0.80228627,0.7847708</t>
  </si>
  <si>
    <t>1405630409737397_1665982450368857</t>
  </si>
  <si>
    <t>https://www.facebook.com/1405630409737397_1665982450368857</t>
  </si>
  <si>
    <t>I'm ready.</t>
  </si>
  <si>
    <t>me every day vs me
on halloween</t>
  </si>
  <si>
    <t>a couple of different types of fruit</t>
  </si>
  <si>
    <t>fruit,food,juicy,freshness,tropical,exotic,no person,game half,slice,avocado,leaf,nature,horizontal,health,seed,cut,vegetable,nutrition,isolated,vitamin</t>
  </si>
  <si>
    <t>0.986467,0.97925925,0.968755,0.96870166,0.96174955,0.9456149,0.9370541,0.93502307,0.92921436,0.92563576,0.9040636,0.9029575,0.9021163,0.8946041,0.8820362,0.8609853,0.84519815,0.8433305,0.84151083,0.83623976</t>
  </si>
  <si>
    <t>1405630409737397_1666077387026030</t>
  </si>
  <si>
    <t>https://www.facebook.com/1405630409737397_1666077387026030</t>
  </si>
  <si>
    <t>halloween pumpkins that
are actually scary</t>
  </si>
  <si>
    <t>a large orange oranges</t>
  </si>
  <si>
    <t>pumpkin,Halloween,lantern,trick,fall,symbol,carve,illustration,desktop,gourd,fright,vicious,business,skittish,Thanksgiving,no person,internet,image,scary,disjunct</t>
  </si>
  <si>
    <t>0.9954614,0.9917947,0.9723524,0.92792404,0.927899,0.90590715,0.8879757,0.86557686,0.86193585,0.8591608,0.82091147,0.80229676,0.7985761,0.79009056,0.78688157,0.7800113,0.7531438,0.74678224,0.7357494,0.7307361</t>
  </si>
  <si>
    <t>1405630409737397_1665549990412103</t>
  </si>
  <si>
    <t>https://www.facebook.com/1405630409737397_1665549990412103</t>
  </si>
  <si>
    <t>Cocacola + Tortrix</t>
  </si>
  <si>
    <t>how to make a chapín
happy</t>
  </si>
  <si>
    <t>people,travel,beach,flag,man,sand,freedom,sport,symbol,child,tourism,vacation,fun,person,summer,paper,sign,banner,hand,outdoors</t>
  </si>
  <si>
    <t>0.96452355,0.90858924,0.9077116,0.8980926,0.8741232,0.8672973,0.86285394,0.83931947,0.8092329,0.8088485,0.8056916,0.8044791,0.7733802,0.767832,0.76770073,0.7631612,0.7583512,0.74901414,0.7285495,0.726593</t>
  </si>
  <si>
    <t>1405630409737397_1666030400364062</t>
  </si>
  <si>
    <t>https://www.facebook.com/1405630409737397_1666030400364062</t>
  </si>
  <si>
    <t>Better than Starbucks.</t>
  </si>
  <si>
    <t>the only smell that can
get me out of bed
CAFÉ
BUSTELO</t>
  </si>
  <si>
    <t>glass,container,jar,illustration,drink,no person,desktop,liquid,isolated,label,symbol,chemistry,merchandise,empty,refreshment,science,square,bottle,reflection,blank</t>
  </si>
  <si>
    <t>0.97379446,0.94327617,0.8982346,0.8908255,0.8863077,0.87294924,0.868332,0.86200964,0.85905373,0.85230553,0.8493972,0.8394028,0.83638877,0.82120967,0.8195039,0.8135048,0.78812736,0.7805535,0.77949905,0.7782358</t>
  </si>
  <si>
    <t>1405630409737397_1665549843745451</t>
  </si>
  <si>
    <t>https://www.facebook.com/1405630409737397_1665549843745451</t>
  </si>
  <si>
    <t>I give up.</t>
  </si>
  <si>
    <t>friend: I'm so done with him
same friend: we got back
together :)
Esta pendeja no entiende</t>
  </si>
  <si>
    <t>people,woman,horizontal,adult,communication,indoors,business,technology,happiness,headshot,cheerful,connection,portrait,togetherness,adolescent,education,side view,contemplation,modern,looking</t>
  </si>
  <si>
    <t>0.9875481,0.9865819,0.97993386,0.97806346,0.9568845,0.9419831,0.9179974,0.91294396,0.91016626,0.908764,0.8957397,0.8771471,0.8765169,0.84648365,0.83107007,0.8271389,0.8082945,0.8071635,0.79880357,0.7975937</t>
  </si>
  <si>
    <t>1405630409737397_1666073817026387</t>
  </si>
  <si>
    <t>https://www.facebook.com/1405630409737397_1666073817026387</t>
  </si>
  <si>
    <t>Quesadillas horror story.</t>
  </si>
  <si>
    <t>how to burn 1000 calories
in 15 minutes</t>
  </si>
  <si>
    <t>different types of doughnuts</t>
  </si>
  <si>
    <t>food,indoors,plate,no person,desktop,isolate,cooking,meal,dinner,delicious,tasty,square,horizontal,fish,sweet,seafood,epicure,refreshment,dish,meat</t>
  </si>
  <si>
    <t>0.9700457,0.9227901,0.919168,0.9158128,0.89474434,0.8925495,0.8867557,0.8840872,0.87988675,0.87965953,0.85099727,0.84717304,0.84321237,0.84108603,0.8359645,0.8220933,0.8208364,0.8204313,0.81734174,0.8148806</t>
  </si>
  <si>
    <t>1405630409737397_1666572493643186</t>
  </si>
  <si>
    <t>https://www.facebook.com/1405630409737397_1666572493643186</t>
  </si>
  <si>
    <t>Ariana is all grown up.</t>
  </si>
  <si>
    <t>this is ariana grande now
feel old yet?</t>
  </si>
  <si>
    <t>woman,portrait,people,adult,fashion,pretty,young,horizontal,adolescent,cute,indoors,isolated,beautiful,wear,glamour,business,desktop,relaxation,model,girl</t>
  </si>
  <si>
    <t>0.9909158,0.96578,0.9653816,0.9569792,0.94904125,0.9476598,0.9119706,0.9011095,0.88892424,0.8853384,0.8846191,0.8763094,0.8704604,0.8656682,0.85993314,0.858271,0.8534451,0.85261893,0.85096836,0.8494435</t>
  </si>
  <si>
    <t>1405630409737397_1666011477032621</t>
  </si>
  <si>
    <t>https://www.facebook.com/1405630409737397_1666011477032621</t>
  </si>
  <si>
    <t>I got a nose piercing so my
mom sent me this
Mami
Yesterday 6:09 PM
PARA LOS JOVENES QUE
QUIEREN SABER COMO
SURGIO ESO DE PONERSE
ARGOLLA EN LA NARIZ
TODO COMENZO CON EL PUERCO</t>
  </si>
  <si>
    <t>illustration,World Wide Web,business,education,people,desktop,text,communication,head,presentation,science,company,diagram,facts,technology,identity,information,page,human,system</t>
  </si>
  <si>
    <t>0.9488555,0.9309118,0.92565167,0.9173322,0.89838135,0.8907045,0.8814074,0.88131464,0.8801571,0.8773868,0.86970234,0.86617106,0.86415994,0.8575187,0.84758425,0.84412175,0.84139436,0.83626527,0.82172257,0.8103167</t>
  </si>
  <si>
    <t>1405630409737397_1666074170359685</t>
  </si>
  <si>
    <t>https://www.facebook.com/1405630409737397_1666074170359685</t>
  </si>
  <si>
    <t>So true lol.</t>
  </si>
  <si>
    <t>when guys compliment me vs
when girls compliment me
OHH! ESTATE</t>
  </si>
  <si>
    <t>people,adult,woman,horizontal,portrait,indoors,man,vertical,togetherness,sit,couple,sadness,battle,sitting,child,serious,love,side view,illustration,fashion</t>
  </si>
  <si>
    <t>0.99287117,0.98786664,0.9793581,0.97823393,0.97358865,0.96522874,0.9651296,0.9269856,0.91899586,0.91435236,0.9042219,0.9008589,0.8927511,0.88734925,0.8711537,0.86639047,0.8655491,0.8448429,0.8212212,0.7966964</t>
  </si>
  <si>
    <t>1405630409737397_1665550907078678</t>
  </si>
  <si>
    <t>https://www.facebook.com/1405630409737397_1665550907078678</t>
  </si>
  <si>
    <t>I'll take this over anything.</t>
  </si>
  <si>
    <t>what I mean when I say
"l have a date"</t>
  </si>
  <si>
    <t>person sitting in front of a television</t>
  </si>
  <si>
    <t>indoors,television,empty,contemporary,no person,electronics,horizontal,business,family,exhibition,technology,plasma,room,screen,museum,picture frame,relaxation,furniture,wood,internet</t>
  </si>
  <si>
    <t>0.98874545,0.9862201,0.9652947,0.9635562,0.9531307,0.94382095,0.9343393,0.93272114,0.9308051,0.92978346,0.9258176,0.90808696,0.90053743,0.8921068,0.8664215,0.86476886,0.86313635,0.8613634,0.85324615,0.8471986</t>
  </si>
  <si>
    <t>1405630409737397_1666628396970929</t>
  </si>
  <si>
    <t>https://www.facebook.com/1405630409737397_1666628396970929</t>
  </si>
  <si>
    <t>The art of eating guacamole.</t>
  </si>
  <si>
    <t>may the guac be with you</t>
  </si>
  <si>
    <t>a plate with a book</t>
  </si>
  <si>
    <t>alternative,flora,herb,symbol,medicine,leaf,nature,ball-shaped,grass,illustration,pot,environment,isolate,spherical,herbal,planet,horizontal,agriculture,medical,ecology</t>
  </si>
  <si>
    <t>0.99202144,0.99090993,0.9909096,0.98829365,0.9870087,0.9868543,0.98131144,0.97760165,0.9691272,0.96654236,0.9597069,0.95682514,0.94498986,0.9417694,0.9403149,0.9259341,0.92221797,0.9043862,0.8993238,0.8967118</t>
  </si>
  <si>
    <t>1405630409737397_1666074533692982</t>
  </si>
  <si>
    <t>https://www.facebook.com/1405630409737397_1666074533692982</t>
  </si>
  <si>
    <t>Magic words.</t>
  </si>
  <si>
    <t>mom: ¡mija a comer!
me: I'm not hungry
mom: traje tacos</t>
  </si>
  <si>
    <t>beach,outdoors,man,summer,sea,water,sand,nature,relaxation,people,vacation,travel,young,leisure,sky,freedom,fun,ocean,lifestyle,person</t>
  </si>
  <si>
    <t>0.9822782,0.9696144,0.96947867,0.96888113,0.96758807,0.96723926,0.9658526,0.9601447,0.9590522,0.95180047,0.9478305,0.9361248,0.9305819,0.91970026,0.9167065,0.9166093,0.9020974,0.90156174,0.8861838,0.8807966</t>
  </si>
  <si>
    <t>1405630409737397_1666074260359676</t>
  </si>
  <si>
    <t>https://www.facebook.com/1405630409737397_1666074260359676</t>
  </si>
  <si>
    <t>Probably the same for 2017.</t>
  </si>
  <si>
    <t>what I wanted to do in 2016:
- work out
- get fit
what I've actually done in 2016:
- Comer
- Engordar</t>
  </si>
  <si>
    <t>illustration,text,business,paper,vector,communication,sign,horizontal,education,vectors,graphic,letter,document,no person,symbol,creativity,design,visuals,bill,page</t>
  </si>
  <si>
    <t>0.9597627,0.95719767,0.9490843,0.9144444,0.9017037,0.8898004,0.8701911,0.8444748,0.8356851,0.8292341,0.7853515,0.78178245,0.7721131,0.7665137,0.7650676,0.7593387,0.75417835,0.74722743,0.73865855,0.7354522</t>
  </si>
  <si>
    <t>1405630409737397_1666074047026364</t>
  </si>
  <si>
    <t>https://www.facebook.com/1405630409737397_1666074047026364</t>
  </si>
  <si>
    <t>when you get the courage
to double text but they
leave you on read
Me miro y lloro en el espejo y me,
siento estupido, ilogico xdxDxdd</t>
  </si>
  <si>
    <t>Marc Anthony posing for a photo</t>
  </si>
  <si>
    <t>portrait,people,headshot,horizontal,adult,man,vertical,confidence,side view,communication,business,wear,indoors,happiness,content,contemplation,satisfaction,outdoors,serious,cheerful</t>
  </si>
  <si>
    <t>0.9960011,0.9909001,0.9897209,0.9863837,0.9850183,0.96608126,0.9637717,0.9569274,0.95141494,0.94523257,0.91536015,0.9086857,0.90044534,0.8949392,0.8935151,0.8869617,0.86221457,0.84430224,0.84308195,0.84227455</t>
  </si>
  <si>
    <t>1405630409737397_1666629976970771</t>
  </si>
  <si>
    <t>https://www.facebook.com/1405630409737397_1666629976970771</t>
  </si>
  <si>
    <t>Metiches.</t>
  </si>
  <si>
    <t>y la dieta?
me:</t>
  </si>
  <si>
    <t>a man sitting in front of a laptop</t>
  </si>
  <si>
    <t>people,indoors,adult,table,horizontal,sit,woman,desk,man,fatigue,portrait,boredom,business,child,drink,technology,looking,family,office,concentration</t>
  </si>
  <si>
    <t>0.9786799,0.9756809,0.97178745,0.9627039,0.9620013,0.9411508,0.93665886,0.92176145,0.91989195,0.9078622,0.89775157,0.8629577,0.85969067,0.8149391,0.81389356,0.8058332,0.79511017,0.7927614,0.786484,0.7760945</t>
  </si>
  <si>
    <t>1405630409737397_1666630073637428</t>
  </si>
  <si>
    <t>https://www.facebook.com/1405630409737397_1666630073637428</t>
  </si>
  <si>
    <t>This is next level.</t>
  </si>
  <si>
    <t>tortilla art is now a thing</t>
  </si>
  <si>
    <t>no person,food,breakfast,refreshment,stranded,horizontal,delicious,bread,homemade,round out,isolate,sweet,round,desktop,stacks,traditional,indoors,isolated,sugar,tasty</t>
  </si>
  <si>
    <t>0.98722714,0.9836105,0.98081976,0.9602571,0.95743114,0.9427605,0.9245819,0.9221715,0.909279,0.8859893,0.874899,0.8713136,0.850894,0.84339154,0.8410996,0.8402084,0.8350042,0.8139912,0.8131842,0.80894023</t>
  </si>
  <si>
    <t>1405630409737397_1667664450200657</t>
  </si>
  <si>
    <t>https://www.facebook.com/1405630409737397_1667664450200657</t>
  </si>
  <si>
    <t>You can't come back from that text.</t>
  </si>
  <si>
    <t>when ur trying to have a good
time and ur mom hits you with
the "QUIEN TE DIO PERMISO
DE SALIR " text</t>
  </si>
  <si>
    <t>a woman holding a child</t>
  </si>
  <si>
    <t>people,child,portrait,man,adult,woman,family,horizontal,business,outdoors,healthcare,education,sit,one,person,young,son,boy,looking,technology</t>
  </si>
  <si>
    <t>0.98449445,0.9788246,0.97113055,0.9586102,0.95747995,0.9358858,0.9322642,0.9301233,0.90516424,0.8869809,0.87824523,0.86552006,0.86452943,0.857314,0.85014343,0.85010314,0.84900534,0.8366132,0.80749136,0.8072398</t>
  </si>
  <si>
    <t>1405630409737397_1666630936970675</t>
  </si>
  <si>
    <t>https://www.facebook.com/1405630409737397_1666630936970675</t>
  </si>
  <si>
    <t>This is true love.</t>
  </si>
  <si>
    <t>how I dream my wedding
will go like</t>
  </si>
  <si>
    <t>horizontal,business,people,technology,adult,side view,man,indoors,communication,graph,woman,office,sitting,vertical,connection,computer,expertise,internet,presentation,screen</t>
  </si>
  <si>
    <t>0.979479,0.9691566,0.96441466,0.955803,0.9545794,0.9328741,0.90840054,0.8977353,0.890538,0.8436421,0.82595706,0.82568955,0.82412523,0.82385194,0.8006666,0.7988402,0.79157424,0.78655493,0.774745,0.7559981</t>
  </si>
  <si>
    <t>1405630409737397_1667813900185712</t>
  </si>
  <si>
    <t>https://www.facebook.com/1405630409737397_1667813900185712</t>
  </si>
  <si>
    <t>I would eat the walls tbh.</t>
  </si>
  <si>
    <t>my kind of color palette
PANTONE19-4305 PANTONE 13-0645 PANTONE 18-1248</t>
  </si>
  <si>
    <t>nature,health,no person,disjunct,horizontal,isolated,science,fruit,food,illustration,flora,outdoors,tropical,freshness,cross section,biology,nutrition,square,shining,indoors</t>
  </si>
  <si>
    <t>0.97607017,0.9750797,0.96145725,0.9347859,0.9333241,0.9162439,0.889681,0.88707197,0.8795359,0.86169016,0.8401818,0.8086662,0.8036287,0.7999828,0.7985554,0.7937814,0.7937765,0.79341674,0.7884866,0.77528393</t>
  </si>
  <si>
    <t>1405630409737397_1666631163637319</t>
  </si>
  <si>
    <t>https://www.facebook.com/1405630409737397_1666631163637319</t>
  </si>
  <si>
    <t>If I don't snap, it didn't happen.</t>
  </si>
  <si>
    <t>abuela: reza antes de comer
me:</t>
  </si>
  <si>
    <t>communication,hand,spherical,technology,people,ball-shaped,square,universe,horizontal,business,adult,internet,planet,connection,man,woman,telephone,map,pill,trade protection</t>
  </si>
  <si>
    <t>0.9841023,0.97954464,0.97602487,0.9744483,0.9734434,0.95522285,0.93785334,0.9235896,0.9193618,0.9043975,0.89527196,0.89076996,0.880579,0.8670738,0.85349953,0.82871354,0.80758935,0.8051816,0.8043718,0.8041273</t>
  </si>
  <si>
    <t>1405630409737397_1667215160245586</t>
  </si>
  <si>
    <t>https://www.facebook.com/1405630409737397_1667215160245586</t>
  </si>
  <si>
    <t>Tag someone you would do this with.</t>
  </si>
  <si>
    <t>halloween friendship
goals</t>
  </si>
  <si>
    <t>woman,friendship,fun,child,happiness,joy,people,adolescent,togetherness,cheerful,portrait,laughing,fashion,isolated,family,young,cute,adult,girl,casual</t>
  </si>
  <si>
    <t>0.9843395,0.97562015,0.9646658,0.9619355,0.9560225,0.94918334,0.9484558,0.9481629,0.9440751,0.9388739,0.92885953,0.92671907,0.917013,0.9144458,0.9088241,0.8966939,0.8905685,0.88863456,0.86178875,0.8547807</t>
  </si>
  <si>
    <t>1405630409737397_1667215536912215</t>
  </si>
  <si>
    <t>https://www.facebook.com/1405630409737397_1667215536912215</t>
  </si>
  <si>
    <t>Elote lovers.</t>
  </si>
  <si>
    <t>"what's your idea of a perfect
date?"
me:</t>
  </si>
  <si>
    <t>a cake made to look like a car</t>
  </si>
  <si>
    <t>food,no person,isolate,delicious,health,fast,dinner,hot,lunch,nutrition,stranded,horizontal,cooking,meal,refreshment,unhealthy,traditional,desktop,isolated,tasty</t>
  </si>
  <si>
    <t>0.9836832,0.95732486,0.94239736,0.9411576,0.93028396,0.9242439,0.8968501,0.89249575,0.8887638,0.88196594,0.87536466,0.8695265,0.86887985,0.8584155,0.83744717,0.81618226,0.80934256,0.8023493,0.799017,0.79809564</t>
  </si>
  <si>
    <t>1405630409737397_1666630230304079</t>
  </si>
  <si>
    <t>https://www.facebook.com/1405630409737397_1666630230304079</t>
  </si>
  <si>
    <t>Al cabo que ni quería.</t>
  </si>
  <si>
    <t>"No sabes voltear las
tortillas pero quieres
andar con novio"
-love advice from my mom</t>
  </si>
  <si>
    <t>text,business,illustration,desktop,conceptual,education,abstract,science,disjunct,graphic,research,facts,cloud,designing,symbol,internet,typographic,knowledge,procedure,management</t>
  </si>
  <si>
    <t>0.9441383,0.9262065,0.9233057,0.91938126,0.91826844,0.8956188,0.8930838,0.88454396,0.863341,0.85868716,0.8435904,0.7930188,0.7849773,0.7821235,0.7795456,0.7794504,0.76526654,0.7540215,0.7403921,0.7401898</t>
  </si>
  <si>
    <t>1405630409737397_1667750536858715</t>
  </si>
  <si>
    <t>https://www.facebook.com/1405630409737397_1667750536858715</t>
  </si>
  <si>
    <t>CAN'T UNSEE.</t>
  </si>
  <si>
    <t>after watching a novela sex
scene with my mom</t>
  </si>
  <si>
    <t>a bicycle leaning against a wall</t>
  </si>
  <si>
    <t>man,people,woman,appoint,fun,business,family,person,child,leisure,adult,indoors,modern,young,designing,wall,recreation,boy,work,active</t>
  </si>
  <si>
    <t>0.92629945,0.92627394,0.8634442,0.84846234,0.8408767,0.83470213,0.80941343,0.79568005,0.7541094,0.7526478,0.7467283,0.70461226,0.70394254,0.69226104,0.68401504,0.68350935,0.67938054,0.6591302,0.6503953,0.64489233</t>
  </si>
  <si>
    <t>1405630409737397_1667812873519148</t>
  </si>
  <si>
    <t>https://www.facebook.com/1405630409737397_1667812873519148</t>
  </si>
  <si>
    <t>Puros frijoles.</t>
  </si>
  <si>
    <t>me being fancy</t>
  </si>
  <si>
    <t>a bowl of food</t>
  </si>
  <si>
    <t>food,bowl,spoon,cooking,no person,wood,nutrition,meal,cuisine,dry,healthy,isolate,epicure,health,desktop,hot,spice,chili,seed,closeup</t>
  </si>
  <si>
    <t>0.9901122,0.9891322,0.97424674,0.95957214,0.9571043,0.94429505,0.9123609,0.9119249,0.9094651,0.89000094,0.8844515,0.8842572,0.88377345,0.8773638,0.86995196,0.8692417,0.86871064,0.86305004,0.8566669,0.8557538</t>
  </si>
  <si>
    <t>1405630409737397_1667812970185805</t>
  </si>
  <si>
    <t>https://www.facebook.com/1405630409737397_1667812970185805</t>
  </si>
  <si>
    <t>My abuela would love this.</t>
  </si>
  <si>
    <t>just when you thought
you've seen it all…
NIEVE DE
VAPORUB</t>
  </si>
  <si>
    <t>business,bill,text,signalise,street,banner,education,sign,market,stock,road,information,communication,company,people,service,billboard,finance,banking,desktop</t>
  </si>
  <si>
    <t>0.9851284,0.97099555,0.94270927,0.92552435,0.9234849,0.8845524,0.87028265,0.8466672,0.84431535,0.82991195,0.8116867,0.80461586,0.80127215,0.78747654,0.77767456,0.7681271,0.7530472,0.7388658,0.73382103,0.72850406</t>
  </si>
  <si>
    <t>1405630409737397_1667813163519119</t>
  </si>
  <si>
    <t>https://www.facebook.com/1405630409737397_1667813163519119</t>
  </si>
  <si>
    <t>Low-key I do call it that lol.</t>
  </si>
  <si>
    <t>"how do you say bathroom
in spanish?"
Pipi Room</t>
  </si>
  <si>
    <t>illustration,vector,design,desktop,animal,card,pattern,art,paper,picture frame,pumpkin,no person,graphic,nature,square,vertical,disjunct,decoration,sketch,bill</t>
  </si>
  <si>
    <t>0.9934858,0.97002137,0.9222034,0.91321135,0.90050364,0.900379,0.89665663,0.8839934,0.878464,0.8774539,0.87584543,0.8721721,0.859952,0.8543598,0.85030043,0.83998823,0.83684886,0.8115479,0.80940175,0.80285543</t>
  </si>
  <si>
    <t>1405630409737397_1667813596852409</t>
  </si>
  <si>
    <t>https://www.facebook.com/1405630409737397_1667813596852409</t>
  </si>
  <si>
    <t>She stole my look.</t>
  </si>
  <si>
    <t>who wore it better: espinoza
or katy perry?</t>
  </si>
  <si>
    <t>Katie McGrath posing for a photo</t>
  </si>
  <si>
    <t>people,adult,man,lid,woman,portrait,horizontal,togetherness,uniform,vertical,battle,bill,indoors,couple,happiness,military,business,fashion,friendship,looking</t>
  </si>
  <si>
    <t>0.993593,0.9911303,0.98940307,0.98714125,0.98581034,0.97505355,0.97394526,0.9380734,0.9268756,0.9198657,0.91472185,0.90587103,0.8896464,0.8832863,0.8821902,0.86991024,0.8661306,0.86423296,0.86283845,0.85880935</t>
  </si>
  <si>
    <t>1405630409737397_1668774490089653</t>
  </si>
  <si>
    <t>https://www.facebook.com/1405630409737397_1668774490089653</t>
  </si>
  <si>
    <t>illustration,business,vector,symbol,horizontal,communication,desktop,card,banner,vectors,image,no person,design,sketch,square,sign,text,paper,facts,vertical</t>
  </si>
  <si>
    <t>0.9852209,0.94124424,0.93351096,0.9228038,0.88091564,0.8730196,0.86419487,0.85945255,0.8593477,0.85247564,0.8296249,0.8253335,0.8229258,0.81063384,0.79883933,0.77897024,0.7778448,0.7579819,0.74389696,0.73757976</t>
  </si>
  <si>
    <t>1405630409737397_1668933243407111</t>
  </si>
  <si>
    <t>https://www.facebook.com/1405630409737397_1668933243407111</t>
  </si>
  <si>
    <t>woman,portrait,adult,people,headshot,horizontal,indoors,serious,fashion,contemplation,vertical,confidence,redhead,side view,relaxation,individuality,cute,cheerful,happiness,uncertainty</t>
  </si>
  <si>
    <t>0.99181545,0.9898609,0.9882246,0.9801724,0.97221804,0.93303084,0.9080061,0.8920887,0.8651718,0.861714,0.81717944,0.80009437,0.7904936,0.73913413,0.73754036,0.7332152,0.72291577,0.7129974,0.7127998,0.7121551</t>
  </si>
  <si>
    <t>1405630409737397_1669078500059252</t>
  </si>
  <si>
    <t>https://www.facebook.com/1405630409737397_1669078500059252</t>
  </si>
  <si>
    <t>people,religion,adult,monk,wear,portrait,one,man,music,woman,culture,ceremony,gown (clothing),musician,travel,education,Buddha,group,Burmese,spirituality</t>
  </si>
  <si>
    <t>0.9887963,0.9715696,0.9714489,0.95950365,0.95802104,0.95498455,0.9519512,0.9422654,0.93228686,0.923362,0.8791723,0.86860174,0.85542154,0.8421377,0.8247447,0.8246898,0.7773733,0.77027655,0.7685567,0.7601282</t>
  </si>
  <si>
    <t>1405630409737397_1669188976714871</t>
  </si>
  <si>
    <t>https://www.facebook.com/1405630409737397_1669188976714871</t>
  </si>
  <si>
    <t>I don’t mess with these.</t>
  </si>
  <si>
    <t>the things I fear the most
Mom
Missed Call (6)</t>
  </si>
  <si>
    <t>illustration,people,man,adult,vertical,horizontal,fashion,indoors,business,woman,vector,lid,wear,bill,humor,portrait,child,collection,creativity,individuality</t>
  </si>
  <si>
    <t>0.97975725,0.96589506,0.93982387,0.9214916,0.91966176,0.9183004,0.9124247,0.8657489,0.86315227,0.8587454,0.83556294,0.75893474,0.7450601,0.734225,0.72617334,0.7085818,0.70325035,0.68940854,0.6780562,0.67577314</t>
  </si>
  <si>
    <t>1405630409737397_1669216370045465</t>
  </si>
  <si>
    <t>https://www.facebook.com/1405630409737397_1669216370045465</t>
  </si>
  <si>
    <t>I'll be your pan dulce.</t>
  </si>
  <si>
    <t>when she says she's looking
for a sweet guy</t>
  </si>
  <si>
    <t>man,people,health,anatomy,intelligence,human,education,illustration,wisdom,horizontal,head,food,science,isolated,no person,neural,desktop,person,genius,isolate</t>
  </si>
  <si>
    <t>0.96546495,0.94820523,0.9219973,0.9215839,0.91620445,0.91544116,0.9053446,0.89913785,0.8967058,0.89323294,0.8857218,0.8816597,0.8728312,0.8575181,0.80648124,0.8020527,0.7938241,0.7917509,0.7901902,0.7795482</t>
  </si>
  <si>
    <t>1405630409737397_1669292446704524</t>
  </si>
  <si>
    <t>https://www.facebook.com/1405630409737397_1669292446704524</t>
  </si>
  <si>
    <t>"This will get a bunch of likes."</t>
  </si>
  <si>
    <t>when they ask me to
babysit my primos</t>
  </si>
  <si>
    <t>a woman sitting on a motorcycle in front of a building</t>
  </si>
  <si>
    <t>wheelchair,luggage,woman,people,man,child,stroller,wait,sit,street,family,city,business,invalid,adult,transportation system,chair,road,pavement,togetherness</t>
  </si>
  <si>
    <t>0.9850656,0.9772345,0.96721107,0.95783734,0.9557798,0.9545057,0.9524946,0.9399974,0.937106,0.9338776,0.9331652,0.9158932,0.9080471,0.89631295,0.8934481,0.8886448,0.8710653,0.86818826,0.8620446,0.84212136</t>
  </si>
  <si>
    <t>1405630409737397_1669228856710883</t>
  </si>
  <si>
    <t>https://www.facebook.com/1405630409737397_1669228856710883</t>
  </si>
  <si>
    <t>YUM.</t>
  </si>
  <si>
    <t>probably the sexiest halloween
costume out there</t>
  </si>
  <si>
    <t>person with a cake</t>
  </si>
  <si>
    <t>chef,cooking,people,child,man,uniform,apron,family,lid,adult,service,horizontal,cheerful,baker,happiness,humor,illustration,cap,togetherness,toque</t>
  </si>
  <si>
    <t>0.98591053,0.97766817,0.9696765,0.96088374,0.9570899,0.95162797,0.9413767,0.93442154,0.9329404,0.89775366,0.88556975,0.87724984,0.86601734,0.85944974,0.85806704,0.8563974,0.8451729,0.84009683,0.837461,0.83557343</t>
  </si>
  <si>
    <t>1405630409737397_1669229200044182</t>
  </si>
  <si>
    <t>https://www.facebook.com/1405630409737397_1669229200044182</t>
  </si>
  <si>
    <t>So romántico!</t>
  </si>
  <si>
    <t>I want someone to look at me
the way she's looking at her
chicharrón</t>
  </si>
  <si>
    <t>a woman holding a sandwich in a restaurant</t>
  </si>
  <si>
    <t>woman,lunch,indoors,sit,man,meal,togetherness,adult,people,breakfast,enjoyment,family,leisure,nutrition,happiness,love,young,summer,relaxation,dinner</t>
  </si>
  <si>
    <t>0.99371505,0.9778646,0.9617981,0.9576316,0.9521094,0.9448881,0.9395339,0.9328989,0.92098427,0.91536486,0.9110601,0.90514916,0.8900182,0.8890393,0.88449675,0.88350415,0.8599335,0.8579613,0.85309863,0.8526582</t>
  </si>
  <si>
    <t>1405630409737397_1669228996710869</t>
  </si>
  <si>
    <t>https://www.facebook.com/1405630409737397_1669228996710869</t>
  </si>
  <si>
    <t>She took this to another level.</t>
  </si>
  <si>
    <t>when you're wearing a new
lipstick and want people
to notice</t>
  </si>
  <si>
    <t>lipstick,fashion,glamour,woman,lips,make up,polish,illustration,face,desktop,elegant,care,skin,blush,dressing table,mascara,isolated,facial,shadow,treatment</t>
  </si>
  <si>
    <t>0.9994244,0.9932914,0.99211097,0.9909712,0.9649182,0.9599099,0.9443089,0.92560315,0.921307,0.90844643,0.9049648,0.8871914,0.87972796,0.8781695,0.87213147,0.87120223,0.8679276,0.8621727,0.8547994,0.8410326</t>
  </si>
  <si>
    <t>1405630409737397_1669692029997899</t>
  </si>
  <si>
    <t>https://www.facebook.com/1405630409737397_1669692029997899</t>
  </si>
  <si>
    <t>I'm sticking  to it.</t>
  </si>
  <si>
    <t>when the diet says you can
have one tortilla a day</t>
  </si>
  <si>
    <t>illustration,love,food,woman,disjunct,square,nature,horizontal,desktop,art,paper,vertical,romance,abstract,no person,design,people,retro,pattern,texture</t>
  </si>
  <si>
    <t>0.908787,0.89458793,0.8900877,0.88368523,0.8811587,0.8739409,0.86693096,0.85963297,0.8543085,0.8280237,0.82095826,0.8205197,0.8010814,0.7971353,0.79506636,0.7834015,0.77945334,0.7686615,0.76654875,0.76155883</t>
  </si>
  <si>
    <t>1405630409737397_1669744653325970</t>
  </si>
  <si>
    <t>https://www.facebook.com/1405630409737397_1669744653325970</t>
  </si>
  <si>
    <t>the kind of jewelry that
wins me over</t>
  </si>
  <si>
    <t>desktop,woman,fashion,illustration,style,love,bright,hair,no person,creativity,design,color,beautiful,people,isolated,shining,decoration,hairdo,abstract,horizontal</t>
  </si>
  <si>
    <t>0.9615003,0.94782305,0.94439363,0.9191705,0.89749193,0.8936773,0.8818906,0.8799312,0.87775403,0.8446103,0.8395138,0.83763087,0.83335733,0.8321321,0.8316234,0.8242286,0.8242084,0.82277393,0.81638944,0.8156283</t>
  </si>
  <si>
    <t>1405630409737397_1669783653322070</t>
  </si>
  <si>
    <t>https://www.facebook.com/1405630409737397_1669783653322070</t>
  </si>
  <si>
    <t>Muahaha.</t>
  </si>
  <si>
    <t>when something bad
happens to my ex
JAJAJAJAJA</t>
  </si>
  <si>
    <t>people,portrait,adult,woman,horizontal,text,education,child,indoors,school,business,happiness,girl,bill,desktop,sign,person,facial expression,one,headshot</t>
  </si>
  <si>
    <t>0.9876846,0.9801586,0.9745397,0.96555614,0.94997007,0.9451939,0.92236704,0.9219057,0.9188454,0.9072198,0.881305,0.88084745,0.8682563,0.8468765,0.8415743,0.82189286,0.804555,0.79912853,0.7699727,0.7653307</t>
  </si>
  <si>
    <t>1405630409737397_1669805083319927</t>
  </si>
  <si>
    <t>https://www.facebook.com/1405630409737397_1669805083319927</t>
  </si>
  <si>
    <t>MUST ACT NORMAL.</t>
  </si>
  <si>
    <t>when the food is hella spicy
but your mom didn't raise a
quitter</t>
  </si>
  <si>
    <t>a man looking at the camera</t>
  </si>
  <si>
    <t>people,portrait,man,eye,young,horizontal,angry,scared,funny,love,looking,adult,togetherness,cute,indoors,friendship,bald,one,woman,fun</t>
  </si>
  <si>
    <t>0.95627236,0.9386053,0.9385246,0.92427385,0.9147268,0.89216363,0.8902435,0.8845288,0.8684435,0.86389583,0.86306655,0.8588388,0.85853183,0.8409078,0.8395581,0.83191556,0.82174474,0.8206209,0.807715,0.7978858</t>
  </si>
  <si>
    <t>1405630409737397_1669813569985745</t>
  </si>
  <si>
    <t>https://www.facebook.com/1405630409737397_1669813569985745</t>
  </si>
  <si>
    <t>I say we just skip to 2017 already.</t>
  </si>
  <si>
    <t>juan gabriel died, avocados
are going extinct and trump
is still running for president.
can we just cancel 2016?</t>
  </si>
  <si>
    <t>text,desktop,abstract,disjunct,business,conceptual,science,education,illustration,graphic,typographic,design,school,research,creativity,symbol,medicine,no person,knowledge,internet</t>
  </si>
  <si>
    <t>0.9497186,0.93619645,0.92933166,0.90995777,0.89923596,0.8975656,0.8927735,0.88651896,0.8784019,0.8628898,0.7983486,0.79725254,0.78877044,0.7669805,0.7586303,0.7357595,0.7266607,0.7240699,0.7027962,0.6832682</t>
  </si>
  <si>
    <t>1405630409737397_1670081096625659</t>
  </si>
  <si>
    <t>https://www.facebook.com/1405630409737397_1670081096625659</t>
  </si>
  <si>
    <t>Pasteles + coquito</t>
  </si>
  <si>
    <t>puerto ricans
be like
WINTER IS COMING</t>
  </si>
  <si>
    <t>no person,desktop,food,indoors,horizontal,bottle,business,variation,glass,symbol,merchandise,health,illustration,traditional,stock,label,drink,container,plastic,text</t>
  </si>
  <si>
    <t>0.9074998,0.87406147,0.8457234,0.8456501,0.8256774,0.82459897,0.8091885,0.7968359,0.77373683,0.7736442,0.77117515,0.75063133,0.7454399,0.73564076,0.7257399,0.72527397,0.7136725,0.7048824,0.70115364,0.69670624</t>
  </si>
  <si>
    <t>1405630409737397_1670137059953396</t>
  </si>
  <si>
    <t>https://www.facebook.com/1405630409737397_1670137059953396</t>
  </si>
  <si>
    <t>my heart, sweet and salty
at the same time</t>
  </si>
  <si>
    <t>food,horizontal,indoors,no person,square,vertical,delicious,dinner,refreshment,sugar,bread,love,lunch,freshness,indulgence,plate,business,cooking,breakfast,homemade</t>
  </si>
  <si>
    <t>0.969748,0.9589594,0.9177803,0.9137283,0.90903306,0.86595,0.84933114,0.8428136,0.8124737,0.80760133,0.80398333,0.79888296,0.79663306,0.7903779,0.7877375,0.77314997,0.7683008,0.7598584,0.7465439,0.7407228</t>
  </si>
  <si>
    <t>1405630409737397_1670186059948496</t>
  </si>
  <si>
    <t>https://www.facebook.com/1405630409737397_1670186059948496</t>
  </si>
  <si>
    <t>I would be this ripped.</t>
  </si>
  <si>
    <t>me if eating tacos gave
you abs</t>
  </si>
  <si>
    <t>a man sitting in front of a crowd</t>
  </si>
  <si>
    <t>strength,strong,brawny,fitness,influencer,man,athlete,sport,muscle,bodybuilding,biceps,exercise,fine-looking,weightlifting,body,trainer,masculinity,guy,vigorous,torso</t>
  </si>
  <si>
    <t>0.99861413,0.99845004,0.99789476,0.9958054,0.9956989,0.99549043,0.99473417,0.994185,0.99378794,0.99327,0.9922351,0.983129,0.9806625,0.9786304,0.97668415,0.9735763,0.9713807,0.9683696,0.962849,0.9627085</t>
  </si>
  <si>
    <t>1405630409737397_1670186299948472</t>
  </si>
  <si>
    <t>https://www.facebook.com/1405630409737397_1670186299948472</t>
  </si>
  <si>
    <t>Me at every family reunión.</t>
  </si>
  <si>
    <t>¿y el novio?
¿y el trabajo?
¿y la dieta?
PLEASE GIVE ME
SPACE</t>
  </si>
  <si>
    <t>dalmatian,dog,animal,pet,mammal,domestic,cute,canine,puppy,breed,fur,race,little,purebred,no person,hound,collar,adorable,loyalty,portrait</t>
  </si>
  <si>
    <t>0.9998256,0.9985954,0.9984367,0.9946679,0.99392486,0.9907856,0.98736846,0.9848534,0.9756737,0.9711443,0.96773213,0.9668865,0.96369755,0.96334827,0.9580562,0.9555868,0.9427846,0.9418873,0.94005454,0.9325377</t>
  </si>
  <si>
    <t>1405630409737397_1670186603281775</t>
  </si>
  <si>
    <t>https://www.facebook.com/1405630409737397_1670186603281775</t>
  </si>
  <si>
    <t>Lol meeee.</t>
  </si>
  <si>
    <t>me: diet starts right now
mom: otro plato mijo?
me:
Si mami te amo.</t>
  </si>
  <si>
    <t>illustration,vector,horizontal,little,sketch,animal,art,humor,child,fun,people,biology,anatomy,cute,baby,viral vector,man,nature,outdoors,funny</t>
  </si>
  <si>
    <t>0.9997151,0.9711893,0.9637965,0.95936453,0.9502069,0.94022644,0.93393135,0.92625487,0.9198107,0.9081702,0.90475404,0.9001678,0.88959014,0.8773018,0.8666905,0.866197,0.8570421,0.84970725,0.8467568,0.84378064</t>
  </si>
  <si>
    <t>1405630409737397_1670222446611524</t>
  </si>
  <si>
    <t>https://www.facebook.com/1405630409737397_1670222446611524</t>
  </si>
  <si>
    <t>Not fair :'(</t>
  </si>
  <si>
    <t>when someone eats your
leftovers
LO QUE LA
VIDA ME
ROBÓ</t>
  </si>
  <si>
    <t>man,woman,love,togetherness,people,family,friendship,young,outdoors,couple,romance,fun,adult,joy,horizontal,portrait,child,happiness,casual,summer</t>
  </si>
  <si>
    <t>0.9882366,0.98466045,0.9812218,0.9767256,0.9653555,0.9573028,0.9358269,0.9210742,0.92070895,0.91956514,0.9126762,0.9104606,0.88020647,0.8742169,0.86776114,0.8675539,0.861299,0.8517164,0.851406,0.8227921</t>
  </si>
  <si>
    <t>1405630409737397_1670666843233751</t>
  </si>
  <si>
    <t>https://www.facebook.com/1405630409737397_1670666843233751</t>
  </si>
  <si>
    <t>I'll stick with her.</t>
  </si>
  <si>
    <t>the look you give your mom
when your abuelita defends
you</t>
  </si>
  <si>
    <t>a young girl sitting in a chair</t>
  </si>
  <si>
    <t>woman,people,sit,young,portrait,cute,indoors,horizontal,girl,adult,pretty,education,one,looking,family,adolescent,child,sofa,fashion,school</t>
  </si>
  <si>
    <t>0.9855424,0.96477306,0.9596522,0.9372393,0.9311342,0.929224,0.9280553,0.9217962,0.9185554,0.91205716,0.9104851,0.90931505,0.88973963,0.877964,0.8773148,0.8755748,0.8740442,0.8608026,0.8355876,0.83373517</t>
  </si>
  <si>
    <t>1405630409737397_1670223089944793</t>
  </si>
  <si>
    <t>https://www.facebook.com/1405630409737397_1670223089944793</t>
  </si>
  <si>
    <t>Pos también me voy.</t>
  </si>
  <si>
    <t>when your friend leaves
school early
SI TE VAS
YO TAMBIEN ME VOY</t>
  </si>
  <si>
    <t>people,horizontal,business,adult,text,communication,education,illustration,portrait,man,bill,vision,sign,success,determination,solution,person,desktop,identity,technology</t>
  </si>
  <si>
    <t>0.9824489,0.97469497,0.9603871,0.9326144,0.9311425,0.9106591,0.9037119,0.8987564,0.8910517,0.8822131,0.84592056,0.8138713,0.8032187,0.7922858,0.75820386,0.7505406,0.7488575,0.74282336,0.7360604,0.7352086</t>
  </si>
  <si>
    <t>1405630409737397_1670223293278106</t>
  </si>
  <si>
    <t>https://www.facebook.com/1405630409737397_1670223293278106</t>
  </si>
  <si>
    <t>Since when?</t>
  </si>
  <si>
    <t>when your ex posts about
loyalty
KIEN LO DIRIA</t>
  </si>
  <si>
    <t>cute,toy,funny,sketch,hoggish,illustration,child,animal,no person,little,retro,savings,vector,character,teddy,card,fun,isolated,graphic,smile</t>
  </si>
  <si>
    <t>0.98081374,0.9752406,0.97056305,0.97005457,0.96815544,0.9646319,0.96046424,0.95549786,0.94190127,0.9299278,0.91402996,0.9021658,0.8879963,0.8797788,0.8753694,0.8705261,0.8702713,0.8550027,0.8528421,0.8406793</t>
  </si>
  <si>
    <t>1405630409737397_1670668253233610</t>
  </si>
  <si>
    <t>https://www.facebook.com/1405630409737397_1670668253233610</t>
  </si>
  <si>
    <t>Every family reunion.</t>
  </si>
  <si>
    <t>mom: "SALUDA DE
BUENAS GANAS!"</t>
  </si>
  <si>
    <t>man,adult,people,horizontal,portrait,indoors,business,serious,beard,concentration,looking,headshot,fatigue,contemplation,worried,frustration,overworked,failure,stubble,side view</t>
  </si>
  <si>
    <t>0.9931915,0.9853411,0.9806253,0.9695095,0.9616938,0.9602077,0.9393509,0.8856293,0.87053955,0.8666546,0.85963005,0.85258126,0.8476883,0.8440697,0.8348623,0.79023165,0.79014313,0.78938043,0.7823523,0.7768698</t>
  </si>
  <si>
    <t>1405630409737397_1670669389900163</t>
  </si>
  <si>
    <t>https://www.facebook.com/1405630409737397_1670669389900163</t>
  </si>
  <si>
    <t>More than I can count.</t>
  </si>
  <si>
    <t>ordering tacos after the
club like</t>
  </si>
  <si>
    <t>Jim Carrey that is posing for a photo</t>
  </si>
  <si>
    <t>adult,man,people,horizontal,business,indoors,portrait,communication,office,frustration,looking,worried,confidence,cheerful,uncertainty,happiness,technology,fine-looking,headshot,contemplation</t>
  </si>
  <si>
    <t>0.9932865,0.9930794,0.9853528,0.9810841,0.9775039,0.9750032,0.95515525,0.94968927,0.9056077,0.8906443,0.8852222,0.8701786,0.86716866,0.8497646,0.8484254,0.8482728,0.8450341,0.8357657,0.8352807,0.8340962</t>
  </si>
  <si>
    <t>1405630409737397_1670765239890578</t>
  </si>
  <si>
    <t>https://www.facebook.com/1405630409737397_1670765239890578</t>
  </si>
  <si>
    <t>Low key I would.</t>
  </si>
  <si>
    <t>tag someone who would
wear this proudly
Chismosa</t>
  </si>
  <si>
    <t>bowler,headwear,illustration,symbol,image,lid,horizontal,business,sign,vector,protection,design,felt up,veil,label,communication,fashion,fedora,shadow,signalise</t>
  </si>
  <si>
    <t>0.9946259,0.9748281,0.9663894,0.9537144,0.9471042,0.9373756,0.9240896,0.9162711,0.9080316,0.9023973,0.8957089,0.8773217,0.8729814,0.8683789,0.86787903,0.8649528,0.85011625,0.849149,0.8416624,0.81818867</t>
  </si>
  <si>
    <t>1405630409737397_1671197446514024</t>
  </si>
  <si>
    <t>https://www.facebook.com/1405630409737397_1671197446514024</t>
  </si>
  <si>
    <t>business,people,person,adult,man,horizontal,desktop,portrait,stress,woman,one,young,problem,frustration,education,hand,conceptual,success,indoors,head</t>
  </si>
  <si>
    <t>0.9709539,0.9620793,0.9472401,0.9325957,0.92259026,0.91891766,0.9187331,0.90243274,0.89874923,0.8854386,0.87850213,0.8768425,0.8730898,0.8607795,0.8583368,0.85183775,0.8436913,0.8208504,0.8079833,0.80791473</t>
  </si>
  <si>
    <t>1405630409737397_1671197773180658</t>
  </si>
  <si>
    <t>https://www.facebook.com/1405630409737397_1671197773180658</t>
  </si>
  <si>
    <t>label,stripe,navigation,flat,vectors,banner,site,vector,menu (food),template,page,skidder,form,World Wide Web,vertical,illustration,horizontal,layout,sandbank,number</t>
  </si>
  <si>
    <t>0.957757,0.95502007,0.9445754,0.92992526,0.92216814,0.9167052,0.9098065,0.8850832,0.8811313,0.8715703,0.8710357,0.8655932,0.8606299,0.8530177,0.8452245,0.8438729,0.826877,0.81445134,0.7918259,0.78335714</t>
  </si>
  <si>
    <t>1405630409737397_1671202409846861</t>
  </si>
  <si>
    <t>https://www.facebook.com/1405630409737397_1671202409846861</t>
  </si>
  <si>
    <t>a little girl</t>
  </si>
  <si>
    <t>child,little,family,fun,cute,boy,baby,son,innocence,play,people,toddler,girl,education,love,happiness,togetherness,joy,friendship,young</t>
  </si>
  <si>
    <t>0.9998959,0.9915869,0.9878776,0.9829267,0.9708847,0.95964396,0.95863223,0.94656205,0.92479503,0.91905457,0.91816115,0.887108,0.8806215,0.87291765,0.86774373,0.8673714,0.8594661,0.85781384,0.8477287,0.8209519</t>
  </si>
  <si>
    <t>1405630409737397_1670104309956671</t>
  </si>
  <si>
    <t>https://www.facebook.com/1405630409737397_1670104309956671</t>
  </si>
  <si>
    <t>Hallaca + pan de jamón + ensalada de gallina + pernil + ponche de crema</t>
  </si>
  <si>
    <t>venezuelans
be like
DECEMBER IS COMING</t>
  </si>
  <si>
    <t>food,illustration,meal,horizontal,plate,tomato,meat,vegetable,variation,pepper,freshness,vertical,desktop,text,restaurant,chicken,party,cheese,bottle,refreshment</t>
  </si>
  <si>
    <t>0.9851438,0.9389323,0.9364239,0.9342586,0.923084,0.9193537,0.91864425,0.87547785,0.8703837,0.86127985,0.8601795,0.85938513,0.82741684,0.8160552,0.8159389,0.80720186,0.8029205,0.79598886,0.78741217,0.7805822</t>
  </si>
  <si>
    <t>1405630409737397_1671595316474237</t>
  </si>
  <si>
    <t>https://www.facebook.com/1405630409737397_1671595316474237</t>
  </si>
  <si>
    <t>leather,foot,isolated,fashion,no person,wear,couple together,shoe,comfort,two,casual,footwear,stranded,elegant,desktop,classic,woman,shining,closeup,little</t>
  </si>
  <si>
    <t>0.9887246,0.9873444,0.98586977,0.98275614,0.9804412,0.9771069,0.9754442,0.97368515,0.97241724,0.9696104,0.9677017,0.96569276,0.9423878,0.91213155,0.9053443,0.8821814,0.8444646,0.8101936,0.8025713,0.7992702</t>
  </si>
  <si>
    <t>1405630409737397_1671595486474220</t>
  </si>
  <si>
    <t>https://www.facebook.com/1405630409737397_1671595486474220</t>
  </si>
  <si>
    <t>woman,fashion,people,adult,girl,indoors,young,sexy,sit,step,business,dress,model,person,glamour,pretty,one,attractive,portrait,desktop</t>
  </si>
  <si>
    <t>0.9817909,0.95444,0.9509903,0.9359487,0.9341597,0.9236386,0.91160905,0.8938757,0.89180255,0.88998926,0.8870739,0.8748326,0.87160015,0.8705683,0.8665347,0.86461306,0.8637992,0.85894096,0.858806,0.8521333</t>
  </si>
  <si>
    <t>1405630409737397_1671658176467951</t>
  </si>
  <si>
    <t>https://www.facebook.com/1405630409737397_1671658176467951</t>
  </si>
  <si>
    <t>horizontal,people,indoors,adult,woman,child,man,togetherness,portrait,education,adolescent,happiness,communication,business,friendship,family,cheerful,fatigue,looking,technology</t>
  </si>
  <si>
    <t>0.989921,0.9839442,0.97811526,0.972883,0.97280526,0.9613402,0.9366039,0.93396175,0.92714024,0.9203594,0.9003959,0.88820726,0.86061174,0.857983,0.8572384,0.8516696,0.8431242,0.8374817,0.83657026,0.83392215</t>
  </si>
  <si>
    <t>1405630409737397_1671866366447132</t>
  </si>
  <si>
    <t>https://www.facebook.com/1405630409737397_1671866366447132</t>
  </si>
  <si>
    <t>actual representation
of my heart
Frozen
Hispanic</t>
  </si>
  <si>
    <t>a picture of a building</t>
  </si>
  <si>
    <t>modern,indoors,business,horizontal,illustration,transportation system,window,no person,technology,reflection,office,inside,glass items,desktop,design,light,airport,empty,shape,equipment</t>
  </si>
  <si>
    <t>0.9618175,0.9609165,0.93567276,0.9304485,0.9298192,0.9232315,0.91596806,0.9040538,0.90195024,0.89867693,0.8900466,0.88518536,0.87454456,0.8712026,0.8641634,0.8606105,0.8405379,0.83555496,0.82048476,0.8171463</t>
  </si>
  <si>
    <t>1405630409737397_1671882793112156</t>
  </si>
  <si>
    <t>https://www.facebook.com/1405630409737397_1671882793112156</t>
  </si>
  <si>
    <t>Kanye West talking on a cell phone</t>
  </si>
  <si>
    <t>man,people,portrait,adult,horizontal,togetherness,woman,communication,indoors,love,happiness,person,young,serious,looking,face,friendship,business,facial expression,fine-looking</t>
  </si>
  <si>
    <t>0.9856401,0.97895396,0.96922255,0.9685924,0.8676354,0.8662201,0.82896096,0.8268722,0.8226506,0.80749476,0.78735787,0.7773503,0.76323766,0.7427194,0.7331773,0.6967747,0.6864301,0.6701529,0.65611845,0.6551635</t>
  </si>
  <si>
    <t>1405630409737397_1672228586410910</t>
  </si>
  <si>
    <t>https://www.facebook.com/1405630409737397_1672228586410910</t>
  </si>
  <si>
    <t>Every morning.</t>
  </si>
  <si>
    <t>portrait,man,people,face,dark,adult,person,one,identity,human,young,business,desktop,head,horizontal,serious,fine-looking,headshot,freedom,looking</t>
  </si>
  <si>
    <t>0.982273,0.9804981,0.9803537,0.94571567,0.94223654,0.93287617,0.9200076,0.89376104,0.891351,0.8834973,0.86416864,0.85208094,0.84968567,0.83895266,0.8299291,0.7927042,0.79011214,0.7812823,0.7735058,0.76334906</t>
  </si>
  <si>
    <t>1405630409737397_1672299189737183</t>
  </si>
  <si>
    <t>https://www.facebook.com/1405630409737397_1672299189737183</t>
  </si>
  <si>
    <t>Can the next payday get here already?</t>
  </si>
  <si>
    <t>me: money isn't everything
also me:
ODIO SER POBRE
LO ODIO</t>
  </si>
  <si>
    <t>people,adult,business,portrait,woman,text,content,headshot,vertical,communication,man,horizontal,education,bill,person,vision,success,teamwork,desktop,leadership</t>
  </si>
  <si>
    <t>0.98788977,0.98227686,0.9763012,0.97455066,0.9443223,0.93544817,0.9315697,0.92991245,0.9206054,0.91985047,0.9026115,0.8740566,0.87004614,0.86720604,0.86114115,0.85422194,0.8304843,0.81757826,0.7736521,0.7735134</t>
  </si>
  <si>
    <t>1405630409737397_1672301336403635</t>
  </si>
  <si>
    <t>https://www.facebook.com/1405630409737397_1672301336403635</t>
  </si>
  <si>
    <t>text,business,desktop,illustration,conceptual,graphic,disjunct,cloud,no person,abstract,symbol,internet,typographic,achievement,designing,science,education,facts,design,horizontal</t>
  </si>
  <si>
    <t>0.9517842,0.951471,0.9129684,0.90704286,0.9021193,0.88315135,0.8791985,0.87225145,0.8646836,0.85999596,0.85678184,0.85627496,0.8361709,0.8301272,0.8277373,0.8195642,0.80032957,0.7902241,0.78743196,0.77899444</t>
  </si>
  <si>
    <t>1405630409737397_1672301986403570</t>
  </si>
  <si>
    <t>https://www.facebook.com/1405630409737397_1672301986403570</t>
  </si>
  <si>
    <t>woman,adult,people,education,horizontal,communication,business,teamwork,technology,man,indoors,adolescent,friendship,child,sitting,group,looking,portrait,school,happiness</t>
  </si>
  <si>
    <t>0.96545374,0.96375847,0.96336234,0.95789635,0.9494289,0.91894853,0.9148066,0.90566826,0.9038451,0.8907918,0.88386416,0.88367534,0.86539465,0.85465133,0.8404119,0.8399477,0.8299906,0.82915676,0.8153515,0.8005161</t>
  </si>
  <si>
    <t>1405630409737397_1672302623070173</t>
  </si>
  <si>
    <t>https://www.facebook.com/1405630409737397_1672302623070173</t>
  </si>
  <si>
    <t>Love yourself.</t>
  </si>
  <si>
    <t>illustration,desktop,design,disjunct,graphic,art,abstract,symbol,decoration,no person,vector,element,text,pattern,science,shape,business,style,color,image</t>
  </si>
  <si>
    <t>0.97262466,0.967975,0.9622447,0.9606007,0.953718,0.9491844,0.9455818,0.9156946,0.9104659,0.90161014,0.9009799,0.89764845,0.8929077,0.8904712,0.85489357,0.8318338,0.83020324,0.82863367,0.8282182,0.82283175</t>
  </si>
  <si>
    <t>1405630409737397_1672529943047441</t>
  </si>
  <si>
    <t>https://www.facebook.com/1405630409737397_1672529943047441</t>
  </si>
  <si>
    <t>horizontal,people,woman,portrait,adult,desktop,indoors,girl,child,young,happiness,cute,bill,beautiful,hair,fashion,fun,pretty,cheerful,headshot</t>
  </si>
  <si>
    <t>0.97891784,0.9549762,0.9538239,0.9347278,0.9280218,0.8869934,0.88572466,0.86097395,0.84747195,0.84707594,0.83982694,0.823838,0.81988215,0.8185607,0.8169726,0.8152683,0.8038078,0.801167,0.7979178,0.79143775</t>
  </si>
  <si>
    <t>1405630409737397_1672677546366014</t>
  </si>
  <si>
    <t>https://www.facebook.com/1405630409737397_1672677546366014</t>
  </si>
  <si>
    <t>#ImWithJolette</t>
  </si>
  <si>
    <t>the last time I voted for
someone so controversial
Mi sueño en La Academia…
Jolette</t>
  </si>
  <si>
    <t>woman,people,music,education,portrait,recreation,adult,school,horizontal,indoors,chalkboard,happiness,child,musician,party,classroom,movie,actress,sign,singer</t>
  </si>
  <si>
    <t>0.96617424,0.9647496,0.96223295,0.94081616,0.93017197,0.9178171,0.91145825,0.8974296,0.8836104,0.880571,0.87465703,0.8543061,0.8477479,0.8416494,0.8391555,0.8252362,0.823941,0.8110155,0.80977106,0.80912733</t>
  </si>
  <si>
    <t>1405630409737397_1672741079692994</t>
  </si>
  <si>
    <t>https://www.facebook.com/1405630409737397_1672741079692994</t>
  </si>
  <si>
    <t>We upgrade everything.</t>
  </si>
  <si>
    <t>I live for that mexican
upgrade</t>
  </si>
  <si>
    <t>no person,food,delicious,wood,health,breakfast,plate,traditional,meal,horizontal,dinner,desktop,Thanksgiving,hot,fruit,table,homemade,cooking,baking,sweet</t>
  </si>
  <si>
    <t>0.98560977,0.97986376,0.9492447,0.9339622,0.9199117,0.9184673,0.91423947,0.91333735,0.9112799,0.9104866,0.9060681,0.8976724,0.89281666,0.8910258,0.8852043,0.8826949,0.881446,0.87845206,0.8780185,0.876048</t>
  </si>
  <si>
    <t>1405630409737397_1672749709692131</t>
  </si>
  <si>
    <t>https://www.facebook.com/1405630409737397_1672749709692131</t>
  </si>
  <si>
    <t>It will happen...eventually.</t>
  </si>
  <si>
    <t>when my parents ask me
when I'm going to get my
life together
ES QUE NO ME
TIENEN PACIENCIA..</t>
  </si>
  <si>
    <t>Sergiu Nicolaescu holding a book</t>
  </si>
  <si>
    <t>people,portrait,man,adult,one,person,elderly,business,old,desktop,face,serious,bill,text,stress,leader,head,human,hair,isolated</t>
  </si>
  <si>
    <t>0.99512887,0.98779005,0.9854542,0.97298825,0.970466,0.95618665,0.9404618,0.9306586,0.8992394,0.89789855,0.8956711,0.83805215,0.82261616,0.78894347,0.7882329,0.7791248,0.7660341,0.7580634,0.74684364,0.7275536</t>
  </si>
  <si>
    <t>1405630409737397_1672809229686179</t>
  </si>
  <si>
    <t>https://www.facebook.com/1405630409737397_1672809229686179</t>
  </si>
  <si>
    <t>You're pozole, girl. Don't let anyone tell you otherwise.</t>
  </si>
  <si>
    <t>I'll never understand why girls
that are pozole let guys treat
them like sopa maruchan.</t>
  </si>
  <si>
    <t>desktop,disjunct,text,abstract,illustration,business,graphic,conceptual,science,symbol,no person,design,education,horizontal,art,decoration,pattern,creativity,internet,isolated</t>
  </si>
  <si>
    <t>0.95047116,0.94614124,0.93473613,0.91821057,0.89996547,0.8929126,0.8832597,0.8791565,0.87494487,0.8536521,0.8507745,0.84911835,0.84821224,0.83805156,0.80690116,0.7786967,0.7486393,0.7411858,0.7374687,0.7168481</t>
  </si>
  <si>
    <t>1405630409737397_1672755413024894</t>
  </si>
  <si>
    <t>https://www.facebook.com/1405630409737397_1672755413024894</t>
  </si>
  <si>
    <t>Lol I can't even hide it.</t>
  </si>
  <si>
    <t>me: I'm not metiche
also me:</t>
  </si>
  <si>
    <t>a man is doing a trick in front of a building</t>
  </si>
  <si>
    <t>man,people,street,adult,house,sport,city,family,outdoors,child,expression,architecture,boy,urban,safety,danger,recreation,exercise,building,fun</t>
  </si>
  <si>
    <t>0.9925071,0.98861796,0.9403866,0.9244841,0.9189669,0.9159728,0.9083135,0.88400227,0.8821331,0.87373936,0.8717785,0.86149704,0.847515,0.8435551,0.8432705,0.8394014,0.8391357,0.8194022,0.8191687,0.8021379</t>
  </si>
  <si>
    <t>1405630409737397_1672829529684149</t>
  </si>
  <si>
    <t>https://www.facebook.com/1405630409737397_1672829529684149</t>
  </si>
  <si>
    <t>You have no excuse now. :blush:</t>
  </si>
  <si>
    <t>need a ride to go vote?
get a free ride to the polls!
Lyft and Uber are offering free rides to the polls.
Text GO VOTE to 73179
to see if your state is eligible for free rides.</t>
  </si>
  <si>
    <t>a picture of a car</t>
  </si>
  <si>
    <t>car,vehicle,drive,transportation system,speed,wheel,driver,fast,engine,sedan,automotive,headlight,truck,bumper,tire,traffic,hood,power,race,delivery</t>
  </si>
  <si>
    <t>0.9996132,0.99517053,0.9929971,0.99287784,0.98803955,0.9850551,0.97821057,0.97404975,0.9618403,0.93425894,0.9324734,0.91088486,0.9049982,0.9001994,0.8946154,0.8810012,0.85278726,0.8377672,0.83169055,0.8263565</t>
  </si>
  <si>
    <t>1405630409737397_1672846859682416</t>
  </si>
  <si>
    <t>https://www.facebook.com/1405630409737397_1672846859682416</t>
  </si>
  <si>
    <t>Unforgivable.</t>
  </si>
  <si>
    <t>when your friends cancel
on you last minute
Que Te Perdone
Dios…
yo no</t>
  </si>
  <si>
    <t>people,horizontal,adult,woman,man,business,happiness,outdoors,friendship,togetherness,love,communication,education,couple,portrait,cheerful,teamwork,nature,romance,illustration</t>
  </si>
  <si>
    <t>0.9897184,0.98173094,0.97692144,0.97612387,0.9578893,0.91690767,0.90724474,0.8959378,0.8929739,0.8879259,0.8841754,0.8803656,0.8686315,0.8590709,0.8523503,0.84875715,0.826427,0.78892386,0.7839875,0.7818543</t>
  </si>
  <si>
    <t>1405630409737397_1672846959682406</t>
  </si>
  <si>
    <t>https://www.facebook.com/1405630409737397_1672846959682406</t>
  </si>
  <si>
    <t>¡Me caso! &lt;3</t>
  </si>
  <si>
    <t>how to make a girl
happy:</t>
  </si>
  <si>
    <t>food,horizontal,plate,bowl,no person,traditional,restaurant,meal,freshness,table,dinner,vegetable,dish,desktop,leaf,vertical,refreshment,flower,lunch,dishware</t>
  </si>
  <si>
    <t>0.9881595,0.97074115,0.9572181,0.9297042,0.9105756,0.88757694,0.8873184,0.88723814,0.87360215,0.87309635,0.87228465,0.8710799,0.87026346,0.86743313,0.8670106,0.8625711,0.8617525,0.8568013,0.84938776,0.8366972</t>
  </si>
  <si>
    <t>1405630409737397_1673321219634980</t>
  </si>
  <si>
    <t>https://www.facebook.com/1405630409737397_1673321219634980</t>
  </si>
  <si>
    <t>He's not ready.</t>
  </si>
  <si>
    <t>today is the day latinos
get to clapback, let's
make it count.</t>
  </si>
  <si>
    <t>text,desktop,abstract,disjunct,science,business,illustration,education,graphic,conceptual,design,typographic,school,symbol,research,no person,facts,art,medicine,knowledge</t>
  </si>
  <si>
    <t>0.95916224,0.9494389,0.9412209,0.9312459,0.92746717,0.91360855,0.908244,0.9002524,0.8945286,0.88168955,0.87992805,0.868593,0.8334126,0.8277739,0.818549,0.8175368,0.7814928,0.76095223,0.73970795,0.734179</t>
  </si>
  <si>
    <t>1405630409737397_1673401689626933</t>
  </si>
  <si>
    <t>https://www.facebook.com/1405630409737397_1673401689626933</t>
  </si>
  <si>
    <t>Tortilla predictions.</t>
  </si>
  <si>
    <t>the tortilla has spoken</t>
  </si>
  <si>
    <t>food,bread,refreshment,breakfast,wheat,horizontal,meal,round,cereal,bakery,flat,slice,corn,stranded,square,freshness,round out,desktop,healthy,spread</t>
  </si>
  <si>
    <t>0.9932604,0.9873376,0.97866774,0.97836524,0.97593594,0.97571075,0.9602871,0.9596305,0.9577917,0.95249903,0.9490886,0.9455575,0.9419578,0.9388035,0.93347806,0.930357,0.9302288,0.9219463,0.9129347,0.9115573</t>
  </si>
  <si>
    <t>1405630409737397_1673298866303882</t>
  </si>
  <si>
    <t>https://www.facebook.com/1405630409737397_1673298866303882</t>
  </si>
  <si>
    <t>hide your lonjas under
your chaqueta season
is here and I couldn't
be happier.</t>
  </si>
  <si>
    <t>text,abstract,illustration,desktop,graphic,disjunct,business,conceptual,education,typographic,design,science,school,research,symbol,facts,image,creativity,knowledge,art</t>
  </si>
  <si>
    <t>0.9597473,0.9589174,0.93876016,0.9386294,0.91247,0.90567476,0.8979709,0.8950051,0.88320494,0.87153494,0.8681512,0.8574594,0.848709,0.79092216,0.79010326,0.7796788,0.77016866,0.7514406,0.74298775,0.7340644</t>
  </si>
  <si>
    <t>1405630409737397_1673401899626912</t>
  </si>
  <si>
    <t>https://www.facebook.com/1405630409737397_1673401899626912</t>
  </si>
  <si>
    <t>I shall go there.</t>
  </si>
  <si>
    <t>I asked god for a sign
and he heard me
Tamales</t>
  </si>
  <si>
    <t>a sign on the side of a fence</t>
  </si>
  <si>
    <t>nature,sign,signal,leaf,fence,outdoors,growth,symbol,guidance,grass,wood,flora,warning,signalise,summer,no person,tree,business,information,bill</t>
  </si>
  <si>
    <t>0.97567403,0.9377893,0.937284,0.9324304,0.9244118,0.89364076,0.8895072,0.88239235,0.881994,0.8811616,0.87138355,0.8610715,0.85954547,0.8582245,0.85363734,0.85069126,0.84572184,0.8251831,0.8130144,0.79526436</t>
  </si>
  <si>
    <t>1405630409737397_1673473756286393</t>
  </si>
  <si>
    <t>https://www.facebook.com/1405630409737397_1673473756286393</t>
  </si>
  <si>
    <t>This will do.</t>
  </si>
  <si>
    <t>when the hotel doesn't
have a comal</t>
  </si>
  <si>
    <t>drink,cup,dawn,alcohol,coffee,food,glass,gold,mug,empty,desktop,old,reflection,container,steel,handle,simplicity,steam,preparation,home appliance</t>
  </si>
  <si>
    <t>0.9945743,0.9885219,0.98278695,0.9734461,0.96905756,0.9583492,0.9490787,0.9466268,0.93375367,0.9309308,0.9292311,0.92573845,0.9088756,0.90467155,0.90320385,0.9023657,0.90207565,0.8970459,0.888466,0.8856099</t>
  </si>
  <si>
    <t>1405630409737397_1673727589594343</t>
  </si>
  <si>
    <t>https://www.facebook.com/1405630409737397_1673727589594343</t>
  </si>
  <si>
    <t>waiting for this guy to tell
us there was a mistake</t>
  </si>
  <si>
    <t>business,man,fine-looking,indoors,people,leadership,horizontal,portrait,technology,politician,success,contemporary,intelligence,achievement,looking,adult,administration,tie,connection,bald</t>
  </si>
  <si>
    <t>0.98592603,0.96371615,0.9389641,0.90388024,0.90281856,0.900892,0.89525527,0.8903118,0.8869304,0.8815782,0.87798846,0.86821604,0.8641139,0.8576139,0.83359987,0.83307433,0.81706,0.8131936,0.81156194,0.809307</t>
  </si>
  <si>
    <t>1405630409737397_1673796689587433</t>
  </si>
  <si>
    <t>https://www.facebook.com/1405630409737397_1673796689587433</t>
  </si>
  <si>
    <t>A lot of it.</t>
  </si>
  <si>
    <t>america needs vicks
today
VapoRub</t>
  </si>
  <si>
    <t>container,medicine,bottle,horizontal,illness,glass,lid,vertical,plastic,science,cap,pill,recycling,jar,research,hygienics,merchandise,desktop,health,packaging</t>
  </si>
  <si>
    <t>0.9873411,0.96004885,0.94228745,0.9358031,0.9268447,0.9151553,0.90594375,0.89986455,0.8808202,0.88003224,0.8753218,0.866573,0.84326494,0.8328436,0.83239114,0.7855861,0.7833038,0.7748104,0.7706063,0.77022165</t>
  </si>
  <si>
    <t>1405630409737397_1673832406250528</t>
  </si>
  <si>
    <t>https://www.facebook.com/1405630409737397_1673832406250528</t>
  </si>
  <si>
    <t>Bye.</t>
  </si>
  <si>
    <t>me after hearing trump
won</t>
  </si>
  <si>
    <t>a woman holding a guitar</t>
  </si>
  <si>
    <t>music,people,woman,musician,adult,one,portrait,retro,instrument,performance,dress,wear,classic,fashion,man,stage,art,violin,singer,concert</t>
  </si>
  <si>
    <t>0.9876715,0.9850973,0.9730814,0.9708253,0.96968,0.95593655,0.94652987,0.9323479,0.92623824,0.9089004,0.9042794,0.8906599,0.87556905,0.8666775,0.86486363,0.843704,0.83920527,0.82916296,0.8228371,0.81558853</t>
  </si>
  <si>
    <t>1405630409737397_1673863329580769</t>
  </si>
  <si>
    <t>https://www.facebook.com/1405630409737397_1673863329580769</t>
  </si>
  <si>
    <t>waiting for your food
delivery Iike
No hay nada mas dificil que vivir sin ti
sufriendo en la espera de verte llegar....</t>
  </si>
  <si>
    <t>people,portrait,adult,man,person,horizontal,business,desktop,woman,beard,vertical,communication,illustration,headshot,content,head,success,bill,collection,indoors</t>
  </si>
  <si>
    <t>0.9930744,0.99000823,0.98222566,0.9785477,0.9643982,0.91956633,0.89620256,0.878766,0.8687254,0.8526031,0.8417467,0.8348595,0.80113345,0.7828141,0.7810235,0.77614987,0.7592244,0.7535008,0.7433056,0.73523426</t>
  </si>
  <si>
    <t>1405630409737397_1673864196247349</t>
  </si>
  <si>
    <t>https://www.facebook.com/1405630409737397_1673864196247349</t>
  </si>
  <si>
    <t>Brujería.</t>
  </si>
  <si>
    <t>when my boss asks
why I'm late
"ESTUVE TIRADA EN LA CAMA PORQUE ME HICIERON MAGIA NEGRA"</t>
  </si>
  <si>
    <t>people,portrait,woman,adult,communication,person,desktop,fashion,model,bill,illustration,post,business,girl,collection,service,happiness,horizontal,text,actor</t>
  </si>
  <si>
    <t>0.9920213,0.9905232,0.9873337,0.98333156,0.9433901,0.92679465,0.9116648,0.9047334,0.89907956,0.8897761,0.88743633,0.88452506,0.87757015,0.8724369,0.8593165,0.8537961,0.85211957,0.84127927,0.82388437,0.8210044</t>
  </si>
  <si>
    <t>1405630409737397_1674132316220537</t>
  </si>
  <si>
    <t>https://www.facebook.com/1405630409737397_1674132316220537</t>
  </si>
  <si>
    <t>SAME</t>
  </si>
  <si>
    <t>when the country needs a
miracle</t>
  </si>
  <si>
    <t>indoors,television,people,man,horizontal,adult,flame,business,no person,family,plasma,stove,display,cooking,fireplace,technology,communication,woman,electronics,screen</t>
  </si>
  <si>
    <t>0.9708458,0.9688672,0.9681038,0.95038974,0.9425731,0.92106134,0.91774964,0.91294897,0.9028224,0.89609754,0.873042,0.86621827,0.8502293,0.8296741,0.8094913,0.80668163,0.8054359,0.79741967,0.7889546,0.7726759</t>
  </si>
  <si>
    <t>1405630409737397_1674135016220267</t>
  </si>
  <si>
    <t>https://www.facebook.com/1405630409737397_1674135016220267</t>
  </si>
  <si>
    <t>woman,man,people,group,adult,bar,friendship,restaurant,indoors,business,group together,teamwork,wine,communication,horizontal,adolescent,three,nightclub,four,nightlife</t>
  </si>
  <si>
    <t>0.9864417,0.9846827,0.9763773,0.9686059,0.9408434,0.93630886,0.92074275,0.8995491,0.88230324,0.87522817,0.8656539,0.8591187,0.8495168,0.8456736,0.8353505,0.8328862,0.82852674,0.81922764,0.8038434,0.8016273</t>
  </si>
  <si>
    <t>1405630409737397_1674303236203445</t>
  </si>
  <si>
    <t>https://www.facebook.com/1405630409737397_1674303236203445</t>
  </si>
  <si>
    <t>hazme piojito and
tell me I'm pretty.</t>
  </si>
  <si>
    <t>business,text,desktop,abstract,conceptual,illustration,graphic,education,disjunct,designing,internet,facts,symbol,achievement,science,research,finance,cloud,company,no person</t>
  </si>
  <si>
    <t>0.9781581,0.97690624,0.9524859,0.9212272,0.91603374,0.9154959,0.91437757,0.9115763,0.9045949,0.8887502,0.87856746,0.87345576,0.87313867,0.86523896,0.85807943,0.85632944,0.85258424,0.84256005,0.83299863,0.83171797</t>
  </si>
  <si>
    <t>1405630409737397_1674442979522804</t>
  </si>
  <si>
    <t>https://www.facebook.com/1405630409737397_1674442979522804</t>
  </si>
  <si>
    <t>smh</t>
  </si>
  <si>
    <t>when your mom makes
you say hi to someone
you don't like</t>
  </si>
  <si>
    <t>Barack Obama, Barack Obama, Barack Obama sitting on a bench</t>
  </si>
  <si>
    <t>administration,leader,home,people,business,politician,meeting,presidential,chair,democracy,adult,man,group,league,banking,handshake,room,stump,cooperation,battle</t>
  </si>
  <si>
    <t>0.99174356,0.9891317,0.9874423,0.96365356,0.95820963,0.9582024,0.9567583,0.943918,0.9410567,0.93216115,0.8870321,0.8866781,0.87333095,0.82772005,0.8055252,0.7940622,0.7924683,0.7889338,0.78834665,0.7866053</t>
  </si>
  <si>
    <t>1405630409737397_1674514112849024</t>
  </si>
  <si>
    <t>https://www.facebook.com/1405630409737397_1674514112849024</t>
  </si>
  <si>
    <t>This is my mom lol.</t>
  </si>
  <si>
    <t>me: I got a tattoo
mom:
¿QUÉ SIGUE? ¿ROBAR AUTOS?
¿DEJAR LA ESCUELA?</t>
  </si>
  <si>
    <t>people,adult,horizontal,woman,side view,man,indoors,relaxation,child,togetherness,sit,love,vertical,bonding,text,enjoyment,headshot,communication,care,happiness</t>
  </si>
  <si>
    <t>0.99412847,0.9907137,0.9832713,0.97560585,0.96883035,0.9688284,0.96753675,0.9597944,0.9320065,0.92493176,0.9241643,0.9027194,0.89418775,0.8865633,0.8635371,0.8377458,0.8353114,0.81960046,0.7941751,0.78231144</t>
  </si>
  <si>
    <t>1405630409737397_1674514539515648</t>
  </si>
  <si>
    <t>https://www.facebook.com/1405630409737397_1674514539515648</t>
  </si>
  <si>
    <t>the best mexican invention</t>
  </si>
  <si>
    <t>food,wood,horizontal,hand,equipment,desktop,isolated,safety,people,no person,man,old,traditional,nature,dinner,retro,indoors,danger,vertical,protection</t>
  </si>
  <si>
    <t>0.93598413,0.92622674,0.8800976,0.8677373,0.8577614,0.85349685,0.84965247,0.8386866,0.8332125,0.83118373,0.81794596,0.81208813,0.8031,0.800469,0.7993043,0.7869394,0.7852947,0.7783873,0.7759702,0.7641531</t>
  </si>
  <si>
    <t>1405630409737397_1674514772848958</t>
  </si>
  <si>
    <t>https://www.facebook.com/1405630409737397_1674514772848958</t>
  </si>
  <si>
    <t>Magic word.</t>
  </si>
  <si>
    <t>when you're at a fancy restaurant
and you finally see something
you like
chicharrón</t>
  </si>
  <si>
    <t>page,text,paper,business,education,document,service,definition,facts,procedure,time,designing,strategy,desktop,book,legal,information,conceptual,number,identity</t>
  </si>
  <si>
    <t>0.97267485,0.9682102,0.95242417,0.9465165,0.9111496,0.91033614,0.8748398,0.85644865,0.8458742,0.8258795,0.81979007,0.81135654,0.80493605,0.80257094,0.801172,0.7736221,0.7704848,0.7570653,0.756654,0.7558452</t>
  </si>
  <si>
    <t>1405630409737397_1674518089515293</t>
  </si>
  <si>
    <t>https://www.facebook.com/1405630409737397_1674518089515293</t>
  </si>
  <si>
    <t>Lol me.</t>
  </si>
  <si>
    <t>"what that mouth do?"
me:</t>
  </si>
  <si>
    <t>a half eaten hot dog</t>
  </si>
  <si>
    <t>nature,horizontal,food,vertical,summer,desktop,sea,disjunct,flora,meat,no person,freshness,corn,outdoors,flower,little,beach,sand,closeup,fish</t>
  </si>
  <si>
    <t>0.9770316,0.9459498,0.91356605,0.9086741,0.90549004,0.8893832,0.87603635,0.86734676,0.8607744,0.8537471,0.84445405,0.8089762,0.7973807,0.79431176,0.7915791,0.7884959,0.786101,0.7700813,0.76220584,0.7495204</t>
  </si>
  <si>
    <t>1405630409737397_1674863049480797</t>
  </si>
  <si>
    <t>https://www.facebook.com/1405630409737397_1674863049480797</t>
  </si>
  <si>
    <t>Con limón.</t>
  </si>
  <si>
    <t>the world just needs a big
bowl of sopa de fideo right
now</t>
  </si>
  <si>
    <t>soup,food,bowl,carrot,hot,dinner,spoon,plate,cooking,no person,broth,vegetable,healthy,lunch,health,delicious,menu,traditional,appetizer,homemade</t>
  </si>
  <si>
    <t>0.9964775,0.9639063,0.9614285,0.9478501,0.90987295,0.9090661,0.9077017,0.9065208,0.8885206,0.88594913,0.8847363,0.88353324,0.87589014,0.8591101,0.8303212,0.8242572,0.8181568,0.80729544,0.8054011,0.8029414</t>
  </si>
  <si>
    <t>1405630409737397_1674963076137461</t>
  </si>
  <si>
    <t>https://www.facebook.com/1405630409737397_1674963076137461</t>
  </si>
  <si>
    <t>Thanks to everyone who served our country. :heart:</t>
  </si>
  <si>
    <t>mitú
to all Latinos and Latinas
who serve in the arms forces,
thank you for your courage.</t>
  </si>
  <si>
    <t>chain,pendant,accessory,shining,hanging,gift,shape,disjunct,symbol,decoration,jewelry,isolated,design,desktop,image,precious,necklace,luxury,illustration,ornate</t>
  </si>
  <si>
    <t>0.9941819,0.9669388,0.95545226,0.95361537,0.9535428,0.9489059,0.9389178,0.930968,0.9262115,0.9192538,0.91508627,0.90763277,0.90571845,0.9033648,0.89550537,0.88700885,0.8773551,0.8727318,0.86618376,0.86441493</t>
  </si>
  <si>
    <t>1405630409737397_1674991566134612</t>
  </si>
  <si>
    <t>https://www.facebook.com/1405630409737397_1674991566134612</t>
  </si>
  <si>
    <t>when you don't know if you're
in love or just hungry</t>
  </si>
  <si>
    <t>text,bill,people,illustration,collage,business,desktop,squad,man,sport,banner,child,adult,woman,fun,horizontal,conceptual,achievement,vertical,celebration</t>
  </si>
  <si>
    <t>0.92911416,0.91570973,0.8917446,0.8908863,0.87125397,0.86765325,0.85489404,0.8501626,0.8311054,0.83031523,0.8073941,0.791869,0.78465253,0.7789012,0.7730265,0.7652471,0.7429687,0.73595494,0.7300838,0.72102547</t>
  </si>
  <si>
    <t>1405630409737397_1674991812801254</t>
  </si>
  <si>
    <t>https://www.facebook.com/1405630409737397_1674991812801254</t>
  </si>
  <si>
    <t>my autobiography
PRIMERA PARTE
Tengo hambre</t>
  </si>
  <si>
    <t>blank,paper,page,document,devoid,square,empty,horizontal,vertical,no person,illustration,book bindings,notebook,business,education,text,book,stationary,pattern,picture frame</t>
  </si>
  <si>
    <t>0.98328817,0.9721016,0.9596862,0.9495569,0.9460473,0.9398606,0.9340865,0.92712057,0.9252047,0.9196146,0.89889693,0.8957465,0.8927248,0.88356245,0.87508273,0.8733343,0.86903715,0.85652924,0.84729207,0.8308281</t>
  </si>
  <si>
    <t>1405630409737397_1675092972791138</t>
  </si>
  <si>
    <t>https://www.facebook.com/1405630409737397_1675092972791138</t>
  </si>
  <si>
    <t>:mx_flag::mx_flag::mx_flag::mx_flag:</t>
  </si>
  <si>
    <t>we are all drake today</t>
  </si>
  <si>
    <t>a group of men standing next to Future</t>
  </si>
  <si>
    <t>man,competition,squad,football,people,group together,soccer,teamwork,ball,wear,stadium,game,uniform,sports fan,athlete,fun,championship,celebration,victory,success</t>
  </si>
  <si>
    <t>0.9906493,0.98348176,0.9683491,0.9643605,0.9527725,0.95027864,0.94749,0.9394146,0.939028,0.9192763,0.91640973,0.9155315,0.9112586,0.9089778,0.9016217,0.8958031,0.8942598,0.8887181,0.8837233,0.87485576</t>
  </si>
  <si>
    <t>1405630409737397_1675042212796214</t>
  </si>
  <si>
    <t>https://www.facebook.com/1405630409737397_1675042212796214</t>
  </si>
  <si>
    <t>2016 is officially the worst
Guacamole Prices
Have Increased</t>
  </si>
  <si>
    <t>text,business,horizontal,illustration,paper,communication,bill,document,calligrapher,handwriting,desktop,vertical,banner,letter,identity,creativity,picture frame,finance,education,sign</t>
  </si>
  <si>
    <t>0.9874754,0.96219957,0.9499856,0.9473783,0.93256736,0.92758095,0.9238209,0.8499068,0.84507143,0.82040536,0.8094257,0.80852723,0.80150723,0.7977236,0.79099363,0.7878024,0.77923024,0.7765466,0.7616082,0.7578543</t>
  </si>
  <si>
    <t>1405630409737397_1675042302796205</t>
  </si>
  <si>
    <t>https://www.facebook.com/1405630409737397_1675042302796205</t>
  </si>
  <si>
    <t>He’s beautiful.</t>
  </si>
  <si>
    <t>all my friends are getting married
and having kids, and then
there's me</t>
  </si>
  <si>
    <t>people,horizontal,man,adult,indoors,paper,business,sit,child,woman,protection,uniform,looking,desktop,safety,lid,sport,squarely,portrait,wear</t>
  </si>
  <si>
    <t>0.9581958,0.9573424,0.93798226,0.91434634,0.9115504,0.8036621,0.7739127,0.7707615,0.7689561,0.7648411,0.7335875,0.72283435,0.7170129,0.7127801,0.7022314,0.69231284,0.6534981,0.6520113,0.63050044,0.6284095</t>
  </si>
  <si>
    <t>1405630409737397_1675042436129525</t>
  </si>
  <si>
    <t>https://www.facebook.com/1405630409737397_1675042436129525</t>
  </si>
  <si>
    <t>And I pick up every time.</t>
  </si>
  <si>
    <t>the only call I get nowadays
El hambre</t>
  </si>
  <si>
    <t>illustration,telephone,technology,cellular telephone,pill,connection,vectors,communication,modern,internet,image,touch,equipment,vertical,business,World Wide Web,square,appliance,symbol,screen</t>
  </si>
  <si>
    <t>0.9935498,0.9913265,0.98810726,0.98278034,0.96536237,0.96144927,0.96085596,0.956622,0.93843186,0.9370551,0.93165314,0.9291702,0.919826,0.9113077,0.9025208,0.8806151,0.8789109,0.8755419,0.87411416,0.8689035</t>
  </si>
  <si>
    <t>1405630409737397_1675042539462848</t>
  </si>
  <si>
    <t>https://www.facebook.com/1405630409737397_1675042539462848</t>
  </si>
  <si>
    <t>I can’t. :joy:</t>
  </si>
  <si>
    <t>I'll be here until 2020
BARACKAWAMA</t>
  </si>
  <si>
    <t>horizontal plane,outdoors,people,adult,transportation system,man,business,horizontal,industry,street,woman,bill,road,city,architecture,signalise,stock,travel,communication,safety</t>
  </si>
  <si>
    <t>0.97977376,0.9755529,0.9731356,0.9684856,0.96396685,0.9599768,0.9297327,0.9280132,0.9064197,0.90427995,0.8754991,0.846131,0.8396843,0.81736135,0.80082893,0.7716321,0.7586733,0.74538875,0.7437167,0.738076</t>
  </si>
  <si>
    <t>1405630409737397_1674992669467835</t>
  </si>
  <si>
    <t>https://www.facebook.com/1405630409737397_1674992669467835</t>
  </si>
  <si>
    <t>Something I would do.</t>
  </si>
  <si>
    <t>when you're too tired to
do dishes</t>
  </si>
  <si>
    <t>a picture of a plate</t>
  </si>
  <si>
    <t>business,woman,people,fashion,horizontal,achievement,adult,paper,wealth,symbol,currency,man,money,relaxation,hand,sleep,illustration,desktop,vertical,savings</t>
  </si>
  <si>
    <t>0.94349676,0.94299793,0.9263568,0.9099439,0.9037595,0.87926114,0.87623715,0.87443936,0.8628794,0.8573079,0.8496915,0.8445309,0.84345686,0.8370005,0.8094579,0.8008577,0.7901631,0.7749923,0.7711319,0.7595782</t>
  </si>
  <si>
    <t>1405630409737397_1675414422758993</t>
  </si>
  <si>
    <t>https://www.facebook.com/1405630409737397_1675414422758993</t>
  </si>
  <si>
    <t>man,people,business,adult,one,indoors,looking,portrait,sit,young,stress,pensive,horizontal,success,despair,fine-looking,person,serious,actor,desktop</t>
  </si>
  <si>
    <t>0.9545084,0.9524716,0.939439,0.9260603,0.9239556,0.90316796,0.8969356,0.8900336,0.86652386,0.8621178,0.8543587,0.81880057,0.8013401,0.7923073,0.7912235,0.7864795,0.7843877,0.7620858,0.75568795,0.7407559</t>
  </si>
  <si>
    <t>1405630409737397_1675490679418034</t>
  </si>
  <si>
    <t>https://www.facebook.com/1405630409737397_1675490679418034</t>
  </si>
  <si>
    <t>This is what we need.</t>
  </si>
  <si>
    <t>me to the world: sana
sana colita de rana</t>
  </si>
  <si>
    <t>desktop,illustration,text,graphic,disjunct,business,abstract,conceptual,design,symbol,no person,science,element,art,internet,education,facts,image,technology,typographic</t>
  </si>
  <si>
    <t>0.96128666,0.95482826,0.9456115,0.94176096,0.9351736,0.9335252,0.93278205,0.9001242,0.89195776,0.8773173,0.8589318,0.85070324,0.8184148,0.7938423,0.7800648,0.7800319,0.7579608,0.7535469,0.75123376,0.7406095</t>
  </si>
  <si>
    <t>1405630409737397_1675587959408306</t>
  </si>
  <si>
    <t>https://www.facebook.com/1405630409737397_1675587959408306</t>
  </si>
  <si>
    <t>people,woman,man,indoors,child,adult,sit,portrait,book series,two,education,adolescent,sadness,group,sitting,one,boy,dark,book,school</t>
  </si>
  <si>
    <t>0.99011827,0.97599757,0.9574268,0.95674825,0.95300484,0.95140946,0.9396373,0.9147643,0.9072404,0.90270126,0.89558935,0.89117014,0.8774694,0.8584629,0.85445726,0.84751236,0.8166839,0.8119215,0.8073485,0.80026853</t>
  </si>
  <si>
    <t>1405630409737397_1675636602736775</t>
  </si>
  <si>
    <t>https://www.facebook.com/1405630409737397_1675636602736775</t>
  </si>
  <si>
    <t>Coffee &lt; Menudo</t>
  </si>
  <si>
    <t>don't talk to me before
my morning menudo</t>
  </si>
  <si>
    <t>a bowl filled with different types of food on a table</t>
  </si>
  <si>
    <t>soup,tomato,bowl,dinner,food,lunch,homemade,meal,plate,vegetable,hot,meat,no person,appetizer,cooking,traditional,bread,dish,cuisine,sauce</t>
  </si>
  <si>
    <t>0.9907359,0.9874947,0.98578006,0.9812398,0.9749247,0.97048295,0.94792616,0.94746554,0.94115037,0.94023675,0.9380389,0.93401563,0.9316665,0.93146145,0.9309664,0.92758113,0.92364186,0.92322797,0.91986716,0.9166007</t>
  </si>
  <si>
    <t>1405630409737397_1675636722736763</t>
  </si>
  <si>
    <t>https://www.facebook.com/1405630409737397_1675636722736763</t>
  </si>
  <si>
    <t>2016 needs a plot twist
like this</t>
  </si>
  <si>
    <t>table,room,indoors,family,chair,sofa,lamp,window,house,inside,interior design,contemporary,decoration,furniture,cozy,mirror,fireplace,design,shelf,seat</t>
  </si>
  <si>
    <t>0.9828289,0.97833985,0.9774756,0.9694215,0.9609976,0.95776045,0.94334996,0.94011927,0.93757904,0.92712617,0.92386615,0.9233928,0.92140687,0.90554404,0.88967884,0.8790083,0.8783076,0.87659717,0.86468506,0.86024797</t>
  </si>
  <si>
    <t>1405630409737397_1675637049403397</t>
  </si>
  <si>
    <t>https://www.facebook.com/1405630409737397_1675637049403397</t>
  </si>
  <si>
    <t>Love you prima. :heart:</t>
  </si>
  <si>
    <t>tag a prima and comment
with an inside joke only
you two would get</t>
  </si>
  <si>
    <t>a doll with a cell phone</t>
  </si>
  <si>
    <t>child,cute,love,baby,illustration,sketch,funny,little,fun,isolated,character,confection,happiness,smile,cheerful,precious,joy,desktop,family,face</t>
  </si>
  <si>
    <t>0.98896074,0.9778296,0.9671287,0.9580023,0.9571823,0.9564779,0.9544587,0.9475095,0.9398469,0.90195143,0.88831216,0.87490577,0.87104976,0.8676539,0.8558551,0.84439874,0.84010905,0.8367131,0.8307284,0.81747866</t>
  </si>
  <si>
    <t>1405630409737397_1675882996045469</t>
  </si>
  <si>
    <t>https://www.facebook.com/1405630409737397_1675882996045469</t>
  </si>
  <si>
    <t>when you're telling your
parents a funny story and
it turns into a lesson</t>
  </si>
  <si>
    <t>Joe Biden et al. standing next to a man in a suit and tie</t>
  </si>
  <si>
    <t>leader,business,meeting,administration,man,adult,people,league,chair,group,banking,woman,politician,teamwork,leadership,election,office,sitting,table,indoors</t>
  </si>
  <si>
    <t>0.96596277,0.9583154,0.9562062,0.9472078,0.9449907,0.926818,0.91311014,0.89221704,0.889398,0.8835667,0.88318074,0.870946,0.858304,0.8299855,0.8212812,0.8169186,0.8162174,0.79518723,0.79150975,0.78758514</t>
  </si>
  <si>
    <t>1405630409737397_1675917496042019</t>
  </si>
  <si>
    <t>https://www.facebook.com/1405630409737397_1675917496042019</t>
  </si>
  <si>
    <t>Omg his smile. :heart:</t>
  </si>
  <si>
    <t>Bernie reacting to his own
meme is everything</t>
  </si>
  <si>
    <t>Bernie Sanders et al. on a cell phone</t>
  </si>
  <si>
    <t>man,people,horizontal,adult,woman,indoors,togetherness,business,happiness,portrait,friendship,looking,communication,cheerful,headshot,couple,education,elderly,teacher,family</t>
  </si>
  <si>
    <t>0.9908091,0.98989964,0.98882306,0.98801327,0.98202974,0.9697006,0.9394482,0.93732417,0.9034541,0.8873776,0.884485,0.87232786,0.86011875,0.8598517,0.8544894,0.85435426,0.8384408,0.8366995,0.8186685,0.76338995</t>
  </si>
  <si>
    <t>1405630409737397_1675918622708573</t>
  </si>
  <si>
    <t>https://www.facebook.com/1405630409737397_1675918622708573</t>
  </si>
  <si>
    <t>LOOK AT YOUR PHONE.</t>
  </si>
  <si>
    <t>when you text someone in the
same room as you and you're
waiting for their reaction</t>
  </si>
  <si>
    <t>people,man,elderly,leader,portrait,adult,politician,administration,chair,election,one,profile,candidate,side view,wear,ceremony,two,woman,business,coaching</t>
  </si>
  <si>
    <t>0.9893677,0.98130107,0.9605117,0.95821214,0.9451716,0.9443618,0.9208569,0.917426,0.8818843,0.8609699,0.84669733,0.83020306,0.8227169,0.80900383,0.80272245,0.79831994,0.7762501,0.7420124,0.7139737,0.6785033</t>
  </si>
  <si>
    <t>1405630409737397_1676051076028661</t>
  </si>
  <si>
    <t>https://www.facebook.com/1405630409737397_1676051076028661</t>
  </si>
  <si>
    <t>a little girl that is eating some food</t>
  </si>
  <si>
    <t>woman,family,child,love,fun,young,people,indoors,girl,friendship,sit,togetherness,cute,man,two,pretty,lifestyle,horizontal,joy,couple</t>
  </si>
  <si>
    <t>0.98558164,0.9837736,0.96994156,0.9693575,0.96161616,0.9607241,0.9596542,0.9548594,0.95088494,0.94451,0.943339,0.9424102,0.9380599,0.93557835,0.9310906,0.9298419,0.9197176,0.9179672,0.9148576,0.904006</t>
  </si>
  <si>
    <t>1405630409737397_1676080809359021</t>
  </si>
  <si>
    <t>https://www.facebook.com/1405630409737397_1676080809359021</t>
  </si>
  <si>
    <t>:pizza:</t>
  </si>
  <si>
    <t>always remember to be
like selena
I can eat a whole medium pizza.
I love pizza.</t>
  </si>
  <si>
    <t>people,man,adult,woman,portrait,togetherness,love,desktop,couple,young,friendship,horizontal,adolescent,child,relationship,person,happiness,romance,strength,isolated</t>
  </si>
  <si>
    <t>0.9799202,0.9780606,0.9650939,0.9641503,0.9145944,0.89519215,0.89339,0.867859,0.85829866,0.8347008,0.82171404,0.8215426,0.77342,0.7728021,0.77145594,0.7684388,0.76618207,0.7657641,0.7381513,0.7198018</t>
  </si>
  <si>
    <t>1405630409737397_1676103402690095</t>
  </si>
  <si>
    <t>https://www.facebook.com/1405630409737397_1676103402690095</t>
  </si>
  <si>
    <t>They're roasting you right now.</t>
  </si>
  <si>
    <t>if we broke up just know that
my mom, my dad, my tías, my
primos, my abuelita and my
dog are all making fun of you.</t>
  </si>
  <si>
    <t>desktop,text,abstract,disjunct,business,graphic,conceptual,science,illustration,education,design,symbol,creativity,typographic,cloud,internet,art,medicine,school,no person</t>
  </si>
  <si>
    <t>0.9416888,0.93492794,0.92475283,0.901212,0.87929386,0.8673289,0.8458757,0.843399,0.8400134,0.8225999,0.8139148,0.7863274,0.7793517,0.76907337,0.6972209,0.6839348,0.6738714,0.6719425,0.6647144,0.6440265</t>
  </si>
  <si>
    <t>1405630409737397_1676103802690055</t>
  </si>
  <si>
    <t>https://www.facebook.com/1405630409737397_1676103802690055</t>
  </si>
  <si>
    <t>Monday feels.</t>
  </si>
  <si>
    <t>me: #WorkLife #GetThatHustle
me on monday morning:
Ya mejor llévame
Diosito.</t>
  </si>
  <si>
    <t>people,adult,man,horizontal,portrait,woman,elderly,outdoors,togetherness,old,business,headshot,side view,love,person,relaxation,family,support,despair,face</t>
  </si>
  <si>
    <t>0.9909211,0.98270035,0.97526276,0.97044563,0.96732247,0.94713485,0.94455063,0.9090266,0.90759397,0.89013755,0.8638481,0.85928804,0.84449416,0.77710444,0.7508116,0.74199015,0.72097254,0.7142955,0.678851,0.67409563</t>
  </si>
  <si>
    <t>1405630409737397_1676104726023296</t>
  </si>
  <si>
    <t>https://www.facebook.com/1405630409737397_1676104726023296</t>
  </si>
  <si>
    <t>AVOCADO CHEETOS.</t>
  </si>
  <si>
    <t>where have you been all
my life? **rihanna voice**</t>
  </si>
  <si>
    <t>a person holding up a cake</t>
  </si>
  <si>
    <t>food,human,hand,collage,desktop,apple,child,business,people,isolated,hungry,person,refreshment,man,meal,fruit,healthy,color,diet,delicious</t>
  </si>
  <si>
    <t>0.9868748,0.94893026,0.9401889,0.9313445,0.9223474,0.91373384,0.9047086,0.9044889,0.9009772,0.8930959,0.8895024,0.8718196,0.86538213,0.8630991,0.84398353,0.84177876,0.8392831,0.836048,0.8280779,0.82163435</t>
  </si>
  <si>
    <t>1405630409737397_1676309312669504</t>
  </si>
  <si>
    <t>https://www.facebook.com/1405630409737397_1676309312669504</t>
  </si>
  <si>
    <t>Omg this is so cute!</t>
  </si>
  <si>
    <t>look at these cute abuelitos
celebrating their anniversary
love is real</t>
  </si>
  <si>
    <t>a group of people sitting next to a woman</t>
  </si>
  <si>
    <t>people,man,outdoors,woman,sit,horizontal,child,fun,adult,love,lid,togetherness,elderly,summer,celebration,nature,enjoyment,family,happiness,leisure</t>
  </si>
  <si>
    <t>0.9817307,0.9673546,0.9652035,0.9578729,0.9415492,0.931937,0.9296169,0.9268511,0.9128308,0.90617216,0.90272826,0.8861283,0.87927634,0.8742478,0.8686589,0.81039447,0.807207,0.78521883,0.77174914,0.7458888</t>
  </si>
  <si>
    <t>1405630409737397_1676320159335086</t>
  </si>
  <si>
    <t>https://www.facebook.com/1405630409737397_1676320159335086</t>
  </si>
  <si>
    <t>Tacos and puppies.</t>
  </si>
  <si>
    <t>this is my idea of a
perfect date</t>
  </si>
  <si>
    <t>a dog sitting on a plate on a table</t>
  </si>
  <si>
    <t>food,plate,meal,dog,horizontal,table,sweet,indoors,refreshment,tray,hungry,dish,cheese,animal,dinner,cute,bowl,portrait,restaurant,no person</t>
  </si>
  <si>
    <t>0.9856841,0.9648639,0.9566374,0.9344462,0.92326576,0.9195607,0.9192817,0.91190517,0.8991884,0.8976364,0.8799534,0.8781837,0.8775464,0.8729963,0.868406,0.8676945,0.85367405,0.8505984,0.8469069,0.8364784</t>
  </si>
  <si>
    <t>1405630409737397_1676349602665475</t>
  </si>
  <si>
    <t>https://www.facebook.com/1405630409737397_1676349602665475</t>
  </si>
  <si>
    <t>I miss you already.</t>
  </si>
  <si>
    <t>when your best friend gets
into a relationship
Me pierdes</t>
  </si>
  <si>
    <t>illustration,head,vector,graphic,sketch,art,card,desktop,science,genius,education,human,visuals,funny,intelligence,medical,psychology,design,symbol,character</t>
  </si>
  <si>
    <t>0.98853374,0.9690847,0.94996285,0.9414039,0.93563426,0.9266898,0.92292535,0.92041194,0.89528155,0.89472044,0.8907027,0.88685155,0.8830062,0.868848,0.86016273,0.85551786,0.8391111,0.82970023,0.8260088,0.820032</t>
  </si>
  <si>
    <t>1405630409737397_1676349989332103</t>
  </si>
  <si>
    <t>https://www.facebook.com/1405630409737397_1676349989332103</t>
  </si>
  <si>
    <t>Don’t even try.</t>
  </si>
  <si>
    <t>when someone is talking about you but
you have chisme that can destroy
their entire existence
No te conviene</t>
  </si>
  <si>
    <t>Halloween,woman,portrait,vicious,indoors,dark,adult,people,horizontal,fear,horror,fashion,skittish,scared,retro,witch,business,mystery,bill,lid</t>
  </si>
  <si>
    <t>0.9730525,0.96997285,0.9696795,0.9620012,0.95903534,0.9565898,0.9512676,0.94966626,0.9489864,0.94356084,0.94289327,0.93764424,0.9286863,0.8995794,0.86618364,0.85614544,0.82994056,0.8177432,0.8129991,0.80979514</t>
  </si>
  <si>
    <t>1405630409737397_1676350175998751</t>
  </si>
  <si>
    <t>https://www.facebook.com/1405630409737397_1676350175998751</t>
  </si>
  <si>
    <t>My health needs this.</t>
  </si>
  <si>
    <t>how do I switch to this
doctor?
UNAS CAGUAMAS BIEN FRIAS CON TUS
COMPAS CADA 8 DIAS</t>
  </si>
  <si>
    <t>form,page,label,World Wide Web,number,presentation,template,information,business,text,order,layout,graph,diagram,site,booklet,paper,tag,illustration,company</t>
  </si>
  <si>
    <t>0.98811024,0.9782404,0.9707427,0.96907353,0.9674095,0.96072507,0.9447285,0.93973094,0.9351696,0.9232197,0.91763484,0.91464067,0.90735495,0.901152,0.8957453,0.89399433,0.8928865,0.8918774,0.88915265,0.8888705</t>
  </si>
  <si>
    <t>1405630409737397_1676350282665407</t>
  </si>
  <si>
    <t>https://www.facebook.com/1405630409737397_1676350282665407</t>
  </si>
  <si>
    <t>Don’t wait for me.</t>
  </si>
  <si>
    <t>when do you graduate?
me:
Esto va
pa' Largo…….</t>
  </si>
  <si>
    <t>woman,people,adult,horizontal,indoors,friendship,togetherness,portrait,business,happiness,education,cheerful,bill,vertical,communication,sit,adolescent,headshot,enjoyment,man</t>
  </si>
  <si>
    <t>0.9834664,0.98175097,0.9615234,0.9605471,0.94442105,0.93694377,0.9063235,0.8934641,0.8614565,0.84778804,0.84546083,0.83817065,0.783864,0.77421653,0.7612447,0.7426657,0.738508,0.73096704,0.71601856,0.7010461</t>
  </si>
  <si>
    <t>1405630409737397_1676348835998885</t>
  </si>
  <si>
    <t>https://www.facebook.com/1405630409737397_1676348835998885</t>
  </si>
  <si>
    <t>me on cheat days
ONE ELOTE IS FINE</t>
  </si>
  <si>
    <t>child,people,innocence,cute,fun,horizontal,celebration,little,portrait,happiness,woman,outdoors,bill,joy,paper,one,desktop,togetherness,Christmas,adolescent</t>
  </si>
  <si>
    <t>0.99056077,0.9541992,0.93708694,0.93440515,0.93081164,0.9279208,0.9034629,0.9028127,0.89075327,0.8750509,0.87391603,0.8474035,0.8441805,0.84211874,0.83330005,0.83090526,0.82702506,0.8204136,0.81644416,0.8093725</t>
  </si>
  <si>
    <t>1405630409737397_1676746272625808</t>
  </si>
  <si>
    <t>https://www.facebook.com/1405630409737397_1676746272625808</t>
  </si>
  <si>
    <t>I see no other option.</t>
  </si>
  <si>
    <t>I'm convinced someone
did brujeria on 2016.</t>
  </si>
  <si>
    <t>desktop,illustration,disjunct,graphic,design,abstract,text,art,symbol,vector,business,science,element,no person,decoration,education,image,pattern,color,conceptual</t>
  </si>
  <si>
    <t>0.9749708,0.96699613,0.9525372,0.9441981,0.9434114,0.94001675,0.9313772,0.9144181,0.90996677,0.9087446,0.90518606,0.90458053,0.89774764,0.881346,0.862606,0.85466635,0.8492422,0.8305036,0.8153505,0.81522155</t>
  </si>
  <si>
    <t>1405630409737397_1676792359287866</t>
  </si>
  <si>
    <t>https://www.facebook.com/1405630409737397_1676792359287866</t>
  </si>
  <si>
    <t>What team are you on?</t>
  </si>
  <si>
    <t>pick your poison</t>
  </si>
  <si>
    <t>beer,glass,no person,bar,drink,ale,lager,foam,brewery,alcohol,cold,pub,refreshment,full,bottle,liquid,brew,food,stranded,cola</t>
  </si>
  <si>
    <t>0.99918795,0.9894625,0.9839863,0.97392726,0.9678191,0.9668547,0.9613956,0.9594314,0.95164204,0.94218886,0.94141555,0.9337954,0.9282621,0.9277339,0.92052746,0.91310334,0.8601763,0.8583541,0.8507961,0.8297773</t>
  </si>
  <si>
    <t>1405630409737397_1676827585951010</t>
  </si>
  <si>
    <t>https://www.facebook.com/1405630409737397_1676827585951010</t>
  </si>
  <si>
    <t>Let's just get all the questions out of the way.</t>
  </si>
  <si>
    <t>showing up to family gatherings
like "no tengo novio, no tengo
trabajo, no he hecho la dieta..."</t>
  </si>
  <si>
    <t>people,woman,portrait,man,adult,child,young,prayer,horizontal,spirituality,togetherness,indoors,religion,family,desktop,person,girl,love,sit,two</t>
  </si>
  <si>
    <t>0.9904945,0.97936034,0.9697956,0.96769035,0.9669993,0.94748247,0.90271115,0.8979765,0.8931096,0.8858971,0.8538053,0.8503516,0.8497479,0.8489522,0.8452381,0.84452194,0.8436672,0.83862114,0.8112557,0.78954804</t>
  </si>
  <si>
    <t>1405630409737397_1676828335950935</t>
  </si>
  <si>
    <t>https://www.facebook.com/1405630409737397_1676828335950935</t>
  </si>
  <si>
    <t>Evil me always wins.</t>
  </si>
  <si>
    <t>me: I'm going to start eating
healthy
also me: OMG ARE THOSE
TAKIS?!</t>
  </si>
  <si>
    <t>sport,symbol,nature,man,people,human,danger,influencer,isolated,eye,desktop,woman,dark,horizontal,strength,outdoors,closeup,support,security,illustration</t>
  </si>
  <si>
    <t>0.95017755,0.90823686,0.9080475,0.892017,0.8893516,0.8877988,0.88558877,0.87300694,0.85369587,0.8509104,0.8473899,0.8383415,0.83642125,0.8325983,0.8322002,0.81323117,0.79937357,0.7930337,0.78500617,0.7815386</t>
  </si>
  <si>
    <t>1405630409737397_1676832319283870</t>
  </si>
  <si>
    <t>https://www.facebook.com/1405630409737397_1676832319283870</t>
  </si>
  <si>
    <t>My mom all the time. :unamused:</t>
  </si>
  <si>
    <t>when your mom yells your name
so you run to her room and she's
just like "apaga la luz"</t>
  </si>
  <si>
    <t>illustration,vector,sketch,art,outdoors,chalk out,people,cloud,man,scribble,nature,graphic,visuals,design,bubble,humor,vectors,symbol,sign,banner</t>
  </si>
  <si>
    <t>0.99827135,0.9928587,0.98512423,0.9403684,0.9217224,0.8884077,0.8839997,0.8782387,0.86746454,0.85120225,0.8416375,0.8393204,0.83074045,0.80649793,0.8046574,0.7961761,0.7933308,0.7873042,0.7832314,0.7748332</t>
  </si>
  <si>
    <t>1405630409737397_1676982022602233</t>
  </si>
  <si>
    <t>https://www.facebook.com/1405630409737397_1676982022602233</t>
  </si>
  <si>
    <t>illustration,label,sign,tag,symbol,retro,business,text,design,sale,price,discount,paper,promotion,promotion advertisement,vector,visuals,banner,art,bill</t>
  </si>
  <si>
    <t>0.98068905,0.9633362,0.9462402,0.9332408,0.93200904,0.9296252,0.9272553,0.8984253,0.8983418,0.88740027,0.88732433,0.87734264,0.870772,0.8617563,0.8545323,0.8495333,0.8487662,0.83550644,0.82867885,0.8199955</t>
  </si>
  <si>
    <t>1405630409737397_1676977735935995</t>
  </si>
  <si>
    <t>https://www.facebook.com/1405630409737397_1676977735935995</t>
  </si>
  <si>
    <t>And a ton of salsa.</t>
  </si>
  <si>
    <t>ordering tacos like "tres de
trompo, dos de asada, uno de
chicharron, dos de frijoles con
queso..."</t>
  </si>
  <si>
    <t>people,man,woman,portrait,adult,child,young,love,togetherness,family,horizontal,two,person,desktop,indoors,girl,spirituality,sit,isolated,one</t>
  </si>
  <si>
    <t>0.98732555,0.9792758,0.97139865,0.9452191,0.94423467,0.9377228,0.9174877,0.90714073,0.8878012,0.8857825,0.879605,0.8744252,0.8475417,0.8316649,0.81707126,0.81505334,0.8094814,0.79442304,0.78967,0.7813838</t>
  </si>
  <si>
    <t>1405630409737397_1677124405921328</t>
  </si>
  <si>
    <t>https://www.facebook.com/1405630409737397_1677124405921328</t>
  </si>
  <si>
    <t>0.9611528,0.95524734,0.943208,0.9381676,0.931522,0.91840553,0.91451323,0.89482534,0.8941078,0.8609439,0.8524161,0.8320114,0.82017684,0.800619,0.79860425,0.7928803,0.7704737,0.7696163,0.74948543,0.74222326</t>
  </si>
  <si>
    <t>1405630409737397_1677172555916513</t>
  </si>
  <si>
    <t>https://www.facebook.com/1405630409737397_1677172555916513</t>
  </si>
  <si>
    <t>1. Imagine life's a telenovela.
2. Tag two friends, the hero
and the villain.
3. Don't tell them which is
which.</t>
  </si>
  <si>
    <t>desktop,text,abstract,disjunct,business,conceptual,science,graphic,illustration,education,design,creativity,no person,symbol,internet,medicine,horizontal,typographic,research,cloud</t>
  </si>
  <si>
    <t>0.9360748,0.9329561,0.9257501,0.88679916,0.8810514,0.8668278,0.8372922,0.80561817,0.79782903,0.78907907,0.7313371,0.7127913,0.70923936,0.6813977,0.6748288,0.645866,0.63859665,0.6385687,0.63648623,0.6290302</t>
  </si>
  <si>
    <t>1405630409737397_1677193569247745</t>
  </si>
  <si>
    <t>https://www.facebook.com/1405630409737397_1677193569247745</t>
  </si>
  <si>
    <t>I know it all.</t>
  </si>
  <si>
    <t>the face you make when
someone tells you chisme
that you already know</t>
  </si>
  <si>
    <t>child,indoors,people,sit,coffee,tea,man,drink,horizontal,family,enjoyment,leisure,cup,boy,one,fun,looking,education,portrait,relaxation</t>
  </si>
  <si>
    <t>0.98147464,0.96366715,0.9556705,0.9524871,0.9494491,0.93132603,0.9240678,0.92225254,0.90746474,0.9058696,0.8966726,0.887184,0.88508993,0.87429535,0.857272,0.85679173,0.85376906,0.8461181,0.8448446,0.84261096</t>
  </si>
  <si>
    <t>1405630409737397_1677316522568783</t>
  </si>
  <si>
    <t>https://www.facebook.com/1405630409737397_1677316522568783</t>
  </si>
  <si>
    <t>Ana, you savage. :joy:</t>
  </si>
  <si>
    <t>this is sad and funny at
the same time
Ana Navarro
@ananavarro
God help us. He thinks it's The
Apprentice.
Donald J. Trump @realDonaldTrump
Very organized process taking place as I
decide on Cabinet and many other positions. I
am the only one who knows who the finalists
are!</t>
  </si>
  <si>
    <t>template,presentation,education,World Wide Web,business,layout,medicine,illustration,procedure,company,facts,text,page,vectors,desktop,conceptual,tag,science,banner,graphic</t>
  </si>
  <si>
    <t>0.9264029,0.9193543,0.9116764,0.90964895,0.90747595,0.8888124,0.87903357,0.87688327,0.8761244,0.86872673,0.8600987,0.8471154,0.8456918,0.8443017,0.8415987,0.8365352,0.8308677,0.82962745,0.8072953,0.7938917</t>
  </si>
  <si>
    <t>1405630409737397_1677199395913829</t>
  </si>
  <si>
    <t>https://www.facebook.com/1405630409737397_1677199395913829</t>
  </si>
  <si>
    <t>Chente always gets me.</t>
  </si>
  <si>
    <t>me: I'm over him
also me:
PLAYING FROM ALBUM
Por Tu Maldito Amor</t>
  </si>
  <si>
    <t>person laying on the phone</t>
  </si>
  <si>
    <t>people,horizontal,woman,man,indoors,technology,adult,child,business,education,presentation,communication,isolated,togetherness,looking,illustration,health,screen,connection,World Wide Web</t>
  </si>
  <si>
    <t>0.9496022,0.945966,0.9445796,0.9400773,0.91912913,0.9023826,0.8738959,0.8375222,0.8355852,0.80657405,0.79700285,0.7775894,0.7633573,0.754866,0.71960306,0.7168306,0.71559596,0.709213,0.7079581,0.6985226</t>
  </si>
  <si>
    <t>1405630409737397_1677331399233962</t>
  </si>
  <si>
    <t>https://www.facebook.com/1405630409737397_1677331399233962</t>
  </si>
  <si>
    <t>Tag a tamale queen.</t>
  </si>
  <si>
    <t>the kind of royalty I want
to be
Tamale
Queen</t>
  </si>
  <si>
    <t>a person in a red shirt and a tie</t>
  </si>
  <si>
    <t>cotton,fashion,shirt,wear,garment,textile,dress,illustration,sleeve,apparel,design,vertical,shopping,vector,jacket,shop,isolated,mannequin,sport,no person</t>
  </si>
  <si>
    <t>0.9888984,0.988521,0.9883666,0.9856324,0.98307455,0.9814229,0.9765146,0.9760816,0.97442037,0.9375286,0.91953003,0.91751266,0.91555643,0.91488755,0.90735793,0.90583134,0.89672613,0.88730675,0.8702401,0.8609418</t>
  </si>
  <si>
    <t>1405630409737397_1677193795914389</t>
  </si>
  <si>
    <t>https://www.facebook.com/1405630409737397_1677193795914389</t>
  </si>
  <si>
    <t>Worth it though.</t>
  </si>
  <si>
    <t>cooking chorizo like</t>
  </si>
  <si>
    <t>a boy in a restaurant</t>
  </si>
  <si>
    <t>adult,people,indoors,man,horizontal,woman,sit,table,concentration,office,technology,business,desk,side view,looking,mental image,portrait,communication,serious,cheerful</t>
  </si>
  <si>
    <t>0.9909363,0.9825033,0.9774676,0.96350145,0.9635004,0.9547737,0.9208762,0.8786776,0.86805797,0.8501454,0.8483279,0.83374536,0.8253611,0.81708384,0.8127176,0.8072218,0.8071912,0.8017639,0.77848935,0.7680043</t>
  </si>
  <si>
    <t>1405630409737397_1677330825900686</t>
  </si>
  <si>
    <t>https://www.facebook.com/1405630409737397_1677330825900686</t>
  </si>
  <si>
    <t>the one accessory I can't
go anywhere without</t>
  </si>
  <si>
    <t>a woman holding an umbrella</t>
  </si>
  <si>
    <t>woman,people,horizontal,fun,adult,enjoyment,child,leisure,young,shopping,summer,pretty,relaxation,happiness,outdoors,indoors,cute,creativity,sit,joy</t>
  </si>
  <si>
    <t>0.9822046,0.9757281,0.95615804,0.9374759,0.928939,0.91212595,0.9063317,0.901294,0.8995296,0.8937589,0.88486207,0.8695749,0.8582053,0.8570826,0.8535274,0.8429399,0.8351447,0.8287326,0.82668775,0.8265796</t>
  </si>
  <si>
    <t>1405630409737397_1677331055900663</t>
  </si>
  <si>
    <t>https://www.facebook.com/1405630409737397_1677331055900663</t>
  </si>
  <si>
    <t>Patético.</t>
  </si>
  <si>
    <t>when your ex posts about
loyalty
RIDÍCULO</t>
  </si>
  <si>
    <t>child,bill,people,horizontal,indoors,education,portrait,billboard,communication,paper,vertical,banner,sit,innocence,business,little,happiness,text,sign,display</t>
  </si>
  <si>
    <t>0.9987259,0.9879225,0.9854802,0.9846618,0.9775021,0.9678849,0.9288144,0.9241717,0.9210875,0.91751504,0.9127904,0.9062999,0.89792717,0.8974988,0.881661,0.87124515,0.8667749,0.8667621,0.8648404,0.8598466</t>
  </si>
  <si>
    <t>1405630409737397_1677331799233922</t>
  </si>
  <si>
    <t>https://www.facebook.com/1405630409737397_1677331799233922</t>
  </si>
  <si>
    <t>"como va la dieta?"
me:</t>
  </si>
  <si>
    <t>illustration,vector,sketch,child,art,fun,graphic,desktop,education,horizontal,man,character,people,no person,family,color,design,visuals,funny,humor</t>
  </si>
  <si>
    <t>0.9960853,0.96970034,0.951429,0.9382862,0.9247235,0.8937193,0.877797,0.86952734,0.8623305,0.8619848,0.86150867,0.8534119,0.85151684,0.8451861,0.839598,0.8368361,0.83559465,0.8328278,0.8312372,0.8244351</t>
  </si>
  <si>
    <t>1405630409737397_1677332059233896</t>
  </si>
  <si>
    <t>https://www.facebook.com/1405630409737397_1677332059233896</t>
  </si>
  <si>
    <t>guys: do this for your girl and
she'll love you forever</t>
  </si>
  <si>
    <t>food,container,horizontal,indoors,no person,bowl,square,variation,powder,sweet,health,wood,collection,vertical,condiment,merchandise,spice,freshness,jar,still life</t>
  </si>
  <si>
    <t>0.96234185,0.95736086,0.93682843,0.93432915,0.9332619,0.93206257,0.9307195,0.90833354,0.8439003,0.83026886,0.8266792,0.81501865,0.8028207,0.7950724,0.7920079,0.78495884,0.78323066,0.7808043,0.77949774,0.7670368</t>
  </si>
  <si>
    <t>1405630409737397_1677775029189599</t>
  </si>
  <si>
    <t>https://www.facebook.com/1405630409737397_1677775029189599</t>
  </si>
  <si>
    <t>when you see the tía that didn't
bring anything to the family party
save a few extra plates of food in
the fridge to take home</t>
  </si>
  <si>
    <t>a girl in a pink dress</t>
  </si>
  <si>
    <t>woman,people,adult,indoors,sit,technology,horizontal,computer,girl,family,maternity,wear,portrait,education,young,internet,child,happiness,relaxation,room</t>
  </si>
  <si>
    <t>0.9873022,0.97966564,0.97701204,0.9504107,0.9503077,0.91195226,0.88545823,0.8620473,0.84775424,0.8474128,0.8232295,0.82276833,0.8208982,0.8189745,0.81764865,0.81614053,0.815434,0.7935935,0.7896469,0.78436804</t>
  </si>
  <si>
    <t>1405630409737397_1677778005855968</t>
  </si>
  <si>
    <t>https://www.facebook.com/1405630409737397_1677778005855968</t>
  </si>
  <si>
    <t>tbh</t>
  </si>
  <si>
    <t>me
also me</t>
  </si>
  <si>
    <t>a store display</t>
  </si>
  <si>
    <t>city,drink,people,alcohol,variation,horizontal,bar,communication,refreshment,shelf,cocktail,restaurant,outdoors,food,stock,adult,square,shop,shopping,bottle</t>
  </si>
  <si>
    <t>0.97207665,0.96871066,0.9672915,0.96282494,0.9591902,0.9522098,0.9349134,0.91820145,0.91319615,0.9117162,0.91018087,0.9039098,0.90241385,0.9009259,0.8992584,0.89719856,0.8924751,0.88139063,0.88021183,0.8771266</t>
  </si>
  <si>
    <t>1405630409737397_1677778579189244</t>
  </si>
  <si>
    <t>https://www.facebook.com/1405630409737397_1677778579189244</t>
  </si>
  <si>
    <t>My true reason.</t>
  </si>
  <si>
    <t>when your mom won't stop
bugging you about having
kids
Un bebé no puede tener un
bebé, y yo aun soy una bebé.</t>
  </si>
  <si>
    <t>woman,portrait,people,adult,indoors,headshot,horizontal,fashion,happiness,cheerful,contemplation,business,relaxation,serious,content,confidence,communication,look,dress,modern</t>
  </si>
  <si>
    <t>0.9911519,0.98839,0.982332,0.97821295,0.9353777,0.92068815,0.91925395,0.89999163,0.8746144,0.82096887,0.81685054,0.81466985,0.81197023,0.7751775,0.7620208,0.7588922,0.7472875,0.73387015,0.7333065,0.7021812</t>
  </si>
  <si>
    <t>1405630409737397_1677778829189219</t>
  </si>
  <si>
    <t>https://www.facebook.com/1405630409737397_1677778829189219</t>
  </si>
  <si>
    <t>My idol.</t>
  </si>
  <si>
    <t>mom: no tienes madre
me: so what are you?</t>
  </si>
  <si>
    <t>child,baby,portrait,people,horizontal,son,indoors,togetherness,happiness,adult,cute,family,man,headshot,woman,fun,cheerful,love,face,innocence</t>
  </si>
  <si>
    <t>0.9982595,0.99158496,0.99008876,0.9853876,0.9701134,0.9571831,0.95300305,0.9407896,0.9403262,0.9363805,0.9265317,0.92620635,0.9125781,0.91128755,0.90729505,0.9056626,0.89833254,0.8980409,0.8945015,0.87530756</t>
  </si>
  <si>
    <t>1405630409737397_1677777575856011</t>
  </si>
  <si>
    <t>https://www.facebook.com/1405630409737397_1677777575856011</t>
  </si>
  <si>
    <t>I wanna die.</t>
  </si>
  <si>
    <t>"and a diet coke please"</t>
  </si>
  <si>
    <t>a man holding a box of donuts</t>
  </si>
  <si>
    <t>man,people,person,adult,portrait,young,business,one,indoors,food,desktop,human,concentration,dark,fine-looking,guy,traditional,horizontal,table,exert</t>
  </si>
  <si>
    <t>0.9822628,0.9458785,0.93303585,0.91496813,0.88786286,0.8694993,0.8595802,0.84336334,0.8315829,0.8281705,0.81732166,0.8081622,0.77947176,0.7611935,0.74534404,0.73970544,0.73429644,0.71868074,0.71749806,0.69113195</t>
  </si>
  <si>
    <t>1405630409737397_1678177335816035</t>
  </si>
  <si>
    <t>https://www.facebook.com/1405630409737397_1678177335816035</t>
  </si>
  <si>
    <t>when you're wearing all of
this and people still ask for
your name</t>
  </si>
  <si>
    <t>a necklace that is on top of a surfboard</t>
  </si>
  <si>
    <t>chain,gold,jewelry,precious,wealth,disjunct,shining,bracelet,luxury,symbol,jewelry band,necklace,decoration,pendant,gem,desktop,shape,treasure,illustration,gift</t>
  </si>
  <si>
    <t>0.99451065,0.9934479,0.9916166,0.98186904,0.9811367,0.96786046,0.960407,0.96012866,0.9539794,0.9536511,0.9514055,0.9430848,0.9395406,0.93236506,0.93222284,0.92582345,0.9226834,0.90253836,0.90073186,0.89092827</t>
  </si>
  <si>
    <t>1405630409737397_1678241895809579</t>
  </si>
  <si>
    <t>https://www.facebook.com/1405630409737397_1678241895809579</t>
  </si>
  <si>
    <t>Nadie nació para mí.</t>
  </si>
  <si>
    <t>when people ask why I'm
single
YO NO NACÍ PARA AMAR
NADIE NACIÓ PARA MÍ</t>
  </si>
  <si>
    <t>people,portrait,business,adult,man,horizontal,communication,text,headshot,vertical,bill,indoors,leadership,motivation,influence,content,attitude,strategy,success,down to a science</t>
  </si>
  <si>
    <t>0.9863724,0.98417306,0.9816917,0.9808872,0.97244954,0.96760374,0.94987273,0.9426811,0.9321766,0.9283415,0.9117094,0.90265024,0.9023515,0.8563427,0.8551304,0.853712,0.81584567,0.8045129,0.79760396,0.77486145</t>
  </si>
  <si>
    <t>1405630409737397_1678247109142391</t>
  </si>
  <si>
    <t>https://www.facebook.com/1405630409737397_1678247109142391</t>
  </si>
  <si>
    <t>This is poquito for my abuela.</t>
  </si>
  <si>
    <t>grandma: mijo, le serví
poquito como me dijo</t>
  </si>
  <si>
    <t>a close up of a plate of food</t>
  </si>
  <si>
    <t>food,breakfast,no person,delicious,egg,egg yolk,dawn,lunch,cooking,meal,horizontal,nutrition,dinner,plate,frying pan,stranded,meat,bacon,hot,pan</t>
  </si>
  <si>
    <t>0.9851531,0.9793892,0.9682472,0.9550406,0.9515941,0.94779825,0.94178855,0.93891466,0.9352828,0.93131137,0.9249172,0.92138064,0.92122287,0.9201218,0.9093504,0.9044835,0.87245536,0.8721136,0.8713588,0.87120545</t>
  </si>
  <si>
    <t>1405630409737397_1678272952473140</t>
  </si>
  <si>
    <t>https://www.facebook.com/1405630409737397_1678272952473140</t>
  </si>
  <si>
    <t>my panza has been doing
the mannequin challenge
for years.</t>
  </si>
  <si>
    <t>desktop,disjunct,text,illustration,abstract,graphic,design,art,symbol,no person,business,science,conceptual,education,horizontal,decoration,pattern,element,typographic,sign</t>
  </si>
  <si>
    <t>0.9628286,0.95278704,0.9472251,0.93838376,0.93698186,0.91396713,0.90097237,0.8787401,0.87487745,0.8747679,0.874563,0.8661862,0.85919774,0.84583765,0.818869,0.80561256,0.79874766,0.7938192,0.79313684,0.7817317</t>
  </si>
  <si>
    <t>1405630409737397_1678302009136901</t>
  </si>
  <si>
    <t>https://www.facebook.com/1405630409737397_1678302009136901</t>
  </si>
  <si>
    <t>Acompáñame a ver esta triste historia.</t>
  </si>
  <si>
    <t>relationship status:
Salimos?
Tengo novio
Puedo salir con ustedes?</t>
  </si>
  <si>
    <t>form,World Wide Web,page,label,business,horizontal,site,paper,template,tag,facts,internet,blank,order,progress,number,identity,banner,data,arrow</t>
  </si>
  <si>
    <t>0.98861647,0.97854114,0.97805357,0.96531224,0.9629284,0.95848066,0.954548,0.9541632,0.9498571,0.94379556,0.9311769,0.929597,0.91887814,0.91783494,0.9151057,0.91034275,0.909747,0.90695894,0.88665724,0.8863187</t>
  </si>
  <si>
    <t>1405630409737397_1678388672461568</t>
  </si>
  <si>
    <t>https://www.facebook.com/1405630409737397_1678388672461568</t>
  </si>
  <si>
    <t>gordita
redondita
y bien bonita</t>
  </si>
  <si>
    <t>a bird flying in the air on a snowboard</t>
  </si>
  <si>
    <t>text,business,education,desktop,abstract,symbol,graphic,typographic,disjunct,conceptual,illustration,internet,management,designing,research,cloud,organization,composition,success,company</t>
  </si>
  <si>
    <t>0.9927101,0.98137176,0.9576523,0.9559672,0.9468368,0.94023734,0.91461647,0.91315275,0.90938735,0.90136576,0.9000482,0.8975154,0.89174855,0.88770926,0.88241583,0.8775746,0.87604976,0.87550426,0.874817,0.8694882</t>
  </si>
  <si>
    <t>1405630409737397_1678389895794779</t>
  </si>
  <si>
    <t>https://www.facebook.com/1405630409737397_1678389895794779</t>
  </si>
  <si>
    <t>Please don't.</t>
  </si>
  <si>
    <t>when couples post about
their love on facebook
ME VALE MADRE!
REPITO!..
ME VALE MADRE!</t>
  </si>
  <si>
    <t>a woman taking a picture of a sign</t>
  </si>
  <si>
    <t>text,business,people,adult,horizontal,woman,communication,man,technology,vertical,newspaper,bill,side view,illustration,indoors,education,service,success,connection,support</t>
  </si>
  <si>
    <t>0.98955,0.9807792,0.97739995,0.9683337,0.9399528,0.9366938,0.93308413,0.92872584,0.914129,0.90278256,0.89515036,0.8897176,0.814504,0.81397486,0.8130587,0.8026936,0.80049026,0.7753532,0.77451617,0.774083</t>
  </si>
  <si>
    <t>1405630409737397_1678535092446926</t>
  </si>
  <si>
    <t>https://www.facebook.com/1405630409737397_1678535092446926</t>
  </si>
  <si>
    <t>RUN.</t>
  </si>
  <si>
    <t>a girl with a dog</t>
  </si>
  <si>
    <t>woman,people,winter,young,cold,cute,fall,girl,outdoors,one,pretty,portrait,adult,scarf,fashion,nature,hair,fun,hood,wear</t>
  </si>
  <si>
    <t>0.9855933,0.9518112,0.95082724,0.9463943,0.9425382,0.9313737,0.92676413,0.92088205,0.9154211,0.91023237,0.9093283,0.90598893,0.8985133,0.8982107,0.8892914,0.8879072,0.8810987,0.8718608,0.8713831,0.8592236</t>
  </si>
  <si>
    <t>1405630409737397_1678535325780236</t>
  </si>
  <si>
    <t>https://www.facebook.com/1405630409737397_1678535325780236</t>
  </si>
  <si>
    <t>Y'all are so extra.</t>
  </si>
  <si>
    <t>a couple of people that are standing in the dirt</t>
  </si>
  <si>
    <t>man,woman,people,couple,adult,outdoors,young,two,love,person,friendship,boy,girl,hike,lid,togetherness,lifestyle,relationship,luggage,nature</t>
  </si>
  <si>
    <t>0.99065065,0.9750066,0.9734199,0.9574753,0.955385,0.95122945,0.93799835,0.9351518,0.9332024,0.9201132,0.9163135,0.9130404,0.9081478,0.90545976,0.90463287,0.9035009,0.8653425,0.86356765,0.853868,0.8372792</t>
  </si>
  <si>
    <t>1405630409737397_1678666209100481</t>
  </si>
  <si>
    <t>https://www.facebook.com/1405630409737397_1678666209100481</t>
  </si>
  <si>
    <t>Marc Anthony posing for a picture</t>
  </si>
  <si>
    <t>portrait,people,headshot,horizontal,adult,man,vertical,side view,confidence,communication,business,wear,indoors,happiness,content,contemplation,satisfaction,outdoors,serious,cheerful</t>
  </si>
  <si>
    <t>0.99598444,0.9909562,0.9894089,0.98588604,0.98512447,0.9663973,0.96025693,0.9523549,0.9523174,0.94844025,0.9223659,0.9071704,0.9017034,0.89005196,0.886955,0.8794902,0.85242295,0.84378374,0.8430172,0.83823204</t>
  </si>
  <si>
    <t>1405630409737397_1678704632429972</t>
  </si>
  <si>
    <t>https://www.facebook.com/1405630409737397_1678704632429972</t>
  </si>
  <si>
    <t>food,bottle,medicine,no person,health,container,horizontal,healthy,desktop,drink,fruit,jar,variation,glass,color,lid,plastic,refreshment,pill,vegetable</t>
  </si>
  <si>
    <t>0.9689411,0.95790553,0.91909236,0.9135637,0.91342866,0.9115186,0.91072065,0.90438855,0.904235,0.89325666,0.883219,0.86202,0.8421391,0.841028,0.8328488,0.8310756,0.82673264,0.82124925,0.81259465,0.80523705</t>
  </si>
  <si>
    <t>1405630409737397_1678761982424237</t>
  </si>
  <si>
    <t>https://www.facebook.com/1405630409737397_1678761982424237</t>
  </si>
  <si>
    <t>1..2..3..I'm gone.</t>
  </si>
  <si>
    <t>when you see the dirty
dishes after thanksgiving</t>
  </si>
  <si>
    <t>Paquita la del Barrio in a yellow shirt</t>
  </si>
  <si>
    <t>people,horizontal,man,adult,business,woman,indoors,battle,education,looking,adolescent,teamwork,portrait,leadership,serious,office,togetherness,success,happiness,service</t>
  </si>
  <si>
    <t>0.9731467,0.9710026,0.96760046,0.96250653,0.951056,0.9392153,0.9305614,0.857628,0.8449661,0.8321432,0.82257235,0.80288845,0.8015295,0.7885661,0.77559996,0.7565149,0.7282493,0.7179884,0.70651925,0.69904894</t>
  </si>
  <si>
    <t>1405630409737397_1678764889090613</t>
  </si>
  <si>
    <t>https://www.facebook.com/1405630409737397_1678764889090613</t>
  </si>
  <si>
    <t>no person,business,wood,horizontal,paper,indoors,illustration,education,desktop,empty,design,family,isolated,text,isolate,nature,contemporary,retro,fabric,fashion</t>
  </si>
  <si>
    <t>0.96319544,0.95302856,0.9496294,0.92820174,0.90272856,0.89003944,0.88291997,0.8563188,0.8473159,0.8314698,0.81702995,0.7959089,0.7824211,0.7787456,0.76757485,0.7621192,0.7538245,0.7400261,0.7189961,0.71880186</t>
  </si>
  <si>
    <t>1405630409737397_1678841965749572</t>
  </si>
  <si>
    <t>https://www.facebook.com/1405630409737397_1678841965749572</t>
  </si>
  <si>
    <t>baby,man,person,people,financial security ,hand,safety,child,human,security,young,isolated,one,health,care,adult,sleep,safe,head,family</t>
  </si>
  <si>
    <t>0.943203,0.9354813,0.9279076,0.9260826,0.9169531,0.9001735,0.89763016,0.88260376,0.87940633,0.87822723,0.8712069,0.86872673,0.8539289,0.84380686,0.84269667,0.8378762,0.8329825,0.82794726,0.7977213,0.7858089</t>
  </si>
  <si>
    <t>1405630409737397_1679055739061528</t>
  </si>
  <si>
    <t>https://www.facebook.com/1405630409737397_1679055739061528</t>
  </si>
  <si>
    <t>Me on the holidays.</t>
  </si>
  <si>
    <t>"how many tamales do
you want?"
me:
The limit doesnot exist.</t>
  </si>
  <si>
    <t>Lindsay Lohan holding a book</t>
  </si>
  <si>
    <t>woman,portrait,people,serious,adult,fashion,headshot,horizontal,indoors,staring,cute,looking,glamour,young,sadness,contemplation,individuality,business,pretty,adolescent</t>
  </si>
  <si>
    <t>0.9786754,0.9781952,0.97112954,0.955859,0.9513073,0.9510055,0.9418464,0.9360136,0.9295488,0.84664345,0.83902884,0.8148571,0.81174874,0.80276394,0.7984446,0.7962216,0.7673681,0.7642524,0.757293,0.7549143</t>
  </si>
  <si>
    <t>1405630409737397_1679061165727652</t>
  </si>
  <si>
    <t>https://www.facebook.com/1405630409737397_1679061165727652</t>
  </si>
  <si>
    <t>All my tías.</t>
  </si>
  <si>
    <t>my tía: I love my niece
her brain: ask if she's
still single</t>
  </si>
  <si>
    <t>a woman in a mirror</t>
  </si>
  <si>
    <t>portrait,people,child,cute,girl,woman,horizontal,young,adult,desktop,love,indoors,face,little,baby,head,one,happiness,family,looking</t>
  </si>
  <si>
    <t>0.96386766,0.9472321,0.9395695,0.91470605,0.91396654,0.90310585,0.88806057,0.8853061,0.8725867,0.8668666,0.8615783,0.8519412,0.8476201,0.84655476,0.8053434,0.8001673,0.786012,0.7841866,0.7711347,0.7667711</t>
  </si>
  <si>
    <t>1405630409737397_1679082995725469</t>
  </si>
  <si>
    <t>https://www.facebook.com/1405630409737397_1679082995725469</t>
  </si>
  <si>
    <t>animal,cute,little,mammal,fur,funny,nature,young,domestic,isolated,pet,looking,eye,one,head,wildlife,hair,baby,face,no person</t>
  </si>
  <si>
    <t>0.99491423,0.9907074,0.9744064,0.9720819,0.97120893,0.9709947,0.9543753,0.9501834,0.94205165,0.9320879,0.9300508,0.9246475,0.9224264,0.92125666,0.9208978,0.9112008,0.911057,0.8888976,0.88461006,0.88255936</t>
  </si>
  <si>
    <t>1405630409737397_1679204345713334</t>
  </si>
  <si>
    <t>https://www.facebook.com/1405630409737397_1679204345713334</t>
  </si>
  <si>
    <t>Seriously.</t>
  </si>
  <si>
    <t>latina moms don't believe
in expiration dates, they're
always like "esta bueno"</t>
  </si>
  <si>
    <t>desktop,abstract,disjunct,text,science,illustration,graphic,design,business,conceptual,typographic,education,art,symbol,no person,creativity,horizontal,research,decoration,medicine</t>
  </si>
  <si>
    <t>0.94183445,0.9390842,0.92974865,0.9240718,0.9066575,0.89713347,0.88787925,0.8725952,0.8620606,0.85894287,0.81002873,0.8081496,0.8061534,0.8000995,0.79006296,0.7378996,0.72945315,0.7179413,0.7124121,0.69855756</t>
  </si>
  <si>
    <t>1405630409737397_1679238865709882</t>
  </si>
  <si>
    <t>https://www.facebook.com/1405630409737397_1679238865709882</t>
  </si>
  <si>
    <t>It's never one plate.</t>
  </si>
  <si>
    <t>me: I'm just having one plate
abuelita:</t>
  </si>
  <si>
    <t>a person in a black shirt and a tie</t>
  </si>
  <si>
    <t>man,fine-looking,portrait,people,one,face,adult,young,eye,serious,person,hair,casual,desktop,staring,guy,human,head,headshot,fashion</t>
  </si>
  <si>
    <t>0.99016553,0.9837229,0.9794983,0.9712579,0.9563309,0.95335984,0.95142746,0.94649345,0.9165329,0.9143641,0.8813943,0.86564493,0.85891,0.8454854,0.8448796,0.83957446,0.83679855,0.8304834,0.8246354,0.82414174</t>
  </si>
  <si>
    <t>1405630409737397_1679236432376792</t>
  </si>
  <si>
    <t>https://www.facebook.com/1405630409737397_1679236432376792</t>
  </si>
  <si>
    <t>This is still me.</t>
  </si>
  <si>
    <t>"SOLO QUEDATE EN
SILENCIO 5 MINUTOS"</t>
  </si>
  <si>
    <t>bill,people,business,text,illustration,desktop,paper,card,communication,banner,man,retro,woman,sign,adult,collage,collection,danger,symbol,print</t>
  </si>
  <si>
    <t>0.96075064,0.94593483,0.9422022,0.9389789,0.9237635,0.9236657,0.89223325,0.88172615,0.8498694,0.8485706,0.84037876,0.8373911,0.83146316,0.80635697,0.7825102,0.77582896,0.7749059,0.7721004,0.7695169,0.7580805</t>
  </si>
  <si>
    <t>1405630409737397_1679370142363421</t>
  </si>
  <si>
    <t>https://www.facebook.com/1405630409737397_1679370142363421</t>
  </si>
  <si>
    <t>This will hurt.</t>
  </si>
  <si>
    <t>when people ask to try
your mom's salsa
DANGER
NOT ONLY WILL
THIS KILL YOU
IT WILL HURT
THE WHOLE TIME
YOU'RE DYING</t>
  </si>
  <si>
    <t>a sign that is on a pole</t>
  </si>
  <si>
    <t>signalise,warning,signal,danger,text,information,dangerous,bill,sign,safety,road,endanger,vertical,forbidden,caveat,supervision,communication,outdoors,direction,illustration</t>
  </si>
  <si>
    <t>0.9959839,0.98985374,0.98479867,0.98230886,0.9792128,0.9766437,0.9711249,0.96713567,0.96007323,0.9592866,0.9585277,0.95769835,0.93561935,0.93150675,0.9217115,0.91438496,0.91066754,0.9038568,0.8877113,0.8785063</t>
  </si>
  <si>
    <t>1405630409737397_1679410915692677</t>
  </si>
  <si>
    <t>https://www.facebook.com/1405630409737397_1679410915692677</t>
  </si>
  <si>
    <t>Me as soon as he started talking about Beyonce.</t>
  </si>
  <si>
    <t>watching kanye's rant
PERO QUE TIENE ESTE PENDEJO</t>
  </si>
  <si>
    <t>a woman holds a phone in her hand</t>
  </si>
  <si>
    <t>people,horizontal,adult,woman,business,portrait,illustration,headshot,text,education,bill,indoors,side view,communication,man,child,desktop,fatigue,vertical,technology</t>
  </si>
  <si>
    <t>0.9850111,0.98070884,0.98050857,0.96098596,0.9257134,0.92182934,0.8855565,0.8719708,0.8696817,0.85375875,0.82979214,0.8193476,0.77588665,0.7479449,0.7400663,0.7385488,0.730514,0.7005729,0.6980109,0.6743545</t>
  </si>
  <si>
    <t>1405630409737397_1679423982358037</t>
  </si>
  <si>
    <t>https://www.facebook.com/1405630409737397_1679423982358037</t>
  </si>
  <si>
    <t>my family talking about
me on thanksgiving
LLEGÓ A LOS 100 AÑOS
Y NO TUVO UN AMOR</t>
  </si>
  <si>
    <t>business,bill,collage,communication,text,populace,spherical,press,people,post,paper,newspaper,illustration,letter,old,message,financial,finance,desktop,achievement</t>
  </si>
  <si>
    <t>0.96939564,0.9436798,0.9271276,0.9222858,0.91873103,0.8987645,0.8607942,0.858825,0.8558215,0.8554947,0.8511306,0.8432944,0.838755,0.8292419,0.81816024,0.8160436,0.7973341,0.79112494,0.7676356,0.761427</t>
  </si>
  <si>
    <t>1405630409737397_1679527875680981</t>
  </si>
  <si>
    <t>https://www.facebook.com/1405630409737397_1679527875680981</t>
  </si>
  <si>
    <t>What color do you see?</t>
  </si>
  <si>
    <t>what color is la chancla?</t>
  </si>
  <si>
    <t>fashion,shopping,no person,bag,wear,shop,design,elegant,dress,isolated,desktop,sale,retro,business,textile,style,casual,luxury,set,empty</t>
  </si>
  <si>
    <t>0.9771355,0.95479745,0.9341655,0.9334748,0.93033653,0.91849196,0.91409713,0.89349437,0.88978136,0.888467,0.8841573,0.8706435,0.86859846,0.8600393,0.8551069,0.8375623,0.8348229,0.8174027,0.8165227,0.8020092</t>
  </si>
  <si>
    <t>1405630409737397_1679455539021548</t>
  </si>
  <si>
    <t>https://www.facebook.com/1405630409737397_1679455539021548</t>
  </si>
  <si>
    <t>I can't wait until my
best friend's kids call
me tÍa.</t>
  </si>
  <si>
    <t>text,desktop,business,illustration,abstract,graphic,disjunct,education,science,typographic,conceptual,facts,symbol,no person,design,research,school,internet,designing,knowledge</t>
  </si>
  <si>
    <t>0.97020805,0.96284616,0.94306505,0.9290145,0.9282224,0.9280741,0.922459,0.9153451,0.91448927,0.9126935,0.9085609,0.87402314,0.8684535,0.86529565,0.8580478,0.84861386,0.81995547,0.8070392,0.78596115,0.76490223</t>
  </si>
  <si>
    <t>1405630409737397_1679424232358012</t>
  </si>
  <si>
    <t>https://www.facebook.com/1405630409737397_1679424232358012</t>
  </si>
  <si>
    <t>You can smell like a concha. :heart:</t>
  </si>
  <si>
    <t>omg pan dulce bath
bombs are a thing</t>
  </si>
  <si>
    <t>medicine,anatomy,medical,healthcare,people,human,care,health,horizontal,woman,illness,pain,detail,science,treatment,hygienics,illustration,love,hand,mental image</t>
  </si>
  <si>
    <t>0.99080765,0.990527,0.98033106,0.9694632,0.9656196,0.9652443,0.9601608,0.9558271,0.9493188,0.9490342,0.9465527,0.94372404,0.9252651,0.91685045,0.9090446,0.8930023,0.879885,0.87748057,0.87632513,0.8747576</t>
  </si>
  <si>
    <t>1405630409737397_1679514635682305</t>
  </si>
  <si>
    <t>https://www.facebook.com/1405630409737397_1679514635682305</t>
  </si>
  <si>
    <t>TRUE.</t>
  </si>
  <si>
    <t>you know it's the holidays when
the pots are bigger than the
kitchen</t>
  </si>
  <si>
    <t>a pot on the stove</t>
  </si>
  <si>
    <t>dawn,container,equipment,coffee,no person,steel,family,drink,plastic,empty,aluminum,cup,hot,metallic,mug,breakfast,kitchenware,glazed,stainless steel,espresso</t>
  </si>
  <si>
    <t>0.9671706,0.9638082,0.96300924,0.95772904,0.95306915,0.9366296,0.93067783,0.9258223,0.92522395,0.92058265,0.91813946,0.9177874,0.8973885,0.8952958,0.8792083,0.8784194,0.8634368,0.8548815,0.8516866,0.84929883</t>
  </si>
  <si>
    <t>1405630409737397_1679594619007640</t>
  </si>
  <si>
    <t>https://www.facebook.com/1405630409737397_1679594619007640</t>
  </si>
  <si>
    <t>It's too late now.</t>
  </si>
  <si>
    <t>me in january: ya me voy a
poner las pilas
me now:</t>
  </si>
  <si>
    <t>a desk with a knife</t>
  </si>
  <si>
    <t>wood,no person,paper,business,equipment,family,facts,empty,desk,office,desktop,isolated,horizontal,data,contemporary,display,table,wooden,technology,work</t>
  </si>
  <si>
    <t>0.97654676,0.9758086,0.9737196,0.9659879,0.93655586,0.9255918,0.9154469,0.91434884,0.91134447,0.90623224,0.8962741,0.8932378,0.88980436,0.8883406,0.8763837,0.8734038,0.87301505,0.8691151,0.85326695,0.83944714</t>
  </si>
  <si>
    <t>1405630409737397_1679512182349217</t>
  </si>
  <si>
    <t>https://www.facebook.com/1405630409737397_1679512182349217</t>
  </si>
  <si>
    <t>When your mom forces you to go somewhere.</t>
  </si>
  <si>
    <t>"saluda a tus tías y de
buena cara"</t>
  </si>
  <si>
    <t>Joe Biden et al. sitting next to a man in a suit and tie</t>
  </si>
  <si>
    <t>horizontal,adult,man,people,sitting,business,indoors,sit,togetherness,serious,chair,office,communication,portrait,leadership,petition,desk,suit,worried,formalwear</t>
  </si>
  <si>
    <t>0.9828756,0.98255825,0.9815253,0.98141336,0.98002577,0.97955954,0.96855676,0.9649382,0.92556626,0.92318875,0.9218488,0.92118657,0.92109746,0.92095613,0.9106277,0.88480157,0.86796755,0.865651,0.8590497,0.85736847</t>
  </si>
  <si>
    <t>1405630409737397_1679693985664370</t>
  </si>
  <si>
    <t>https://www.facebook.com/1405630409737397_1679693985664370</t>
  </si>
  <si>
    <t>Who wore it best?</t>
  </si>
  <si>
    <t>bella thorne showed up to
the AMAs looking like lime
hot cheetos</t>
  </si>
  <si>
    <t>woman,people,shopping,isolated,young,desktop,fashion,person,paper,portrait,sale,business,sign,girl,symbol,shop,attractive,joy,happiness,flag</t>
  </si>
  <si>
    <t>0.97132957,0.89861155,0.8975996,0.8909426,0.8735235,0.87215394,0.87212735,0.8599401,0.85080796,0.849307,0.83668286,0.8344959,0.8255472,0.82070446,0.79871464,0.7931956,0.7915118,0.7882328,0.78094274,0.7777057</t>
  </si>
  <si>
    <t>1405630409737397_1679936995640069</t>
  </si>
  <si>
    <t>https://www.facebook.com/1405630409737397_1679936995640069</t>
  </si>
  <si>
    <t>WHY?!</t>
  </si>
  <si>
    <t>when your mom is telling your tías
your business in front of you</t>
  </si>
  <si>
    <t>animal,cute,fur,pet,mammal,little,cat,young,domestic,funny,dog,sit,looking,eye,purebred,canine,portrait,downy,staring,kitten</t>
  </si>
  <si>
    <t>0.99491554,0.99070126,0.98147,0.9762531,0.9727436,0.9623431,0.956373,0.95513153,0.95388335,0.9496868,0.949492,0.94793487,0.94549835,0.9408479,0.93797445,0.9276904,0.91734755,0.9132296,0.8878696,0.885646</t>
  </si>
  <si>
    <t>1405630409737397_1679970212303414</t>
  </si>
  <si>
    <t>https://www.facebook.com/1405630409737397_1679970212303414</t>
  </si>
  <si>
    <t>Woof.</t>
  </si>
  <si>
    <t>when your mom says "quita esa
cara de perro"</t>
  </si>
  <si>
    <t>a woman and a dog</t>
  </si>
  <si>
    <t>dog,funny,pet,puppy,looking,cute,animal,canine,humor,studio,terrier,friendship,fun,sit,isolated,young,little,portrait,no person,alert</t>
  </si>
  <si>
    <t>0.9966341,0.9891259,0.98724043,0.97860825,0.9762188,0.9718603,0.9680152,0.96793866,0.9661732,0.96453446,0.9631003,0.9620156,0.95878565,0.9584602,0.9360567,0.9293632,0.9230622,0.90731716,0.8654504,0.8505863</t>
  </si>
  <si>
    <t>1405630409737397_1679970328970069</t>
  </si>
  <si>
    <t>https://www.facebook.com/1405630409737397_1679970328970069</t>
  </si>
  <si>
    <t>when your mom forces you to
dress up for the holidays</t>
  </si>
  <si>
    <t>a little girl in a pink dress</t>
  </si>
  <si>
    <t>child,woman,young,family,girl,people,cute,indoors,wood,illustration,pretty,education,beautiful,little,book,person,adolescent,school,lady,fun</t>
  </si>
  <si>
    <t>0.9734746,0.9696068,0.9521749,0.9421496,0.93600583,0.9236036,0.91900766,0.9173577,0.8898339,0.86832964,0.861218,0.85690415,0.85388696,0.85052466,0.83907056,0.8340883,0.8270546,0.8238207,0.8201164,0.8086796</t>
  </si>
  <si>
    <t>1405630409737397_1680029018964200</t>
  </si>
  <si>
    <t>https://www.facebook.com/1405630409737397_1680029018964200</t>
  </si>
  <si>
    <t>Better than popcorn.</t>
  </si>
  <si>
    <t>every stadium needs
to do this</t>
  </si>
  <si>
    <t>a group of people sitting around a table</t>
  </si>
  <si>
    <t>woman,people,man,service,young,adult,competition,squad,leisure,education,group,drink,group together,bottle,fun,business,teamwork,recreation,beer,sport</t>
  </si>
  <si>
    <t>0.95419866,0.93524444,0.9320395,0.79238045,0.78845227,0.748812,0.7468213,0.73547065,0.7021371,0.696393,0.69618106,0.68777835,0.68263197,0.66383123,0.66366774,0.6590966,0.65018636,0.6484384,0.6454239,0.64479095</t>
  </si>
  <si>
    <t>1405630409737397_1680029205630848</t>
  </si>
  <si>
    <t>https://www.facebook.com/1405630409737397_1680029205630848</t>
  </si>
  <si>
    <t>I wish this was my fridge right now.</t>
  </si>
  <si>
    <t>love is an open (fridge)
door</t>
  </si>
  <si>
    <t>various foods are sitting on a counter</t>
  </si>
  <si>
    <t>candle,no person,food,health,flame,traditional,relaxation,indoors,cooking,bowl,horizontal,family,hot,spaghetti,wood,desktop,delicious,nutrition,popcorn,pasta</t>
  </si>
  <si>
    <t>0.97159123,0.9711567,0.9516301,0.9320773,0.9317701,0.924757,0.91590095,0.91337836,0.88599986,0.88413584,0.880718,0.87889636,0.8714718,0.86250806,0.85959756,0.8521794,0.8462738,0.83780825,0.8310259,0.820424</t>
  </si>
  <si>
    <t>1405630409737397_1680066495627119</t>
  </si>
  <si>
    <t>https://www.facebook.com/1405630409737397_1680066495627119</t>
  </si>
  <si>
    <t>His face lol.</t>
  </si>
  <si>
    <t>when someone doesn't
know how to take a joke
UY YA SE ENOJO</t>
  </si>
  <si>
    <t>man,people,indoors,adult,horizontal,portrait,business,sit,sitting,frustration,offense,transportation system,danger,looking,technology,communication,worried,fear,scared,security</t>
  </si>
  <si>
    <t>0.9776836,0.9590427,0.9529555,0.9350821,0.9252969,0.91424584,0.9025352,0.8711885,0.856462,0.8552613,0.8456593,0.8261081,0.8151825,0.80835885,0.7883072,0.78774697,0.7849635,0.75537753,0.7520039,0.75146097</t>
  </si>
  <si>
    <t>1405630409737397_1680070882293347</t>
  </si>
  <si>
    <t>https://www.facebook.com/1405630409737397_1680070882293347</t>
  </si>
  <si>
    <t>me: I don't like chisme
friend: guess what?!
me:</t>
  </si>
  <si>
    <t>illustration,flame,candle,horizontal,desktop,table,art,chair,design,no person,indoors,decoration,heat,restaurant,seat,celebration,light,vector,lantern,wood</t>
  </si>
  <si>
    <t>0.98560953,0.9677887,0.95154464,0.9350642,0.9343432,0.9338299,0.92956895,0.928494,0.909884,0.9011433,0.90070736,0.8916007,0.86435145,0.8544979,0.8483884,0.84507823,0.8308263,0.8280318,0.81286836,0.81143254</t>
  </si>
  <si>
    <t>1405630409737397_1680354215598347</t>
  </si>
  <si>
    <t>https://www.facebook.com/1405630409737397_1680354215598347</t>
  </si>
  <si>
    <t>education,horizontal,intelligence,illustration,people,diploma,man,blank,banner,accomplishment,vector,business,lid,portrait,graduation,bill,square,wisdom,success,no person</t>
  </si>
  <si>
    <t>0.9919248,0.98599994,0.985963,0.9802489,0.97511065,0.96587014,0.9586919,0.9430444,0.9419279,0.92934823,0.9269564,0.92418486,0.92399377,0.9213554,0.9183731,0.91440165,0.91346353,0.9105648,0.905713,0.8871881</t>
  </si>
  <si>
    <t>1405630409737397_1680394975594271</t>
  </si>
  <si>
    <t>https://www.facebook.com/1405630409737397_1680394975594271</t>
  </si>
  <si>
    <t>crush: so tell me about yourself?
me:
Este animal duerme
durante casi toda su vida.</t>
  </si>
  <si>
    <t>animal,hand,horizontal,baby,nature,people,vertical,symbol,illustration,child,portrait,adult,old,little,man,wildlife,indoors,art,food,care</t>
  </si>
  <si>
    <t>0.9800777,0.97928506,0.9746301,0.9667877,0.9427439,0.914821,0.8937836,0.8681313,0.8602635,0.85976285,0.8561919,0.84179306,0.83907163,0.82203674,0.820515,0.81357396,0.8083306,0.79740596,0.7766758,0.7765431</t>
  </si>
  <si>
    <t>1405630409737397_1680425908924511</t>
  </si>
  <si>
    <t>https://www.facebook.com/1405630409737397_1680425908924511</t>
  </si>
  <si>
    <t>a woman standing in front of a fruit stand</t>
  </si>
  <si>
    <t>woman,young,health,portrait,fashion,face,food,healthy,isolated,people,funny,eye,fun,pretty,man,skin,delicious,cute,style,one</t>
  </si>
  <si>
    <t>0.9712595,0.94368947,0.93925047,0.91999316,0.91913474,0.9048862,0.9033426,0.89950067,0.8979928,0.89309764,0.88628113,0.8807889,0.87577295,0.86685175,0.8601831,0.8549581,0.85429674,0.85402703,0.8497388,0.8458149</t>
  </si>
  <si>
    <t>1405630409737397_1680397668927335</t>
  </si>
  <si>
    <t>https://www.facebook.com/1405630409737397_1680397668927335</t>
  </si>
  <si>
    <t>My mom is so extra.</t>
  </si>
  <si>
    <t>latina moms turn bathrooms
into ballroom halls</t>
  </si>
  <si>
    <t>a toilet in a small room</t>
  </si>
  <si>
    <t>indoors,curtain,vertical,shop,horizontal,variation,luxury,stock,wardrobe,family,shopping,furniture,food,window,empty,hanging,option,no person,wood,mirror</t>
  </si>
  <si>
    <t>0.99077433,0.981475,0.973036,0.9612412,0.93488073,0.9337814,0.9331071,0.9307561,0.91372216,0.9136226,0.90434206,0.8992583,0.89750874,0.8873865,0.8719127,0.8639946,0.858587,0.8580829,0.8509995,0.84943634</t>
  </si>
  <si>
    <t>1405630409737397_1680396138927488</t>
  </si>
  <si>
    <t>https://www.facebook.com/1405630409737397_1680396138927488</t>
  </si>
  <si>
    <t>Every abuelita does this.</t>
  </si>
  <si>
    <t>you see cookies my grandma
sees sewing kits</t>
  </si>
  <si>
    <t>a bunch of signs on display</t>
  </si>
  <si>
    <t>horizontal,illustration,business,text,desktop,symbol,no person,vector,banner,square,travel,design,flag,sign,image,stock,collection,pattern,sale,decoration</t>
  </si>
  <si>
    <t>0.9412929,0.9340601,0.91277593,0.9052186,0.8933946,0.88056266,0.873209,0.871084,0.8484907,0.82750994,0.82278204,0.81535435,0.79981893,0.795832,0.79523027,0.78760827,0.78727025,0.7816875,0.773888,0.7621734</t>
  </si>
  <si>
    <t>1405630409737397_1680426552257780</t>
  </si>
  <si>
    <t>https://www.facebook.com/1405630409737397_1680426552257780</t>
  </si>
  <si>
    <t>Okay this is genius.</t>
  </si>
  <si>
    <t>next level apples</t>
  </si>
  <si>
    <t>food,no person,refreshment,sweet,desktop,delicious,candy,cake,horizontal,sugar,isolate,plate,Christmas,chocolate,celebration,traditional,epicure,bread,meal,freshness</t>
  </si>
  <si>
    <t>0.9684614,0.9253176,0.907406,0.9036365,0.8986509,0.8699603,0.86912805,0.84893423,0.8474269,0.84532213,0.84008235,0.81956184,0.8173237,0.8135088,0.79765075,0.78566575,0.7726693,0.7725667,0.76386535,0.76306254</t>
  </si>
  <si>
    <t>1405630409737397_1680445878922514</t>
  </si>
  <si>
    <t>https://www.facebook.com/1405630409737397_1680445878922514</t>
  </si>
  <si>
    <t>Torta cubana.  :heart_eyes:</t>
  </si>
  <si>
    <t>never settle for basic</t>
  </si>
  <si>
    <t>no person,bread,breakfast,toast,food,health,lunch,delicious,sandwich,dinner,wheat,nutrition,horizontal,lettuce,slice,traditional,stranded,ham,refreshment,crisp</t>
  </si>
  <si>
    <t>0.99606967,0.99589336,0.98467976,0.9837752,0.9776125,0.96746564,0.96629673,0.9648166,0.96456325,0.9546136,0.95066035,0.9456615,0.944227,0.94108987,0.93949884,0.929769,0.92921734,0.927297,0.91396457,0.9006299</t>
  </si>
  <si>
    <t>1405630409737397_1680630235570745</t>
  </si>
  <si>
    <t>https://www.facebook.com/1405630409737397_1680630235570745</t>
  </si>
  <si>
    <t>when you tell your abuelita
you're vegan and won't be
eating her food</t>
  </si>
  <si>
    <t>people,adult,indoors,woman,man,battle,horizontal,togetherness,portrait,sadness,love,side view,sit,business,child,family,room,looking,dark,offense</t>
  </si>
  <si>
    <t>0.9839154,0.9789221,0.976277,0.96823025,0.93593526,0.9176812,0.9148751,0.901896,0.83818966,0.8186951,0.8119559,0.80733955,0.7878083,0.78672874,0.785696,0.7774861,0.771473,0.76635617,0.7569304,0.75631106</t>
  </si>
  <si>
    <t>1405630409737397_1680447442255691</t>
  </si>
  <si>
    <t>https://www.facebook.com/1405630409737397_1680447442255691</t>
  </si>
  <si>
    <t>They'll see this and still ask.</t>
  </si>
  <si>
    <t>dear family,
yes, I'm still single.
yes, I gained weight.
yes, my face is a little shiny.
yes, I saw your engagement
photos on facebook.</t>
  </si>
  <si>
    <t>text,business,conceptual,desktop,education,science,research,abstract,typographic,illustration,cloud,graphic,facts,designing,no person,school,disjunct,creativity,internet,achievement</t>
  </si>
  <si>
    <t>0.94904447,0.9374144,0.928442,0.9147359,0.9096349,0.88484716,0.88482773,0.8737142,0.8659767,0.82965183,0.8294637,0.82511574,0.82403326,0.82308847,0.80401134,0.79631144,0.795804,0.7932893,0.79120415,0.78585696</t>
  </si>
  <si>
    <t>1405630409737397_1680631945570574</t>
  </si>
  <si>
    <t>https://www.facebook.com/1405630409737397_1680631945570574</t>
  </si>
  <si>
    <t>What deals?!</t>
  </si>
  <si>
    <t>when the black friday deals are
super good but it doesn't mean
anything because you're still
super broke
iMALDlTA POBREZA!</t>
  </si>
  <si>
    <t>relaxation,bed,woman,people,horizontal,bedroom,adult,portrait,indoors,love,pillow,sleep,man,romance,fashion,sexy,bedtime,desire,dark,togetherness</t>
  </si>
  <si>
    <t>0.98121583,0.97979784,0.97288084,0.9659432,0.9606842,0.9540148,0.95050204,0.94225985,0.93759024,0.90123236,0.8867797,0.8712761,0.8446349,0.82739294,0.80880547,0.8018364,0.79063046,0.78114325,0.7767254,0.759515</t>
  </si>
  <si>
    <t>1405630409737397_1680639245569844</t>
  </si>
  <si>
    <t>https://www.facebook.com/1405630409737397_1680639245569844</t>
  </si>
  <si>
    <t>Yeah no.</t>
  </si>
  <si>
    <t>when your primo's new gf tries
to act like she's already part of
the family</t>
  </si>
  <si>
    <t>man,people,woman,two,togetherness,young,friendship,leisure,fun,adult,portrait,indoors,recreation,couple,joy,happiness,three,lifestyle,sport,love</t>
  </si>
  <si>
    <t>0.9765969,0.97456706,0.96101505,0.9565978,0.94255066,0.93949664,0.9308137,0.92539775,0.9252448,0.9183464,0.9164734,0.8904317,0.88715404,0.8814967,0.87503755,0.86216927,0.8555498,0.8547394,0.8524486,0.8500875</t>
  </si>
  <si>
    <t>1405630409737397_1680920442208391</t>
  </si>
  <si>
    <t>https://www.facebook.com/1405630409737397_1680920442208391</t>
  </si>
  <si>
    <t>me: thanksgiving is about family,
remember to live in the moment
also me:</t>
  </si>
  <si>
    <t>person sitting on a guitar</t>
  </si>
  <si>
    <t>woman,indoors,people,adult,horizontal,sit,business,laptop,relaxation,young,looking,internet,man,sitting,technology,pretty,sofa,computer,education,desktop</t>
  </si>
  <si>
    <t>0.96791655,0.9659473,0.945444,0.9327415,0.92617226,0.9233136,0.89827806,0.89694554,0.8966454,0.8904184,0.87771547,0.8667934,0.84634256,0.82252526,0.82014674,0.8169584,0.80754614,0.80558914,0.8019811,0.7998352</t>
  </si>
  <si>
    <t>1405630409737397_1680933632207072</t>
  </si>
  <si>
    <t>https://www.facebook.com/1405630409737397_1680933632207072</t>
  </si>
  <si>
    <t>man,people,portrait,illustration,identity,adult,vertical,bill,indoors,serious,headshot,horizontal,business,child,profile,art,silhouette,symbol,contemplation,isolated</t>
  </si>
  <si>
    <t>0.99456906,0.99177814,0.9765925,0.972296,0.9603312,0.9492099,0.94395876,0.92738986,0.9250506,0.91499805,0.8859002,0.87821877,0.8450943,0.8388396,0.790424,0.77666676,0.7753377,0.767642,0.7480769,0.738369</t>
  </si>
  <si>
    <t>1405630409737397_1681295982170837</t>
  </si>
  <si>
    <t>https://www.facebook.com/1405630409737397_1681295982170837</t>
  </si>
  <si>
    <t>illustration,horizontal,decoration,celebration,vertical,flower,round,desktop,text,cute,design,happiness,freshness,craft,people,birthday,care,portrait,pattern,relaxation</t>
  </si>
  <si>
    <t>0.9102677,0.88718593,0.8738189,0.8715481,0.8637127,0.8292775,0.81555116,0.81190383,0.7988062,0.7929332,0.7790321,0.7751111,0.77485603,0.77218187,0.7684535,0.76491284,0.75092554,0.74606705,0.7389264,0.7362155</t>
  </si>
  <si>
    <t>1405630409737397_1681294022171033</t>
  </si>
  <si>
    <t>https://www.facebook.com/1405630409737397_1681294022171033</t>
  </si>
  <si>
    <t>people,indoors,adult,horizontal,table,woman,sit,desk,man,fatigue,portrait,business,boredom,child,looking,technology,drink,office,family,concentration</t>
  </si>
  <si>
    <t>0.9783127,0.9765284,0.9740533,0.9648557,0.9595859,0.9426899,0.9401661,0.9196786,0.9049174,0.9002683,0.89991677,0.8639518,0.85204065,0.8179726,0.811234,0.8068242,0.7840638,0.7815374,0.77536446,0.7650126</t>
  </si>
  <si>
    <t>1405630409737397_1681294568837645</t>
  </si>
  <si>
    <t>https://www.facebook.com/1405630409737397_1681294568837645</t>
  </si>
  <si>
    <t>illustration,text,business,paper,vector,communication,sign,education,vectors,horizontal,letter,graphic,no person,document,symbol,design,visuals,bill,retro,page</t>
  </si>
  <si>
    <t>0.961274,0.9573808,0.9453066,0.9153,0.9097191,0.8862016,0.86946356,0.8412639,0.8330245,0.8258691,0.7940936,0.7909312,0.78222597,0.77270436,0.77233267,0.7701378,0.76603436,0.7522383,0.75070757,0.746464</t>
  </si>
  <si>
    <t>1405630409737397_1681294778837624</t>
  </si>
  <si>
    <t>https://www.facebook.com/1405630409737397_1681294778837624</t>
  </si>
  <si>
    <t>water,beach,sea,sand,summer,tropical,ocean,vacation,relaxation,travel,sun,bikini,leisure,sky,nature,seashore,fun,surf,woman,wave</t>
  </si>
  <si>
    <t>0.99116623,0.988286,0.9875141,0.9834226,0.9770274,0.9692666,0.9665938,0.9399899,0.93321604,0.9331955,0.9322772,0.92878115,0.92179394,0.91081107,0.9037087,0.9014309,0.8911905,0.86461854,0.8439805,0.8232942</t>
  </si>
  <si>
    <t>1405630409737397_1681295002170935</t>
  </si>
  <si>
    <t>https://www.facebook.com/1405630409737397_1681295002170935</t>
  </si>
  <si>
    <t>no person,bottle,food,horizontal,glass,drink,indoors,poison,container,drug,health,medicine,vertical,liquid,wood,danger,illness,illustration,blood,traditional</t>
  </si>
  <si>
    <t>0.98886204,0.98488903,0.97602904,0.9607353,0.9491801,0.941312,0.9332764,0.93322563,0.92477906,0.92296934,0.92187494,0.92085433,0.91835046,0.9122004,0.9106859,0.9092561,0.8969201,0.88895696,0.87341607,0.8687087</t>
  </si>
  <si>
    <t>1405630409737397_1681295335504235</t>
  </si>
  <si>
    <t>https://www.facebook.com/1405630409737397_1681295335504235</t>
  </si>
  <si>
    <t>bill,people,business,blank,portrait,adult,billboard,banner,paper,presentation,sign,text,display,communication,man,send message,vertical,horizontal,message,advertising</t>
  </si>
  <si>
    <t>0.99730134,0.9879533,0.9866736,0.98383105,0.97978044,0.9787821,0.97404003,0.9715068,0.97148204,0.966871,0.9626693,0.9614137,0.95515454,0.9503343,0.94817233,0.9358027,0.93492734,0.91107357,0.901067,0.8957504</t>
  </si>
  <si>
    <t>1405630409737397_1681558682144567</t>
  </si>
  <si>
    <t>https://www.facebook.com/1405630409737397_1681558682144567</t>
  </si>
  <si>
    <t>My kind of party.</t>
  </si>
  <si>
    <t>me: we're just having a few people
over
also me:</t>
  </si>
  <si>
    <t>transportation system,empty,indoors,chair,horizontal,travel,window,car,horizontal plane,old,train,modern,seat,no person,house,subway system,family,luxury,vintage,bus</t>
  </si>
  <si>
    <t>0.979548,0.9678099,0.9632913,0.94440603,0.942431,0.93559396,0.93206,0.924215,0.9134202,0.89120114,0.87880194,0.87792355,0.87125593,0.85859954,0.84069115,0.82522976,0.8179736,0.81092757,0.80585927,0.80167085</t>
  </si>
  <si>
    <t>1405630409737397_1681561162144319</t>
  </si>
  <si>
    <t>https://www.facebook.com/1405630409737397_1681561162144319</t>
  </si>
  <si>
    <t>I don't blame you.</t>
  </si>
  <si>
    <t>ex: I miss u
me:
No pos que chido</t>
  </si>
  <si>
    <t>a picture of herself in a mirror</t>
  </si>
  <si>
    <t>illustration,vector,vicious,symbol,Halloween,horizontal,art,head,skittish,sketch,monster,biology,design,fear,horror,silhouette,people,blood,science,graphic</t>
  </si>
  <si>
    <t>0.9948397,0.9502504,0.92312497,0.8946067,0.89279914,0.8845249,0.88101876,0.8772167,0.84707713,0.82841754,0.8111844,0.8066042,0.8046819,0.80030847,0.79839116,0.7975284,0.7772425,0.77495444,0.7647133,0.7615521</t>
  </si>
  <si>
    <t>1405630409737397_1681558375477931</t>
  </si>
  <si>
    <t>https://www.facebook.com/1405630409737397_1681558375477931</t>
  </si>
  <si>
    <t>Tortas de pavo though. :sweat_drops:</t>
  </si>
  <si>
    <t>me: no more leftovers diet
starts now
also me: tortas de pavo</t>
  </si>
  <si>
    <t>a woman taking a picture</t>
  </si>
  <si>
    <t>portrait,young,cute,people,love,woman,desktop,face,little,horizontal,baby,hair,girl,isolated,head,adult,eye,looking,child,one</t>
  </si>
  <si>
    <t>0.9600209,0.95394754,0.94847894,0.9302801,0.92467606,0.922291,0.8902083,0.8792394,0.8770745,0.8697573,0.86902976,0.8686947,0.86563075,0.8574858,0.8381783,0.83384657,0.831362,0.8238096,0.8236589,0.8154454</t>
  </si>
  <si>
    <t>1405630409737397_1681559935477775</t>
  </si>
  <si>
    <t>https://www.facebook.com/1405630409737397_1681559935477775</t>
  </si>
  <si>
    <t>Relax? What's that?</t>
  </si>
  <si>
    <t>other people on thanksgiving
break: I can't wait to relax :)
me on thanksgiving break:</t>
  </si>
  <si>
    <t>person sitting on a boat</t>
  </si>
  <si>
    <t>child,people,one,woman,adult,boy,man,education,horizontal,girl,sit,lid,fun,business,vehicle,leisure,person,recreation,travel,wear</t>
  </si>
  <si>
    <t>0.983286,0.9819108,0.9341496,0.9122218,0.9037374,0.8964405,0.87360525,0.8620781,0.85854876,0.8452873,0.82386374,0.8212936,0.8131174,0.8060159,0.7855606,0.776198,0.77172184,0.7642683,0.7590858,0.75334024</t>
  </si>
  <si>
    <t>1405630409737397_1681905218776580</t>
  </si>
  <si>
    <t>https://www.facebook.com/1405630409737397_1681905218776580</t>
  </si>
  <si>
    <t>Enrique Iglesias posing for a picture</t>
  </si>
  <si>
    <t>people,horizontal,business,adult,text,communication,illustration,education,portrait,man,bill,sign,success,vision,desktop,person,technology,solution,identity,determination</t>
  </si>
  <si>
    <t>0.9829836,0.974507,0.9640727,0.9383397,0.9320229,0.91745436,0.90545714,0.8979328,0.897436,0.8848598,0.8544471,0.80956686,0.7915868,0.7901095,0.7569173,0.74853027,0.7454834,0.74416065,0.7411264,0.73922354</t>
  </si>
  <si>
    <t>1405630409737397_1681911982109237</t>
  </si>
  <si>
    <t>https://www.facebook.com/1405630409737397_1681911982109237</t>
  </si>
  <si>
    <t>woman,people,man,indoors,business,adult,horizontal,education,person,fashion,isolated,young,desktop,togetherness,butcher,paper,success,dark,blood,human</t>
  </si>
  <si>
    <t>0.9777754,0.94818395,0.92028,0.88182753,0.87531096,0.8396937,0.8272356,0.7872293,0.75995773,0.7595785,0.7536189,0.7221143,0.6922412,0.6296357,0.62777555,0.625533,0.6178876,0.614763,0.612586,0.60917675</t>
  </si>
  <si>
    <t>1405630409737397_1681988108768291</t>
  </si>
  <si>
    <t>https://www.facebook.com/1405630409737397_1681988108768291</t>
  </si>
  <si>
    <t>1405630409737397_1681988542101581</t>
  </si>
  <si>
    <t>https://www.facebook.com/1405630409737397_1681988542101581</t>
  </si>
  <si>
    <t>text,business,education,desktop,conceptual,typographic,research,abstract,internet,management,symbol,knowledge,science,designing,phase,leadership,school,disjunct,company,communication</t>
  </si>
  <si>
    <t>0.97460663,0.9690232,0.93130934,0.9312829,0.9225338,0.9105533,0.8945984,0.87790316,0.87369263,0.8616171,0.85753584,0.8562019,0.8480637,0.84229326,0.8398282,0.83899057,0.83798546,0.8279683,0.8226607,0.81826746</t>
  </si>
  <si>
    <t>1405630409737397_1681988208768281</t>
  </si>
  <si>
    <t>https://www.facebook.com/1405630409737397_1681988208768281</t>
  </si>
  <si>
    <t>man,sit,sitting,adult,outdoors,people,laptop,technology,relaxation,lifestyle,chair,casual,summer,leisure,looking,education,computer,young,happiness,portrait</t>
  </si>
  <si>
    <t>0.99028873,0.9887575,0.9812325,0.9800997,0.977656,0.9771867,0.96941525,0.9627192,0.9567065,0.9537715,0.94913185,0.94758904,0.9444498,0.9428413,0.93492126,0.9334305,0.93082166,0.9109635,0.9091543,0.90029943</t>
  </si>
  <si>
    <t>1405630409737397_1681988398768262</t>
  </si>
  <si>
    <t>https://www.facebook.com/1405630409737397_1681988398768262</t>
  </si>
  <si>
    <t>I'm down.</t>
  </si>
  <si>
    <t>illustration,food,business,desktop,box,square,stock,refreshment,identity,vector,label,card,text,vertical,meal,image,symbol,container,vectors,plastic</t>
  </si>
  <si>
    <t>0.9940402,0.9616781,0.9486067,0.9482124,0.93994224,0.93506163,0.93452287,0.93083453,0.903878,0.8965896,0.89263105,0.8897249,0.8862339,0.8811594,0.874645,0.871879,0.86271334,0.86220485,0.85159796,0.8387823</t>
  </si>
  <si>
    <t>1405630409737397_1682408328726269</t>
  </si>
  <si>
    <t>https://www.facebook.com/1405630409737397_1682408328726269</t>
  </si>
  <si>
    <t>city,travel,business,architecture,old,illustration,bill,dirty,retro,building,vintage,graffiti,paper,house,tourism,desktop,town,wall,street,no person</t>
  </si>
  <si>
    <t>0.94639444,0.92930937,0.92069787,0.9046899,0.89322335,0.8769481,0.86681473,0.8664614,0.8323481,0.83090657,0.83062947,0.8273853,0.8269075,0.8263592,0.81935614,0.81553555,0.8082886,0.807055,0.80431736,0.8006378</t>
  </si>
  <si>
    <t>1405630409737397_1682482648718837</t>
  </si>
  <si>
    <t>https://www.facebook.com/1405630409737397_1682482648718837</t>
  </si>
  <si>
    <t>Just looking at this stresses me out.</t>
  </si>
  <si>
    <t>child,no person,vector,illustration,fun,game,summer,toy,nature,design,set,desktop,collection,alphabet,sketch,flower,color,disjunct,leisure,play</t>
  </si>
  <si>
    <t>0.98222363,0.98141915,0.979545,0.9786619,0.9716177,0.94924974,0.9462273,0.9411869,0.93508303,0.9289026,0.92715186,0.9233301,0.9158243,0.91033113,0.9046649,0.89720523,0.89653444,0.8961785,0.8957131,0.89351606</t>
  </si>
  <si>
    <t>1405630409737397_1682509418716160</t>
  </si>
  <si>
    <t>https://www.facebook.com/1405630409737397_1682509418716160</t>
  </si>
  <si>
    <t>a woman holding a cat</t>
  </si>
  <si>
    <t>woman,people,adult,friendship,fun,young,horizontal,man,person,love,portrait,wet,togetherness,animal,fear,cute,illustration,sit,outdoors,dog</t>
  </si>
  <si>
    <t>0.97950053,0.9725411,0.9541777,0.925789,0.90890634,0.8901596,0.88479584,0.88125294,0.8772288,0.86295664,0.8351182,0.82375646,0.8200017,0.8105387,0.8100127,0.8014638,0.7872783,0.7860123,0.76616895,0.76362956</t>
  </si>
  <si>
    <t>1405630409737397_1682510262049409</t>
  </si>
  <si>
    <t>https://www.facebook.com/1405630409737397_1682510262049409</t>
  </si>
  <si>
    <t>desktop,disjunct,illustration,text,no person,graphic,abstract,design,business,art,horizontal,decoration,symbol,pattern,science,conceptual,education,element,typographic,color</t>
  </si>
  <si>
    <t>0.9570594,0.9497818,0.937051,0.9289719,0.9267492,0.92631143,0.91483575,0.9146117,0.90257955,0.88044894,0.8677179,0.8632542,0.84969604,0.8436414,0.8405212,0.8368337,0.8194617,0.81595814,0.76634854,0.73432463</t>
  </si>
  <si>
    <t>1405630409737397_1682657325368036</t>
  </si>
  <si>
    <t>https://www.facebook.com/1405630409737397_1682657325368036</t>
  </si>
  <si>
    <t>Son frijoles. :(</t>
  </si>
  <si>
    <t>indoors,vertical,food,square,container,illustration,cup,refreshment,drink,cookware,jar,coffee,bowl,horizontal,preparation,plate,sweet,breakfast,freshness,dishware</t>
  </si>
  <si>
    <t>0.99032795,0.98769176,0.9873939,0.9849852,0.9709207,0.9666228,0.95919096,0.95483387,0.95263255,0.9508729,0.95025885,0.94989014,0.94829404,0.9443533,0.94133323,0.93717325,0.9332646,0.93277216,0.9292526,0.9115908</t>
  </si>
  <si>
    <t>1405630409737397_1682654432034992</t>
  </si>
  <si>
    <t>https://www.facebook.com/1405630409737397_1682654432034992</t>
  </si>
  <si>
    <t>Yo era muy feliz.</t>
  </si>
  <si>
    <t>when my coworkers ask
about how I spent the
long weekend
yo jamás sufrí, yo jamás Iloré,
yo era muy feliz, yo vivía muy bien</t>
  </si>
  <si>
    <t>a photo of person</t>
  </si>
  <si>
    <t>people,adult,portrait,man,woman,horizontal,uniform,side view,wear,administration,sit,indoors,vertical,outdoors,war,army,headshot,facial expression,one,military</t>
  </si>
  <si>
    <t>0.9977703,0.9958925,0.9895296,0.9781159,0.977798,0.96095455,0.9353724,0.9280889,0.9276203,0.8950103,0.89278907,0.8830384,0.8706347,0.8626183,0.8625499,0.8443776,0.8323405,0.81610286,0.80367625,0.79706943</t>
  </si>
  <si>
    <t>1405630409737397_1682882525345516</t>
  </si>
  <si>
    <t>https://www.facebook.com/1405630409737397_1682882525345516</t>
  </si>
  <si>
    <t>woman,hand,isolated,luxury,desktop,horizontal,health,business,love,care,human,indoors,box,paper,healthy,food,closeup,color,bright,wood</t>
  </si>
  <si>
    <t>0.92857313,0.92451847,0.8954454,0.8690334,0.8678539,0.86571723,0.8636693,0.86039937,0.81871426,0.76415265,0.73118925,0.72727275,0.72099,0.7152556,0.7143115,0.7056567,0.6837476,0.6793892,0.6736003,0.67250204</t>
  </si>
  <si>
    <t>1405630409737397_1683066265327142</t>
  </si>
  <si>
    <t>https://www.facebook.com/1405630409737397_1683066265327142</t>
  </si>
  <si>
    <t>Chicharrón forever.</t>
  </si>
  <si>
    <t>me trying to get in shape:
BARRITAS ENERGÉTICAS
100%
BAJO EN TONTERÍAS</t>
  </si>
  <si>
    <t>a sandwich with a book</t>
  </si>
  <si>
    <t>food,no person,traditional,isolate,delicious,cooking,dinner,horizontal,meal,health,lunch,nutrition,refreshment,honey,nature,sugar,gold,epicure,sweet,homemade</t>
  </si>
  <si>
    <t>0.98571146,0.9813092,0.9676274,0.9546584,0.9461171,0.9100964,0.9050739,0.89430916,0.8799888,0.86353016,0.8599016,0.85497963,0.85409665,0.8308051,0.8305448,0.8305085,0.82423997,0.8165962,0.8075968,0.7954931</t>
  </si>
  <si>
    <t>1405630409737397_1683069815326787</t>
  </si>
  <si>
    <t>https://www.facebook.com/1405630409737397_1683069815326787</t>
  </si>
  <si>
    <t>I every Monday.</t>
  </si>
  <si>
    <t>me: diet starts today
also me:
YA NO TE AFERRES A UN IMPOSIBLE</t>
  </si>
  <si>
    <t>a man talking on a cell phone screen</t>
  </si>
  <si>
    <t>people,business,horizontal,portrait,man,adult,communication,vertical,indoors,leadership,science,success,technology,television,office,confidence,light,serious,politician,influence</t>
  </si>
  <si>
    <t>0.98826724,0.98345566,0.9718771,0.9673948,0.96673256,0.95816875,0.9392756,0.9072247,0.8745909,0.86174643,0.86080134,0.8257124,0.81995106,0.81901515,0.7885771,0.75292796,0.74539983,0.74293125,0.7420903,0.71723825</t>
  </si>
  <si>
    <t>1405630409737397_1683111418655960</t>
  </si>
  <si>
    <t>https://www.facebook.com/1405630409737397_1683111418655960</t>
  </si>
  <si>
    <t>a group of people standing on top of an orange</t>
  </si>
  <si>
    <t>people,desktop,woman,Halloween,fall,food,one,adult,young,color,portrait,person,child,man,fun,happiness,family,vegetable,isolated,business</t>
  </si>
  <si>
    <t>0.9375497,0.9073887,0.9035265,0.90295565,0.9023323,0.8711498,0.86723536,0.8630408,0.84238565,0.8399426,0.8387571,0.8339437,0.8315494,0.8270556,0.82231796,0.8197416,0.81281304,0.8056586,0.78896856,0.7647621</t>
  </si>
  <si>
    <t>1405630409737397_1683123361988099</t>
  </si>
  <si>
    <t>https://www.facebook.com/1405630409737397_1683123361988099</t>
  </si>
  <si>
    <t>0.9939617,0.9919667,0.980504,0.96952283,0.9479919,0.94072944,0.9401717,0.9321775,0.9312608,0.9115523,0.88210005,0.88086927,0.87378705,0.8648155,0.8594082,0.84171987,0.8372789,0.82213193,0.8217801,0.7970078</t>
  </si>
  <si>
    <t>1405630409737397_1683124425321326</t>
  </si>
  <si>
    <t>https://www.facebook.com/1405630409737397_1683124425321326</t>
  </si>
  <si>
    <t>leather,foot,isolated,fashion,no person,wear,shoe,couple together,comfort,two,casual,footwear,stranded,desktop,elegant,classic,woman,shining,horizontal,little</t>
  </si>
  <si>
    <t>0.9874638,0.9856919,0.9852072,0.9822106,0.9798595,0.97622544,0.9749988,0.9743423,0.97157717,0.9693661,0.96861804,0.96454096,0.9422253,0.9042526,0.9039803,0.88230157,0.8372374,0.8232925,0.8103988,0.8046818</t>
  </si>
  <si>
    <t>1405630409737397_1683468241953611</t>
  </si>
  <si>
    <t>https://www.facebook.com/1405630409737397_1683468241953611</t>
  </si>
  <si>
    <t>horizontal,wall,illustration,indoors,window,house,imagery,family,cage,design,skittish,desktop,outdoors,technology,fear,light,no person,protection,electricity,animal</t>
  </si>
  <si>
    <t>0.9277264,0.91538596,0.90714407,0.8894452,0.8885114,0.8098719,0.8097939,0.8061408,0.8060672,0.8033408,0.80237484,0.7994648,0.7873789,0.7780812,0.7705724,0.7691596,0.75773335,0.7492403,0.7465405,0.74349725</t>
  </si>
  <si>
    <t>1405630409737397_1683572511943184</t>
  </si>
  <si>
    <t>https://www.facebook.com/1405630409737397_1683572511943184</t>
  </si>
  <si>
    <t>Warriors.</t>
  </si>
  <si>
    <t>not all heroes wear capes</t>
  </si>
  <si>
    <t>illustration,snow,winter,design,collection,set,card,color,horizontal,decoration,desktop,no person,vector,fashion,box,people,woman,travel,paper,Christmas</t>
  </si>
  <si>
    <t>0.9699306,0.93966115,0.9392172,0.89958894,0.89729404,0.8670091,0.86682415,0.855569,0.85473925,0.8534086,0.8529532,0.8480264,0.8448179,0.84052557,0.80239904,0.7969297,0.7935323,0.78760123,0.78544927,0.7735975</t>
  </si>
  <si>
    <t>1405630409737397_1683577111942724</t>
  </si>
  <si>
    <t>https://www.facebook.com/1405630409737397_1683577111942724</t>
  </si>
  <si>
    <t>I'll get it next time.</t>
  </si>
  <si>
    <t>the best date outfit:
EL PAGA
LA CUENTA</t>
  </si>
  <si>
    <t>people,adult,horizontal,business,paper,portrait,indoors,vertical,woman,box,man,happiness,child,bill,cheerful,cardboard,education,communication,sign,looking</t>
  </si>
  <si>
    <t>0.9791213,0.97066855,0.96137476,0.9588827,0.95391005,0.9427237,0.93644106,0.89827085,0.8838965,0.88170683,0.8711358,0.8701843,0.8658779,0.865059,0.8446839,0.83606005,0.82386804,0.821537,0.8193747,0.79126513</t>
  </si>
  <si>
    <t>1405630409737397_1683577221942713</t>
  </si>
  <si>
    <t>https://www.facebook.com/1405630409737397_1683577221942713</t>
  </si>
  <si>
    <t>Okay, these are so cute.</t>
  </si>
  <si>
    <t>holiday jewelry</t>
  </si>
  <si>
    <t>no person,isolated,paper,business,financial security ,equipment,bait,wire,safety,rope,isolate,security,achievement,price,connection,symbol,horizontal,desktop,gold,string</t>
  </si>
  <si>
    <t>0.96614444,0.95788735,0.94826233,0.9295452,0.90529096,0.8697886,0.8621335,0.8545761,0.8539871,0.85364556,0.84801507,0.83769727,0.8345876,0.8247427,0.8162309,0.78695357,0.78695077,0.7849004,0.77696586,0.7661268</t>
  </si>
  <si>
    <t>1405630409737397_1683881641912271</t>
  </si>
  <si>
    <t>https://www.facebook.com/1405630409737397_1683881641912271</t>
  </si>
  <si>
    <t>Juan Gabriel with a cell phone</t>
  </si>
  <si>
    <t>woman,fashion,people,young,retro,elegant,horizontal,music,adult,man,fun,pretty,dancing,style,portrait,wear,isolated,traditional,contemporary,hair</t>
  </si>
  <si>
    <t>0.9610554,0.9519669,0.9087032,0.8863348,0.87912035,0.872538,0.8683044,0.8609282,0.84902716,0.84765065,0.8432699,0.8268333,0.8221369,0.81825036,0.81695354,0.8096807,0.80609006,0.8040985,0.788584,0.7866208</t>
  </si>
  <si>
    <t>1405630409737397_1683879618579140</t>
  </si>
  <si>
    <t>https://www.facebook.com/1405630409737397_1683879618579140</t>
  </si>
  <si>
    <t>portrait,man,people,face,person,adult,human,vicious,illustration,fear,young,horror,head,serious,Halloween,desktop,offense,woman,zombie,one</t>
  </si>
  <si>
    <t>0.9837512,0.9756963,0.97445786,0.9686218,0.95558846,0.9489397,0.9463635,0.9390453,0.9357661,0.91419023,0.8959223,0.8929074,0.882277,0.8746728,0.85879475,0.8548093,0.83686244,0.83590734,0.83176184,0.8276948</t>
  </si>
  <si>
    <t>1405630409737397_1684006758566426</t>
  </si>
  <si>
    <t>https://www.facebook.com/1405630409737397_1684006758566426</t>
  </si>
  <si>
    <t>woman,veil,bride,portrait,fashion,young,beautiful,cute,pretty,wedding,wreath,girl,people,skin,love,face,glamour,joy,romance,adult</t>
  </si>
  <si>
    <t>0.99613285,0.98164564,0.9767552,0.97446346,0.97440296,0.9732647,0.96229076,0.9569744,0.95510256,0.95510226,0.9462013,0.9351951,0.9257673,0.9245895,0.92070603,0.9171847,0.91348946,0.90864813,0.9037517,0.89500475</t>
  </si>
  <si>
    <t>1405630409737397_1684084021892033</t>
  </si>
  <si>
    <t>https://www.facebook.com/1405630409737397_1684084021892033</t>
  </si>
  <si>
    <t>my body during the
holidays
DECEMBER 1 JANUARY 1</t>
  </si>
  <si>
    <t>several different types of fruit</t>
  </si>
  <si>
    <t>horizontal,freshness,square,food,vertical,nature,fruit,vegetable,indoors,simplicity,flora,illustration,juicy,leaf,disjunct,cross section,pear,husk,summer,no person</t>
  </si>
  <si>
    <t>0.981166,0.97031695,0.966657,0.95762527,0.9482444,0.93730474,0.93442684,0.9323304,0.91723657,0.9097786,0.88484293,0.866919,0.8562239,0.8134282,0.8100889,0.8070903,0.8056539,0.7955016,0.79529214,0.7946453</t>
  </si>
  <si>
    <t>1405630409737397_1684092218557880</t>
  </si>
  <si>
    <t>https://www.facebook.com/1405630409737397_1684092218557880</t>
  </si>
  <si>
    <t>Please don’t.</t>
  </si>
  <si>
    <t>christmas turns into a nightmare when
your abuelita says "pruébame los
bombillitos"</t>
  </si>
  <si>
    <t>equipment,plastic,composition,desktop,wire,wood,closeup,horizontal,tool,paper,ink,improvement,education,business,office,color,stopper,connection,instrument,work</t>
  </si>
  <si>
    <t>0.97029984,0.9327911,0.921902,0.9214898,0.89901185,0.88931954,0.8780687,0.86298585,0.86035717,0.8515153,0.8455474,0.8248305,0.8094677,0.79945874,0.7899116,0.7870287,0.7787185,0.75975645,0.7558186,0.7540957</t>
  </si>
  <si>
    <t>1405630409737397_1684092968557805</t>
  </si>
  <si>
    <t>https://www.facebook.com/1405630409737397_1684092968557805</t>
  </si>
  <si>
    <t>Always me.</t>
  </si>
  <si>
    <t>"por tu maldito amor" starts
playing</t>
  </si>
  <si>
    <t>people,child,horizontal,portrait,adult,happiness,illustration,relaxation,woman,sit,baby,girl,concentration,indoors,fun,side view,cheerful,outdoors,education,cute</t>
  </si>
  <si>
    <t>0.98683953,0.9847164,0.9846132,0.9531574,0.91979235,0.91634136,0.90884763,0.90226495,0.8969128,0.88550043,0.8706123,0.8684695,0.8342831,0.8283204,0.8268255,0.81418025,0.8040633,0.78755796,0.7863943,0.7860078</t>
  </si>
  <si>
    <t>1405630409737397_1684093095224459</t>
  </si>
  <si>
    <t>https://www.facebook.com/1405630409737397_1684093095224459</t>
  </si>
  <si>
    <t>She would though lol.</t>
  </si>
  <si>
    <t>when your abuelita hears
you're cold</t>
  </si>
  <si>
    <t>a cat sitting on a couch</t>
  </si>
  <si>
    <t>sit,people,fatigue,adult,horizontal,indoors,sadness,woman,loneliness,family,one,man,old,boredom,sleep,alone,grief,seat,stress,business</t>
  </si>
  <si>
    <t>0.96290964,0.9615507,0.95113635,0.9493526,0.9277257,0.91486704,0.90692735,0.90038574,0.88323057,0.87077093,0.85945547,0.854439,0.8538137,0.83434045,0.8219712,0.8135723,0.8127787,0.81201994,0.80870813,0.80724496</t>
  </si>
  <si>
    <t>1405630409737397_1684093271891108</t>
  </si>
  <si>
    <t>https://www.facebook.com/1405630409737397_1684093271891108</t>
  </si>
  <si>
    <t>I’m one bad date away from doing this.</t>
  </si>
  <si>
    <t>getting ready for the holidays
like...
BUSCO
NOVIA</t>
  </si>
  <si>
    <t>text,horizontal,business,page,vertical,World Wide Web,order,communication,facts,illustration,label,information,bill,signalise,no person,box,indoors,horizontal plane,template,vectors</t>
  </si>
  <si>
    <t>0.96658796,0.9181701,0.91721344,0.91687775,0.90451276,0.9004396,0.87311363,0.85636544,0.8490975,0.8442846,0.8398384,0.81453824,0.7782631,0.77186906,0.75232553,0.74652886,0.7462295,0.74492997,0.7442077,0.731246</t>
  </si>
  <si>
    <t>1405630409737397_1684093658557736</t>
  </si>
  <si>
    <t>https://www.facebook.com/1405630409737397_1684093658557736</t>
  </si>
  <si>
    <t>Are you crazy?</t>
  </si>
  <si>
    <t>when your friend suggests
going on a hike
OYE
ME STAS PERDIENDO</t>
  </si>
  <si>
    <t>illustration,vector,sketch,humor,man,horizontal,people,fun,child,character,education,vectors,vertical,funny,art,animal,symbol,design,retro,cheerful</t>
  </si>
  <si>
    <t>0.9973164,0.9573283,0.9542617,0.9446702,0.93849254,0.91713285,0.90983355,0.90288615,0.8971608,0.890328,0.8889754,0.88594925,0.8729024,0.86691713,0.861433,0.8419523,0.84183925,0.8330655,0.78298694,0.7825902</t>
  </si>
  <si>
    <t>1405630409737397_1684093465224422</t>
  </si>
  <si>
    <t>https://www.facebook.com/1405630409737397_1684093465224422</t>
  </si>
  <si>
    <t>Me before coffee.</t>
  </si>
  <si>
    <t>saying hi to your coworkers
in the morning
Te odio.</t>
  </si>
  <si>
    <t>illustration,sketch,vector,child,funny,fun,cute,art,smile,amusing,flag,graphic,character,design,man,symbol,cheerful,Halloween,desktop,humor</t>
  </si>
  <si>
    <t>0.9919704,0.98656356,0.9837428,0.958591,0.9527062,0.95227855,0.9453131,0.93289155,0.9073266,0.9064888,0.89573085,0.89157844,0.88384134,0.8836744,0.8760388,0.87213767,0.86600506,0.86576104,0.8571849,0.8569319</t>
  </si>
  <si>
    <t>1405630409737397_1684533968513705</t>
  </si>
  <si>
    <t>https://www.facebook.com/1405630409737397_1684533968513705</t>
  </si>
  <si>
    <t>food,bowl,vegetable,refreshment,meal,plate,slice,horizontal,freshness,no person,breakfast,square,lunch,cooking,nutrition,variation,meat,fruit,bread,sweet</t>
  </si>
  <si>
    <t>0.99362695,0.95166105,0.93877006,0.9292407,0.9292388,0.92207944,0.92207587,0.9217578,0.8929254,0.88203573,0.8745279,0.85021985,0.8494011,0.8468566,0.8423444,0.8322677,0.8213645,0.8198584,0.8164841,0.8043498</t>
  </si>
  <si>
    <t>1405630409737397_1684624075171361</t>
  </si>
  <si>
    <t>https://www.facebook.com/1405630409737397_1684624075171361</t>
  </si>
  <si>
    <t>Maldita pobreza. Get more Mario Aguilar - Vídeos</t>
  </si>
  <si>
    <t>when that direct deposit hits but
your automatic payments hit
right after</t>
  </si>
  <si>
    <t>people,adult,portrait,woman,man,horizontal,togetherness,child,love,sadness,isolated,adolescent,desktop,scared,frustration,friendship,headshot,battle,young,happiness</t>
  </si>
  <si>
    <t>0.98739004,0.9792775,0.9760176,0.9708686,0.9560891,0.93191284,0.9225147,0.91561764,0.9097223,0.9062742,0.89691925,0.8643776,0.84900427,0.84673375,0.83677644,0.8360852,0.8319485,0.82170945,0.8120716,0.8115792</t>
  </si>
  <si>
    <t>1405630409737397_1684660531834382</t>
  </si>
  <si>
    <t>https://www.facebook.com/1405630409737397_1684660531834382</t>
  </si>
  <si>
    <t>I read it without any
trouble lol</t>
  </si>
  <si>
    <t>banana,food,no person,health,nutrition,healthy,vegetable,bunch,fruit,delicious,diet,market,vitamin,nature,horizontal,ingredients,desktop,cooking,isolated,freshness</t>
  </si>
  <si>
    <t>0.9928855,0.97987384,0.9782065,0.977118,0.9716871,0.9461032,0.92667407,0.9179931,0.9167942,0.9166261,0.9043978,0.8968461,0.8791983,0.8649126,0.86472476,0.8541383,0.84287196,0.8415785,0.84099334,0.83920926</t>
  </si>
  <si>
    <t>1405630409737397_1684683938498708</t>
  </si>
  <si>
    <t>https://www.facebook.com/1405630409737397_1684683938498708</t>
  </si>
  <si>
    <t>She would lol.</t>
  </si>
  <si>
    <t>how my mom packs my lunch
after I lost her tupperware</t>
  </si>
  <si>
    <t>no person,nature,health,tropical,isolated,water,horizontal,food,cooking,exotic,isolate,disjunct,desktop,biology,delicious,hot,science,travel,H2O,nutrition</t>
  </si>
  <si>
    <t>0.9678211,0.9531169,0.8932361,0.8715807,0.8033227,0.79546547,0.7816882,0.7769127,0.77026695,0.7696254,0.7622413,0.75846016,0.75766146,0.7489754,0.74561757,0.7336797,0.73244315,0.7085886,0.70594275,0.70208</t>
  </si>
  <si>
    <t>1405630409737397_1684695311830904</t>
  </si>
  <si>
    <t>https://www.facebook.com/1405630409737397_1684695311830904</t>
  </si>
  <si>
    <t>all tamales are beautiful</t>
  </si>
  <si>
    <t>food,vertical,variation,freshness,horizontal,takeout,still life,plate,vegetable,refreshment,sweet,fruit,bakery,tray,indoors,bread,meal,pastry,seafood,epicure</t>
  </si>
  <si>
    <t>0.98708415,0.97119665,0.9633094,0.9435471,0.93319666,0.90137756,0.89938635,0.8701582,0.867798,0.86308,0.8365772,0.8325811,0.80864453,0.80575377,0.8027195,0.7936103,0.7721404,0.7529447,0.74512917,0.7251396</t>
  </si>
  <si>
    <t>1405630409737397_1684892261811209</t>
  </si>
  <si>
    <t>https://www.facebook.com/1405630409737397_1684892261811209</t>
  </si>
  <si>
    <t>ME.</t>
  </si>
  <si>
    <t>ball-shaped,spherical,no person,dark,planet,horizontal,nature,desktop,food,broken,disjunct,little,sweet,chocolate,old,sphere,confection,symbol,map,love</t>
  </si>
  <si>
    <t>0.96521294,0.93218553,0.8884596,0.87312806,0.87015533,0.84988236,0.8472853,0.8303507,0.82945895,0.82430136,0.8215066,0.81270516,0.79879546,0.7977264,0.79297614,0.7838372,0.78079283,0.78028,0.780174,0.7790881</t>
  </si>
  <si>
    <t>1405630409737397_1684892305144538</t>
  </si>
  <si>
    <t>https://www.facebook.com/1405630409737397_1684892305144538</t>
  </si>
  <si>
    <t>We've all had moments like this.</t>
  </si>
  <si>
    <t>0.94849396,0.940065,0.9330139,0.9030708,0.89881325,0.881886,0.87277764,0.8646196,0.86046946,0.834712,0.8054095,0.79884005,0.7589687,0.7315469,0.7204802,0.7016082,0.68489397,0.67734426,0.6763146,0.6663226</t>
  </si>
  <si>
    <t>1405630409737397_1685042965129472</t>
  </si>
  <si>
    <t>https://www.facebook.com/1405630409737397_1685042965129472</t>
  </si>
  <si>
    <t>beach,outdoors,summer,man,sea,water,sand,nature,relaxation,people,vacation,travel,young,leisure,freedom,sky,ocean,fun,lifestyle,person</t>
  </si>
  <si>
    <t>0.9821782,0.96915877,0.968738,0.96860135,0.966818,0.96678543,0.9654435,0.9600697,0.9583447,0.95190036,0.94745106,0.93613213,0.930735,0.91976905,0.91893953,0.91529113,0.90195775,0.90100485,0.8864913,0.8824707</t>
  </si>
  <si>
    <t>1405630409737397_1685101188456983</t>
  </si>
  <si>
    <t>https://www.facebook.com/1405630409737397_1685101188456983</t>
  </si>
  <si>
    <t>I licked the screen.</t>
  </si>
  <si>
    <t>my version of soup and
salad</t>
  </si>
  <si>
    <t>food,tomato,vegetable,meal,meat,plate,dinner,cheese,sauce,pizza,lunch,bowl,refreshment,pepper,dish,onion,cooking,epicure,restaurant,no person</t>
  </si>
  <si>
    <t>0.994072,0.9811146,0.9778135,0.9769592,0.9740392,0.9699081,0.9656135,0.96263427,0.961666,0.95724237,0.9510031,0.931504,0.9280454,0.9268412,0.92161614,0.919696,0.9164927,0.91468,0.90547,0.89255255</t>
  </si>
  <si>
    <t>1405630409737397_1685101358456966</t>
  </si>
  <si>
    <t>https://www.facebook.com/1405630409737397_1685101358456966</t>
  </si>
  <si>
    <t>Rude.</t>
  </si>
  <si>
    <t>when your friends hang out
without you
ME PARECE UNA FALTA DE RESPETO</t>
  </si>
  <si>
    <t>a television screen</t>
  </si>
  <si>
    <t>business,people,technology,woman,horizontal,adult,portrait,education,communication,text,internet,presentation,screen,success,indoors,computer,leadership,content,World Wide Web,modern</t>
  </si>
  <si>
    <t>0.9879683,0.97550195,0.9630506,0.96106815,0.95263624,0.9403647,0.9246627,0.91824687,0.9089304,0.9046861,0.90402853,0.89248914,0.89129555,0.8862757,0.83430326,0.831892,0.8194785,0.7858442,0.76539576,0.7194239</t>
  </si>
  <si>
    <t>1405630409737397_1685226205111148</t>
  </si>
  <si>
    <t>https://www.facebook.com/1405630409737397_1685226205111148</t>
  </si>
  <si>
    <t>indoors,horizontal,family,people,cozy,seat,child,sofa,armchair,woman,pillow,vertical,chair,adult,sit,bed,sleep,love,comfy,happiness</t>
  </si>
  <si>
    <t>0.97941357,0.9741036,0.95355463,0.93327916,0.9324918,0.91436017,0.90521026,0.8934679,0.8914437,0.8864604,0.8848878,0.88145626,0.86913884,0.866024,0.8510978,0.8415693,0.8354222,0.8140209,0.81176305,0.8116102</t>
  </si>
  <si>
    <t>1405630409737397_1685221651778270</t>
  </si>
  <si>
    <t>https://www.facebook.com/1405630409737397_1685221651778270</t>
  </si>
  <si>
    <t>We probably still have some from last year.</t>
  </si>
  <si>
    <t>how my mom's fridge will look
after christmas</t>
  </si>
  <si>
    <t>a refrigerator filled with lots of different kinds of donuts</t>
  </si>
  <si>
    <t>food,no person,stock,indoors,shop,cooking,health,bakery,vertical,sweet,market,plastic,horizontal,tray,traditional,shelf,kind,baking,merchandise,many</t>
  </si>
  <si>
    <t>0.9709812,0.9575368,0.9543041,0.93909204,0.8781689,0.8735561,0.8576472,0.8536526,0.84772444,0.8437247,0.8365712,0.83133054,0.83036554,0.81676567,0.8023128,0.802282,0.8017684,0.7985915,0.7969023,0.79092705</t>
  </si>
  <si>
    <t>1405630409737397_1685226328444469</t>
  </si>
  <si>
    <t>https://www.facebook.com/1405630409737397_1685226328444469</t>
  </si>
  <si>
    <t>So hurt</t>
  </si>
  <si>
    <t>when your crush talks about who
they like and it's not you</t>
  </si>
  <si>
    <t>ball-shaped,illustration,food,sweet,chocolate,broken,horizontal,spherical,dark,desktop,decoration,confection,nature,science,little,disjunct,planet,indulgence,symbol,shape</t>
  </si>
  <si>
    <t>0.9135268,0.90703255,0.8973952,0.890439,0.87615764,0.8752953,0.8655275,0.8563793,0.8490375,0.8356404,0.8244085,0.8150286,0.8125367,0.8081255,0.79666626,0.7895498,0.78152657,0.7652745,0.7597197,0.74711955</t>
  </si>
  <si>
    <t>1405630409737397_1685226581777777</t>
  </si>
  <si>
    <t>https://www.facebook.com/1405630409737397_1685226581777777</t>
  </si>
  <si>
    <t>I want the best for them.</t>
  </si>
  <si>
    <t>how I'll be picking the madrina
of my future kids</t>
  </si>
  <si>
    <t>a group of people standing in front of a television</t>
  </si>
  <si>
    <t>business,people,woman,indoors,adult,horizontal,man,teamwork,meeting,portrait,politician,communication,leadership,leader,education,togetherness,election,sitting,office,group</t>
  </si>
  <si>
    <t>0.97133124,0.9672152,0.9588927,0.95561165,0.95105255,0.9192124,0.8807786,0.86248857,0.86114585,0.8201926,0.80652875,0.804477,0.8039486,0.8003171,0.78278005,0.7827419,0.78007054,0.7712725,0.76767373,0.7543936</t>
  </si>
  <si>
    <t>1405630409737397_1685234228443679</t>
  </si>
  <si>
    <t>https://www.facebook.com/1405630409737397_1685234228443679</t>
  </si>
  <si>
    <t>modern,indoors,business,horizontal,illustration,transportation system,window,no person,technology,reflection,office,inside,glass items,desktop,design,light,airport,empty,equipment,shape</t>
  </si>
  <si>
    <t>0.9618492,0.9614359,0.93637097,0.9297371,0.9293809,0.92357373,0.9159702,0.9063524,0.9042816,0.89802015,0.88964427,0.88784504,0.8750758,0.87159956,0.8645438,0.8591198,0.83963954,0.8396128,0.82043064,0.8196473</t>
  </si>
  <si>
    <t>1405630409737397_1685234425110326</t>
  </si>
  <si>
    <t>https://www.facebook.com/1405630409737397_1685234425110326</t>
  </si>
  <si>
    <t>dalmatian,dog,animal,pet,mammal,domestic,cute,canine,puppy,breed,fur,race,purebred,little,hound,no person,collar,adorable,loyalty,portrait</t>
  </si>
  <si>
    <t>0.99983406,0.99865025,0.99846345,0.9949211,0.9940895,0.9910999,0.98734057,0.98541296,0.97629845,0.97199345,0.96756893,0.9675462,0.9644132,0.9635891,0.9565325,0.95625067,0.944027,0.94319737,0.9404586,0.93430096</t>
  </si>
  <si>
    <t>1405630409737397_1685234555110313</t>
  </si>
  <si>
    <t>https://www.facebook.com/1405630409737397_1685234555110313</t>
  </si>
  <si>
    <t>I'm sticking to it.</t>
  </si>
  <si>
    <t>illustration,love,food,woman,disjunct,square,nature,desktop,horizontal,art,paper,vertical,romance,no person,abstract,design,people,retro,texture,pattern</t>
  </si>
  <si>
    <t>0.90591204,0.8938117,0.8898262,0.8840899,0.88328797,0.87155503,0.86901796,0.85772824,0.85500693,0.8298229,0.8219359,0.81525457,0.80119777,0.79861236,0.7970997,0.7859367,0.7756621,0.77451926,0.766238,0.76495415</t>
  </si>
  <si>
    <t>1405630409737397_1685235815110187</t>
  </si>
  <si>
    <t>https://www.facebook.com/1405630409737397_1685235815110187</t>
  </si>
  <si>
    <t>man,people,health,anatomy,human,intelligence,education,illustration,wisdom,horizontal,head,food,science,isolated,no person,desktop,person,neural,isolate,genius</t>
  </si>
  <si>
    <t>0.9649795,0.94665444,0.92470944,0.9180423,0.91602755,0.9116452,0.9019544,0.8973843,0.8928771,0.8902085,0.8847692,0.8826804,0.87078846,0.85892576,0.8100685,0.79765046,0.7913501,0.7908389,0.7826504,0.7779223</t>
  </si>
  <si>
    <t>1405630409737397_1685236091776826</t>
  </si>
  <si>
    <t>https://www.facebook.com/1405630409737397_1685236091776826</t>
  </si>
  <si>
    <t>a car eating a doughnut</t>
  </si>
  <si>
    <t>food,no person,delicious,isolate,health,fast,dinner,hot,lunch,nutrition,horizontal,stranded,cooking,meal,refreshment,unhealthy,traditional,square,isolated,desktop</t>
  </si>
  <si>
    <t>0.98355913,0.9575428,0.94067717,0.9397789,0.92835593,0.9212887,0.8965282,0.8895849,0.88789296,0.8800234,0.87592816,0.8733128,0.86940855,0.8554597,0.83969414,0.81381273,0.8059976,0.8009628,0.795943,0.79558897</t>
  </si>
  <si>
    <t>1405630409737397_1685236251776810</t>
  </si>
  <si>
    <t>https://www.facebook.com/1405630409737397_1685236251776810</t>
  </si>
  <si>
    <t>people,beach,travel,flag,man,sand,freedom,sport,child,vacation,symbol,tourism,fun,summer,person,paper,sign,banner,outdoors,sea</t>
  </si>
  <si>
    <t>0.9649681,0.91210127,0.90881,0.8913808,0.8726992,0.8705025,0.85952425,0.84256893,0.8138426,0.8120911,0.80313957,0.80236685,0.7812145,0.7762971,0.7657535,0.75820875,0.7508291,0.7404417,0.7318653,0.7162792</t>
  </si>
  <si>
    <t>1405630409737397_1685236418443460</t>
  </si>
  <si>
    <t>https://www.facebook.com/1405630409737397_1685236418443460</t>
  </si>
  <si>
    <t>Selena posing for a picture</t>
  </si>
  <si>
    <t>people,horizontal,adult,woman,indoors,vertical,business,education,communication,sign,portrait,technology,chalkboard,text,contemplation,school,creativity,adolescent,bill,illustration</t>
  </si>
  <si>
    <t>0.9869375,0.9842806,0.9840648,0.9802681,0.96596944,0.9375906,0.928658,0.92684007,0.9054507,0.8976864,0.88491595,0.8604468,0.8535504,0.8391189,0.83735687,0.82528424,0.8175273,0.8095726,0.8076935,0.80073106</t>
  </si>
  <si>
    <t>1405630409737397_1685236601776775</t>
  </si>
  <si>
    <t>https://www.facebook.com/1405630409737397_1685236601776775</t>
  </si>
  <si>
    <t>woman,people,sit,young,pretty,isolated,child,girl,wait,health,relaxation,portrait,person,beautiful,adult,desktop,one,fashion,cute,man</t>
  </si>
  <si>
    <t>0.96866685,0.93348795,0.90858865,0.9017674,0.87584245,0.87557715,0.87396127,0.8655783,0.8597904,0.8252708,0.8135116,0.8109328,0.81002855,0.80121493,0.79842734,0.7891032,0.77029395,0.7599616,0.759844,0.7544957</t>
  </si>
  <si>
    <t>1405630409737397_1685236851776750</t>
  </si>
  <si>
    <t>https://www.facebook.com/1405630409737397_1685236851776750</t>
  </si>
  <si>
    <t>food,no person,meal,cheese,delicious,isolate,cooking,plate,dinner,bread,desktop,lunch,pizza,tomato,refreshment,traditional,tasty,indoors,meat,epicure</t>
  </si>
  <si>
    <t>0.9903367,0.97248685,0.9387902,0.92817926,0.905797,0.89967084,0.88467896,0.88146716,0.8804603,0.87321407,0.8731267,0.86803246,0.85005915,0.84221494,0.8228688,0.81704086,0.81494975,0.8058482,0.8043524,0.7980441</t>
  </si>
  <si>
    <t>1405630409737397_1685227435111025</t>
  </si>
  <si>
    <t>https://www.facebook.com/1405630409737397_1685227435111025</t>
  </si>
  <si>
    <t>a bunch of different kinds of food</t>
  </si>
  <si>
    <t>food,freshness,vertical,horizontal,sweet,plate,refreshment,fruit,slice,variation,cake,doughnut,meal,indoors,vegetable,illustration,bread,apple,pastry,cookie</t>
  </si>
  <si>
    <t>0.9908278,0.9656969,0.9653093,0.9572786,0.945318,0.9427235,0.93783534,0.9280443,0.9269377,0.92579347,0.9245587,0.92191875,0.89470017,0.8906945,0.8906001,0.88425386,0.8806329,0.8537542,0.8495356,0.84542394</t>
  </si>
  <si>
    <t>1405630409737397_1685237475110021</t>
  </si>
  <si>
    <t>https://www.facebook.com/1405630409737397_1685237475110021</t>
  </si>
  <si>
    <t>vector,illustration,design,card,text,desktop,bill,retro,banner,label,invitation,decoration,picture frame,greeting,template,graphic,celebration,pattern,no person,art</t>
  </si>
  <si>
    <t>0.9884323,0.9879473,0.97824293,0.96320504,0.9599825,0.95467013,0.9532379,0.95103604,0.9467946,0.9449122,0.9444411,0.94409657,0.94374603,0.9322852,0.9293165,0.9246316,0.9166486,0.9160906,0.9094127,0.8966731</t>
  </si>
  <si>
    <t>1405630409737397_1685238495109919</t>
  </si>
  <si>
    <t>https://www.facebook.com/1405630409737397_1685238495109919</t>
  </si>
  <si>
    <t>people,adult,horizontal,portrait,man,woman,indoors,headshot,vertical,uniform,nostalgia,side view,wear,army,monochrome,surveillance,military,horizontal plane,war,sitting</t>
  </si>
  <si>
    <t>0.9970834,0.9963168,0.9949366,0.99197996,0.990807,0.9581292,0.9502833,0.9314029,0.92729557,0.92661357,0.9017544,0.8957328,0.8786787,0.8535957,0.84393007,0.8324686,0.83129823,0.82052255,0.81654245,0.81019545</t>
  </si>
  <si>
    <t>1405630409737397_1685238705109898</t>
  </si>
  <si>
    <t>https://www.facebook.com/1405630409737397_1685238705109898</t>
  </si>
  <si>
    <t>man,woman,people,indoors,adult,horizontal,restaurant,food,table,dining,cooking,togetherness,coffee,enjoyment,family,breakfast,lunch,meal,chef,drink</t>
  </si>
  <si>
    <t>0.9737494,0.9633087,0.9377117,0.92009664,0.91160655,0.89927864,0.8776438,0.871328,0.8700702,0.8348309,0.8208502,0.8142669,0.81243545,0.8001035,0.799495,0.774567,0.7635432,0.761652,0.742514,0.72684634</t>
  </si>
  <si>
    <t>1405630409737397_1685238961776539</t>
  </si>
  <si>
    <t>https://www.facebook.com/1405630409737397_1685238961776539</t>
  </si>
  <si>
    <t>0.9998338,0.99790114,0.99426746,0.98273087,0.98188335,0.9818152,0.9797131,0.9734436,0.97046965,0.9701655,0.9678841,0.9658196,0.95115006,0.94187593,0.9407515,0.93836707,0.9197492,0.9177338,0.9175408,0.9072556</t>
  </si>
  <si>
    <t>1405630409737397_1685241698442932</t>
  </si>
  <si>
    <t>https://www.facebook.com/1405630409737397_1685241698442932</t>
  </si>
  <si>
    <t>child,horizontal,people,indoors,education,fun,family,cute,little,happiness,togetherness,cheerful,preschool,adult,baby,creativity,sit,woman,enjoyment,innocence</t>
  </si>
  <si>
    <t>0.9979298,0.9681664,0.96806777,0.953749,0.9323733,0.92732656,0.92626977,0.9200645,0.91183347,0.8979149,0.8816711,0.8730887,0.85999095,0.8524582,0.85139614,0.84307116,0.836226,0.8130493,0.8118136,0.7852702</t>
  </si>
  <si>
    <t>1405630409737397_1685242055109563</t>
  </si>
  <si>
    <t>https://www.facebook.com/1405630409737397_1685242055109563</t>
  </si>
  <si>
    <t>cute,indoors,dog,little,horizontal,friendship,animal,funny,loyalty,isolated,looking,young,fun,sit,people,pet,puppy,canine,domestic,relaxation</t>
  </si>
  <si>
    <t>0.97797716,0.977193,0.97656256,0.97386545,0.9669877,0.9553642,0.951964,0.9392317,0.93059015,0.9284719,0.919874,0.9138759,0.9083835,0.90340495,0.8801179,0.8674277,0.863316,0.8608818,0.8529945,0.8471012</t>
  </si>
  <si>
    <t>1405630409737397_1685242498442852</t>
  </si>
  <si>
    <t>https://www.facebook.com/1405630409737397_1685242498442852</t>
  </si>
  <si>
    <t>adult,people,portrait,horizontal,woman,illustration,indoors,man,side view,headshot,education,child,one,happiness,vertical,business,wear,cheerful,outdoors,desktop</t>
  </si>
  <si>
    <t>0.9901073,0.9900993,0.9829054,0.97066116,0.9679564,0.9330052,0.9277644,0.9220611,0.9218545,0.8488209,0.83249056,0.82692677,0.7881804,0.7789527,0.7516089,0.75144315,0.74448717,0.73429596,0.7196945,0.7102648</t>
  </si>
  <si>
    <t>1405630409737397_1685242691776166</t>
  </si>
  <si>
    <t>https://www.facebook.com/1405630409737397_1685242691776166</t>
  </si>
  <si>
    <t>people,restaurant,stock,man,woman,adult,group,bar,street,shopping,city,commerce,two,business,exhibition,wear,service,road,vehicle,shop</t>
  </si>
  <si>
    <t>0.9954486,0.980684,0.9780535,0.9748106,0.9642351,0.9635421,0.95850337,0.95480084,0.9366739,0.9324216,0.9105954,0.9071214,0.864687,0.84134007,0.83930457,0.83524454,0.8144479,0.80977464,0.8071724,0.8035403</t>
  </si>
  <si>
    <t>1405630409737397_1687031958263906</t>
  </si>
  <si>
    <t>https://www.facebook.com/1405630409737397_1687031958263906</t>
  </si>
  <si>
    <t>100% me.</t>
  </si>
  <si>
    <t>me: I don't like chisme
friend: guess what?
me:
Ven siéntate,
cuéntamelo todo</t>
  </si>
  <si>
    <t>sketch,illustration,vector,child,character,graphic,funny,fun,cute,toy,mascot,smile,little,play,isolated,humor,art,animal,image,visuals</t>
  </si>
  <si>
    <t>0.9992703,0.9986274,0.99794143,0.994671,0.99238944,0.9903295,0.97777414,0.97254544,0.9719024,0.96875817,0.9522339,0.95165014,0.9410584,0.93182683,0.9303089,0.9219984,0.9107617,0.9057001,0.88730717,0.8826035</t>
  </si>
  <si>
    <t>1405630409737397_1687033298263772</t>
  </si>
  <si>
    <t>https://www.facebook.com/1405630409737397_1687033298263772</t>
  </si>
  <si>
    <t>I’m drooling here.</t>
  </si>
  <si>
    <t>mexican happy meal</t>
  </si>
  <si>
    <t>food,no person,refreshment,dinner,lunch,freshness,seafood,fish,delicious,meal,meat,slice,healthy,shrimp,vegetable,nutrition,epicure,tomato,health,tasty</t>
  </si>
  <si>
    <t>0.9915205,0.969977,0.95280445,0.93546844,0.93110526,0.9304919,0.93046945,0.9295486,0.92714286,0.9260019,0.90264857,0.8982158,0.8940399,0.8868403,0.87509304,0.874233,0.8690903,0.8632674,0.85046774,0.8451668</t>
  </si>
  <si>
    <t>1405630409737397_1687033874930381</t>
  </si>
  <si>
    <t>https://www.facebook.com/1405630409737397_1687033874930381</t>
  </si>
  <si>
    <t>I’m a believer.</t>
  </si>
  <si>
    <t>illuminati confirmed</t>
  </si>
  <si>
    <t>a piece of wood</t>
  </si>
  <si>
    <t>wood,no person,wooden,log,nature,retro,old,rustic,board,traditional,empty,horizontal,ingredients,health,isolated,dirty,pine,isolate,food,antique</t>
  </si>
  <si>
    <t>0.9977657,0.9829693,0.978986,0.9600303,0.94517136,0.9387535,0.92870224,0.9231352,0.916973,0.91661274,0.8896155,0.8736782,0.8692515,0.86813164,0.8676189,0.8611733,0.8581667,0.85680753,0.8512466,0.85123533</t>
  </si>
  <si>
    <t>1405630409737397_1687057904927978</t>
  </si>
  <si>
    <t>https://www.facebook.com/1405630409737397_1687057904927978</t>
  </si>
  <si>
    <t>Cheers!</t>
  </si>
  <si>
    <t>latinos know how to party</t>
  </si>
  <si>
    <t>soda,drink,variation,glass,vertical,bar,fruit,alcohol,cocktail,food,indoors,collection,bottle,stock,refreshment,freshness,still life,lemon,liquid,apple</t>
  </si>
  <si>
    <t>0.98858416,0.9879509,0.9849869,0.9727329,0.967554,0.96505904,0.9642977,0.96257114,0.94630337,0.93521726,0.931383,0.92654204,0.9262141,0.9225526,0.9162239,0.9147489,0.9142959,0.89546585,0.8925828,0.88248074</t>
  </si>
  <si>
    <t>1405630409737397_1687034281597007</t>
  </si>
  <si>
    <t>https://www.facebook.com/1405630409737397_1687034281597007</t>
  </si>
  <si>
    <t>You’re not like the others.</t>
  </si>
  <si>
    <t>always be the tortilla that
puffs up</t>
  </si>
  <si>
    <t>a woman sitting on a cutting board</t>
  </si>
  <si>
    <t>preparation,flour,dough,food,baker,baking,cooking,horizontal,freshness,chef,bakery,bowl,knead,people,homemade,indoors,cookie,rolling pin,bread,vertical</t>
  </si>
  <si>
    <t>0.99690914,0.9920676,0.98842216,0.98748946,0.9721136,0.9702305,0.9684151,0.962338,0.9499643,0.94791776,0.93112594,0.9299044,0.9270171,0.9260733,0.92317367,0.9169006,0.896463,0.8947364,0.8915659,0.8903307</t>
  </si>
  <si>
    <t>1405630409737397_1687148944918874</t>
  </si>
  <si>
    <t>https://www.facebook.com/1405630409737397_1687148944918874</t>
  </si>
  <si>
    <t>Gracias, mami.</t>
  </si>
  <si>
    <t>your dream fridge vs my dream
fridge</t>
  </si>
  <si>
    <t>shelf,option,indoors,no person,business,order,shopping,merchandise,vertical,square,horizontal,variation,abundance,stock,paper,shop,supermarket,education,plastic,family</t>
  </si>
  <si>
    <t>0.983256,0.97819465,0.9699939,0.96728325,0.9571577,0.9326972,0.92496824,0.895363,0.88708085,0.88010263,0.8789747,0.87672925,0.8726988,0.8653821,0.8613826,0.86111176,0.83962846,0.8376098,0.80997324,0.8026346</t>
  </si>
  <si>
    <t>1405630409737397_1687148734918895</t>
  </si>
  <si>
    <t>https://www.facebook.com/1405630409737397_1687148734918895</t>
  </si>
  <si>
    <t>Her favorite question.</t>
  </si>
  <si>
    <t>"¿Qué  van a hacer el día
que me muera?"
- advanced persuasion technique
used by moms</t>
  </si>
  <si>
    <t>desktop,illustration,disjunct,abstract,graphic,business,text,conceptual,science,no person,design,symbol,education,art,horizontal,creativity,isolated,people,pattern,medicine</t>
  </si>
  <si>
    <t>0.95868886,0.92023534,0.9148053,0.91002816,0.8994745,0.8971905,0.89472014,0.8904449,0.87288773,0.86084974,0.85273874,0.8212936,0.7945817,0.78651047,0.7507957,0.73667467,0.719494,0.7177364,0.71533,0.7105606</t>
  </si>
  <si>
    <t>1405630409737397_1687149128252189</t>
  </si>
  <si>
    <t>https://www.facebook.com/1405630409737397_1687149128252189</t>
  </si>
  <si>
    <t>Yep!</t>
  </si>
  <si>
    <t>friend: are you drunk already?
me:
LO QUE SE VE NO SE PREGUNTA</t>
  </si>
  <si>
    <t>Juan Gabriel in a suit and tie</t>
  </si>
  <si>
    <t>people,adult,portrait,horizontal,man,vertical,woman,side view,business,indoors,communication,headshot,confidence,leadership,content,focus,serious,success,suit,contemplation</t>
  </si>
  <si>
    <t>0.99347234,0.9773382,0.9688211,0.96775055,0.96546185,0.94625103,0.9278884,0.9098385,0.9029585,0.8917566,0.8869816,0.87484384,0.8493011,0.8113744,0.79508,0.7815793,0.76698667,0.7527785,0.715897,0.6882489</t>
  </si>
  <si>
    <t>1405630409737397_1687577974875971</t>
  </si>
  <si>
    <t>https://www.facebook.com/1405630409737397_1687577974875971</t>
  </si>
  <si>
    <t>You never know.</t>
  </si>
  <si>
    <t>technology,equipment,portable,wireless,computer,screen,internet,pill,electronics,illuminated,display,device,monitor,touch,no person,light,connection,horizontal,appliance,modern</t>
  </si>
  <si>
    <t>0.99510014,0.9749807,0.9703588,0.96966195,0.9658479,0.96533215,0.96272635,0.9410235,0.93439126,0.93296987,0.9285532,0.92151743,0.9155391,0.91390324,0.91159195,0.90582156,0.89964163,0.8936244,0.8929237,0.891652</t>
  </si>
  <si>
    <t>1405630409737397_1687578504875918</t>
  </si>
  <si>
    <t>https://www.facebook.com/1405630409737397_1687578504875918</t>
  </si>
  <si>
    <t>walking into the room after your
family was chismeando about
you
Y TODOS ME MIRAN, ME MIRAN, ME MIRAN</t>
  </si>
  <si>
    <t>portrait,people,adult,woman,horizontal,vertical,headshot,illustration,fashion,happiness,contemplation,communication,cheerful,indoors,dress,bill,sadness,face,individuality,art</t>
  </si>
  <si>
    <t>0.99817705,0.99543315,0.9933752,0.9871588,0.9669244,0.95589405,0.9385637,0.91131485,0.9063841,0.8924326,0.89181423,0.8693769,0.8684381,0.84819674,0.83851963,0.8323841,0.83115286,0.82470405,0.8245018,0.8219381</t>
  </si>
  <si>
    <t>1405630409737397_1687578751542560</t>
  </si>
  <si>
    <t>https://www.facebook.com/1405630409737397_1687578751542560</t>
  </si>
  <si>
    <t>this is an artist completing
his masterpiece</t>
  </si>
  <si>
    <t>a man and woman cutting a cake</t>
  </si>
  <si>
    <t>indoors,man,horizontal,business,sitting,woman,looking,people,paper,adult,sit,teamwork,industry,serious,concentration,education,togetherness,office,writing,technology</t>
  </si>
  <si>
    <t>0.9608176,0.95945555,0.95574176,0.94113874,0.9320464,0.9186368,0.8962453,0.8953635,0.8814679,0.8562733,0.8557968,0.8283844,0.7748238,0.7628381,0.76114243,0.73429215,0.71765673,0.708506,0.69994974,0.67830676</t>
  </si>
  <si>
    <t>1405630409737397_1687578854875883</t>
  </si>
  <si>
    <t>https://www.facebook.com/1405630409737397_1687578854875883</t>
  </si>
  <si>
    <t>when your friends cancel
plans last minute
MIENTES, ME HACES DAÑO
Y LUEGO TE ARREPIENTES</t>
  </si>
  <si>
    <t>man,people,adult,portrait,communication,vertical,indoors,business,horizontal,serious,headshot,text,sport,success,confidence,content,identity,attitude,determination,newspaper</t>
  </si>
  <si>
    <t>0.9913095,0.9876654,0.987486,0.97849524,0.9570354,0.9444118,0.92066646,0.91617477,0.9148687,0.8859737,0.8854246,0.86244094,0.8429529,0.8064442,0.80100757,0.79443717,0.75636935,0.7525886,0.74283606,0.72884226</t>
  </si>
  <si>
    <t>1405630409737397_1687673091533126</t>
  </si>
  <si>
    <t>https://www.facebook.com/1405630409737397_1687673091533126</t>
  </si>
  <si>
    <t>Mejor llévatelo Diosito.</t>
  </si>
  <si>
    <t>when my ex posts about
loyalty
patético</t>
  </si>
  <si>
    <t>illustration,portrait,people,man,animal,horizontal,humor,vertical,adult,cute,desktop,child,business,image,art,symbol,sketch,looking,paper,cheerful</t>
  </si>
  <si>
    <t>0.9639149,0.95417374,0.93835235,0.9368701,0.9339967,0.9223523,0.90447164,0.8482203,0.84248006,0.8081249,0.8075782,0.80287313,0.8003496,0.7968861,0.789235,0.78782266,0.7850027,0.78135353,0.7721244,0.7689475</t>
  </si>
  <si>
    <t>1405630409737397_1687579078209194</t>
  </si>
  <si>
    <t>https://www.facebook.com/1405630409737397_1687579078209194</t>
  </si>
  <si>
    <t>me before cafecito vs
me after cafecito</t>
  </si>
  <si>
    <t>illustration,vector,sketch,child,fun,vectors,graphic,funny,humor,preschool,cute,education,toy,amusing,people,man,animal,viral vector,character,school</t>
  </si>
  <si>
    <t>0.99814403,0.9925478,0.98985,0.985269,0.9462398,0.93657446,0.9238112,0.92185843,0.9196416,0.9162875,0.90440905,0.8976762,0.8867836,0.8853659,0.8759543,0.8683262,0.8541733,0.8536185,0.8506304,0.8365098</t>
  </si>
  <si>
    <t>1405630409737397_1687673691533066</t>
  </si>
  <si>
    <t>https://www.facebook.com/1405630409737397_1687673691533066</t>
  </si>
  <si>
    <t>White lie.</t>
  </si>
  <si>
    <t>mom: mijo, entonces en el 2017
se gradúa?
me: yes!
HAY MENTIRAS COMPASIVAS
HAY MENTIRAS POR PIEDAD</t>
  </si>
  <si>
    <t>a woman sitting next to a book</t>
  </si>
  <si>
    <t>people,woman,adult,man,portrait,bill,horizontal,text,illustration,business,person,indoors,movie,togetherness,sit,communication,vertical,love,lid,friendship</t>
  </si>
  <si>
    <t>0.98723626,0.98308074,0.9828694,0.9580071,0.9351462,0.913411,0.91036373,0.88410336,0.88211524,0.86923695,0.83827615,0.83691686,0.83341795,0.8037573,0.7975988,0.7818912,0.76524603,0.75590473,0.7452322,0.7450013</t>
  </si>
  <si>
    <t>1405630409737397_1687674221533013</t>
  </si>
  <si>
    <t>https://www.facebook.com/1405630409737397_1687674221533013</t>
  </si>
  <si>
    <t>How embarrassing!</t>
  </si>
  <si>
    <t>when I'm in the dressing room and
my mom tells me "mija salga pa'
ver cómo le queda"</t>
  </si>
  <si>
    <t>shopping,shop,business,stock,mall,option,sale,people,woman,bargain,indoors,man,commerce,fashion,market,young,shopper,choose,bag,purchase</t>
  </si>
  <si>
    <t>0.99011075,0.96391165,0.9499451,0.9477846,0.9358649,0.93173236,0.9295918,0.9173944,0.9002708,0.89788324,0.84722984,0.82973945,0.81444824,0.802488,0.7938866,0.791877,0.7739697,0.7704449,0.7623914,0.7615777</t>
  </si>
  <si>
    <t>1405630409737397_1687677108199391</t>
  </si>
  <si>
    <t>https://www.facebook.com/1405630409737397_1687677108199391</t>
  </si>
  <si>
    <t>I want them!</t>
  </si>
  <si>
    <t>when you write like a
queen
COMO LA FLOR
DREAMING OF YOU
BIDI BIDI BOM BOM</t>
  </si>
  <si>
    <t>horizontal,illustration,business,education,page,design,research,text,facts,no person,image,equipment,book,data,symbol,plastic,technology,communication,paper,desktop</t>
  </si>
  <si>
    <t>0.9195013,0.88731027,0.84803385,0.8453151,0.8104554,0.78612566,0.77938664,0.7666093,0.7575245,0.75670373,0.7543993,0.75191915,0.74597645,0.74539435,0.74425006,0.72303754,0.7109668,0.7021761,0.7005208,0.6942555</t>
  </si>
  <si>
    <t>1405630409737397_1688286974805071</t>
  </si>
  <si>
    <t>https://www.facebook.com/1405630409737397_1688286974805071</t>
  </si>
  <si>
    <t>100% true.</t>
  </si>
  <si>
    <t>"when are you going to get your
sh*t together? "
me:
SOLO FALTA UN MILLÓN
DE PRIMAVERAS</t>
  </si>
  <si>
    <t>people,lid,portrait,man,adult,illustration,vertical,mustache,identity,bill,cap,cowboy,headwear,person,national,flag,art,music,sombrero,country</t>
  </si>
  <si>
    <t>0.99133325,0.9879768,0.9797913,0.97646475,0.9760225,0.97360885,0.95177984,0.93357956,0.90012497,0.89070475,0.8901053,0.8690314,0.8583284,0.8574059,0.8416345,0.84042054,0.8316628,0.8239467,0.81362736,0.8026579</t>
  </si>
  <si>
    <t>1405630409737397_1688306541469781</t>
  </si>
  <si>
    <t>https://www.facebook.com/1405630409737397_1688306541469781</t>
  </si>
  <si>
    <t>From generation to generation.</t>
  </si>
  <si>
    <t>share if you learned to make tamales
before you could walk</t>
  </si>
  <si>
    <t>child,horizontal,cute,people,indoors,education,fun,little,creativity,sit,paper,innocence,preschool,portrait,happiness,baby,cheerful,family,toy,table</t>
  </si>
  <si>
    <t>0.99782413,0.9737383,0.9652294,0.954221,0.9354354,0.9348862,0.9300134,0.91555077,0.90563005,0.9007904,0.88781357,0.8823079,0.8669175,0.84875035,0.8457838,0.82231396,0.80370986,0.8006339,0.79308176,0.7806655</t>
  </si>
  <si>
    <t>1405630409737397_1688307758136326</t>
  </si>
  <si>
    <t>https://www.facebook.com/1405630409737397_1688307758136326</t>
  </si>
  <si>
    <t>"cirque du soleil" mamá edition</t>
  </si>
  <si>
    <t>person in a kitchen</t>
  </si>
  <si>
    <t>indoors,no person,people,family,architecture,light,house,man,travel,contemporary,music,dawn,fun,sky,illuminated,sun,room,design,silhouette,horizontal</t>
  </si>
  <si>
    <t>0.8865781,0.8828254,0.87158155,0.8252542,0.8026058,0.8015039,0.79990757,0.78440386,0.75785685,0.7340583,0.71894735,0.71723545,0.70474565,0.698774,0.69586813,0.69023764,0.68464726,0.6833437,0.6754248,0.6690886</t>
  </si>
  <si>
    <t>1405630409737397_1688307941469641</t>
  </si>
  <si>
    <t>https://www.facebook.com/1405630409737397_1688307941469641</t>
  </si>
  <si>
    <t>There's nothing wrong with that.</t>
  </si>
  <si>
    <t>when men watch novelas
15 MINUTES LATER</t>
  </si>
  <si>
    <t>illustration,vector,people,woman,adult,man,child,horizontal,sketch,viral vector,sport,education,vectors,family,togetherness,adolescent,indoors,happiness,young,school</t>
  </si>
  <si>
    <t>0.9983653,0.9941865,0.99330163,0.98857355,0.986307,0.9807018,0.978717,0.97793084,0.97617024,0.9501854,0.9498277,0.9373226,0.92643905,0.92561793,0.88765943,0.885502,0.8832432,0.88163185,0.8769535,0.8732448</t>
  </si>
  <si>
    <t>1405630409737397_1688309064802862</t>
  </si>
  <si>
    <t>https://www.facebook.com/1405630409737397_1688309064802862</t>
  </si>
  <si>
    <t>For my bae &lt;3</t>
  </si>
  <si>
    <t>his kind of bling bling</t>
  </si>
  <si>
    <t>horizontal,man,wear,people,indoors,relaxation,desktop,adult,woman,hand,safety,bed,pattern,symbol,pillow,painting,color,nature,isolated,business</t>
  </si>
  <si>
    <t>0.97223026,0.93898124,0.92698,0.9215325,0.8964603,0.83839273,0.8036377,0.7933035,0.78374356,0.74863744,0.7304724,0.7180829,0.7154324,0.7083106,0.6992945,0.6977267,0.69504404,0.6942155,0.6791042,0.6745188</t>
  </si>
  <si>
    <t>1405630409737397_1688311434802625</t>
  </si>
  <si>
    <t>https://www.facebook.com/1405630409737397_1688311434802625</t>
  </si>
  <si>
    <t>me: ladies don't take shots
also me:
20 MINUTES LATER</t>
  </si>
  <si>
    <t>Angelique Boyer et al. sitting next to a woman</t>
  </si>
  <si>
    <t>woman,horizontal,people,adult,indoors,friendship,sit,togetherness,adolescent,cheerful,man,happiness,communication,young,battle,enjoyment,family,looking,pretty,education</t>
  </si>
  <si>
    <t>0.990547,0.98044026,0.9791671,0.97129583,0.970681,0.9640585,0.9327396,0.91657144,0.88797915,0.87678295,0.87273777,0.85354805,0.8530247,0.8506238,0.8488351,0.84480333,0.8222648,0.81642425,0.8140739,0.8073646</t>
  </si>
  <si>
    <t>1405630409737397_1688312954802473</t>
  </si>
  <si>
    <t>https://www.facebook.com/1405630409737397_1688312954802473</t>
  </si>
  <si>
    <t>"y la dieta?"
SE ME OLVIDÓ OTRA VEZ</t>
  </si>
  <si>
    <t>Juan Gabriel holding a sign</t>
  </si>
  <si>
    <t>portrait,indoors,people,horizontal,headshot,adult,man,side view,vertical,serious,contemplation,profile,woman,business,confidence,communication,window,mental image,dark,sit</t>
  </si>
  <si>
    <t>0.99199426,0.9893991,0.98697174,0.98666006,0.9855174,0.9711467,0.95465004,0.9511044,0.9451841,0.9426311,0.93588364,0.93354166,0.92357403,0.8771279,0.85651004,0.84984595,0.84622794,0.7863446,0.7857678,0.77214557</t>
  </si>
  <si>
    <t>1405630409737397_1688817758085326</t>
  </si>
  <si>
    <t>https://www.facebook.com/1405630409737397_1688817758085326</t>
  </si>
  <si>
    <t>Please, Santa.</t>
  </si>
  <si>
    <t>what I want for christmas is…</t>
  </si>
  <si>
    <t>food,collage,no person,horizontal,pasta,leaf,plate,indoors,collection,herb,bowl,desktop,variation,cooking,refreshment,wood,meal,nature,traditional,paper</t>
  </si>
  <si>
    <t>0.9415767,0.9220712,0.90840113,0.8939779,0.8583528,0.83777094,0.8051971,0.8030071,0.8024218,0.79677415,0.7919246,0.7883291,0.7858491,0.7795889,0.7733681,0.7731533,0.7656791,0.76162755,0.7606767,0.7574032</t>
  </si>
  <si>
    <t>1405630409737397_1688817864751982</t>
  </si>
  <si>
    <t>https://www.facebook.com/1405630409737397_1688817864751982</t>
  </si>
  <si>
    <t>Ballin'.</t>
  </si>
  <si>
    <t>financial status:</t>
  </si>
  <si>
    <t>horizontal,business,glazed,isolated,indoors,safety,catch,man,leather,old,fashion,equipment,vertical,preparation,hand,control,woman,people,outdoors,adult</t>
  </si>
  <si>
    <t>0.9906144,0.9176763,0.90242,0.889601,0.88443184,0.8069718,0.80124617,0.78491724,0.7821737,0.78057027,0.76834786,0.7630609,0.75963664,0.74377215,0.7323438,0.7294247,0.72649634,0.72505605,0.71596235,0.7155098</t>
  </si>
  <si>
    <t>1405630409737397_1688910928076009</t>
  </si>
  <si>
    <t>https://www.facebook.com/1405630409737397_1688910928076009</t>
  </si>
  <si>
    <t>how I look when I leave my house
vs when I get to the party</t>
  </si>
  <si>
    <t>woman,people,portrait,adult,man,young,retro,togetherness,two,love,fashion,face,happiness,girl,person,beautiful,wear,couple,horizontal,romance</t>
  </si>
  <si>
    <t>0.9909706,0.9873725,0.98255754,0.9694293,0.9666879,0.9441043,0.9372374,0.93536615,0.9185016,0.91116786,0.89993143,0.8785808,0.875751,0.87548494,0.86786664,0.857582,0.85165954,0.84653914,0.8452338,0.84082776</t>
  </si>
  <si>
    <t>1405630409737397_1688818598085242</t>
  </si>
  <si>
    <t>https://www.facebook.com/1405630409737397_1688818598085242</t>
  </si>
  <si>
    <t>This is so true.</t>
  </si>
  <si>
    <t>you cook them, my tía does brujería
with them</t>
  </si>
  <si>
    <t>drink,woman,people,lifestyle,family,adult,girl,child,juice,young,happiness,man,person,beautiful,togetherness,smile,horizontal,cheerful,friendship,indoors</t>
  </si>
  <si>
    <t>0.9939502,0.99126804,0.9761959,0.9746064,0.9677625,0.9609368,0.9605186,0.9600582,0.9599495,0.9599348,0.95932364,0.9554465,0.955348,0.93678594,0.93601227,0.93593735,0.9346093,0.93158567,0.9202728,0.9160094</t>
  </si>
  <si>
    <t>1405630409737397_1688818031418632</t>
  </si>
  <si>
    <t>https://www.facebook.com/1405630409737397_1688818031418632</t>
  </si>
  <si>
    <t>Love like this.</t>
  </si>
  <si>
    <t>romance is dea-</t>
  </si>
  <si>
    <t>food,no person,refreshment,doughnut,isolate,bread,sweet,desktop,delicious,sugar,fruit,homemade,breakfast,traditional,cake,stranded,jam,tasty,toast,pastry</t>
  </si>
  <si>
    <t>0.98859644,0.9769088,0.952033,0.94620484,0.9428017,0.9353374,0.93311036,0.92670536,0.9264941,0.92240083,0.9027978,0.8899875,0.8835833,0.87601745,0.8721843,0.856869,0.8542775,0.8433207,0.8257982,0.82425123</t>
  </si>
  <si>
    <t>1405630409737397_1688820711418364</t>
  </si>
  <si>
    <t>https://www.facebook.com/1405630409737397_1688820711418364</t>
  </si>
  <si>
    <t>The perfect present.</t>
  </si>
  <si>
    <t>when your secret santa knows
you well</t>
  </si>
  <si>
    <t>man,people,business,adult,young,person,woman,desktop,one,paper,isolated,portrait,money,box,fashion,wealth,human,fun,surprise,indoors</t>
  </si>
  <si>
    <t>0.9754529,0.96039855,0.93794,0.93764305,0.93315643,0.9261997,0.9053248,0.8921133,0.881001,0.8678545,0.86655843,0.86091524,0.8462596,0.8410105,0.80028903,0.76986045,0.7623582,0.761317,0.757021,0.7451656</t>
  </si>
  <si>
    <t>1405630409737397_1688925098074592</t>
  </si>
  <si>
    <t>https://www.facebook.com/1405630409737397_1688925098074592</t>
  </si>
  <si>
    <t>There’s not enough room for y’all.</t>
  </si>
  <si>
    <t>where all my exes live
RANCHO
LA CHINGAOA</t>
  </si>
  <si>
    <t>a sign in front of a house</t>
  </si>
  <si>
    <t>outdoors,tree,horizontal plane,architecture,wood,nature,house,grass,flora,bridge,fence,sky,entrance,travel,gate,vertical,old,quiet,horizontal,guidance</t>
  </si>
  <si>
    <t>0.98422927,0.97362673,0.95881224,0.9575214,0.9487105,0.93266225,0.9256817,0.9237281,0.90247977,0.9002531,0.89173675,0.88923466,0.88785684,0.8870425,0.87431836,0.8706176,0.8599259,0.8460053,0.8389052,0.83439887</t>
  </si>
  <si>
    <t>1405630409737397_1688925654741203</t>
  </si>
  <si>
    <t>https://www.facebook.com/1405630409737397_1688925654741203</t>
  </si>
  <si>
    <t>We are the best.</t>
  </si>
  <si>
    <t>latinos have solution to everything</t>
  </si>
  <si>
    <t>a group of kids posing for a photo</t>
  </si>
  <si>
    <t>togetherness,adult,woman,horizontal,man,people,happiness,friendship,indoors,child,cheerful,family,teamwork,sit,communication,education,portrait,enjoyment,variation,sitting</t>
  </si>
  <si>
    <t>0.98299026,0.98212516,0.980371,0.9802259,0.97955674,0.9729998,0.971797,0.96891296,0.9681308,0.9672975,0.9496366,0.9270508,0.91535544,0.89463127,0.884437,0.87941384,0.87545764,0.86720693,0.86542034,0.86002344</t>
  </si>
  <si>
    <t>1405630409737397_1688925874741181</t>
  </si>
  <si>
    <t>https://www.facebook.com/1405630409737397_1688925874741181</t>
  </si>
  <si>
    <t>He's all about that DIY.</t>
  </si>
  <si>
    <t>woman,people,child,adult,man,indoors,horizontal,young,portrait,girl,family,sit,person,fun,education,cute,love,beautiful,pretty,looking</t>
  </si>
  <si>
    <t>0.98433805,0.97431624,0.94292134,0.9326775,0.91515577,0.9106387,0.90947473,0.9087241,0.88433594,0.88286996,0.863602,0.8258811,0.8184271,0.8073566,0.78825366,0.78160214,0.7797912,0.7710024,0.7631439,0.7611542</t>
  </si>
  <si>
    <t>1405630409737397_1688925978074504</t>
  </si>
  <si>
    <t>https://www.facebook.com/1405630409737397_1688925978074504</t>
  </si>
  <si>
    <t>a metaphor for everything
in my life
SALIDA
SIN SALIDA</t>
  </si>
  <si>
    <t>a close up of a card</t>
  </si>
  <si>
    <t>paper,horizontal,business,box,order,illustration,square,mail,technology,shipment,post,security,text,no person,cardboard,industry,internet,symbol,balance,plastic</t>
  </si>
  <si>
    <t>0.9542018,0.94647646,0.93464833,0.92804396,0.9122899,0.90547466,0.8709574,0.8620703,0.81919885,0.8160302,0.80006063,0.7968328,0.7968023,0.7467307,0.7372482,0.733276,0.73084366,0.7277366,0.71179014,0.71113324</t>
  </si>
  <si>
    <t>1405630409737397_1689458231354612</t>
  </si>
  <si>
    <t>https://www.facebook.com/1405630409737397_1689458231354612</t>
  </si>
  <si>
    <t>list of things to do on the
holidays:
- eat tamales
- drink coquito
- eat more tamales
- get another plate
- have another drink
- and another one
- bring up politics</t>
  </si>
  <si>
    <t>paper,text,business,desktop,education,horizontal,illustration,card,page,document,letter,communication,symbol,label,facts,message,blank,margin,old,no person</t>
  </si>
  <si>
    <t>0.96245503,0.9491934,0.89846194,0.8955135,0.87973046,0.8775541,0.8704916,0.86349344,0.8620236,0.8248353,0.78772706,0.7792764,0.74750316,0.7339854,0.7321639,0.72475314,0.71452844,0.69633585,0.69594395,0.684409</t>
  </si>
  <si>
    <t>1405630409737397_1689459734687795</t>
  </si>
  <si>
    <t>https://www.facebook.com/1405630409737397_1689459734687795</t>
  </si>
  <si>
    <t>Sick world :(</t>
  </si>
  <si>
    <t>Will 2016 ever end?!
Se prohíbe la venta
de tacos con doble
tortilla
YA MEJOR LLÉVAME DIOSITO</t>
  </si>
  <si>
    <t>people,man,adult,illustration,horizontal,portrait,vertical,business,lid,text,identity,indoors,communication,content,cheerful,bill,headshot,happiness,education,humor</t>
  </si>
  <si>
    <t>0.9849258,0.9762758,0.97513807,0.96796894,0.9628724,0.96096987,0.95324874,0.9188372,0.9012962,0.8850256,0.8818395,0.8509562,0.84898245,0.81237227,0.7935624,0.7932735,0.79265904,0.7692832,0.7562052,0.75294703</t>
  </si>
  <si>
    <t>1405630409737397_1689459831354452</t>
  </si>
  <si>
    <t>https://www.facebook.com/1405630409737397_1689459831354452</t>
  </si>
  <si>
    <t>you have photos with your
baby, I have this:</t>
  </si>
  <si>
    <t>a woman holding a donut</t>
  </si>
  <si>
    <t>drink,beer,woman,people,mug,indoors,adult,cheerful,portrait,enjoyment,food,horizontal,happiness,option,fun,bar,refreshment,alcohol,cup,tea</t>
  </si>
  <si>
    <t>0.98184913,0.9695833,0.9597881,0.9585586,0.9428167,0.9401895,0.9388139,0.93200815,0.90728235,0.87416375,0.8553431,0.8422016,0.8394847,0.8323624,0.83077854,0.8248542,0.810675,0.8046651,0.80130136,0.78268355</t>
  </si>
  <si>
    <t>1405630409737397_1689460008021101</t>
  </si>
  <si>
    <t>https://www.facebook.com/1405630409737397_1689460008021101</t>
  </si>
  <si>
    <t>Tag someone who would wear this.</t>
  </si>
  <si>
    <t>tamal fashion is my kind
of fashion</t>
  </si>
  <si>
    <t>a woman in a wedding dress</t>
  </si>
  <si>
    <t>woman,fashion,pretty,young,dress,elegant,hair,beautiful,cute,joy,sexy,glamour,people,isolated,girl,portrait,style,wedding,person,adult</t>
  </si>
  <si>
    <t>0.9940206,0.9875515,0.96915746,0.95570385,0.9497432,0.9404346,0.9376272,0.93482745,0.93071336,0.92601454,0.921942,0.91944253,0.9171792,0.91550875,0.90579134,0.90537524,0.88926953,0.887671,0.8870142,0.8850442</t>
  </si>
  <si>
    <t>1405630409737397_1689460208021081</t>
  </si>
  <si>
    <t>https://www.facebook.com/1405630409737397_1689460208021081</t>
  </si>
  <si>
    <t>Run!</t>
  </si>
  <si>
    <t>trying to escape a family
reunion like...
SALSIPUEDES</t>
  </si>
  <si>
    <t>a street sign sitting on the side of a road</t>
  </si>
  <si>
    <t>road,guidance,highway,traffic,roadside,street,signal,empty,sky,transportation system,trip (journey),expressway,drive,nature,no person,direction,warning,outdoors,asphalt,travel</t>
  </si>
  <si>
    <t>0.99970627,0.9972438,0.9962652,0.9858912,0.9858092,0.977951,0.97783256,0.96919155,0.95559967,0.954834,0.95347536,0.9492357,0.94886863,0.9413141,0.9408463,0.9310528,0.9283419,0.9062672,0.90232277,0.8970884</t>
  </si>
  <si>
    <t>1405630409737397_1689460274687741</t>
  </si>
  <si>
    <t>https://www.facebook.com/1405630409737397_1689460274687741</t>
  </si>
  <si>
    <t>Sandía loca.</t>
  </si>
  <si>
    <t>friend: let's do something crazy!
me:</t>
  </si>
  <si>
    <t>a display of different colored flowers</t>
  </si>
  <si>
    <t>food,no person,horizontal,bright,desktop,leaf,nature,freshness,fruit,vegetable,color,decoration,health,celebration,disjunct,motley,square,isolate,summer,flower</t>
  </si>
  <si>
    <t>0.97105736,0.9627229,0.94347894,0.9356185,0.9272485,0.924469,0.92146754,0.9205973,0.91361487,0.9091076,0.8988364,0.875872,0.8506797,0.85047543,0.84768414,0.84167814,0.84143883,0.82949895,0.8265274,0.82152665</t>
  </si>
  <si>
    <t>1405630409737397_1689460394687729</t>
  </si>
  <si>
    <t>https://www.facebook.com/1405630409737397_1689460394687729</t>
  </si>
  <si>
    <t>Aguas frescas en bolsitas. &lt;3</t>
  </si>
  <si>
    <t>togetherness,woman,adult,people,man,horizontal,happiness,friendship,cheerful,bonding,couple,enjoyment,outdoors,child,communication,sit,side view,love,indoors,portrait</t>
  </si>
  <si>
    <t>0.98980856,0.9898074,0.9876434,0.98687166,0.9853649,0.9837991,0.97686553,0.97269166,0.96210945,0.94583595,0.94516915,0.9377887,0.93300784,0.92771554,0.92640805,0.9237863,0.90404904,0.8958977,0.8826866,0.8682756</t>
  </si>
  <si>
    <t>1405630409737397_1688305338136568</t>
  </si>
  <si>
    <t>https://www.facebook.com/1405630409737397_1688305338136568</t>
  </si>
  <si>
    <t>So sad!</t>
  </si>
  <si>
    <t>when the dj plays "por tu
maldito amor"</t>
  </si>
  <si>
    <t>illustration,vector,sketch,horizontal,child,graphic,animal,education,desktop,image,business,humor,vectors,art,fun,school,book bindings,people,design,moon</t>
  </si>
  <si>
    <t>0.997607,0.98384583,0.98291194,0.9669759,0.9646961,0.9005448,0.88604414,0.87149787,0.8619169,0.8523371,0.84842473,0.8398875,0.83496064,0.83284324,0.8322544,0.83008283,0.8271184,0.8269255,0.81159437,0.77209526</t>
  </si>
  <si>
    <t>1405630409737397_1689449134688855</t>
  </si>
  <si>
    <t>https://www.facebook.com/1405630409737397_1689449134688855</t>
  </si>
  <si>
    <t>0.9878732,0.9696856,0.96665347,0.95575094,0.9455824,0.9345562,0.93327856,0.92094225,0.9190738,0.8908708,0.8828591,0.88223124,0.8589436,0.8501671,0.82122016,0.813254,0.8070862,0.8053388,0.7891586,0.77383393</t>
  </si>
  <si>
    <t>1405630409737397_1689449264688842</t>
  </si>
  <si>
    <t>https://www.facebook.com/1405630409737397_1689449264688842</t>
  </si>
  <si>
    <t>freshness,hand,food,leaf,horizontal,desktop,flora,closeup,beef,nature,meat,refreshment,health,pork,cooking,pepper,close,garden,healthy,sausage</t>
  </si>
  <si>
    <t>0.9584265,0.94676137,0.9414315,0.920894,0.9132346,0.8841599,0.8749902,0.86263824,0.8477804,0.8416892,0.82283664,0.7567327,0.7463838,0.74476004,0.743295,0.73324764,0.72640735,0.7209121,0.720739,0.7146994</t>
  </si>
  <si>
    <t>1405630409737397_1689449424688826</t>
  </si>
  <si>
    <t>https://www.facebook.com/1405630409737397_1689449424688826</t>
  </si>
  <si>
    <t>Aarï¿½n Dï¿½az et al. posing for a photo</t>
  </si>
  <si>
    <t>business,man,group,people,woman,indoors,adult,portrait,teamwork,leader,horizontal,togetherness,wear,presentation,serious,meeting,looking,office,ceremony,leadership</t>
  </si>
  <si>
    <t>0.9834596,0.97685623,0.9652545,0.9608543,0.9568373,0.9466117,0.94593954,0.9399681,0.92234135,0.8966464,0.8596693,0.85717386,0.8476809,0.8465158,0.8450538,0.84316635,0.83889014,0.8362848,0.82083815,0.8190342</t>
  </si>
  <si>
    <t>1405630409737397_1689449691355466</t>
  </si>
  <si>
    <t>https://www.facebook.com/1405630409737397_1689449691355466</t>
  </si>
  <si>
    <t>chili,delicious,salsa,dinner,lunch,food,meal,tomato,sauce,traditional,tortilla,cuisine,hot,plate,tasty,parsley,vegetable,basil,epicure,guacamole</t>
  </si>
  <si>
    <t>0.9909941,0.9873799,0.9839573,0.9835284,0.9797709,0.9785328,0.9672603,0.9646357,0.96346575,0.9541054,0.95380497,0.9530163,0.9475073,0.94706774,0.9454747,0.94376844,0.9377432,0.933108,0.93235886,0.93181205</t>
  </si>
  <si>
    <t>1405630409737397_1689450048022097</t>
  </si>
  <si>
    <t>https://www.facebook.com/1405630409737397_1689450048022097</t>
  </si>
  <si>
    <t>1405630409737397_1689450111355424</t>
  </si>
  <si>
    <t>https://www.facebook.com/1405630409737397_1689450111355424</t>
  </si>
  <si>
    <t>0.996528,0.98330975,0.98198706,0.9809142,0.97656536,0.97250634,0.96873355,0.96739113,0.9622451,0.9582921,0.9520773,0.948629,0.9465339,0.94487715,0.94241583,0.9403667,0.9393207,0.92223966,0.92148566,0.91814387</t>
  </si>
  <si>
    <t>1405630409737397_1689450188022083</t>
  </si>
  <si>
    <t>https://www.facebook.com/1405630409737397_1689450188022083</t>
  </si>
  <si>
    <t>a group of people standing around a bench</t>
  </si>
  <si>
    <t>people,man,adult,two,family,battle,business,outdoors,woman,group,three,recreation,street,military,young,city,urban,horizontal,fun,war</t>
  </si>
  <si>
    <t>0.97711694,0.9770503,0.9306513,0.8885179,0.87081885,0.85672206,0.84231114,0.83822215,0.83191097,0.81848824,0.80864257,0.80654347,0.7850759,0.7761197,0.76918936,0.7612842,0.7406646,0.73504895,0.72928035,0.72383666</t>
  </si>
  <si>
    <t>1405630409737397_1689450288022073</t>
  </si>
  <si>
    <t>https://www.facebook.com/1405630409737397_1689450288022073</t>
  </si>
  <si>
    <t>desktop,text,business,illustration,abstract,typography,sign,symbol,conceptual,signalise,card,banner,bill,design,vector,send message,graphic,greeting,dark,texture</t>
  </si>
  <si>
    <t>0.9819101,0.9629197,0.94469774,0.9361409,0.90748775,0.89818156,0.8934914,0.8908553,0.87536377,0.87505436,0.85282815,0.8522796,0.8461746,0.82785237,0.8029733,0.8028362,0.8002188,0.7998,0.77473354,0.7613275</t>
  </si>
  <si>
    <t>1405630409737397_1689450481355387</t>
  </si>
  <si>
    <t>https://www.facebook.com/1405630409737397_1689450481355387</t>
  </si>
  <si>
    <t>My mom all the time...</t>
  </si>
  <si>
    <t>woman,adult,people,horizontal,fashion,indoors,portrait,side view,hairdo,creativity,man,illustration,happiness,young,relaxation,outdoors,love,wear,profile,cheerful</t>
  </si>
  <si>
    <t>0.990357,0.989073,0.9882337,0.98555994,0.96946573,0.9529923,0.9527066,0.9416045,0.908014,0.8771982,0.851485,0.8507894,0.8471049,0.84530175,0.83766854,0.82721126,0.82050574,0.8139783,0.79647374,0.7940812</t>
  </si>
  <si>
    <t>1405630409737397_1689451024688666</t>
  </si>
  <si>
    <t>https://www.facebook.com/1405630409737397_1689451024688666</t>
  </si>
  <si>
    <t>woman,people,man,group,friendship,family,group together,togetherness,education,celebration,child,party,fun,multicultural,indoors,business,portrait,beer,young,adolescent</t>
  </si>
  <si>
    <t>0.95976895,0.9332856,0.93058777,0.92623085,0.89852226,0.87527394,0.8457326,0.82607967,0.7995939,0.79138964,0.78302556,0.7783341,0.75413835,0.7505151,0.7081969,0.70179844,0.6985054,0.68984973,0.6767336,0.676536</t>
  </si>
  <si>
    <t>1405630409737397_1689451184688650</t>
  </si>
  <si>
    <t>https://www.facebook.com/1405630409737397_1689451184688650</t>
  </si>
  <si>
    <t>indoors,people,woman,child,horizontal,adult,sit,man,togetherness,family,table,education,enjoyment,friendship,bonding,fun,adolescent,happiness,side view,couple</t>
  </si>
  <si>
    <t>0.98079515,0.97701937,0.9683423,0.96776754,0.96054494,0.9596931,0.95255566,0.94731414,0.9380982,0.9071518,0.8523431,0.8182149,0.8028023,0.78389716,0.72587025,0.71940017,0.7139896,0.711102,0.7092223,0.6958531</t>
  </si>
  <si>
    <t>1405630409737397_1689451404688628</t>
  </si>
  <si>
    <t>https://www.facebook.com/1405630409737397_1689451404688628</t>
  </si>
  <si>
    <t>shopping,sale,bargain,shop,stock,laundry,wealth,business,fashion,market,no person,paper,money,wear,bag,design,textile,desktop,purchase,style</t>
  </si>
  <si>
    <t>0.99097395,0.9904432,0.9755329,0.97459346,0.9689294,0.963904,0.95509934,0.95099926,0.95060825,0.93917954,0.93488014,0.92252004,0.9145204,0.9080548,0.90737104,0.89400905,0.8869884,0.88564086,0.870422,0.8621093</t>
  </si>
  <si>
    <t>1405630409737397_1689451794688589</t>
  </si>
  <si>
    <t>https://www.facebook.com/1405630409737397_1689451794688589</t>
  </si>
  <si>
    <t>text,desktop,abstract,science,disjunct,illustration,conceptual,graphic,business,education,symbol,design,typographic,research,school,art,creativity,horizontal,medicine,image</t>
  </si>
  <si>
    <t>0.9566839,0.95412374,0.95305496,0.9459257,0.9392412,0.9301332,0.91590667,0.90590185,0.900445,0.8995706,0.88782215,0.86989826,0.8379717,0.79868245,0.7981243,0.7949535,0.77358145,0.7665011,0.76297057,0.7596408</t>
  </si>
  <si>
    <t>1405630409737397_1689452018021900</t>
  </si>
  <si>
    <t>https://www.facebook.com/1405630409737397_1689452018021900</t>
  </si>
  <si>
    <t>Paquita la del Barrio is holding a sign</t>
  </si>
  <si>
    <t>horizontal,people,adult,portrait,indoors,headshot,side view,man,child,vertical,happiness,contemplation,content,togetherness,cheerful,sit,profile,sadness,fatigue,love</t>
  </si>
  <si>
    <t>0.99559015,0.99555105,0.9822669,0.9807483,0.9803841,0.96553624,0.9518821,0.9469586,0.9405947,0.93374217,0.92770636,0.9028312,0.8951429,0.89070714,0.87982994,0.8633622,0.8567542,0.85221887,0.8454719,0.83464444</t>
  </si>
  <si>
    <t>1405630409737397_1691169737850128</t>
  </si>
  <si>
    <t>https://www.facebook.com/1405630409737397_1691169737850128</t>
  </si>
  <si>
    <t>Y el novio?
ACOMPAÑAME A VER
ESTA TRISTE HISTORIA..</t>
  </si>
  <si>
    <t>a smiling woman posing for a photo</t>
  </si>
  <si>
    <t>people,indoors,sit,adult,woman,family,cheerful,child,horizontal,happiness,vertical,table,portrait,enjoyment,apron,chair,content,greenhouse,house,togetherness</t>
  </si>
  <si>
    <t>0.98255783,0.9805174,0.97870314,0.9780383,0.9649094,0.9605653,0.9539091,0.9522072,0.9509518,0.94569725,0.9455832,0.91796523,0.9139688,0.90331256,0.8884244,0.8865782,0.87626064,0.86723006,0.8569151,0.8541268</t>
  </si>
  <si>
    <t>1405630409737397_1691221757844926</t>
  </si>
  <si>
    <t>https://www.facebook.com/1405630409737397_1691221757844926</t>
  </si>
  <si>
    <t>So sensitive.</t>
  </si>
  <si>
    <t>when someone doesn't know
how to take a joke
UY YA SE ENOJÓ</t>
  </si>
  <si>
    <t>illustration,vector,man,people,woman,adult,art,silhouette,child,sketch,bill,vertical,sport,side view,retro,uniform,adolescent,fashion,horizontal,indoors</t>
  </si>
  <si>
    <t>0.99939483,0.99067116,0.98075944,0.9792672,0.97119164,0.9684905,0.9397198,0.9242604,0.9165587,0.8882402,0.88552827,0.86606073,0.84818876,0.8410521,0.8292023,0.813848,0.80431205,0.8012072,0.79608905,0.778256</t>
  </si>
  <si>
    <t>1405630409737397_1691272464506522</t>
  </si>
  <si>
    <t>https://www.facebook.com/1405630409737397_1691272464506522</t>
  </si>
  <si>
    <t>I dare you.</t>
  </si>
  <si>
    <t>name a more iconic trio</t>
  </si>
  <si>
    <t>child,togetherness,woman,people,friendship,man,outdoors,horizontal,portrait,lid,adult,family,happiness,fun,enjoyment,wear,love,veil,adolescent,bonding</t>
  </si>
  <si>
    <t>0.9923083,0.9880208,0.9818468,0.97826886,0.96515316,0.96050334,0.9550475,0.9525108,0.9506249,0.9411045,0.91949654,0.91413903,0.90853083,0.9029801,0.89714766,0.8853481,0.8824496,0.8309288,0.8227208,0.8133436</t>
  </si>
  <si>
    <t>1405630409737397_1691223131178122</t>
  </si>
  <si>
    <t>https://www.facebook.com/1405630409737397_1691223131178122</t>
  </si>
  <si>
    <t>when you're on a diet and your
mom makes buñuelos
i¿Qué más quieres de mí Dios?!</t>
  </si>
  <si>
    <t>illustration,sea,outdoors,art,horizontal,people,adult,man,motion,sport,side view,water,nature,beach,skill,courage,old,vertical,sky,freedom</t>
  </si>
  <si>
    <t>0.9974776,0.97115993,0.9626013,0.9602846,0.9580645,0.9492756,0.94711494,0.9331779,0.9259164,0.9108542,0.9003346,0.8943067,0.882183,0.8689055,0.8450637,0.82873285,0.8228276,0.81678504,0.7939832,0.7909137</t>
  </si>
  <si>
    <t>1405630409737397_1691227081177727</t>
  </si>
  <si>
    <t>https://www.facebook.com/1405630409737397_1691227081177727</t>
  </si>
  <si>
    <t>We can make anything.</t>
  </si>
  <si>
    <t>DIY audio system</t>
  </si>
  <si>
    <t>a woman and a mouse</t>
  </si>
  <si>
    <t>technology,spherical,ball-shaped,illustration,communication,desktop,isolated,planet,science,space,internet,modern,symbol,business,futuristic,connection,no person,equipment,sound,sphere</t>
  </si>
  <si>
    <t>0.9725913,0.9575599,0.9524652,0.94825095,0.9459894,0.9379052,0.9290383,0.91902936,0.90221596,0.89540076,0.8615524,0.855955,0.8398273,0.823104,0.8124821,0.8118216,0.80184484,0.79718924,0.7951946,0.78589916</t>
  </si>
  <si>
    <t>1405630409737397_1691228214510947</t>
  </si>
  <si>
    <t>https://www.facebook.com/1405630409737397_1691228214510947</t>
  </si>
  <si>
    <t>Shoe game on point.</t>
  </si>
  <si>
    <t>getting ready for rubi's quince</t>
  </si>
  <si>
    <t>a man is playing frisbee in a room</t>
  </si>
  <si>
    <t>sport,man,exercise,people,fun,action energy,competition,active,motion,young,recreation,adolescent,athlete,adult,fitness,balance,effort,running,boy,energy</t>
  </si>
  <si>
    <t>0.980699,0.97534215,0.9590477,0.9563136,0.93556297,0.9239342,0.9050249,0.89870036,0.89513063,0.8888011,0.88856864,0.8772565,0.8746232,0.8713531,0.8670013,0.8468056,0.8255782,0.8176614,0.8133645,0.81198263</t>
  </si>
  <si>
    <t>1405630409737397_1691228864510882</t>
  </si>
  <si>
    <t>https://www.facebook.com/1405630409737397_1691228864510882</t>
  </si>
  <si>
    <t>Pure evil.</t>
  </si>
  <si>
    <t>when someone eats your
leftovers
QUE DIOS TE PERDONE TANTA MALDAD</t>
  </si>
  <si>
    <t>Daniela Romo holding a cell phone</t>
  </si>
  <si>
    <t>portrait,headshot,people,woman,adult,horizontal,indoors,serious,vertical,contemplation,child,fashion,content,cute,adolescent,identity,cheerful,happiness,individuality,looking</t>
  </si>
  <si>
    <t>0.9919458,0.98566175,0.9845413,0.97596633,0.96665394,0.96147823,0.93654764,0.930443,0.88993263,0.8893997,0.88911235,0.86761284,0.8417898,0.8360839,0.8249905,0.8168023,0.81096286,0.8091603,0.80542153,0.80222285</t>
  </si>
  <si>
    <t>1405630409737397_1691229157844186</t>
  </si>
  <si>
    <t>https://www.facebook.com/1405630409737397_1691229157844186</t>
  </si>
  <si>
    <t>me: sorry mom I lost your
tupperware
NEXT DAY</t>
  </si>
  <si>
    <t>food,meal,salty,epicure,bowl,dinner,pickle,no person,fish,appetizer,refreshment,traditional,cooking,garlic,vegetable,desktop,seafood,delicious,dish,lunch</t>
  </si>
  <si>
    <t>0.99620795,0.97525513,0.95911235,0.95627475,0.95579255,0.94511235,0.9435133,0.94338393,0.92319715,0.92282766,0.92248726,0.91731346,0.90963185,0.89372253,0.8927431,0.892702,0.8913668,0.8830354,0.8791141,0.8757398</t>
  </si>
  <si>
    <t>1405630409737397_1691640701136365</t>
  </si>
  <si>
    <t>https://www.facebook.com/1405630409737397_1691640701136365</t>
  </si>
  <si>
    <t>&lt;3 :corn:</t>
  </si>
  <si>
    <t>what can you make with
an elote?</t>
  </si>
  <si>
    <t>food,meal,horizontal,freshness,refreshment,indoors,plate,no person,sweet,variation,slice,cooking,text,sausage,lunch,epicure,breakfast,desktop,restaurant,fruit</t>
  </si>
  <si>
    <t>0.9845284,0.92140114,0.9017842,0.8653878,0.853001,0.8500675,0.84043944,0.8364231,0.82668567,0.825637,0.821549,0.8211585,0.8202303,0.81266844,0.8000076,0.78478026,0.7844263,0.7828838,0.78239816,0.775147</t>
  </si>
  <si>
    <t>1405630409737397_1691225717844530</t>
  </si>
  <si>
    <t>https://www.facebook.com/1405630409737397_1691225717844530</t>
  </si>
  <si>
    <t>I want this.</t>
  </si>
  <si>
    <t>your necklace vs
my necklace</t>
  </si>
  <si>
    <t>horizontal,illustration,no person,creativity,variation,shape,fork,indoors,glazed,design,woman,fashion,pattern,love,decoration,symbol,isolated,vector,people,square</t>
  </si>
  <si>
    <t>0.9856601,0.9710819,0.9242023,0.9156053,0.88516104,0.88363063,0.8816534,0.87089217,0.8678999,0.8570195,0.8448683,0.8445911,0.8415274,0.8402763,0.83902943,0.8331061,0.8300704,0.8175614,0.81723017,0.81628865</t>
  </si>
  <si>
    <t>1405630409737397_1691737957793306</t>
  </si>
  <si>
    <t>https://www.facebook.com/1405630409737397_1691737957793306</t>
  </si>
  <si>
    <t>text,bill,illustration,people,collage,business,desktop,squad,man,sport,banner,child,adult,woman,fun,horizontal,conceptual,vertical,achievement,celebration</t>
  </si>
  <si>
    <t>0.9350777,0.92082345,0.89744776,0.8910656,0.8763008,0.8749876,0.86294603,0.8474944,0.8256964,0.82357454,0.8137753,0.7855902,0.7799578,0.7716634,0.7655213,0.7626575,0.7424425,0.7399005,0.73105526,0.7213236</t>
  </si>
  <si>
    <t>1405630409737397_1691738087793293</t>
  </si>
  <si>
    <t>https://www.facebook.com/1405630409737397_1691738087793293</t>
  </si>
  <si>
    <t>food,horizontal,plate,bowl,no person,restaurant,traditional,meal,table,dinner,freshness,dish,vegetable,desktop,leaf,vertical,refreshment,flower,lunch,dishware</t>
  </si>
  <si>
    <t>0.98829687,0.9707067,0.9584271,0.93016136,0.9091599,0.8910822,0.890478,0.8880866,0.87475634,0.8739692,0.87285477,0.8716265,0.8695534,0.86726654,0.86477053,0.8636065,0.8612813,0.8547914,0.8497977,0.8374129</t>
  </si>
  <si>
    <t>1405630409737397_1691738284459940</t>
  </si>
  <si>
    <t>https://www.facebook.com/1405630409737397_1691738284459940</t>
  </si>
  <si>
    <t>woman,people,sit,young,portrait,indoors,cute,horizontal,girl,adult,pretty,education,one,family,looking,adolescent,child,sofa,fashion,school</t>
  </si>
  <si>
    <t>0.9857538,0.96466887,0.9600326,0.9377028,0.9314932,0.93047786,0.92985845,0.9212882,0.91892266,0.9134836,0.91181743,0.9083123,0.89006585,0.8814702,0.88020337,0.8754852,0.87281364,0.8696555,0.8375343,0.83254504</t>
  </si>
  <si>
    <t>1405630409737397_1691738891126546</t>
  </si>
  <si>
    <t>https://www.facebook.com/1405630409737397_1691738891126546</t>
  </si>
  <si>
    <t>people,portrait,man,eye,young,horizontal,angry,scared,funny,looking,love,togetherness,adult,cute,indoors,friendship,bald,one,woman,fun</t>
  </si>
  <si>
    <t>0.95558715,0.93811184,0.9375446,0.92485946,0.9152439,0.8923407,0.8909004,0.8825259,0.87113965,0.86255825,0.86244684,0.8579372,0.8555724,0.8427433,0.8384216,0.8320495,0.822682,0.8208928,0.80349314,0.7995522</t>
  </si>
  <si>
    <t>1405630409737397_1691738987793203</t>
  </si>
  <si>
    <t>https://www.facebook.com/1405630409737397_1691738987793203</t>
  </si>
  <si>
    <t>illustration,vector,design,desktop,card,animal,pattern,art,picture frame,paper,pumpkin,no person,graphic,nature,square,vertical,disjunct,sketch,decoration,bill</t>
  </si>
  <si>
    <t>0.9936393,0.9710226,0.92269087,0.9144357,0.9050295,0.9022118,0.896376,0.8867847,0.88228106,0.87801975,0.8750583,0.869456,0.8633189,0.8531008,0.8477018,0.83816063,0.83561224,0.8143976,0.8119105,0.8086486</t>
  </si>
  <si>
    <t>1405630409737397_1691739294459839</t>
  </si>
  <si>
    <t>https://www.facebook.com/1405630409737397_1691739294459839</t>
  </si>
  <si>
    <t>people,man,horizontal,adult,woman,child,one,adolescent,paper,portrait,indoors,desktop,dark,happiness,fun,young,person,bill,education,outdoors</t>
  </si>
  <si>
    <t>0.9743912,0.9534373,0.9284172,0.9211962,0.9042231,0.88666964,0.8750412,0.86436176,0.8622998,0.8612958,0.8505002,0.84837615,0.84445906,0.8418819,0.8418542,0.8393232,0.833475,0.796602,0.78409266,0.7731148</t>
  </si>
  <si>
    <t>1405630409737397_1692087541091681</t>
  </si>
  <si>
    <t>https://www.facebook.com/1405630409737397_1692087541091681</t>
  </si>
  <si>
    <t>the rehab I need
TRAGONES ANONIMOS</t>
  </si>
  <si>
    <t>a brick wall</t>
  </si>
  <si>
    <t>window,architecture,house,door,outdoors,building,family,business,no person,desktop,horizontal,facade,security,entrance,illustration,street,old,wall,finance,travel</t>
  </si>
  <si>
    <t>0.96379054,0.95061255,0.93940085,0.9280795,0.89740026,0.8835461,0.88354564,0.8758377,0.87328523,0.86506677,0.851722,0.82478905,0.81810975,0.8125199,0.7973857,0.7908144,0.7873452,0.785257,0.7809748,0.772274</t>
  </si>
  <si>
    <t>1405630409737397_1692087601091675</t>
  </si>
  <si>
    <t>https://www.facebook.com/1405630409737397_1692087601091675</t>
  </si>
  <si>
    <t>moms fighting for the centerpiece
like…</t>
  </si>
  <si>
    <t>illustration,vector,sketch,art,painting,symbol,retro,outline,animal,chalk out,people,image,horizontal,design,silhouette,travel,graphic,sign,paper,child</t>
  </si>
  <si>
    <t>0.99963933,0.99274063,0.9520894,0.93778884,0.91091174,0.9020276,0.89942765,0.8848127,0.8827615,0.8566004,0.84626365,0.84417784,0.81479794,0.8109547,0.8085963,0.8060588,0.79639083,0.76250255,0.73996234,0.7289098</t>
  </si>
  <si>
    <t>1405630409737397_1692182884415480</t>
  </si>
  <si>
    <t>https://www.facebook.com/1405630409737397_1692182884415480</t>
  </si>
  <si>
    <t>I would need a bigger sweater.</t>
  </si>
  <si>
    <t>person holding a plate of food on a table</t>
  </si>
  <si>
    <t>people,man,food,indoors,adult,woman,horizontal,vertical,traditional,fruit,table,drink,glass,box,leaf,refreshment,love,freshness,desktop,hungry</t>
  </si>
  <si>
    <t>0.97006387,0.9465283,0.94528157,0.93619096,0.9355197,0.9332042,0.9279407,0.8503725,0.8104874,0.80662096,0.77918,0.77533275,0.7734343,0.76041496,0.75707006,0.73718184,0.72839653,0.72810566,0.7241148,0.7210456</t>
  </si>
  <si>
    <t>1405630409737397_1692183261082109</t>
  </si>
  <si>
    <t>https://www.facebook.com/1405630409737397_1692183261082109</t>
  </si>
  <si>
    <t>Why me?</t>
  </si>
  <si>
    <t>tía: what do you want for christmas?
me: well...
mom: no necesita nada</t>
  </si>
  <si>
    <t>people,portrait,man,adult,horizontal,woman,business,indoors,battle,quarrel,wear,togetherness,happiness,angry,communication,politician,office,friendship,administration,couple</t>
  </si>
  <si>
    <t>0.984148,0.97822976,0.9734528,0.96935344,0.9604324,0.9581094,0.9339771,0.93206,0.91435194,0.8696382,0.8519589,0.84786975,0.8453243,0.8426525,0.83803356,0.7891763,0.77669764,0.7525767,0.74369204,0.74222124</t>
  </si>
  <si>
    <t>1405630409737397_1692087717758330</t>
  </si>
  <si>
    <t>https://www.facebook.com/1405630409737397_1692087717758330</t>
  </si>
  <si>
    <t>I can't get behind this.</t>
  </si>
  <si>
    <t>NO, JUST NO.</t>
  </si>
  <si>
    <t>a close up of food on a table</t>
  </si>
  <si>
    <t>food,vertical,box,meal,refreshment,illustration,square,takeout,stock,vegetable,pepper,freshness,cooking,desktop,epicure,sauce,meat,cheese,business,container</t>
  </si>
  <si>
    <t>0.9949236,0.9841849,0.98052096,0.97327626,0.9648395,0.96318865,0.96318793,0.9623412,0.9582659,0.95756537,0.9397774,0.9384562,0.93597275,0.9288868,0.9279455,0.91732407,0.91286325,0.9119226,0.90904045,0.9059824</t>
  </si>
  <si>
    <t>1405630409737397_1692183687748733</t>
  </si>
  <si>
    <t>https://www.facebook.com/1405630409737397_1692183687748733</t>
  </si>
  <si>
    <t>I like it tbh.</t>
  </si>
  <si>
    <t>buying hello kitty merch at
the swap meet
Hola Gato</t>
  </si>
  <si>
    <t>vertical,wealth,bag,currency,horizontal,savings,paper,box,indoors,illustration,finance,container,investment,business,plastic,toy,gift,symbol,purse,garbage</t>
  </si>
  <si>
    <t>0.99425876,0.9889685,0.98237,0.9662901,0.9642682,0.94717765,0.9457902,0.9455336,0.93310875,0.9320725,0.9153787,0.91482383,0.9051157,0.9017211,0.8846158,0.88435256,0.8761732,0.8644377,0.8630302,0.862167</t>
  </si>
  <si>
    <t>1405630409737397_1692206421079793</t>
  </si>
  <si>
    <t>https://www.facebook.com/1405630409737397_1692206421079793</t>
  </si>
  <si>
    <t>adult,people,indoors,horizontal,man,woman,sit,table,concentration,office,technology,business,desk,side view,looking,mental image,portrait,communication,serious,cheerful</t>
  </si>
  <si>
    <t>0.9910488,0.9825699,0.9774801,0.96362454,0.96340895,0.9548407,0.92114544,0.8805375,0.868158,0.85220593,0.8501115,0.8344095,0.82612956,0.8201115,0.81163704,0.8081951,0.80815995,0.80604374,0.77866554,0.7716664</t>
  </si>
  <si>
    <t>1405630409737397_1692206307746471</t>
  </si>
  <si>
    <t>https://www.facebook.com/1405630409737397_1692206307746471</t>
  </si>
  <si>
    <t>desktop,abstract,disjunct,text,illustration,design,graphic,business,science,symbol,art,education,decoration,creativity,conceptual,element,image,pattern,horizontal,sign</t>
  </si>
  <si>
    <t>0.960791,0.9550189,0.9431375,0.9401991,0.9306996,0.9176032,0.91350716,0.89482796,0.8939196,0.861145,0.8512075,0.834,0.81735796,0.79937327,0.79667604,0.79055476,0.76814795,0.76759946,0.75053394,0.7454495</t>
  </si>
  <si>
    <t>1405630409737397_1692640344369734</t>
  </si>
  <si>
    <t>https://www.facebook.com/1405630409737397_1692640344369734</t>
  </si>
  <si>
    <t>I want someone to look at me
the way Selena looks at food</t>
  </si>
  <si>
    <t>collage,woman,people,adult,presentation,portrait,set,collection,fashion,person,business,education,banner,magazine,young,layout,isolated,style,beautiful,bill</t>
  </si>
  <si>
    <t>0.9942329,0.98233193,0.98075867,0.95833975,0.93803847,0.9367249,0.9063535,0.9032885,0.89236426,0.8923056,0.8870363,0.8860948,0.8832104,0.87434196,0.86882794,0.86342216,0.8613328,0.8517295,0.8438399,0.8421798</t>
  </si>
  <si>
    <t>1405630409737397_1692642567702845</t>
  </si>
  <si>
    <t>https://www.facebook.com/1405630409737397_1692642567702845</t>
  </si>
  <si>
    <t>Pos jalo.</t>
  </si>
  <si>
    <t>when you're done but someone
offers to buy a round of shots
JALO</t>
  </si>
  <si>
    <t>people,horizontal,indoors,woman,education,child,young,man,person,fun,human,knowledge,adult,adolescent,portrait,business,music,pretty,light,girl</t>
  </si>
  <si>
    <t>0.9762014,0.9557891,0.9521147,0.9483731,0.9228339,0.9025388,0.8931553,0.87359095,0.8389274,0.8374599,0.8371215,0.83393633,0.82415426,0.8177857,0.81668943,0.7846632,0.77419055,0.7647332,0.76081276,0.7538764</t>
  </si>
  <si>
    <t>1405630409737397_1692648731035562</t>
  </si>
  <si>
    <t>https://www.facebook.com/1405630409737397_1692648731035562</t>
  </si>
  <si>
    <t>Don't mess with us.</t>
  </si>
  <si>
    <t>"latinas are weak"
me:</t>
  </si>
  <si>
    <t>a man is jumping in the air</t>
  </si>
  <si>
    <t>nature,woman,outdoors,child,summer,leisure,fun,exercise,people,health,adolescent,energetic,active,fitness,young,relaxation,recreation,horizontal,enjoyment,fair weather</t>
  </si>
  <si>
    <t>0.9719585,0.97089404,0.97077745,0.9623701,0.95957243,0.95956635,0.957945,0.9572081,0.95610225,0.94459933,0.9343145,0.9280213,0.926557,0.91487837,0.9095983,0.9039742,0.8949761,0.8927531,0.8921658,0.8821484</t>
  </si>
  <si>
    <t>1405630409737397_1692642857702816</t>
  </si>
  <si>
    <t>https://www.facebook.com/1405630409737397_1692642857702816</t>
  </si>
  <si>
    <t>when you see it you'll
know</t>
  </si>
  <si>
    <t>food,desktop,meal,nutrition,no person,traditional,healthy,closeup,lunch,dinner,cooking,wheat,cuisine,cereal,rice,tasty,pasta,fast,delicious,health</t>
  </si>
  <si>
    <t>0.98863935,0.97791934,0.9734495,0.9725969,0.9704186,0.96660477,0.9566293,0.9544311,0.954102,0.95320636,0.9515015,0.94458854,0.93364286,0.9315709,0.9293235,0.92671597,0.9240701,0.92157495,0.9155823,0.91503286</t>
  </si>
  <si>
    <t>1405630409737397_1692697494364019</t>
  </si>
  <si>
    <t>https://www.facebook.com/1405630409737397_1692697494364019</t>
  </si>
  <si>
    <t>woman,people,adult,indoors,sit,technology,horizontal,computer,girl,family,wear,portrait,education,young,maternity,child,internet,happiness,room,relaxation</t>
  </si>
  <si>
    <t>0.9876093,0.97992563,0.97744536,0.9502125,0.95016825,0.9114172,0.8835205,0.86305153,0.8515695,0.8486905,0.82643694,0.8227712,0.82198834,0.82021064,0.8190955,0.8179898,0.81772125,0.7916087,0.7886535,0.78740156</t>
  </si>
  <si>
    <t>1405630409737397_1692670604366708</t>
  </si>
  <si>
    <t>https://www.facebook.com/1405630409737397_1692670604366708</t>
  </si>
  <si>
    <t>Liz pls.</t>
  </si>
  <si>
    <t>your love life sucks but at least
you're not this guy</t>
  </si>
  <si>
    <t>outdoors,horizontal plane,bill,architecture,empty,business,horizontal,no person,text,billboard,sky,city,transportation system,vertical,road,people,travel,absence,street,indoors</t>
  </si>
  <si>
    <t>0.9796742,0.9743419,0.95347434,0.9416753,0.9409447,0.9405527,0.92701876,0.91360575,0.9118593,0.90957415,0.9012191,0.89830065,0.88527286,0.87111497,0.8446065,0.8407687,0.833043,0.8279561,0.81597674,0.81199217</t>
  </si>
  <si>
    <t>1405630409737397_1692696577697444</t>
  </si>
  <si>
    <t>https://www.facebook.com/1405630409737397_1692696577697444</t>
  </si>
  <si>
    <t>I ain’t got no type.</t>
  </si>
  <si>
    <t>how to make me happy in the
morning:</t>
  </si>
  <si>
    <t>food,freshness,variation,vertical,sweet,plate,fruit,meal,cake,refreshment,horizontal,collage,chocolate,indulgence,cookie,indoors,epicure,cheese,slice,table</t>
  </si>
  <si>
    <t>0.99232376,0.9672251,0.96628267,0.9618661,0.9590652,0.9575052,0.94112563,0.9361236,0.93273395,0.9260349,0.9061688,0.89901495,0.89085543,0.8762133,0.87502134,0.8716928,0.8676586,0.86453587,0.8595215,0.85747117</t>
  </si>
  <si>
    <t>1405630409737397_1692642741036161</t>
  </si>
  <si>
    <t>https://www.facebook.com/1405630409737397_1692642741036161</t>
  </si>
  <si>
    <t>Concha love.</t>
  </si>
  <si>
    <t>a love like this</t>
  </si>
  <si>
    <t>a group of people with umbrellas</t>
  </si>
  <si>
    <t>people,woman,man,celebration,horizontal,adult,party,flag,bill,relaxation,illustration,travel,horizontal plane,outdoors,city,child,candle,anticipation,tent,chair</t>
  </si>
  <si>
    <t>0.965849,0.9251776,0.91918063,0.9181844,0.9149283,0.8650199,0.8275843,0.82118225,0.81444126,0.80861354,0.8073286,0.8026359,0.78160435,0.77972054,0.7713294,0.7497187,0.7481856,0.74737215,0.7461164,0.739128</t>
  </si>
  <si>
    <t>1405630409737397_1693150170985418</t>
  </si>
  <si>
    <t>https://www.facebook.com/1405630409737397_1693150170985418</t>
  </si>
  <si>
    <t>:clap::clap::clap:</t>
  </si>
  <si>
    <t>the most epic events of 2016
RIHANNA BEYONCÉ
LOS XV DE RUBÍ</t>
  </si>
  <si>
    <t>illustration,square,desktop,illuminated,vector,light,modern,vertical,spotlight,audience,abstract,outdoors,design,collage,nightlife,pattern,city,montage,field,sky</t>
  </si>
  <si>
    <t>0.994052,0.96884906,0.9647778,0.95864874,0.9581665,0.9413425,0.9387668,0.9370987,0.93546623,0.9332756,0.9291667,0.91950136,0.9139623,0.90071446,0.89883995,0.891222,0.885831,0.88531494,0.88108885,0.8678372</t>
  </si>
  <si>
    <t>1405630409737397_1693165534317215</t>
  </si>
  <si>
    <t>https://www.facebook.com/1405630409737397_1693165534317215</t>
  </si>
  <si>
    <t>Don't cry!</t>
  </si>
  <si>
    <t>when the salsa pica un
chingo</t>
  </si>
  <si>
    <t>Carlos Villagrï¿½n wearing a hat</t>
  </si>
  <si>
    <t>people,adult,portrait,man,horizontal,outdoors,lid,woman,elderly,cap,vertical,one,sadness,wear,flower,headscarf,celebration,veil,illustration,happiness</t>
  </si>
  <si>
    <t>0.9953705,0.98511565,0.9805683,0.9780685,0.97154164,0.9488225,0.9474685,0.89522123,0.8902807,0.88528484,0.85494435,0.85284084,0.82773316,0.8246542,0.8230744,0.81168246,0.80560917,0.7996212,0.7960663,0.7876794</t>
  </si>
  <si>
    <t>1405630409737397_1693165764317192</t>
  </si>
  <si>
    <t>https://www.facebook.com/1405630409737397_1693165764317192</t>
  </si>
  <si>
    <t>Tacos + Cafecito</t>
  </si>
  <si>
    <t>when your crush knows you
well</t>
  </si>
  <si>
    <t>coffee,cup,drink,hot,tea,food,desktop,breakfast,mug,no person,dawn,espresso,glass,restaurant,business,milk,plate,paper,saucer,caffeine</t>
  </si>
  <si>
    <t>0.9888324,0.9839378,0.9817641,0.96503747,0.95527565,0.9384749,0.9358507,0.93574893,0.9319233,0.9319153,0.92669463,0.89600635,0.88256013,0.8799943,0.85563153,0.85063696,0.84361875,0.84184384,0.82900304,0.8227575</t>
  </si>
  <si>
    <t>1405630409737397_1693166034317165</t>
  </si>
  <si>
    <t>https://www.facebook.com/1405630409737397_1693166034317165</t>
  </si>
  <si>
    <t>a friendship like this</t>
  </si>
  <si>
    <t>a couple of people that are eating hot dogs</t>
  </si>
  <si>
    <t>people,woman,horizontal,music,adult,fun,friendship,indoors,togetherness,enjoyment,adolescent,child,love,romance,young,man,summer,celebration,retro,happiness</t>
  </si>
  <si>
    <t>0.98377824,0.9783027,0.9751354,0.950837,0.9346537,0.9318619,0.9254911,0.92483217,0.90522015,0.9048718,0.9033947,0.9026599,0.88685286,0.8819853,0.8808085,0.8737143,0.8522717,0.8453611,0.8321066,0.82706165</t>
  </si>
  <si>
    <t>1405630409737397_1693166194317149</t>
  </si>
  <si>
    <t>https://www.facebook.com/1405630409737397_1693166194317149</t>
  </si>
  <si>
    <t>My hero &lt;3</t>
  </si>
  <si>
    <t>puerto ricans ready for the
holidays like</t>
  </si>
  <si>
    <t>person sitting on top of a refrigerator</t>
  </si>
  <si>
    <t>variation,people,option,indoors,horizontal,shop,shopping,adult,stock,sale,market,shelf,woman,supermarket,sell,choose,food,portrait,vertical,merchandise</t>
  </si>
  <si>
    <t>0.97920406,0.9768223,0.9755891,0.9725321,0.9663539,0.96081346,0.96072793,0.9557042,0.94924796,0.9431245,0.9420904,0.92219627,0.9204825,0.9172287,0.90895116,0.90802383,0.90639883,0.88637745,0.88626766,0.87352157</t>
  </si>
  <si>
    <t>1405630409737397_1693177277649374</t>
  </si>
  <si>
    <t>https://www.facebook.com/1405630409737397_1693177277649374</t>
  </si>
  <si>
    <t>0.9761051,0.9759762,0.97359675,0.9663009,0.93632054,0.9246256,0.9151437,0.912261,0.9110745,0.90578043,0.8962835,0.8921243,0.89045763,0.8891094,0.8750873,0.87331855,0.8720265,0.86787045,0.85444164,0.83981013</t>
  </si>
  <si>
    <t>1405630409737397_1693173467649755</t>
  </si>
  <si>
    <t>https://www.facebook.com/1405630409737397_1693173467649755</t>
  </si>
  <si>
    <t>bill,people,business,text,desktop,illustration,paper,card,communication,banner,retro,man,woman,sign,collage,adult,collection,danger,symbol,print</t>
  </si>
  <si>
    <t>0.9625159,0.9464427,0.944084,0.94195604,0.92445576,0.92319554,0.89446443,0.8814801,0.85727173,0.8516037,0.83976877,0.8358849,0.8302035,0.8106111,0.7836386,0.7828796,0.77977324,0.7745582,0.77332205,0.76643556</t>
  </si>
  <si>
    <t>1405630409737397_1693173577649744</t>
  </si>
  <si>
    <t>https://www.facebook.com/1405630409737397_1693173577649744</t>
  </si>
  <si>
    <t>man,fine-looking,portrait,people,one,face,adult,young,eye,serious,person,hair,casual,staring,desktop,guy,human,head,fashion,headshot</t>
  </si>
  <si>
    <t>0.99015594,0.9836756,0.9791459,0.9712167,0.95581645,0.952899,0.95097524,0.9468646,0.9169246,0.9142317,0.880654,0.8663275,0.85906297,0.84493315,0.8434543,0.83890736,0.83686334,0.8287245,0.8248408,0.8231945</t>
  </si>
  <si>
    <t>1405630409737397_1693173717649730</t>
  </si>
  <si>
    <t>https://www.facebook.com/1405630409737397_1693173717649730</t>
  </si>
  <si>
    <t>woman,portrait,people,serious,fashion,adult,headshot,horizontal,indoors,staring,cute,looking,glamour,young,sadness,contemplation,individuality,business,adolescent,pretty</t>
  </si>
  <si>
    <t>0.97859806,0.9778451,0.9701241,0.9562795,0.95014167,0.94821465,0.9413715,0.9342177,0.92751575,0.8454049,0.8344818,0.8141934,0.8073442,0.797524,0.7938709,0.7905152,0.7687058,0.7588228,0.7565316,0.75125426</t>
  </si>
  <si>
    <t>1405630409737397_1693173817649720</t>
  </si>
  <si>
    <t>https://www.facebook.com/1405630409737397_1693173817649720</t>
  </si>
  <si>
    <t>form,World Wide Web,page,label,business,horizontal,paper,site,template,tag,internet,facts,order,progress,blank,number,identity,banner,user,data</t>
  </si>
  <si>
    <t>0.9886605,0.97883135,0.9778701,0.96468085,0.96288764,0.95694655,0.95497346,0.95407397,0.9518731,0.9444952,0.9301617,0.9296708,0.9189956,0.9157187,0.9128794,0.91249764,0.90770435,0.9048574,0.8889208,0.88777614</t>
  </si>
  <si>
    <t>1405630409737397_1693173957649706</t>
  </si>
  <si>
    <t>https://www.facebook.com/1405630409737397_1693173957649706</t>
  </si>
  <si>
    <t>people,portrait,business,adult,man,horizontal,communication,text,headshot,vertical,bill,indoors,leadership,content,motivation,influence,attitude,strategy,success,down to a science</t>
  </si>
  <si>
    <t>0.9866396,0.9844635,0.98155326,0.9812551,0.9729268,0.9675902,0.9509521,0.9424672,0.9320535,0.9298934,0.9137151,0.90386176,0.8996692,0.8541183,0.85373735,0.8498211,0.81277454,0.80465895,0.7973509,0.7737396</t>
  </si>
  <si>
    <t>1405630409737397_1693174144316354</t>
  </si>
  <si>
    <t>https://www.facebook.com/1405630409737397_1693174144316354</t>
  </si>
  <si>
    <t>man,people,person,adult,portrait,young,one,business,indoors,food,desktop,human,concentration,dark,guy,fine-looking,table,horizontal,traditional,face</t>
  </si>
  <si>
    <t>0.98131514,0.94191825,0.934103,0.91424155,0.8893696,0.87519616,0.85090035,0.84371066,0.8270583,0.8204055,0.8129473,0.810622,0.7766859,0.7652408,0.7421028,0.74101603,0.7238344,0.7096176,0.68410265,0.6790173</t>
  </si>
  <si>
    <t>1405630409737397_1693174627649639</t>
  </si>
  <si>
    <t>https://www.facebook.com/1405630409737397_1693174627649639</t>
  </si>
  <si>
    <t>woman,portrait,people,adult,indoors,headshot,horizontal,fashion,happiness,cheerful,contemplation,business,relaxation,serious,content,confidence,communication,look,dress,side view</t>
  </si>
  <si>
    <t>0.99115014,0.9884064,0.98238266,0.97823334,0.93582684,0.9213799,0.92040646,0.9005103,0.8742581,0.8212855,0.8176117,0.8165408,0.81180716,0.7748745,0.76536375,0.7599515,0.74669886,0.7338424,0.7315779,0.7010181</t>
  </si>
  <si>
    <t>1405630409737397_1693174837649618</t>
  </si>
  <si>
    <t>https://www.facebook.com/1405630409737397_1693174837649618</t>
  </si>
  <si>
    <t>woman,people,horizontal,fun,adult,enjoyment,child,leisure,young,shopping,summer,pretty,happiness,outdoors,relaxation,indoors,cute,creativity,sit,joy</t>
  </si>
  <si>
    <t>0.9818988,0.975876,0.95596063,0.9358939,0.9291992,0.91080743,0.90527624,0.9006114,0.89778376,0.888283,0.88445973,0.868217,0.85641366,0.85616195,0.85586524,0.83766544,0.83070886,0.829189,0.82165354,0.8206047</t>
  </si>
  <si>
    <t>1405630409737397_1693174934316275</t>
  </si>
  <si>
    <t>https://www.facebook.com/1405630409737397_1693174934316275</t>
  </si>
  <si>
    <t>illustration,label,sign,tag,symbol,retro,business,design,text,sale,price,discount,paper,promotion,promotion advertisement,vector,visuals,banner,art,bill</t>
  </si>
  <si>
    <t>0.9802182,0.9625097,0.94525206,0.93425286,0.9312229,0.92811453,0.9280251,0.8990458,0.898896,0.8867762,0.88551307,0.8762981,0.87529576,0.8606515,0.85300314,0.8471143,0.8451482,0.8330732,0.824131,0.82121766</t>
  </si>
  <si>
    <t>1405630409737397_1693175077649594</t>
  </si>
  <si>
    <t>https://www.facebook.com/1405630409737397_1693175077649594</t>
  </si>
  <si>
    <t>illustration,vector,sketch,art,outdoors,chalk out,people,cloud,man,scribble,graphic,nature,visuals,design,bubble,vectors,humor,symbol,sign,banner</t>
  </si>
  <si>
    <t>0.99824196,0.99290186,0.9849381,0.94082105,0.920419,0.88942385,0.88118374,0.87825376,0.8648859,0.8495494,0.8469144,0.8418612,0.8336729,0.81028974,0.79947066,0.79464364,0.7917812,0.7899021,0.7869152,0.7806556</t>
  </si>
  <si>
    <t>1405630409737397_1693175224316246</t>
  </si>
  <si>
    <t>https://www.facebook.com/1405630409737397_1693175224316246</t>
  </si>
  <si>
    <t>desktop,illustration,disjunct,graphic,design,abstract,text,art,symbol,vector,business,science,element,no person,decoration,education,image,pattern,conceptual,paper</t>
  </si>
  <si>
    <t>0.97472167,0.9672742,0.95276165,0.944909,0.9429435,0.9398824,0.9322319,0.9143795,0.91026545,0.90866804,0.90620255,0.9037734,0.8979394,0.88408554,0.8608909,0.855298,0.8467989,0.82910407,0.8176786,0.81526697</t>
  </si>
  <si>
    <t>1405630409737397_1693175367649565</t>
  </si>
  <si>
    <t>https://www.facebook.com/1405630409737397_1693175367649565</t>
  </si>
  <si>
    <t>form,page,label,World Wide Web,number,presentation,template,information,business,text,order,layout,graph,diagram,site,booklet,paper,tag,company,illustration</t>
  </si>
  <si>
    <t>0.98794836,0.9779458,0.970299,0.96913916,0.9667479,0.9608726,0.9443569,0.93821895,0.935446,0.9241249,0.916749,0.91449654,0.90700936,0.9017538,0.8939765,0.89329064,0.89255834,0.8917567,0.89136684,0.8896556</t>
  </si>
  <si>
    <t>1405630409737397_1693176314316137</t>
  </si>
  <si>
    <t>https://www.facebook.com/1405630409737397_1693176314316137</t>
  </si>
  <si>
    <t>business,text,desktop,abstract,conceptual,illustration,graphic,education,disjunct,designing,internet,facts,symbol,achievement,research,science,finance,cloud,company,no person</t>
  </si>
  <si>
    <t>0.9782543,0.9769404,0.9528296,0.9195827,0.9168743,0.9144978,0.9142699,0.91203487,0.903597,0.8902205,0.87948817,0.8748949,0.87219274,0.86598027,0.858042,0.8567542,0.8538619,0.8447124,0.835994,0.8322946</t>
  </si>
  <si>
    <t>1405630409737397_1693176124316156</t>
  </si>
  <si>
    <t>https://www.facebook.com/1405630409737397_1693176124316156</t>
  </si>
  <si>
    <t>food,wood,horizontal,hand,equipment,desktop,isolated,safety,no person,people,man,old,traditional,nature,dinner,retro,indoors,danger,vertical,protection</t>
  </si>
  <si>
    <t>0.9364573,0.92615616,0.8797941,0.8657248,0.85706127,0.8543284,0.850453,0.83822155,0.834574,0.8332106,0.8172599,0.81254816,0.80274034,0.8016995,0.8003472,0.78814423,0.78485966,0.780416,0.7752105,0.76166046</t>
  </si>
  <si>
    <t>1405630409737397_1693175520982883</t>
  </si>
  <si>
    <t>https://www.facebook.com/1405630409737397_1693175520982883</t>
  </si>
  <si>
    <t>food,human,hand,collage,desktop,apple,business,child,people,isolated,hungry,person,refreshment,man,meal,fruit,healthy,color,diet,delicious</t>
  </si>
  <si>
    <t>0.9866406,0.9480152,0.9405873,0.933048,0.924482,0.91219294,0.9068979,0.90447295,0.90040314,0.89464444,0.8881423,0.87167764,0.86469203,0.85992634,0.8427967,0.84066176,0.8396363,0.83896244,0.8290173,0.8212258</t>
  </si>
  <si>
    <t>1405630409737397_1693176737649428</t>
  </si>
  <si>
    <t>https://www.facebook.com/1405630409737397_1693176737649428</t>
  </si>
  <si>
    <t>nature,horizontal,food,summer,vertical,desktop,flora,disjunct,meat,sea,no person,freshness,corn,flower,outdoors,little,closeup,beach,text,fish</t>
  </si>
  <si>
    <t>0.9785204,0.9493593,0.9269861,0.91505617,0.9085147,0.8922703,0.87444854,0.8740741,0.86042476,0.85259604,0.85045457,0.83342385,0.81892836,0.8069322,0.8057579,0.7894429,0.778171,0.7366078,0.73191977,0.7291924</t>
  </si>
  <si>
    <t>1405630409737397_1693176554316113</t>
  </si>
  <si>
    <t>https://www.facebook.com/1405630409737397_1693176554316113</t>
  </si>
  <si>
    <t>people,adult,horizontal,woman,indoors,side view,man,relaxation,child,sit,togetherness,love,vertical,bonding,text,enjoyment,headshot,communication,happiness,portrait</t>
  </si>
  <si>
    <t>0.9936669,0.99045414,0.98379576,0.9760662,0.9679413,0.9679074,0.9673022,0.9663065,0.92648953,0.92306364,0.92058593,0.89719945,0.88541865,0.87738013,0.84467596,0.8444293,0.8442246,0.8248088,0.7912615,0.7898909</t>
  </si>
  <si>
    <t>1405630409737397_1693176897649412</t>
  </si>
  <si>
    <t>https://www.facebook.com/1405630409737397_1693176897649412</t>
  </si>
  <si>
    <t>0.9597523,0.95831215,0.9385787,0.93753135,0.9110002,0.9025647,0.8982723,0.89449847,0.8824252,0.8728566,0.86528355,0.8534876,0.8456646,0.79136384,0.7874261,0.7807017,0.7673789,0.7509016,0.74217474,0.7295225</t>
  </si>
  <si>
    <t>1405630409737397_1694644474169321</t>
  </si>
  <si>
    <t>https://www.facebook.com/1405630409737397_1694644474169321</t>
  </si>
  <si>
    <t>Halloween,woman,portrait,vicious,indoors,dark,adult,people,horizontal,fear,horror,fashion,skittish,scared,retro,witch,business,bill,mystery,lid</t>
  </si>
  <si>
    <t>0.9714421,0.97009456,0.9700769,0.9599695,0.95959294,0.95575655,0.9516989,0.9497608,0.94929767,0.9424071,0.94058895,0.9369322,0.92575806,0.897365,0.86683583,0.8489822,0.8280208,0.8135238,0.8128706,0.8092785</t>
  </si>
  <si>
    <t>1405630409737397_1694691194164649</t>
  </si>
  <si>
    <t>https://www.facebook.com/1405630409737397_1694691194164649</t>
  </si>
  <si>
    <t>Latinos recycling.</t>
  </si>
  <si>
    <t>that transformation though</t>
  </si>
  <si>
    <t>drink,glass,no person,container,refreshment,liquid,food,cola,fruit,soda,vertical,business,freshness,alcohol,beer,horizontal,desktop,merchandise,bottle,juice</t>
  </si>
  <si>
    <t>0.98280525,0.9680761,0.96205205,0.9413767,0.9214575,0.9147311,0.9099363,0.87033224,0.8526578,0.84762406,0.8415023,0.8283167,0.8280954,0.827047,0.82677007,0.82180744,0.82155764,0.7761035,0.76039004,0.752828</t>
  </si>
  <si>
    <t>1405630409737397_1694719197495182</t>
  </si>
  <si>
    <t>https://www.facebook.com/1405630409737397_1694719197495182</t>
  </si>
  <si>
    <t>The best!</t>
  </si>
  <si>
    <t>friend: do you know a good
dietitian?
me:
"EL NUTRIOLOGO"
TACOS DE CARNITAS Y TORTAS AHOGADAS</t>
  </si>
  <si>
    <t>a truck that is sitting on top of a sign</t>
  </si>
  <si>
    <t>horizontal plane,street,people,transportation system,road,city,bill,signalise,signal,adult,business,text,car,market,outdoors,stock,billboard,booth,public,propaganda</t>
  </si>
  <si>
    <t>0.97280824,0.9687182,0.9604625,0.9417623,0.93681866,0.89483356,0.8892888,0.84046364,0.8354707,0.8248946,0.8240253,0.8224088,0.81958234,0.8175527,0.77462214,0.76768386,0.74944746,0.7034962,0.7018472,0.69679976</t>
  </si>
  <si>
    <t>1405630409737397_1694719374161831</t>
  </si>
  <si>
    <t>https://www.facebook.com/1405630409737397_1694719374161831</t>
  </si>
  <si>
    <t>Costa Rican in December.</t>
  </si>
  <si>
    <t>tamal tico &gt; cake</t>
  </si>
  <si>
    <t>a woman sitting in front of a cake</t>
  </si>
  <si>
    <t>woman,relaxation,family,pretty,young,sit,fun,people,cute,girl,indoors,beautiful,adolescent,happiness,casual,enjoyment,joy,child,person,adult</t>
  </si>
  <si>
    <t>0.9834881,0.9586025,0.9476708,0.9463733,0.94164515,0.9399444,0.9395977,0.93749166,0.9239003,0.9201858,0.9177324,0.91283286,0.8990072,0.8965845,0.8724141,0.8723368,0.86453205,0.86297363,0.8393798,0.8244357</t>
  </si>
  <si>
    <t>1405630409737397_1694719570828478</t>
  </si>
  <si>
    <t>https://www.facebook.com/1405630409737397_1694719570828478</t>
  </si>
  <si>
    <t>every grocery stores should
have these</t>
  </si>
  <si>
    <t>a close up of a person holding a book</t>
  </si>
  <si>
    <t>vertical,people,paper,container,plastic,business,pill,horizontal,desktop,indoors,food,no person,illness,health,text,card,symbol,identity,medicine,illustration</t>
  </si>
  <si>
    <t>0.95864356,0.90067846,0.8923437,0.88506675,0.86833656,0.8633858,0.86223507,0.8544636,0.8525502,0.83158255,0.8117161,0.81019664,0.80815244,0.80621934,0.80427253,0.80064666,0.7996698,0.784226,0.7711024,0.76981294</t>
  </si>
  <si>
    <t>1405630409737397_1694719830828452</t>
  </si>
  <si>
    <t>https://www.facebook.com/1405630409737397_1694719830828452</t>
  </si>
  <si>
    <t>All mine!</t>
  </si>
  <si>
    <t>when your mom leaves you alone
with el panetón</t>
  </si>
  <si>
    <t>a hand holding a toothbrush</t>
  </si>
  <si>
    <t>child,cute,horizontal,baby,innocence,face,people,eye,woman,portrait,little,skin,eyesight,mouth,young,newborn,happiness,pretty,cheerful,adult</t>
  </si>
  <si>
    <t>0.99629295,0.98600596,0.98456216,0.98320043,0.9781728,0.97777534,0.9753863,0.9752363,0.9738245,0.9688553,0.96452343,0.96119964,0.94561946,0.94298136,0.9418582,0.9310466,0.92492914,0.92270553,0.91897696,0.91889113</t>
  </si>
  <si>
    <t>1405630409737397_1694719944161774</t>
  </si>
  <si>
    <t>https://www.facebook.com/1405630409737397_1694719944161774</t>
  </si>
  <si>
    <t>Más te vale.</t>
  </si>
  <si>
    <t>"¿Ya saludaste a todos?"
-every mom during the holidays</t>
  </si>
  <si>
    <t>illustration,desktop,disjunct,no person,abstract,graphic,design,art,science,vector,text,decoration,education,horizontal,pattern,symbol,business,conceptual,school,paper</t>
  </si>
  <si>
    <t>0.97484154,0.9605943,0.9508496,0.9487592,0.9420431,0.9376199,0.93400574,0.9326647,0.929021,0.9209451,0.917449,0.9059113,0.904575,0.89742124,0.89096403,0.874864,0.87187004,0.84330523,0.8285002,0.82811725</t>
  </si>
  <si>
    <t>1405630409737397_1694720200828415</t>
  </si>
  <si>
    <t>https://www.facebook.com/1405630409737397_1694720200828415</t>
  </si>
  <si>
    <t>I have priorities.</t>
  </si>
  <si>
    <t>mom: ¿no te cansas de gastar
el dinero en pendejadas?
me:
NO NO</t>
  </si>
  <si>
    <t>a couple of people that are looking at the camera</t>
  </si>
  <si>
    <t>adult,people,horizontal,man,business,communication,togetherness,woman,indoors,portrait,technology,happiness,teamwork,friendship,office,headshot,education,cheerful,vertical,sitting</t>
  </si>
  <si>
    <t>0.9759677,0.9757441,0.9684618,0.96828485,0.9666515,0.89943826,0.896193,0.89439857,0.8805766,0.8603239,0.8371484,0.8313493,0.8265979,0.79700994,0.77575874,0.77449775,0.76215243,0.7519404,0.7478369,0.7378144</t>
  </si>
  <si>
    <t>1405630409737397_1694720364161732</t>
  </si>
  <si>
    <t>https://www.facebook.com/1405630409737397_1694720364161732</t>
  </si>
  <si>
    <t>when you need jesus to get
through la dieta</t>
  </si>
  <si>
    <t>a necklace sitting on the counter</t>
  </si>
  <si>
    <t>horizontal,old,food,indoors,isolate,square,craft,decoration,pattern,slice,round,nature,disjunct,desktop,plate,vertical,animal,art,ancient,symbol</t>
  </si>
  <si>
    <t>0.9789649,0.93205893,0.92174673,0.84934473,0.8452132,0.8396893,0.8381258,0.83093804,0.8296592,0.7970902,0.78653437,0.780498,0.777122,0.769102,0.76703054,0.7654797,0.7539537,0.75029206,0.7468644,0.7421669</t>
  </si>
  <si>
    <t>1405630409737397_1694720664161702</t>
  </si>
  <si>
    <t>https://www.facebook.com/1405630409737397_1694720664161702</t>
  </si>
  <si>
    <t>Why are they pink though?</t>
  </si>
  <si>
    <t>you do heart pancakes, I do
heart tortillas</t>
  </si>
  <si>
    <t>horizontal,cookie,no person,food,refreshment,sugar,bread,cake,square,love,sweet,indulgence,homemade,candy,delicious,desktop,goody,temptation,chip,heart</t>
  </si>
  <si>
    <t>0.97242826,0.9549185,0.9510939,0.94849694,0.9246131,0.9053631,0.8892976,0.8882146,0.8862251,0.8853254,0.87822044,0.87808883,0.8647454,0.8615104,0.8612081,0.82728857,0.8229003,0.80819315,0.806621,0.8049816</t>
  </si>
  <si>
    <t>1405630409737397_1694720847495017</t>
  </si>
  <si>
    <t>https://www.facebook.com/1405630409737397_1694720847495017</t>
  </si>
  <si>
    <t>So positive.</t>
  </si>
  <si>
    <t>when I see happy relationships
on facebook
Les doy 3 meses jajaja</t>
  </si>
  <si>
    <t>illustration,vector,sketch,child,art,fun,vectors,people,man,woman,desktop,graphic,horizontal,character,animal,adult,cute,humor,design,lid</t>
  </si>
  <si>
    <t>0.99959034,0.9974172,0.993166,0.95143414,0.89408815,0.89303493,0.8865218,0.87233007,0.8619529,0.829726,0.8267666,0.8245103,0.813762,0.80880916,0.79711384,0.7828642,0.7772849,0.76651394,0.7618082,0.72015107</t>
  </si>
  <si>
    <t>1405630409737397_1694721077494994</t>
  </si>
  <si>
    <t>https://www.facebook.com/1405630409737397_1694721077494994</t>
  </si>
  <si>
    <t>mom: voy a salir, prepárate algo
me:</t>
  </si>
  <si>
    <t>a plate of food including carrots</t>
  </si>
  <si>
    <t>food,vegetable,plate,pepper,meal,cooking,carrot,dish,dinner,spice,freshness,lunch,chili,refreshment,hot,heat,cuisine,epicure,restaurant,salad</t>
  </si>
  <si>
    <t>0.998821,0.9979143,0.995912,0.99360955,0.9905235,0.98908675,0.98725533,0.9868945,0.9833946,0.97722423,0.972368,0.9688138,0.9678929,0.9669404,0.9628967,0.9604172,0.9553306,0.9553294,0.95271945,0.95172447</t>
  </si>
  <si>
    <t>1405630409737397_1695215090778926</t>
  </si>
  <si>
    <t>https://www.facebook.com/1405630409737397_1695215090778926</t>
  </si>
  <si>
    <t>business,text,stock,no person,architecture,signalise,bill,outdoors,street,sign,window,illustration,door,house,bar,city,communication,indoors,entrance,security</t>
  </si>
  <si>
    <t>0.9629172,0.9510646,0.94633126,0.93022144,0.9093573,0.90589714,0.8983717,0.8915458,0.88676107,0.8674183,0.84299314,0.8427893,0.8373859,0.81571245,0.8065022,0.8048693,0.80392843,0.8019086,0.7818124,0.7766871</t>
  </si>
  <si>
    <t>1405630409737397_1695215250778910</t>
  </si>
  <si>
    <t>https://www.facebook.com/1405630409737397_1695215250778910</t>
  </si>
  <si>
    <t>¿Hay postre?</t>
  </si>
  <si>
    <t>me after a bandeja paisa</t>
  </si>
  <si>
    <t>illustration,vector,sketch,child,graphic,design,art,symbol,country,flag,fun,image,desktop,banner,color,card,sign,man,humor,business</t>
  </si>
  <si>
    <t>0.99538743,0.9873439,0.9570176,0.93376774,0.9299013,0.9266238,0.91819537,0.91024953,0.89767325,0.8934885,0.89295316,0.8810337,0.8799982,0.87068546,0.8623842,0.85811603,0.8119668,0.8098211,0.8031696,0.80275416</t>
  </si>
  <si>
    <t>1405630409737397_1695215430778892</t>
  </si>
  <si>
    <t>https://www.facebook.com/1405630409737397_1695215430778892</t>
  </si>
  <si>
    <t>when your best friend makes
plans with someone else
¿Quieres que me muera, verdad?</t>
  </si>
  <si>
    <t>people,vertical,adult,woman,horizontal,business,indoors,education,communication,portrait,text,side view,focus,technology,contemplation,composition,illustration,writing,content,determination</t>
  </si>
  <si>
    <t>0.98755205,0.9723371,0.9695699,0.965889,0.95574677,0.94769645,0.94644237,0.93794894,0.9205549,0.90891826,0.897262,0.88882136,0.8735546,0.86588705,0.86498165,0.8633419,0.8464782,0.8103761,0.7928326,0.7808986</t>
  </si>
  <si>
    <t>1405630409737397_1695215587445543</t>
  </si>
  <si>
    <t>https://www.facebook.com/1405630409737397_1695215587445543</t>
  </si>
  <si>
    <t>100% agree.</t>
  </si>
  <si>
    <t>what will you be doing on
holidays?
SENTARME Y ENGORDAR</t>
  </si>
  <si>
    <t>a yellow room</t>
  </si>
  <si>
    <t>chair,illustration,seat,armchair,indoors,horizontal,transportation system,furniture,absence,vertical,sit,people,vector,sofa,child,outdoors,empty,no person,humor,sitting</t>
  </si>
  <si>
    <t>0.99483144,0.99336934,0.99093795,0.98881143,0.98189664,0.9646262,0.9535008,0.95039487,0.9353429,0.9316891,0.92707586,0.92544794,0.91786045,0.9150264,0.9047005,0.90277535,0.8882295,0.8834021,0.8833471,0.8825761</t>
  </si>
  <si>
    <t>1405630409737397_1695587167408385</t>
  </si>
  <si>
    <t>https://www.facebook.com/1405630409737397_1695587167408385</t>
  </si>
  <si>
    <t>How did you know? :joy:</t>
  </si>
  <si>
    <t>"are you from puerto rico?"
me:
YA TÚ SABES</t>
  </si>
  <si>
    <t>woman,people,shopping,horizontal,flag,shop,adolescent,joy,isolated,young,adult,banner,patriotism,stripe,box,happiness,fun,indoors,desktop,sale</t>
  </si>
  <si>
    <t>0.9629279,0.94620496,0.9113805,0.90751386,0.8866539,0.86007917,0.8595661,0.8500681,0.8405994,0.83160174,0.82999337,0.82633877,0.8179755,0.81731296,0.8171046,0.8151104,0.79043275,0.7868501,0.77642655,0.7737398</t>
  </si>
  <si>
    <t>1405630409737397_1695593134074455</t>
  </si>
  <si>
    <t>https://www.facebook.com/1405630409737397_1695593134074455</t>
  </si>
  <si>
    <t>The best sensation in world.</t>
  </si>
  <si>
    <t>things I like to touch</t>
  </si>
  <si>
    <t>a bunch of different fruits and vegetables</t>
  </si>
  <si>
    <t>business,isolated,fruit,apple,food,desktop,people,pasture,nature,health,leaf,growth,vegetable,hand,internet,nutrition,flora,horizontal,healthy,vitamin</t>
  </si>
  <si>
    <t>0.9297557,0.921515,0.9045869,0.89930713,0.89784586,0.89461046,0.89291,0.8918224,0.8804669,0.8743342,0.8634269,0.85480726,0.8283329,0.8186072,0.81745726,0.8042026,0.78993547,0.7858201,0.77792966,0.7774934</t>
  </si>
  <si>
    <t>1405630409737397_1695593557407746</t>
  </si>
  <si>
    <t>https://www.facebook.com/1405630409737397_1695593557407746</t>
  </si>
  <si>
    <t>Merece un aleluya...</t>
  </si>
  <si>
    <t>watching the taquero get your
order ready
ES CASI UNA EXPERIENCIA RELIGIOSA</t>
  </si>
  <si>
    <t>portrait,man,people,horizontal,serious,adult,business,fine-looking,indoors,vertical,headshot,confidence,success,one,looking,contemplation,shirt,communication,determination,profile</t>
  </si>
  <si>
    <t>0.9934428,0.9926053,0.9891703,0.9810793,0.9724964,0.96454614,0.9574345,0.94732475,0.9436561,0.9228775,0.9164258,0.8490139,0.8412384,0.83179307,0.82912815,0.8243077,0.81541705,0.80954766,0.8067007,0.78859043</t>
  </si>
  <si>
    <t>1405630409737397_1695595167407585</t>
  </si>
  <si>
    <t>https://www.facebook.com/1405630409737397_1695595167407585</t>
  </si>
  <si>
    <t>Only one.</t>
  </si>
  <si>
    <t>me: I don't want to drink tonight
also me:</t>
  </si>
  <si>
    <t>people,man,adult,horizontal,family,uniform,vertical,side view,indoors,outdoors,woman,business,child,industry,expression,house,safety,togetherness,portrait,cap</t>
  </si>
  <si>
    <t>0.9896964,0.9757475,0.9631803,0.94046885,0.8960572,0.83703387,0.8309628,0.8262135,0.8203168,0.8138216,0.800929,0.77719796,0.77618086,0.7754539,0.75350493,0.7516595,0.739341,0.7337754,0.70182604,0.7012044</t>
  </si>
  <si>
    <t>1405630409737397_1695595954074173</t>
  </si>
  <si>
    <t>https://www.facebook.com/1405630409737397_1695595954074173</t>
  </si>
  <si>
    <t>0.980428,0.97275627,0.9542779,0.92860705,0.9207505,0.8967554,0.8911312,0.88007885,0.86433566,0.8544637,0.8420639,0.83546335,0.82649827,0.815433,0.80207884,0.7965504,0.791904,0.7697633,0.7653392,0.76397383</t>
  </si>
  <si>
    <t>1405630409737397_1695697647397337</t>
  </si>
  <si>
    <t>https://www.facebook.com/1405630409737397_1695697647397337</t>
  </si>
  <si>
    <t>animal,hand,horizontal,baby,nature,people,vertical,symbol,illustration,child,portrait,old,adult,little,man,wildlife,indoors,art,communication,food</t>
  </si>
  <si>
    <t>0.980326,0.9788528,0.97471154,0.9664928,0.94267297,0.91331613,0.8953818,0.8692558,0.85990167,0.85786784,0.85626984,0.8431516,0.8401833,0.8207699,0.8197841,0.8140867,0.8074738,0.8000268,0.777461,0.7740439</t>
  </si>
  <si>
    <t>1405630409737397_1695696847397417</t>
  </si>
  <si>
    <t>https://www.facebook.com/1405630409737397_1695696847397417</t>
  </si>
  <si>
    <t>text,business,conceptual,desktop,education,research,science,abstract,typographic,cloud,illustration,facts,designing,graphic,no person,school,creativity,internet,disjunct,achievement</t>
  </si>
  <si>
    <t>0.9497242,0.9381629,0.9288072,0.91488,0.9119507,0.88726723,0.8853241,0.8723129,0.8670435,0.8323541,0.825812,0.8252672,0.8250653,0.82235926,0.7995256,0.7985712,0.79467624,0.79305273,0.7918124,0.7883048</t>
  </si>
  <si>
    <t>1405630409737397_1695596490740786</t>
  </si>
  <si>
    <t>https://www.facebook.com/1405630409737397_1695596490740786</t>
  </si>
  <si>
    <t>I always want more.</t>
  </si>
  <si>
    <t>when your mom asks if you
want a second plate
SÍ MAMI GRACIAS</t>
  </si>
  <si>
    <t>illustration,vector,sketch,man,people,horizontal,wood,animal,woman,sit,relaxation,humor,no person,business,indoors,child,fashion,adult,design,isolated</t>
  </si>
  <si>
    <t>0.99560547,0.9582393,0.94574034,0.9334731,0.9243723,0.90731025,0.90095377,0.8865496,0.87412167,0.8705392,0.8559958,0.8522234,0.84872365,0.80785865,0.80610716,0.80347425,0.801346,0.7932522,0.7890221,0.7661896</t>
  </si>
  <si>
    <t>1405630409737397_1696114200689015</t>
  </si>
  <si>
    <t>https://www.facebook.com/1405630409737397_1696114200689015</t>
  </si>
  <si>
    <t>sport,symbol,nature,man,people,human,danger,influencer,isolated,eye,desktop,woman,dark,strength,horizontal,outdoors,closeup,support,security,illustration</t>
  </si>
  <si>
    <t>0.9492924,0.9078718,0.90747476,0.89472926,0.8905417,0.8900703,0.88867944,0.8742351,0.8547635,0.85243845,0.84740657,0.83978295,0.8375304,0.8340331,0.830798,0.8122685,0.7979846,0.79335666,0.78716147,0.7839967</t>
  </si>
  <si>
    <t>1405630409737397_1696187440681691</t>
  </si>
  <si>
    <t>https://www.facebook.com/1405630409737397_1696187440681691</t>
  </si>
  <si>
    <t>Her favorite phrase.</t>
  </si>
  <si>
    <t>"Porque soy tu madre"
-argument used by moms when they
don't have a real argument</t>
  </si>
  <si>
    <t>illustration,desktop,graphic,abstract,business,design,conceptual,vector,no person,art,horizontal,disjunct,text,science,symbol,pattern,decoration,modern,people,shape</t>
  </si>
  <si>
    <t>0.98000944,0.96382976,0.93549466,0.92436075,0.9058723,0.90448135,0.9012747,0.8955986,0.8928834,0.87150735,0.8707024,0.87067854,0.8703648,0.86749905,0.8576256,0.84611857,0.8460314,0.8253616,0.8251008,0.7959722</t>
  </si>
  <si>
    <t>1405630409737397_1696188590681576</t>
  </si>
  <si>
    <t>https://www.facebook.com/1405630409737397_1696188590681576</t>
  </si>
  <si>
    <t>Latinos are so extra.</t>
  </si>
  <si>
    <t>mom: deja el drama
me:</t>
  </si>
  <si>
    <t>woman,people,horizontal,adult,indoors,togetherness,battle,portrait,man,love,child,fashion,retro,side view,headshot,business,couple,friendship,relaxation,adolescent</t>
  </si>
  <si>
    <t>0.99132913,0.98893046,0.9875778,0.98138696,0.9702326,0.93806285,0.931423,0.9311675,0.92548174,0.9018874,0.8925444,0.8914659,0.88984585,0.8779532,0.87180126,0.8584412,0.8563432,0.8414399,0.8333812,0.8307439</t>
  </si>
  <si>
    <t>1405630409737397_1696188780681557</t>
  </si>
  <si>
    <t>https://www.facebook.com/1405630409737397_1696188780681557</t>
  </si>
  <si>
    <t>Forgive and forget.</t>
  </si>
  <si>
    <t>when you realize you were wrong
half way through the argument
OLVIDEMOS EL PASADO</t>
  </si>
  <si>
    <t>lid,horizontal,nature,people,summer,outdoors,man,adult,cowboy,sombrero,cowboy hat,woman,retro,sun,travel,fair weather,relaxation,looking,old,straw</t>
  </si>
  <si>
    <t>0.9937918,0.976357,0.97187805,0.97054595,0.96812415,0.9661157,0.95954317,0.94828224,0.9471142,0.9285524,0.92735684,0.9208929,0.9094498,0.9017656,0.8998393,0.8909432,0.8828101,0.84880066,0.84835196,0.8366294</t>
  </si>
  <si>
    <t>1405630409737397_1696114784022290</t>
  </si>
  <si>
    <t>https://www.facebook.com/1405630409737397_1696114784022290</t>
  </si>
  <si>
    <t>drink,cup,dawn,alcohol,coffee,food,glass,gold,mug,empty,desktop,old,reflection,container,simplicity,handle,steel,steam,preparation,liquid</t>
  </si>
  <si>
    <t>0.99462587,0.98822445,0.9822542,0.97413796,0.96752685,0.95925677,0.94883156,0.9467391,0.9324749,0.9305129,0.9268037,0.92559767,0.90967745,0.9063102,0.9050208,0.9018453,0.900825,0.8976836,0.8951912,0.8878125</t>
  </si>
  <si>
    <t>1405630409737397_1696189107348191</t>
  </si>
  <si>
    <t>https://www.facebook.com/1405630409737397_1696189107348191</t>
  </si>
  <si>
    <t>I want this!</t>
  </si>
  <si>
    <t>your christmas tree vs
my christmas tree</t>
  </si>
  <si>
    <t>fruit and vegetables</t>
  </si>
  <si>
    <t>Christmas,celebration,winter,decoration,card,season,thread,greeting,gift,merry,bow,desktop,color,ball,shining,traditional,tree,box,snowflake,gold</t>
  </si>
  <si>
    <t>0.99695957,0.99328494,0.9929367,0.9904139,0.98805404,0.9824672,0.97384274,0.96505666,0.96327394,0.9566594,0.9565613,0.9558513,0.952042,0.95039505,0.94885314,0.94423944,0.943759,0.933442,0.9269668,0.91825485</t>
  </si>
  <si>
    <t>1405630409737397_1696189270681508</t>
  </si>
  <si>
    <t>https://www.facebook.com/1405630409737397_1696189270681508</t>
  </si>
  <si>
    <t>romance is de-</t>
  </si>
  <si>
    <t>woman,man,horizontal,people,togetherness,love,adult,outdoors,romance,child,fun,friendship,happiness,joy,couple,family,enjoyment,indoors,battle,portrait</t>
  </si>
  <si>
    <t>0.98354316,0.9790604,0.9702519,0.97005486,0.96193165,0.96104735,0.9545647,0.9424434,0.92227614,0.9131901,0.9104676,0.89992094,0.863967,0.85550326,0.84709734,0.837633,0.83744097,0.81902194,0.8149276,0.80280983</t>
  </si>
  <si>
    <t>1405630409737397_1696189700681465</t>
  </si>
  <si>
    <t>https://www.facebook.com/1405630409737397_1696189700681465</t>
  </si>
  <si>
    <t>the most epic fights of 2016</t>
  </si>
  <si>
    <t>sport,strength,people,man,athlete,horizontal,competition,spar,adult,challenge,motion,sportsman,shirtless,determination,martial arts,aggression,effort,influencer,battle,muscle</t>
  </si>
  <si>
    <t>0.9964433,0.9825431,0.97628146,0.97329825,0.9719901,0.9709593,0.96379685,0.958778,0.95004123,0.93450874,0.9246031,0.920394,0.9089575,0.9054904,0.8966062,0.89562476,0.89550817,0.8815609,0.8786676,0.87133646</t>
  </si>
  <si>
    <t>1405630409737397_1696190237348078</t>
  </si>
  <si>
    <t>https://www.facebook.com/1405630409737397_1696190237348078</t>
  </si>
  <si>
    <t>True lol.</t>
  </si>
  <si>
    <t>how to be flexible:
YOGA TEQUILA</t>
  </si>
  <si>
    <t>horizontal,people,adult,woman,sport,strength,yoga,fatigue,indoors,man,effort,flexibility,motion,barefoot,business,vitality,side view,concentration,outdoors,agility</t>
  </si>
  <si>
    <t>0.9883325,0.97725046,0.9482366,0.92864394,0.91528064,0.90816516,0.90622616,0.89386344,0.89139664,0.87981904,0.87963766,0.86765814,0.86324865,0.85262203,0.84953,0.84747404,0.8090389,0.78814614,0.7822855,0.7815478</t>
  </si>
  <si>
    <t>1405630409737397_1696190797348022</t>
  </si>
  <si>
    <t>https://www.facebook.com/1405630409737397_1696190797348022</t>
  </si>
  <si>
    <t>Pick one.</t>
  </si>
  <si>
    <t>what I want for christmas</t>
  </si>
  <si>
    <t>people,adult,woman,man,collage,horizontal,business,indoors,isolated,portrait,illustration,desktop,box,presentation,World Wide Web,outdoors,person,young,banner,card</t>
  </si>
  <si>
    <t>0.9682504,0.9464606,0.94528913,0.9363152,0.9129485,0.8896503,0.8432888,0.83231163,0.82124424,0.8202033,0.8183336,0.8159585,0.81056696,0.8094589,0.80287254,0.79906654,0.79197216,0.7907555,0.7865671,0.7738135</t>
  </si>
  <si>
    <t>1405630409737397_1696212400679195</t>
  </si>
  <si>
    <t>https://www.facebook.com/1405630409737397_1696212400679195</t>
  </si>
  <si>
    <t>Sorry papi.</t>
  </si>
  <si>
    <t>revealing to your dad that you
don't like the club américa</t>
  </si>
  <si>
    <t>woman,people,togetherness,adult,horizontal,sit,child,relaxation,outdoors,love,man,indoors,family,portrait,bonding,sitting,enjoyment,friendship,happiness,romance</t>
  </si>
  <si>
    <t>0.98709893,0.98174655,0.9744444,0.97370064,0.9660937,0.9570354,0.94001603,0.9304429,0.9261535,0.91846955,0.8996968,0.88431203,0.87804395,0.8642781,0.8321518,0.82639366,0.8163936,0.779789,0.7569686,0.7514566</t>
  </si>
  <si>
    <t>1405630409737397_1696662890634146</t>
  </si>
  <si>
    <t>https://www.facebook.com/1405630409737397_1696662890634146</t>
  </si>
  <si>
    <t>togetherness,adult,horizontal,man,woman,people,happiness,indoors,friendship,child,cheerful,teamwork,family,communication,sit,portrait,education,variation,sitting,enjoyment</t>
  </si>
  <si>
    <t>0.98298126,0.9827373,0.9814985,0.98103184,0.9800752,0.9736297,0.9715265,0.97034454,0.96747184,0.96490073,0.94828737,0.9241305,0.9212083,0.8935239,0.8875853,0.88159895,0.88061905,0.8703599,0.86998767,0.8674518</t>
  </si>
  <si>
    <t>1405630409737397_1695642517402850</t>
  </si>
  <si>
    <t>https://www.facebook.com/1405630409737397_1695642517402850</t>
  </si>
  <si>
    <t>0.9669106,0.96555996,0.9609482,0.9505613,0.94192445,0.9360749,0.93522155,0.93392813,0.89680195,0.88285094,0.87908435,0.8699247,0.8676064,0.86073077,0.8595788,0.8454349,0.82815945,0.82749915,0.82081366,0.8010682</t>
  </si>
  <si>
    <t>1405630409737397_1695643137402788</t>
  </si>
  <si>
    <t>https://www.facebook.com/1405630409737397_1695643137402788</t>
  </si>
  <si>
    <t>transportation system,car,travel,woman,man,trip (journey),people,luggage,outdoors,adult,tourist,road,horizontal plane,convertible,freedom,tourism,adventure,vehicle,fun,horizontal</t>
  </si>
  <si>
    <t>0.9840771,0.9812343,0.9779942,0.97533536,0.9744947,0.9744199,0.9658592,0.9610468,0.9577677,0.9539248,0.9442931,0.94098806,0.90301645,0.8951647,0.8895525,0.8849455,0.88440114,0.8720829,0.86532754,0.85610294</t>
  </si>
  <si>
    <t>1405630409737397_1695693190731116</t>
  </si>
  <si>
    <t>https://www.facebook.com/1405630409737397_1695693190731116</t>
  </si>
  <si>
    <t>0.9996372,0.9971951,0.99579644,0.9932953,0.9931965,0.99190116,0.99137294,0.98783755,0.9769808,0.9767014,0.97341853,0.9690489,0.96681917,0.96364164,0.96295977,0.9512589,0.94182295,0.9407443,0.9320858,0.9305358</t>
  </si>
  <si>
    <t>1405630409737397_1695643260736109</t>
  </si>
  <si>
    <t>https://www.facebook.com/1405630409737397_1695643260736109</t>
  </si>
  <si>
    <t>stock,street,architecture,house,city,outdoors,shop,town,horizontal plane,shopping,building,signal,travel,market,traditional,tourism,people,door,wood,family</t>
  </si>
  <si>
    <t>0.9872755,0.9770123,0.96927094,0.9582036,0.9490262,0.94144493,0.9370445,0.9341341,0.9193557,0.91594964,0.90777767,0.9069389,0.8936096,0.89141333,0.88442934,0.88401467,0.87923795,0.86770236,0.86546695,0.86322194</t>
  </si>
  <si>
    <t>1405630409737397_1695644874069281</t>
  </si>
  <si>
    <t>https://www.facebook.com/1405630409737397_1695644874069281</t>
  </si>
  <si>
    <t>celebration,people,party,woman,adult,decoration,glass,Christmas,man,illustration,candle,alcohol,drink,traditional,fun,desktop,gold,cup,chocolate,happiness</t>
  </si>
  <si>
    <t>0.9700639,0.9606129,0.95534384,0.9124553,0.9047605,0.90029436,0.8827232,0.8811558,0.87500525,0.8730743,0.85983276,0.8458407,0.83224463,0.8171352,0.8121552,0.80837524,0.80787134,0.7844776,0.7687355,0.76818705</t>
  </si>
  <si>
    <t>1405630409737397_1695645114069257</t>
  </si>
  <si>
    <t>https://www.facebook.com/1405630409737397_1695645114069257</t>
  </si>
  <si>
    <t>0.9895478,0.9867184,0.98137665,0.9774536,0.9754795,0.97376084,0.96709126,0.96542704,0.96155834,0.9594716,0.9547146,0.95149696,0.94965947,0.94204116,0.9306301,0.91551816,0.9051397,0.8999697,0.89258784,0.88184476</t>
  </si>
  <si>
    <t>1405630409737397_1695645560735879</t>
  </si>
  <si>
    <t>https://www.facebook.com/1405630409737397_1695645560735879</t>
  </si>
  <si>
    <t>beer,glass,no person,bar,drink,ale,lager,foam,brewery,alcohol,cold,pub,full,refreshment,bottle,liquid,brew,food,stranded,cola</t>
  </si>
  <si>
    <t>0.9991468,0.9894109,0.98375636,0.9730671,0.9671693,0.9667127,0.96037835,0.95897233,0.95038646,0.9410108,0.94059587,0.93239295,0.92812574,0.9276476,0.91850966,0.91230166,0.85896397,0.8574834,0.84740484,0.82601345</t>
  </si>
  <si>
    <t>1405630409737397_1695644640735971</t>
  </si>
  <si>
    <t>https://www.facebook.com/1405630409737397_1695644640735971</t>
  </si>
  <si>
    <t>So hurt.</t>
  </si>
  <si>
    <t>illustration,man,people,woman,adult,communication,retro,portrait,human,art,vector,office,person,identity,head,paper,vertical,face,business,sketch</t>
  </si>
  <si>
    <t>0.9957924,0.98828775,0.98106414,0.95404947,0.9521692,0.95119023,0.9505422,0.93868864,0.8951446,0.8886378,0.88359785,0.87403905,0.8581463,0.84690416,0.8350552,0.8277081,0.82753026,0.8248117,0.8189095,0.77399683</t>
  </si>
  <si>
    <t>1405630409737397_1695645864069182</t>
  </si>
  <si>
    <t>https://www.facebook.com/1405630409737397_1695645864069182</t>
  </si>
  <si>
    <t>people,horizontal,indoors,woman,adult,friendship,child,togetherness,education,side view,adolescent,man,headshot,portrait,school,business,communication,teamwork,happiness,cheerful</t>
  </si>
  <si>
    <t>0.99103236,0.98887146,0.9878639,0.9841683,0.9780369,0.9749057,0.9724021,0.9697292,0.9655411,0.94412696,0.9390939,0.93561137,0.929466,0.9186679,0.9132274,0.9025575,0.9001406,0.8999339,0.899902,0.87630033</t>
  </si>
  <si>
    <t>1405630409737397_1695693850731050</t>
  </si>
  <si>
    <t>https://www.facebook.com/1405630409737397_1695693850731050</t>
  </si>
  <si>
    <t>soda,drink,variation,glass,vertical,bar,fruit,alcohol,cocktail,food,indoors,bottle,collection,stock,freshness,refreshment,still life,lemon,liquid,apple</t>
  </si>
  <si>
    <t>0.98913926,0.9888279,0.9855678,0.9737885,0.96896666,0.96700895,0.96653396,0.9648221,0.9494091,0.93660796,0.93315625,0.92664444,0.9233719,0.9219077,0.921577,0.9187889,0.91572464,0.90060407,0.8920902,0.88752496</t>
  </si>
  <si>
    <t>1405630409737397_1695646104069158</t>
  </si>
  <si>
    <t>https://www.facebook.com/1405630409737397_1695646104069158</t>
  </si>
  <si>
    <t>0.98072994,0.9532324,0.94437146,0.9396407,0.9386521,0.93274194,0.89890265,0.89618087,0.89204437,0.8871647,0.87816536,0.87708557,0.8604021,0.8498241,0.8349395,0.824414,0.8154652,0.7897885,0.7518416,0.74216133</t>
  </si>
  <si>
    <t>1405630409737397_1695693507397751</t>
  </si>
  <si>
    <t>https://www.facebook.com/1405630409737397_1695693507397751</t>
  </si>
  <si>
    <t>people,horizontal,adult,woman,man,business,happiness,outdoors,friendship,togetherness,love,communication,education,couple,portrait,cheerful,teamwork,nature,illustration,romance</t>
  </si>
  <si>
    <t>0.9896977,0.9820322,0.9770457,0.97618103,0.95734227,0.91645515,0.9070424,0.89761955,0.89238554,0.886588,0.884639,0.8783866,0.8656959,0.8575971,0.8514589,0.84811056,0.82355106,0.7933787,0.7852646,0.78482044</t>
  </si>
  <si>
    <t>1405630409737397_1695644387402663</t>
  </si>
  <si>
    <t>https://www.facebook.com/1405630409737397_1695644387402663</t>
  </si>
  <si>
    <t>My mom always does this!</t>
  </si>
  <si>
    <t>latinos be making so much food.
my mom still has tamales from
christmas 2008 in the freezer.</t>
  </si>
  <si>
    <t>desktop,illustration,disjunct,no person,graphic,horizontal,art,design,abstract,decoration,text,pattern,symbol,people,business,element,vector,science,conceptual,sign</t>
  </si>
  <si>
    <t>0.9664079,0.9618115,0.9429351,0.92620397,0.9239353,0.91771185,0.91093063,0.9108644,0.9008559,0.8984041,0.89513695,0.879187,0.86474484,0.847865,0.8473942,0.84338725,0.8379768,0.8176044,0.8134734,0.80009043</t>
  </si>
  <si>
    <t>1405630409737397_1695644054069363</t>
  </si>
  <si>
    <t>https://www.facebook.com/1405630409737397_1695644054069363</t>
  </si>
  <si>
    <t>woman,people,portrait,girl,adult,desktop,one,face,young,cute,isolated,person,horizontal,pretty,hair,looking,beautiful,dark,smile,profile</t>
  </si>
  <si>
    <t>0.9803723,0.9755198,0.96552515,0.95371425,0.9410635,0.9365679,0.91453403,0.912346,0.9088143,0.9013697,0.8962171,0.8902887,0.88826,0.8764518,0.86213356,0.8583332,0.8472668,0.8254099,0.8205203,0.8202757</t>
  </si>
  <si>
    <t>1405630409737397_1695643884069380</t>
  </si>
  <si>
    <t>https://www.facebook.com/1405630409737397_1695643884069380</t>
  </si>
  <si>
    <t>text,business,education,graphic,illustration,desktop,research,conceptual,abstract,internet,science,facts,management,symbol,cloud,designing,organization,typographic,disjunct,strategy</t>
  </si>
  <si>
    <t>0.9874668,0.97229135,0.9542714,0.9444931,0.9442113,0.94346637,0.9385862,0.93559647,0.92867446,0.92856044,0.9188174,0.9183395,0.915131,0.9028927,0.89988756,0.896873,0.895269,0.89175713,0.8871264,0.8862263</t>
  </si>
  <si>
    <t>1405630409737397_1695646477402454</t>
  </si>
  <si>
    <t>https://www.facebook.com/1405630409737397_1695646477402454</t>
  </si>
  <si>
    <t>0.9881037,0.9849211,0.98477054,0.97731507,0.9686955,0.955068,0.927992,0.9258004,0.9147409,0.90384936,0.9004507,0.8583578,0.8478584,0.81456476,0.79670274,0.7755683,0.7662083,0.75989056,0.7536375,0.7446544</t>
  </si>
  <si>
    <t>1405630409737397_1695646797402422</t>
  </si>
  <si>
    <t>https://www.facebook.com/1405630409737397_1695646797402422</t>
  </si>
  <si>
    <t>child,people,little,innocence,horizontal,fun,cute,vertical,baby,indoors,family,togetherness,education,happiness,sit,portrait,joy,cheerful,funny,curiosity</t>
  </si>
  <si>
    <t>0.99986243,0.99499476,0.99285436,0.98811287,0.9849794,0.9824155,0.9795563,0.9776999,0.974077,0.9690443,0.9634963,0.9532641,0.95274675,0.9467293,0.92686075,0.92485094,0.92283463,0.916506,0.9147259,0.8938633</t>
  </si>
  <si>
    <t>1405630409737397_1695647940735641</t>
  </si>
  <si>
    <t>https://www.facebook.com/1405630409737397_1695647940735641</t>
  </si>
  <si>
    <t>portrait,people,adult,man,business,serious,indoors,sadness,worried,vertical,actor,horizontal,headshot,despair,contemplation,face,communication,attitude,anxiety,looking</t>
  </si>
  <si>
    <t>0.9920726,0.9908749,0.99052334,0.9825524,0.9650988,0.9329999,0.92929876,0.9289174,0.9095602,0.9032308,0.8995272,0.8982686,0.87746966,0.8638209,0.8617445,0.8605948,0.8565749,0.82125294,0.8128829,0.81285995</t>
  </si>
  <si>
    <t>1405630409737397_1695648290735606</t>
  </si>
  <si>
    <t>https://www.facebook.com/1405630409737397_1695648290735606</t>
  </si>
  <si>
    <t>business,internet,illustration,World Wide Web,connection,diagram,square,communication,designing,technology,data,facts,label,symbol,image,vectors,computer,procedure,flat,graph</t>
  </si>
  <si>
    <t>0.98028195,0.9763913,0.97635746,0.97505146,0.9741648,0.9738897,0.9731907,0.9730121,0.96955466,0.9688972,0.96732986,0.9601425,0.9580809,0.9532372,0.92410505,0.9220158,0.9191812,0.9043474,0.9033996,0.9019897</t>
  </si>
  <si>
    <t>1405630409737397_1695693367397765</t>
  </si>
  <si>
    <t>https://www.facebook.com/1405630409737397_1695693367397765</t>
  </si>
  <si>
    <t>people,child,portrait,man,adult,happiness,woman,facial expression,bill,indoors,fun,horizontal,boy,cheerful,sign,family,vertical,joy,togetherness,adolescent</t>
  </si>
  <si>
    <t>0.99079895,0.98916245,0.98756313,0.985911,0.96106815,0.9360626,0.93497443,0.92920446,0.91874856,0.91643643,0.91596466,0.9138396,0.8854176,0.8798069,0.8676114,0.8675016,0.8645311,0.86343825,0.8567338,0.82335633</t>
  </si>
  <si>
    <t>1405630409737397_1695648434068925</t>
  </si>
  <si>
    <t>https://www.facebook.com/1405630409737397_1695648434068925</t>
  </si>
  <si>
    <t>person standing next to a bridge</t>
  </si>
  <si>
    <t>step,people,indoors,horizontal,handrail,woman,adult,business,man,modern,technology,ladder,illustration,connection,architecture,horizontal plane,fashion,transportation system,city,guidance</t>
  </si>
  <si>
    <t>0.9923972,0.9739008,0.97073257,0.96413815,0.9609232,0.94709295,0.9341733,0.9042878,0.89285064,0.8688743,0.8626002,0.8484665,0.8279402,0.8279112,0.7813643,0.76442593,0.743571,0.7274277,0.7224159,0.71105826</t>
  </si>
  <si>
    <t>1405630409737397_1695648590735576</t>
  </si>
  <si>
    <t>https://www.facebook.com/1405630409737397_1695648590735576</t>
  </si>
  <si>
    <t>this could be us... but I ate
too many tamales</t>
  </si>
  <si>
    <t>woman,people,adult,outdoors,man,horizontal,friendship,fun,togetherness,young,summer,nature,love,adolescent,sit,child,relaxation,sunset,leisure,travel</t>
  </si>
  <si>
    <t>0.9869335,0.9761503,0.9688941,0.96531737,0.9509994,0.9476656,0.9337697,0.931762,0.93154955,0.9237846,0.92001534,0.91705275,0.8972819,0.87807286,0.8691836,0.8545209,0.82533634,0.82276714,0.79255635,0.7853559</t>
  </si>
  <si>
    <t>1405630409737397_1695688500731585</t>
  </si>
  <si>
    <t>https://www.facebook.com/1405630409737397_1695688500731585</t>
  </si>
  <si>
    <t>food,cooking,pan,heat,frying pan,meal,horizontal,preparation,indoors,freshness,dinner,stove,lunch,restaurant,cookware,refreshment,oven,meat,hot,dough</t>
  </si>
  <si>
    <t>0.99521667,0.989506,0.986797,0.97682524,0.96847713,0.96758235,0.9637718,0.95418906,0.9435135,0.93851316,0.9344623,0.91992295,0.9198149,0.91823775,0.91376275,0.9113194,0.909426,0.90349483,0.9032377,0.8879955</t>
  </si>
  <si>
    <t>1405630409737397_1695648787402223</t>
  </si>
  <si>
    <t>https://www.facebook.com/1405630409737397_1695648787402223</t>
  </si>
  <si>
    <t>what I wanted to do in 2016:
- drink water
- eat healthy
what I actually did in 2016:
- drink margaritas
- eat tacos</t>
  </si>
  <si>
    <t>science,no person,desktop,conceptual,business,text,education,illustration,abstract,horizontal,disjunct,medicine,research,facts,internet,graphic,knowledge,symbol,creativity,school</t>
  </si>
  <si>
    <t>0.94722676,0.9289561,0.92724705,0.9209733,0.91510236,0.90941715,0.9071083,0.8819585,0.87818813,0.8756182,0.86687344,0.8658736,0.86057657,0.8406559,0.8335476,0.8297955,0.82399243,0.77394366,0.7666037,0.74038184</t>
  </si>
  <si>
    <t>1405630409737397_1695648994068869</t>
  </si>
  <si>
    <t>https://www.facebook.com/1405630409737397_1695648994068869</t>
  </si>
  <si>
    <t>getting on the scale after
all the posadas</t>
  </si>
  <si>
    <t>number,sport,vertical,illustration,square,balance,loss,measure,control,business,people,weight,temperature,scale,vector,adult,equipment,indoors,accuracy,label</t>
  </si>
  <si>
    <t>0.9788657,0.9654721,0.96449983,0.9603903,0.95410365,0.9505732,0.9504389,0.94120353,0.9357581,0.93079245,0.9269184,0.92177504,0.89572734,0.89489365,0.88057464,0.8800616,0.8682096,0.86251307,0.8578441,0.8529523</t>
  </si>
  <si>
    <t>1405630409737397_1695651107401991</t>
  </si>
  <si>
    <t>https://www.facebook.com/1405630409737397_1695651107401991</t>
  </si>
  <si>
    <t>food,bowl,plate,table,meal,restaurant,tomato,refreshment,dish,variation,collage,cooking,no person,lunch,dinner,vegetable,sauce,desktop,spoon,traditional</t>
  </si>
  <si>
    <t>0.99133813,0.9760879,0.96909785,0.9625418,0.9553913,0.9457143,0.9408245,0.9300239,0.9273069,0.91529983,0.91284937,0.9073355,0.9063628,0.9029869,0.9017754,0.8977156,0.8932366,0.89228237,0.88965017,0.88662326</t>
  </si>
  <si>
    <t>1405630409737397_1695651920735243</t>
  </si>
  <si>
    <t>https://www.facebook.com/1405630409737397_1695651920735243</t>
  </si>
  <si>
    <t>people,family,woman,indoors,horizontal,relaxation,adult,enjoyment,sit,happiness,dawn,cheerful,tea,fun,cute,coffee,child,young,house,table</t>
  </si>
  <si>
    <t>0.97991496,0.976864,0.97517735,0.97246087,0.97242665,0.969596,0.9576297,0.95222604,0.95093733,0.9446306,0.9213313,0.91094816,0.9070217,0.8918307,0.88852525,0.8882497,0.8821694,0.8801318,0.8786265,0.8705987</t>
  </si>
  <si>
    <t>1405630409737397_1695652324068536</t>
  </si>
  <si>
    <t>https://www.facebook.com/1405630409737397_1695652324068536</t>
  </si>
  <si>
    <t>illustration,business,text,paper,horizontal,symbol,document,desktop,communication,sign,facts,finance,office,data,vector,image,graph,vectors,internet,financial</t>
  </si>
  <si>
    <t>0.9630686,0.95205426,0.9219233,0.9054254,0.899388,0.89627564,0.8643951,0.863835,0.8585162,0.8564111,0.8395329,0.8325571,0.8324716,0.816924,0.8166156,0.8120862,0.807667,0.8065972,0.79939425,0.785514</t>
  </si>
  <si>
    <t>1405630409737397_1695652510735184</t>
  </si>
  <si>
    <t>https://www.facebook.com/1405630409737397_1695652510735184</t>
  </si>
  <si>
    <t>0.99282813,0.99124444,0.98831165,0.98571897,0.97855103,0.97031856,0.96489537,0.9581764,0.95753574,0.9570219,0.95270586,0.95056605,0.9473443,0.9454096,0.93537056,0.93147725,0.93096846,0.91691875,0.9155582,0.91315675</t>
  </si>
  <si>
    <t>1405630409737397_1695689037398198</t>
  </si>
  <si>
    <t>https://www.facebook.com/1405630409737397_1695689037398198</t>
  </si>
  <si>
    <t>portrait,people,horizontal,indoors,headshot,serious,adult,vertical,woman,contemplation,fashion,staring,child,confidence,individuality,square,adolescent,communication,sadness,content</t>
  </si>
  <si>
    <t>0.9938748,0.9906052,0.97363055,0.96962214,0.96892685,0.96833897,0.9650778,0.9583167,0.95335335,0.9084116,0.8924835,0.877231,0.8660307,0.86000085,0.8586768,0.85127366,0.849282,0.8454142,0.8273841,0.82017636</t>
  </si>
  <si>
    <t>1405630409737397_1695652647401837</t>
  </si>
  <si>
    <t>https://www.facebook.com/1405630409737397_1695652647401837</t>
  </si>
  <si>
    <t>business,finance,paper,wealth,currency,achievement,money,investment,financial,savings,vertical,dollar,pay,abundance,sale,market,people,economy,growth,note</t>
  </si>
  <si>
    <t>0.99897087,0.9930046,0.99165344,0.9909601,0.9888722,0.98077524,0.9759157,0.9669684,0.96349096,0.9616093,0.9401015,0.9391092,0.93889403,0.9359863,0.9311818,0.92371106,0.90487874,0.89462745,0.8919428,0.88918364</t>
  </si>
  <si>
    <t>1405630409737397_1695652860735149</t>
  </si>
  <si>
    <t>https://www.facebook.com/1405630409737397_1695652860735149</t>
  </si>
  <si>
    <t>what I wanted
to do in 2016
What I actually
did in 2016</t>
  </si>
  <si>
    <t>Nicole 'Snooki' Polizzi holding a cell phone</t>
  </si>
  <si>
    <t>woman,drink,people,horizontal,adult,outdoors,happiness,enjoyment,bottle,cheerful,summer,togetherness,alcohol,friendship,fun,portrait,wine,young,refreshment,health</t>
  </si>
  <si>
    <t>0.9843538,0.9815557,0.9732598,0.96868694,0.96716076,0.95477504,0.9258573,0.91525865,0.91363966,0.90545535,0.90451145,0.89993554,0.8972725,0.8806237,0.86520123,0.85118914,0.85105664,0.8498858,0.8478838,0.8433393</t>
  </si>
  <si>
    <t>1405630409737397_1695689737398128</t>
  </si>
  <si>
    <t>https://www.facebook.com/1405630409737397_1695689737398128</t>
  </si>
  <si>
    <t>people,adult,woman,portrait,indoors,horizontal,happiness,headshot,man,vertical,sit,facial expression,cheerful,side view,relaxation,wear,content,business,one,adolescent</t>
  </si>
  <si>
    <t>0.9905999,0.98937356,0.98339766,0.98131144,0.96298987,0.93344384,0.86120117,0.85610914,0.85112464,0.8487023,0.8381821,0.8119074,0.78153646,0.76149094,0.7604617,0.74053216,0.70459604,0.70418996,0.7031019,0.68240833</t>
  </si>
  <si>
    <t>1405630409737397_1695653070735128</t>
  </si>
  <si>
    <t>https://www.facebook.com/1405630409737397_1695653070735128</t>
  </si>
  <si>
    <t>Tequila forever.</t>
  </si>
  <si>
    <t>2016 year in review:</t>
  </si>
  <si>
    <t>lid,sit,bottle,drink,indoors,box,container,glass,child,beer,humor,people,portrait,desktop,toy,horizontal,no person,fun,vintage,animal</t>
  </si>
  <si>
    <t>0.9477273,0.9401808,0.9377666,0.9150832,0.91414803,0.9106854,0.9012687,0.89746934,0.87345517,0.8553288,0.8468615,0.83984625,0.8354949,0.8327589,0.8231567,0.81922174,0.8178828,0.8108679,0.80120766,0.7887858</t>
  </si>
  <si>
    <t>1405630409737397_1695653620735073</t>
  </si>
  <si>
    <t>https://www.facebook.com/1405630409737397_1695653620735073</t>
  </si>
  <si>
    <t>education,text,school,knowledge,facts,book,university,study,page,research,wisdom,business,college,paper,information,literature,document,library,isolate,narrative</t>
  </si>
  <si>
    <t>0.98702765,0.96914744,0.96228856,0.95408744,0.9455209,0.9450603,0.94360614,0.9429017,0.94180214,0.92958134,0.92448926,0.92184055,0.9190942,0.91727567,0.9169563,0.90560883,0.90499157,0.9029038,0.8999156,0.8884905</t>
  </si>
  <si>
    <t>1405630409737397_1695654764068292</t>
  </si>
  <si>
    <t>https://www.facebook.com/1405630409737397_1695654764068292</t>
  </si>
  <si>
    <t>no person,health,nature,fruit,tropical,food,market,many,wood,exotic,summer,balance,nutrition,pasture,vitamin,shopping,delicious,juicy,isolated,fall</t>
  </si>
  <si>
    <t>0.97966576,0.95851356,0.9541178,0.9429982,0.9126246,0.9039426,0.8842516,0.8714461,0.86491567,0.85221875,0.8403677,0.8385499,0.8149713,0.809584,0.80917084,0.8074097,0.79895794,0.780596,0.7730519,0.7704483</t>
  </si>
  <si>
    <t>1405630409737397_1695654877401614</t>
  </si>
  <si>
    <t>https://www.facebook.com/1405630409737397_1695654877401614</t>
  </si>
  <si>
    <t>woman,people,friendship,young,fun,group,adolescent,togetherness,fashion,student,joy,sit,adult,enjoyment,pretty,girl,family,man,happiness,education</t>
  </si>
  <si>
    <t>0.99023795,0.98464906,0.9809999,0.9591826,0.95134807,0.92563486,0.9187341,0.9072928,0.9060217,0.9050616,0.9044522,0.89672995,0.8962444,0.8937089,0.8925718,0.8916014,0.8840043,0.8831203,0.8815316,0.8690702</t>
  </si>
  <si>
    <t>1405630409737397_1695655060734929</t>
  </si>
  <si>
    <t>https://www.facebook.com/1405630409737397_1695655060734929</t>
  </si>
  <si>
    <t>business,illustration,World Wide Web,page,template,text,symbol,desktop,form,design,internet,label,banner,horizontal,facts,image,application,vector,sign,no person</t>
  </si>
  <si>
    <t>0.9591291,0.93399924,0.9220617,0.91532224,0.90332735,0.8969559,0.8947166,0.8890042,0.8882122,0.8667537,0.8583851,0.85670686,0.85303307,0.8395858,0.83068335,0.8201238,0.8183195,0.8161391,0.8016225,0.7960266</t>
  </si>
  <si>
    <t>1405630409737397_1695655200734915</t>
  </si>
  <si>
    <t>https://www.facebook.com/1405630409737397_1695655200734915</t>
  </si>
  <si>
    <t>medicine,no person,glass,desktop,health,food,medical,text,cure,drink,container,label,lid,illness,bottle,isolate,drug,jar,healthy,box</t>
  </si>
  <si>
    <t>0.96239793,0.9562448,0.95524466,0.93977535,0.9307556,0.91982794,0.9116881,0.9094339,0.8954818,0.89257777,0.8893755,0.86759365,0.8655102,0.8600592,0.8585868,0.8582474,0.8484561,0.8351983,0.8255765,0.80749124</t>
  </si>
  <si>
    <t>1405630409737397_1695689307398171</t>
  </si>
  <si>
    <t>https://www.facebook.com/1405630409737397_1695689307398171</t>
  </si>
  <si>
    <t>food,refreshment,sweet,vertical,variation,desktop,candy,celebration,fruit,party,collection,horizontal,business,drink,no person,cola,plastic,box,stock,indoors</t>
  </si>
  <si>
    <t>0.9940169,0.9755762,0.9737028,0.96934116,0.966564,0.9523884,0.941841,0.9417443,0.9415232,0.93729585,0.93565965,0.919975,0.91721606,0.91511095,0.91351,0.91322887,0.9052168,0.90480435,0.90346146,0.8968688</t>
  </si>
  <si>
    <t>1405630409737397_1695655334068235</t>
  </si>
  <si>
    <t>https://www.facebook.com/1405630409737397_1695655334068235</t>
  </si>
  <si>
    <t>indoors,woman,man,car,relaxation,adult,sit,horizontal,people,young,family,leisure,intoxicated,sleep,sexy,seat,dark,sofa,danger,love</t>
  </si>
  <si>
    <t>0.9844458,0.97257686,0.96937656,0.9598919,0.94964015,0.9421534,0.93733853,0.9338509,0.93011075,0.9256869,0.90338373,0.8908966,0.8896149,0.88161063,0.87807155,0.8674761,0.86371243,0.8632212,0.8541238,0.8488997</t>
  </si>
  <si>
    <t>1405630409737397_1695655867401515</t>
  </si>
  <si>
    <t>https://www.facebook.com/1405630409737397_1695655867401515</t>
  </si>
  <si>
    <t>people,man,adult,woman,portrait,togetherness,love,desktop,couple,young,horizontal,friendship,person,relationship,adolescent,child,happiness,romance,strength,isolated</t>
  </si>
  <si>
    <t>0.98035026,0.97807837,0.9661716,0.963878,0.9161961,0.89346224,0.89033014,0.8683405,0.8594036,0.83411604,0.8259859,0.81946963,0.7752777,0.77322257,0.773002,0.7712604,0.7688651,0.7602011,0.7383411,0.71859527</t>
  </si>
  <si>
    <t>1405630409737397_1695690054064763</t>
  </si>
  <si>
    <t>https://www.facebook.com/1405630409737397_1695690054064763</t>
  </si>
  <si>
    <t>woman,indoors,pretty,people,sit,young,adult,business,relaxation,looking,casual,one,horizontal,contemporary,internet,cute,adolescent,intelligence,portrait,success</t>
  </si>
  <si>
    <t>0.9919423,0.95356905,0.9413178,0.9243338,0.9221841,0.9213866,0.8978117,0.89484555,0.8868731,0.88253367,0.86323,0.84970087,0.84526706,0.8450854,0.8061211,0.8053,0.7952981,0.7840953,0.7645138,0.74766874</t>
  </si>
  <si>
    <t>1405630409737397_1695655724068196</t>
  </si>
  <si>
    <t>https://www.facebook.com/1405630409737397_1695655724068196</t>
  </si>
  <si>
    <t>portrait,people,adult,headshot,vertical,man,happiness,indoors,horizontal,cheerful,woman,facial expression,serious,content,business,shock,confidence,politician,shouting,side view</t>
  </si>
  <si>
    <t>0.99836266,0.9959643,0.99360967,0.9777913,0.96839976,0.9595812,0.9514138,0.9333837,0.92609805,0.919013,0.9075908,0.8930257,0.8864057,0.8792769,0.8767797,0.87243235,0.8593853,0.85711867,0.8532106,0.8454963</t>
  </si>
  <si>
    <t>1405630409737397_1695655544068214</t>
  </si>
  <si>
    <t>https://www.facebook.com/1405630409737397_1695655544068214</t>
  </si>
  <si>
    <t>text,business,illustration,desktop,conceptual,education,abstract,science,disjunct,graphic,research,facts,cloud,designing,internet,symbol,typographic,knowledge,management,procedure</t>
  </si>
  <si>
    <t>0.94544077,0.9267219,0.9221611,0.9200232,0.9195207,0.89627016,0.8919199,0.8849323,0.8627128,0.85928863,0.84635854,0.7949072,0.79234844,0.7862346,0.78140235,0.779228,0.770378,0.75536764,0.74552524,0.74384344</t>
  </si>
  <si>
    <t>1405630409737397_1695656084068160</t>
  </si>
  <si>
    <t>https://www.facebook.com/1405630409737397_1695656084068160</t>
  </si>
  <si>
    <t>outdoors,nature,no person,sky,grass,empty,horizontal plane,road,summer,travel,horizontal,transportation system,fair weather,field,water,sand,countryside,rural,tree,flora</t>
  </si>
  <si>
    <t>0.992313,0.9773091,0.945866,0.9428733,0.93984824,0.91974914,0.907856,0.9066394,0.9028144,0.89868647,0.86600465,0.85883355,0.84215724,0.815061,0.80634373,0.80126464,0.7829934,0.7366686,0.731066,0.72408926</t>
  </si>
  <si>
    <t>1405630409737397_1695657670734668</t>
  </si>
  <si>
    <t>https://www.facebook.com/1405630409737397_1695657670734668</t>
  </si>
  <si>
    <t>text,abstract,illustration,desktop,business,graphic,disjunct,conceptual,science,education,no person,design,creativity,research,typographic,facts,medicine,school,internet,symbol</t>
  </si>
  <si>
    <t>0.9408555,0.93624294,0.91862404,0.9119224,0.907241,0.89383745,0.89302826,0.8874183,0.88345265,0.8629898,0.8278588,0.8267052,0.8137343,0.8095763,0.7838553,0.7351086,0.732081,0.7244295,0.721815,0.7212002</t>
  </si>
  <si>
    <t>1405630409737397_1695657874067981</t>
  </si>
  <si>
    <t>https://www.facebook.com/1405630409737397_1695657874067981</t>
  </si>
  <si>
    <t>bill,people,adult,business,street,banner,education,revolution,signalise,city,road,man,woman,battle,sign,horizontal plane,signal,text,rally,stock</t>
  </si>
  <si>
    <t>0.9727656,0.9660355,0.898069,0.89156795,0.8842399,0.88009465,0.8521082,0.8518146,0.8369912,0.8356161,0.82425094,0.8213949,0.8212689,0.8136919,0.8087674,0.798229,0.7963862,0.77364576,0.75631046,0.7498735</t>
  </si>
  <si>
    <t>1405630409737397_1695656554068113</t>
  </si>
  <si>
    <t>https://www.facebook.com/1405630409737397_1695656554068113</t>
  </si>
  <si>
    <t>illustration,vector,house,family,sketch,outdoors,child,door,architecture,man,horizontal,people,business,window,art,no person,building,education,city,desktop</t>
  </si>
  <si>
    <t>0.9954079,0.9760669,0.97181064,0.96619964,0.96447945,0.93933743,0.9191414,0.90487504,0.9045585,0.89954805,0.89198536,0.8891579,0.8753186,0.8671868,0.8584044,0.8559041,0.8500239,0.8347039,0.8343747,0.8335728</t>
  </si>
  <si>
    <t>1405630409737397_1695690334064735</t>
  </si>
  <si>
    <t>https://www.facebook.com/1405630409737397_1695690334064735</t>
  </si>
  <si>
    <t>luxury,decoration,jewelry,desktop,gem,collection,disjunct,gift,shining,wealth,gold,precious,treasure,isolate,shape,chain,symbol,bracelet,no person,horizontal</t>
  </si>
  <si>
    <t>0.96231306,0.958353,0.95407903,0.9481057,0.94779754,0.94634736,0.9434058,0.9324037,0.92047334,0.9197275,0.9126357,0.9092001,0.89178705,0.88370985,0.8761085,0.85133517,0.839923,0.8368939,0.8309181,0.8256544</t>
  </si>
  <si>
    <t>1405630409737397_1695658134067955</t>
  </si>
  <si>
    <t>https://www.facebook.com/1405630409737397_1695658134067955</t>
  </si>
  <si>
    <t>woman,horizontal,people,indoors,portrait,adult,business,man,technology,togetherness,looking,bill,fashion,headshot,wear,communication,presentation,happiness,connection,love</t>
  </si>
  <si>
    <t>0.987759,0.9663489,0.9640881,0.9549844,0.9479184,0.9476851,0.9240439,0.8787044,0.86167425,0.8575187,0.8527286,0.8345033,0.8298407,0.8059207,0.79708934,0.79435706,0.76393324,0.7593332,0.75652444,0.74987495</t>
  </si>
  <si>
    <t>1405630409737397_1695658304067938</t>
  </si>
  <si>
    <t>https://www.facebook.com/1405630409737397_1695658304067938</t>
  </si>
  <si>
    <t>Coffee &lt; Menudo.</t>
  </si>
  <si>
    <t>soup,tomato,bowl,dinner,food,lunch,homemade,meal,plate,vegetable,hot,meat,no person,appetizer,cooking,traditional,dish,bread,sauce,cuisine</t>
  </si>
  <si>
    <t>0.99022824,0.9875901,0.9858482,0.98079133,0.9752526,0.9701285,0.94804657,0.9464642,0.9409158,0.9403188,0.93567955,0.9325726,0.9321038,0.9308951,0.9299488,0.92689776,0.92209506,0.9220538,0.9177719,0.91707754</t>
  </si>
  <si>
    <t>1405630409737397_1695690800731355</t>
  </si>
  <si>
    <t>https://www.facebook.com/1405630409737397_1695690800731355</t>
  </si>
  <si>
    <t>0.95866466,0.95651525,0.948936,0.9144227,0.90004647,0.88816524,0.8686386,0.8379221,0.8356696,0.8270117,0.78573436,0.7799463,0.77055097,0.7685952,0.7654344,0.75677204,0.7536689,0.7458725,0.73814774,0.73467445</t>
  </si>
  <si>
    <t>1405630409737397_1695659024067866</t>
  </si>
  <si>
    <t>https://www.facebook.com/1405630409737397_1695659024067866</t>
  </si>
  <si>
    <t>food,bottle,medicine,horizontal,health,no person,container,healthy,desktop,drink,fruit,jar,variation,glass,color,vertical,lid,refreshment,vegetable,plastic</t>
  </si>
  <si>
    <t>0.9691565,0.95513994,0.92083716,0.91438264,0.91197526,0.9089242,0.90247035,0.9018415,0.9017805,0.89082503,0.87895447,0.85662735,0.8450092,0.8373397,0.8259642,0.8231064,0.82301694,0.8187811,0.8129281,0.80819714</t>
  </si>
  <si>
    <t>1405630409737397_1695656234068145</t>
  </si>
  <si>
    <t>https://www.facebook.com/1405630409737397_1695656234068145</t>
  </si>
  <si>
    <t>woman,portrait,adult,people,headshot,horizontal,indoors,serious,fashion,contemplation,vertical,confidence,redhead,side view,individuality,relaxation,cute,cheerful,happiness,uncertainty</t>
  </si>
  <si>
    <t>0.9918106,0.989913,0.98846775,0.9803059,0.9721595,0.93251324,0.90835583,0.89238524,0.8642913,0.86136866,0.816896,0.80356383,0.79160786,0.7428329,0.7329078,0.73166513,0.71399736,0.7115087,0.71070206,0.7103107</t>
  </si>
  <si>
    <t>1405630409737397_1695658600734575</t>
  </si>
  <si>
    <t>https://www.facebook.com/1405630409737397_1695658600734575</t>
  </si>
  <si>
    <t>0.98899853,0.9870782,0.9830235,0.97506183,0.9741484,0.9453985,0.94183564,0.9289582,0.9242569,0.89309967,0.88732547,0.873085,0.8674699,0.8554175,0.845894,0.8439979,0.82050484,0.8100067,0.7982832,0.7964081</t>
  </si>
  <si>
    <t>1405630409737397_1695658804067888</t>
  </si>
  <si>
    <t>https://www.facebook.com/1405630409737397_1695658804067888</t>
  </si>
  <si>
    <t>box,love,celebration,paper,card,thread,chocolate,gift,greeting,packaging,cardboard,sweet,text,illustration,decoration,food,banner,Christmas,birthday,vertical</t>
  </si>
  <si>
    <t>0.9909363,0.9523523,0.9511391,0.9268713,0.9203249,0.91932046,0.9165829,0.9115447,0.8978196,0.8971267,0.8913332,0.8895895,0.88882333,0.8763594,0.8759768,0.8663775,0.8569555,0.84971774,0.845628,0.83959204</t>
  </si>
  <si>
    <t>1405630409737397_1695657164068052</t>
  </si>
  <si>
    <t>https://www.facebook.com/1405630409737397_1695657164068052</t>
  </si>
  <si>
    <t>people,man,one,adult,woman,portrait,business,person,desktop,young,dark,active,child,indoors,horizontal,boy,looking,wear,sport,recreation</t>
  </si>
  <si>
    <t>0.98284316,0.96306634,0.9458002,0.9022576,0.8734122,0.87176657,0.8635752,0.8545122,0.81840914,0.8109654,0.8087256,0.8057138,0.7984901,0.7936216,0.78199005,0.74486667,0.7282721,0.7276025,0.7124864,0.70676386</t>
  </si>
  <si>
    <t>1405630409737397_1695659197401182</t>
  </si>
  <si>
    <t>https://www.facebook.com/1405630409737397_1695659197401182</t>
  </si>
  <si>
    <t>Lauren Conrad in a dress shirt and tie</t>
  </si>
  <si>
    <t>woman,business,people,portrait,adult,horizontal,indoors,education,bill,presentation,text,person,sign,desktop,happiness,girl,success,communication,solution,young</t>
  </si>
  <si>
    <t>0.9848194,0.98346555,0.98132205,0.96876925,0.9680074,0.93790984,0.9224777,0.9183608,0.89345473,0.89059454,0.8857311,0.88561594,0.86765355,0.860533,0.847642,0.8396065,0.8345084,0.8044044,0.8017431,0.8013388</t>
  </si>
  <si>
    <t>1405630409737397_1695691184064650</t>
  </si>
  <si>
    <t>https://www.facebook.com/1405630409737397_1695691184064650</t>
  </si>
  <si>
    <t>0.9853843,0.96366894,0.95561874,0.9335831,0.923318,0.9195657,0.91681933,0.9130482,0.8983358,0.8939351,0.87714213,0.8766683,0.8747163,0.8729458,0.8674086,0.86456877,0.8511289,0.8477198,0.8447449,0.83685386</t>
  </si>
  <si>
    <t>1405630409737397_1695659490734486</t>
  </si>
  <si>
    <t>https://www.facebook.com/1405630409737397_1695659490734486</t>
  </si>
  <si>
    <t>illustration,vector,vectors,horizontal,sketch,travel,people,map,outline,communication,symbol,business,image,side view,transportation system,silhouette,country,square,outdoors,water</t>
  </si>
  <si>
    <t>0.99962556,0.99630654,0.9897008,0.96802753,0.9553211,0.9478515,0.94686186,0.9445766,0.92513144,0.9086852,0.90475684,0.9012827,0.8939075,0.8921199,0.88896775,0.88739413,0.8810327,0.88028693,0.8718927,0.85208017</t>
  </si>
  <si>
    <t>1405630409737397_1695661414067627</t>
  </si>
  <si>
    <t>https://www.facebook.com/1405630409737397_1695661414067627</t>
  </si>
  <si>
    <t>text,desktop,business,abstract,education,illustration,science,disjunct,conceptual,graphic,typographic,symbol,research,design,facts,no person,internet,cloud,school,knowledge</t>
  </si>
  <si>
    <t>0.9667742,0.94433725,0.929548,0.9238613,0.91539514,0.91372323,0.91252404,0.91175735,0.90027475,0.88812995,0.88271093,0.8676319,0.8309369,0.82703197,0.8265196,0.81629527,0.7994657,0.7901057,0.7897302,0.78967786</t>
  </si>
  <si>
    <t>1405630409737397_1695691770731258</t>
  </si>
  <si>
    <t>https://www.facebook.com/1405630409737397_1695691770731258</t>
  </si>
  <si>
    <t>indoors,people,adult,woman,horizontal,man,text,portrait,business,sit,side view,content,relaxation,bill,vertical,headshot,communication,internet,window,fatigue</t>
  </si>
  <si>
    <t>0.9813012,0.9811372,0.98042166,0.9715087,0.9679506,0.93809986,0.93537664,0.9343571,0.928107,0.9234097,0.8889898,0.87156296,0.8691292,0.86550784,0.8627429,0.8355278,0.81434333,0.8077804,0.79671025,0.78850806</t>
  </si>
  <si>
    <t>1405630409737397_1695659914067777</t>
  </si>
  <si>
    <t>https://www.facebook.com/1405630409737397_1695659914067777</t>
  </si>
  <si>
    <t>0.99748397,0.99724805,0.9958647,0.9957692,0.99404013,0.9913914,0.99030757,0.9883661,0.98685634,0.98435163,0.9834962,0.9821234,0.9816098,0.96998084,0.96498454,0.9646042,0.96341455,0.962642,0.9557295,0.95509636</t>
  </si>
  <si>
    <t>1405630409737397_1695660204067748</t>
  </si>
  <si>
    <t>https://www.facebook.com/1405630409737397_1695660204067748</t>
  </si>
  <si>
    <t>I need this..</t>
  </si>
  <si>
    <t>illustration,cap,vector,equipment,horizontal,vectors,square,lid,technology,modern,communication,connection,blank,empty,image,plastic,isolated,design,business,industry</t>
  </si>
  <si>
    <t>0.97729003,0.95191145,0.9458468,0.94299537,0.94033355,0.9378995,0.93746805,0.9269377,0.9094361,0.90335405,0.9032277,0.8869703,0.8789362,0.8763376,0.8750397,0.871732,0.85818815,0.85481834,0.8525175,0.85169995</t>
  </si>
  <si>
    <t>1405630409737397_1695660750734360</t>
  </si>
  <si>
    <t>https://www.facebook.com/1405630409737397_1695660750734360</t>
  </si>
  <si>
    <t>0.9986104,0.99845064,0.9978567,0.9958433,0.99575305,0.9955072,0.99472165,0.9942178,0.9935804,0.9931313,0.9921831,0.983338,0.98045015,0.9784287,0.97608817,0.97368276,0.9712882,0.9677893,0.96303654,0.9612254</t>
  </si>
  <si>
    <t>1405630409737397_1695660990734336</t>
  </si>
  <si>
    <t>https://www.facebook.com/1405630409737397_1695660990734336</t>
  </si>
  <si>
    <t>If you say so...</t>
  </si>
  <si>
    <t>woman,portrait,people,adult,fashion,happiness,horizontal,crown,girl,queen,retro,fun,beautiful,veil,princess,young,love,child,dress,togetherness</t>
  </si>
  <si>
    <t>0.98506427,0.98273885,0.9713762,0.96643054,0.94566184,0.93389106,0.9331883,0.92101073,0.908588,0.88368684,0.8801076,0.879467,0.87882686,0.8553444,0.83821046,0.82924163,0.8237244,0.81687677,0.80201566,0.7939459</t>
  </si>
  <si>
    <t>1405630409737397_1695661227400979</t>
  </si>
  <si>
    <t>https://www.facebook.com/1405630409737397_1695661227400979</t>
  </si>
  <si>
    <t>0.9887098,0.98367846,0.975024,0.96948534,0.9607483,0.9534024,0.9242488,0.9180224,0.91589564,0.9053636,0.89973223,0.88416743,0.832793,0.8225209,0.8193307,0.7902362,0.7667769,0.75581264,0.75494623,0.7522665</t>
  </si>
  <si>
    <t>1405630409737397_1695657437401358</t>
  </si>
  <si>
    <t>https://www.facebook.com/1405630409737397_1695657437401358</t>
  </si>
  <si>
    <t>man,people,portrait,adult,horizontal,togetherness,communication,woman,indoors,love,happiness,person,serious,young,looking,face,friendship,business,facial expression,one</t>
  </si>
  <si>
    <t>0.9863608,0.9803593,0.9705291,0.9689538,0.86628044,0.862005,0.8372743,0.8335059,0.8311836,0.80111766,0.7872857,0.7801689,0.75302374,0.7528398,0.7335285,0.70068663,0.68809795,0.67662644,0.66811496,0.65354776</t>
  </si>
  <si>
    <t>1405630409737397_1695692840731151</t>
  </si>
  <si>
    <t>https://www.facebook.com/1405630409737397_1695692840731151</t>
  </si>
  <si>
    <t>label,stripe,navigation,flat,vectors,banner,site,menu (food),vector,page,template,skidder,form,World Wide Web,vertical,illustration,horizontal,layout,sandbank,login</t>
  </si>
  <si>
    <t>0.9568892,0.95619833,0.9457294,0.9311382,0.9214493,0.9177634,0.91076434,0.88332224,0.88230807,0.87002075,0.86940205,0.86746144,0.8607621,0.8580878,0.8392954,0.8392641,0.82438076,0.81253827,0.79600793,0.7890948</t>
  </si>
  <si>
    <t>1405630409737397_1695663730734062</t>
  </si>
  <si>
    <t>https://www.facebook.com/1405630409737397_1695663730734062</t>
  </si>
  <si>
    <t>man,woman,togetherness,nightlife,horizontal,people,friendship,group,indoors,teamwork,four,group together,business,multicultural,fashion,achievement,enjoyment,success,contemporary,stage</t>
  </si>
  <si>
    <t>0.98723626,0.9864146,0.9358107,0.9323709,0.9321679,0.931936,0.9131289,0.90965474,0.90683687,0.9057543,0.8928306,0.88511336,0.87874615,0.8680618,0.8474617,0.8381222,0.82103395,0.8209111,0.81876975,0.8122236</t>
  </si>
  <si>
    <t>1405630409737397_1695660380734397</t>
  </si>
  <si>
    <t>https://www.facebook.com/1405630409737397_1695660380734397</t>
  </si>
  <si>
    <t>1405630409737397_1695695237397578</t>
  </si>
  <si>
    <t>https://www.facebook.com/1405630409737397_1695695237397578</t>
  </si>
  <si>
    <t>illustration,vector,vicious,Halloween,symbol,horizontal,art,head,skittish,sketch,monster,design,biology,fear,horror,silhouette,people,blood,science,graphic</t>
  </si>
  <si>
    <t>0.99483025,0.9504154,0.92414665,0.895231,0.8941957,0.8846134,0.8814665,0.8748852,0.849478,0.8279126,0.8144072,0.80596167,0.8034525,0.8019399,0.80028963,0.79700804,0.7784037,0.77211434,0.7610145,0.75945175</t>
  </si>
  <si>
    <t>1405630409737397_1695663970734038</t>
  </si>
  <si>
    <t>https://www.facebook.com/1405630409737397_1695663970734038</t>
  </si>
  <si>
    <t>illustration,celebration,party,fun,child,horizontal,design,love,color,desktop,art,decoration,abstract,creativity,symbol,Christmas,pattern,card,image,text</t>
  </si>
  <si>
    <t>0.98277986,0.97080207,0.94859487,0.9472765,0.93614656,0.93535674,0.9334254,0.9084364,0.90707076,0.90682733,0.904724,0.8970621,0.88017654,0.8673643,0.86331284,0.8603448,0.8313348,0.82929647,0.8253869,0.8142905</t>
  </si>
  <si>
    <t>1405630409737397_1695664220734013</t>
  </si>
  <si>
    <t>https://www.facebook.com/1405630409737397_1695664220734013</t>
  </si>
  <si>
    <t>0.9985562,0.9959736,0.9858413,0.9703984,0.9679756,0.9665636,0.96604073,0.9581988,0.9560603,0.95294815,0.94994444,0.9430764,0.9344761,0.93441296,0.9267771,0.92440253,0.91856056,0.90539813,0.8900044,0.8879437</t>
  </si>
  <si>
    <t>1405630409737397_1695664787400623</t>
  </si>
  <si>
    <t>https://www.facebook.com/1405630409737397_1695664787400623</t>
  </si>
  <si>
    <t>woman,people,horizontal,adult,indoors,effort,relaxation,communication,music,side view,portrait,enjoyment,vertical,vitality,mirror,happiness,headshot,content,sitting,frustration</t>
  </si>
  <si>
    <t>0.98264796,0.98232174,0.98209643,0.9698087,0.95406663,0.9349765,0.922321,0.8856296,0.8693762,0.8663957,0.86379194,0.8418963,0.80873364,0.7809491,0.77171266,0.7691726,0.7589848,0.75851333,0.7408097,0.7337635</t>
  </si>
  <si>
    <t>1405630409737397_1695664927400609</t>
  </si>
  <si>
    <t>https://www.facebook.com/1405630409737397_1695664927400609</t>
  </si>
  <si>
    <t>people,woman,portrait,man,adult,child,young,prayer,horizontal,spirituality,togetherness,indoors,family,religion,desktop,person,girl,love,sit,happiness</t>
  </si>
  <si>
    <t>0.99044675,0.97933626,0.96996737,0.9677919,0.9670768,0.9469642,0.9027449,0.89638203,0.8950259,0.88575673,0.8555124,0.8521272,0.84937274,0.8480392,0.8459127,0.8446022,0.84350514,0.840158,0.811429,0.788978</t>
  </si>
  <si>
    <t>1405630409737397_1695665167400585</t>
  </si>
  <si>
    <t>https://www.facebook.com/1405630409737397_1695665167400585</t>
  </si>
  <si>
    <t>I did it. :(</t>
  </si>
  <si>
    <t>text,desktop,illustration,science,abstract,business,graphic,disjunct,education,conceptual,no person,design,symbol,school,horizontal,art,facts,research,typographic,sign</t>
  </si>
  <si>
    <t>0.96610487,0.95814216,0.9498817,0.9331149,0.93298256,0.93049026,0.92842424,0.9256874,0.9209864,0.9183552,0.90183246,0.8745319,0.86582786,0.8461232,0.83499455,0.8303008,0.8197577,0.8170009,0.7999176,0.78737944</t>
  </si>
  <si>
    <t>1405630409737397_1695665424067226</t>
  </si>
  <si>
    <t>https://www.facebook.com/1405630409737397_1695665424067226</t>
  </si>
  <si>
    <t>woman,people,portrait,adult,indoors,young,fashion,horizontal,pretty,adolescent,one,cute,beautiful,modern,happiness,looking,girl,sit,technology,business</t>
  </si>
  <si>
    <t>0.99364567,0.9830967,0.97972995,0.9794708,0.96569854,0.9493215,0.9286063,0.921887,0.9078513,0.89335775,0.88843846,0.8863975,0.88487524,0.8775773,0.8765742,0.87655205,0.87103087,0.86590564,0.8571378,0.8498138</t>
  </si>
  <si>
    <t>1405630409737397_1695694757397626</t>
  </si>
  <si>
    <t>https://www.facebook.com/1405630409737397_1695694757397626</t>
  </si>
  <si>
    <t>food,vertical,variation,freshness,horizontal,takeout,still life,plate,vegetable,refreshment,sweet,fruit,bakery,tray,bread,indoors,meal,pastry,seafood,epicure</t>
  </si>
  <si>
    <t>0.9874088,0.97250915,0.9652985,0.9478984,0.93527687,0.9037382,0.9021113,0.87661994,0.86975557,0.867032,0.8386766,0.83694226,0.81637216,0.81547904,0.8093717,0.80932146,0.7744069,0.7655786,0.7474549,0.7259526</t>
  </si>
  <si>
    <t>1405630409737397_1695666377400464</t>
  </si>
  <si>
    <t>https://www.facebook.com/1405630409737397_1695666377400464</t>
  </si>
  <si>
    <t>man,adult,people,horizontal,portrait,indoors,business,serious,beard,concentration,looking,headshot,fatigue,contemplation,worried,failure,overworked,frustration,stubble,fine-looking</t>
  </si>
  <si>
    <t>0.99320704,0.9848783,0.9800505,0.96866786,0.9604095,0.95935816,0.93992877,0.8868365,0.8681475,0.8664878,0.8607446,0.8473914,0.84494853,0.83988667,0.83525497,0.7899542,0.78953105,0.7853341,0.78073657,0.7744347</t>
  </si>
  <si>
    <t>1405630409737397_1695666590733776</t>
  </si>
  <si>
    <t>https://www.facebook.com/1405630409737397_1695666590733776</t>
  </si>
  <si>
    <t>my new year's resolution was to eat
more salads... I'm doing great</t>
  </si>
  <si>
    <t>food,chicken,plate,dinner,meal,meat,lunch,cabbage,rice,delicious,pork,vegetable,dish,refreshment,epicure,takeout,traditional,restaurant,beef,cooking</t>
  </si>
  <si>
    <t>0.99354696,0.98587674,0.98300624,0.9758611,0.97378826,0.97323596,0.9730418,0.9527416,0.9487748,0.94867814,0.94373345,0.9415723,0.9161202,0.9141691,0.90631497,0.9021237,0.89494455,0.89164174,0.88665044,0.8815838</t>
  </si>
  <si>
    <t>1405630409737397_1695694047397697</t>
  </si>
  <si>
    <t>https://www.facebook.com/1405630409737397_1695694047397697</t>
  </si>
  <si>
    <t>0.999285,0.9986372,0.9979583,0.9946961,0.9924815,0.99036354,0.97797775,0.97274506,0.9720168,0.96943504,0.9530467,0.9518881,0.94126636,0.9322809,0.93000275,0.9231056,0.91062284,0.9058571,0.8870529,0.8834945</t>
  </si>
  <si>
    <t>1405630409737397_1695669574066811</t>
  </si>
  <si>
    <t>https://www.facebook.com/1405630409737397_1695669574066811</t>
  </si>
  <si>
    <t>0.98230696,0.98033595,0.98027086,0.94594276,0.9430907,0.93288827,0.91964746,0.8926071,0.89127195,0.88403773,0.86342716,0.85122275,0.84801,0.8385587,0.82992923,0.7924199,0.7891774,0.78244364,0.7741115,0.7632208</t>
  </si>
  <si>
    <t>1405630409737397_1695667617400340</t>
  </si>
  <si>
    <t>https://www.facebook.com/1405630409737397_1695667617400340</t>
  </si>
  <si>
    <t>people,adult,portrait,man,woman,horizontal,communication,serious,indoors,looking,person,music,retro,one,fatigue,sadness,attitude,worried,desktop,vertical</t>
  </si>
  <si>
    <t>0.9920298,0.9828149,0.973915,0.9665525,0.917171,0.9001905,0.8868712,0.8266808,0.82493085,0.801828,0.7971963,0.78153425,0.77644444,0.7685908,0.7427606,0.7419778,0.7409699,0.7290958,0.71474797,0.70878685</t>
  </si>
  <si>
    <t>1405630409737397_1695670520733383</t>
  </si>
  <si>
    <t>https://www.facebook.com/1405630409737397_1695670520733383</t>
  </si>
  <si>
    <t>horizontal,people,woman,adult,isolated,portrait,paper,indoors,togetherness,headshot,man,business,looking,adolescent,bill,child,relaxation,communication,desktop,vertical</t>
  </si>
  <si>
    <t>0.9755553,0.96494156,0.96325135,0.9197804,0.8942499,0.89021736,0.88311803,0.88021696,0.86466956,0.85952646,0.8459797,0.83187556,0.81503487,0.8108265,0.79964745,0.7684587,0.7268882,0.7195828,0.7149793,0.704968</t>
  </si>
  <si>
    <t>1405630409737397_1695667357400366</t>
  </si>
  <si>
    <t>https://www.facebook.com/1405630409737397_1695667357400366</t>
  </si>
  <si>
    <t>:angry::angry::angry:</t>
  </si>
  <si>
    <t>"te ves más gordita."
me:
Conceal. Don´t feel.</t>
  </si>
  <si>
    <t>a little boy standing next to a toy</t>
  </si>
  <si>
    <t>child,baby,people,horizontal,vertical,illustration,innocence,portrait,indoors,little,family,happiness,education,togetherness,curiosity,cute,fun,cheerful,sit,toddler</t>
  </si>
  <si>
    <t>0.9999443,0.99354887,0.99224025,0.9905826,0.9887873,0.98425007,0.9803343,0.9737903,0.9620328,0.9616437,0.9571271,0.94214106,0.9260584,0.9255288,0.90196043,0.89150107,0.89070034,0.88294065,0.85980016,0.8542367</t>
  </si>
  <si>
    <t>1405630409737397_1695670307400071</t>
  </si>
  <si>
    <t>https://www.facebook.com/1405630409737397_1695670307400071</t>
  </si>
  <si>
    <t>food,no person,desktop,nature,traditional,cooking,health,wood,herb,isolate,healthy,spoon,bowl,closeup,spice,horizontal,dinner,medicine,alternative,cuisine</t>
  </si>
  <si>
    <t>0.9663668,0.9474864,0.93927705,0.9201307,0.91230893,0.9043503,0.89078796,0.8877603,0.8823451,0.8687403,0.8479042,0.832984,0.82643497,0.81838894,0.81524783,0.81514376,0.8115748,0.80533826,0.80073786,0.79871726</t>
  </si>
  <si>
    <t>1405630409737397_1695667750733660</t>
  </si>
  <si>
    <t>https://www.facebook.com/1405630409737397_1695667750733660</t>
  </si>
  <si>
    <t>Try it!</t>
  </si>
  <si>
    <t>"I'm doing this all liquid diet..."</t>
  </si>
  <si>
    <t>a glass of wine</t>
  </si>
  <si>
    <t>glass,alcohol,drink,bar,beer,liquor,party,refreshment,cold,icee,vertical,bottle,cocktail,soda,liquid,pub,reflection,luxury,celebration,desktop</t>
  </si>
  <si>
    <t>0.9982757,0.9960421,0.9901099,0.97779346,0.97277623,0.9552981,0.9493322,0.93761325,0.93740225,0.9372382,0.9340967,0.9282177,0.9221356,0.9027413,0.90019864,0.885611,0.8766954,0.8637157,0.8545674,0.8469275</t>
  </si>
  <si>
    <t>1405630409737397_1695694940730941</t>
  </si>
  <si>
    <t>https://www.facebook.com/1405630409737397_1695694940730941</t>
  </si>
  <si>
    <t>people,child,horizontal,portrait,adult,happiness,illustration,relaxation,woman,sit,girl,baby,concentration,indoors,fun,side view,cheerful,cute,education,outdoors</t>
  </si>
  <si>
    <t>0.98667485,0.98470366,0.98421896,0.9530004,0.91897285,0.91469735,0.905125,0.90149796,0.8971684,0.8848178,0.87043047,0.8685781,0.8317541,0.8302427,0.8250912,0.81254244,0.80171454,0.7864107,0.7851601,0.78166723</t>
  </si>
  <si>
    <t>1405630409737397_1695668207400281</t>
  </si>
  <si>
    <t>https://www.facebook.com/1405630409737397_1695668207400281</t>
  </si>
  <si>
    <t>man,people,street,adult,house,sport,city,outdoors,family,child,expression,architecture,boy,urban,safety,danger,recreation,building,exercise,fun</t>
  </si>
  <si>
    <t>0.9926344,0.98885417,0.94142354,0.9254978,0.91799104,0.9155091,0.91019404,0.8837123,0.88200235,0.8732685,0.87144285,0.8612521,0.84716654,0.84451425,0.8440424,0.84061277,0.83829474,0.8187951,0.8162242,0.79977936</t>
  </si>
  <si>
    <t>1405630409737397_1695673017399800</t>
  </si>
  <si>
    <t>https://www.facebook.com/1405630409737397_1695673017399800</t>
  </si>
  <si>
    <t>I hate my life.</t>
  </si>
  <si>
    <t>monday after a long weekend…</t>
  </si>
  <si>
    <t>woman,people,indoors,pretty,portrait,horizontal,adult,fashion,relaxation,cute,young,headshot,joy,happiness,adolescent,cheerful,looking,casual,business,wear</t>
  </si>
  <si>
    <t>0.9924797,0.9683664,0.9610547,0.9507791,0.95071685,0.93746203,0.9339508,0.93072593,0.8926774,0.8912513,0.8766352,0.8441396,0.84245837,0.82729733,0.82340217,0.82045984,0.8147763,0.8022325,0.79936266,0.78375864</t>
  </si>
  <si>
    <t>1405630409737397_1695700640730371</t>
  </si>
  <si>
    <t>https://www.facebook.com/1405630409737397_1695700640730371</t>
  </si>
  <si>
    <t>0.9788273,0.97272456,0.9681469,0.9437141,0.9196792,0.91459894,0.914282,0.9063948,0.90132344,0.89809185,0.8803025,0.86966074,0.85386574,0.8465743,0.8463957,0.84071326,0.8218763,0.80716205,0.79881394,0.7934762</t>
  </si>
  <si>
    <t>1405630409737397_1695673494066419</t>
  </si>
  <si>
    <t>https://www.facebook.com/1405630409737397_1695673494066419</t>
  </si>
  <si>
    <t>I'll start my diet after the
rosca de reyes</t>
  </si>
  <si>
    <t>cat,animal,pet,domestic,fur,kitten,cute,downy,mammal,portrait,tabby,whisker,eye,furry,adorable,paw,funny,breed,little,young</t>
  </si>
  <si>
    <t>0.9989646,0.99607325,0.9957272,0.9950608,0.99480987,0.99415684,0.9924065,0.9791776,0.97599125,0.96927357,0.9687307,0.9669964,0.96617556,0.9576576,0.9543522,0.9467776,0.9424777,0.9401562,0.9383879,0.9199179</t>
  </si>
  <si>
    <t>1405630409737397_1695673704066398</t>
  </si>
  <si>
    <t>https://www.facebook.com/1405630409737397_1695673704066398</t>
  </si>
  <si>
    <t>people,communication,business,man,leadership,text,adult,coaching,person,education,leader,service,bill,conceptual,portrait,squad,identity,success,internet,desktop</t>
  </si>
  <si>
    <t>0.9667697,0.9663687,0.9598734,0.9553454,0.9029325,0.8978008,0.88656783,0.88334274,0.8681134,0.86102307,0.8589092,0.83996594,0.82744396,0.8273642,0.82567596,0.8246362,0.818305,0.810025,0.8074864,0.78922176</t>
  </si>
  <si>
    <t>1405630409737397_1695673894066379</t>
  </si>
  <si>
    <t>https://www.facebook.com/1405630409737397_1695673894066379</t>
  </si>
  <si>
    <t>going back to school after
winter break</t>
  </si>
  <si>
    <t>people,woman,adult,horizontal,portrait,indoors,man,music,elderly,worried,serious,one,business,looking,profile,sit,side view,microphone,wear,communication</t>
  </si>
  <si>
    <t>0.9681139,0.96695995,0.9557958,0.9417803,0.9267131,0.9230492,0.9048098,0.88509697,0.8620343,0.8595834,0.8484527,0.83812726,0.7943634,0.7851166,0.77577496,0.76234984,0.7590945,0.7552134,0.73078907,0.6919232</t>
  </si>
  <si>
    <t>1405630409737397_1695674117399690</t>
  </si>
  <si>
    <t>https://www.facebook.com/1405630409737397_1695674117399690</t>
  </si>
  <si>
    <t>#WHYYY.</t>
  </si>
  <si>
    <t>when you get home and there's
no more recalentado</t>
  </si>
  <si>
    <t>woman,young,people,desktop,hair,girl,nature,pretty,beautiful,portrait,adult,person,one,horizontal,face,summer,relaxation,outdoors,attractive,fashion</t>
  </si>
  <si>
    <t>0.9772352,0.96343136,0.9552778,0.9481918,0.9401982,0.937641,0.93598855,0.93517363,0.9300667,0.92981255,0.9083026,0.9016129,0.8948089,0.8617313,0.8580615,0.8511212,0.8367764,0.824571,0.81691873,0.8144514</t>
  </si>
  <si>
    <t>1405630409737397_1695668554066913</t>
  </si>
  <si>
    <t>https://www.facebook.com/1405630409737397_1695668554066913</t>
  </si>
  <si>
    <t>child,fun,little,cute,people,woman,togetherness,summer,friendship,joy,outdoors,leisure,young,family,girl,travel,love,lid,horizontal,enjoyment</t>
  </si>
  <si>
    <t>0.9961311,0.97593653,0.9663207,0.95055246,0.94830084,0.94709665,0.94553626,0.9304601,0.92631876,0.91702974,0.91386485,0.91318107,0.9051504,0.9010477,0.8955912,0.8935374,0.89219284,0.8880236,0.88663673,0.86560166</t>
  </si>
  <si>
    <t>1405630409737397_1695675454066223</t>
  </si>
  <si>
    <t>https://www.facebook.com/1405630409737397_1695675454066223</t>
  </si>
  <si>
    <t>text,business,conceptual,research,desktop,typographic,illustration,internet,cloud,education,achievement,science,designing,graphic,abstract,facts,management,disjunct,strategy,company</t>
  </si>
  <si>
    <t>0.9861437,0.9664166,0.9454243,0.92107797,0.91900754,0.9153546,0.9102186,0.91001374,0.9063907,0.90329653,0.90187347,0.8879306,0.88679075,0.8826387,0.88032293,0.8789034,0.850973,0.84978,0.8480841,0.84369504</t>
  </si>
  <si>
    <t>1405630409737397_1695701440730291</t>
  </si>
  <si>
    <t>https://www.facebook.com/1405630409737397_1695701440730291</t>
  </si>
  <si>
    <t>0.9782586,0.97681403,0.97432905,0.9655446,0.96003425,0.9427053,0.94039834,0.9195729,0.9043064,0.9026897,0.8997787,0.86284924,0.854241,0.81691,0.8107178,0.805351,0.7834946,0.7810099,0.77292466,0.76813734</t>
  </si>
  <si>
    <t>1405630409737397_1695660124067756</t>
  </si>
  <si>
    <t>https://www.facebook.com/1405630409737397_1695660124067756</t>
  </si>
  <si>
    <t>illustration,desktop,business,text,education,symbol,graphic,abstract,image,internet,horizontal,technology,vector,facts,conceptual,success,design,sign,disjunct,people</t>
  </si>
  <si>
    <t>0.973627,0.9681296,0.9522213,0.93337643,0.9201592,0.8965869,0.88166404,0.87933815,0.86817956,0.8419497,0.8385685,0.83284354,0.82682544,0.8200177,0.8130938,0.80387425,0.8036915,0.79608595,0.79347396,0.7904454</t>
  </si>
  <si>
    <t>1405630409737397_1696618083971960</t>
  </si>
  <si>
    <t>https://www.facebook.com/1405630409737397_1696618083971960</t>
  </si>
  <si>
    <t>food,vertical,box,meal,square,refreshment,illustration,stock,takeout,vegetable,freshness,pepper,cooking,desktop,epicure,sauce,business,meat,cheese,container</t>
  </si>
  <si>
    <t>0.99449974,0.9842782,0.9807869,0.9708607,0.964005,0.96393454,0.9638181,0.95971155,0.95964015,0.95559,0.93782115,0.93382794,0.9275721,0.9241121,0.92315906,0.91278183,0.91143525,0.911085,0.90674114,0.9055151</t>
  </si>
  <si>
    <t>1405630409737397_1696619660638469</t>
  </si>
  <si>
    <t>https://www.facebook.com/1405630409737397_1696619660638469</t>
  </si>
  <si>
    <t>people,man,food,woman,adult,indoors,horizontal,vertical,traditional,fruit,table,leaf,drink,glass,meal,love,refreshment,desktop,plate,hungry</t>
  </si>
  <si>
    <t>0.97163475,0.95259947,0.9524252,0.9347464,0.9296995,0.9238393,0.9103004,0.83086085,0.8236418,0.81687534,0.81027997,0.7885442,0.7655697,0.75378823,0.746017,0.7437276,0.7369635,0.72887534,0.72469187,0.7223034</t>
  </si>
  <si>
    <t>1405630409737397_1698554590444976</t>
  </si>
  <si>
    <t>https://www.facebook.com/1405630409737397_1698554590444976</t>
  </si>
  <si>
    <t>illustration,vector,sketch,child,fun,vectors,graphic,humor,funny,preschool,cute,education,toy,amusing,people,man,animal,viral vector,school,character</t>
  </si>
  <si>
    <t>0.9980949,0.9923359,0.98965377,0.98505163,0.9420282,0.93792254,0.9200639,0.9194422,0.91620487,0.9146966,0.9024038,0.9006095,0.88821065,0.8760594,0.87478316,0.86152124,0.8499808,0.8496034,0.8390888,0.8349108</t>
  </si>
  <si>
    <t>1405630409737397_1696624643971304</t>
  </si>
  <si>
    <t>https://www.facebook.com/1405630409737397_1696624643971304</t>
  </si>
  <si>
    <t>horizontal,old,food,isolate,craft,indoors,decoration,square,pattern,nature,disjunct,animal,symbol,illustration,round,ancient,art,vertical,desktop,slice</t>
  </si>
  <si>
    <t>0.97669196,0.94353443,0.9005542,0.87213826,0.84950763,0.8321727,0.8190703,0.81119037,0.81051314,0.7993268,0.7899647,0.7812571,0.77771956,0.7751881,0.77341676,0.7704092,0.77014625,0.75858945,0.7540395,0.7467445</t>
  </si>
  <si>
    <t>1405630409737397_1702433760057059</t>
  </si>
  <si>
    <t>https://www.facebook.com/1405630409737397_1702433760057059</t>
  </si>
  <si>
    <t>Subscribe to Mitú on Snapchat Discover for more!</t>
  </si>
  <si>
    <t>MY BODY
AFTER THE
HOLIDAYS</t>
  </si>
  <si>
    <t>there are a lot of food that is on a surfboard in the waves</t>
  </si>
  <si>
    <t>food,desktop,tasty,text,time,delicious,no person,refreshment,closeup,meal,diet,healthy,nutrition,hot,cooking,image,sign,symbol,health,isolate</t>
  </si>
  <si>
    <t>0.9770483,0.9685063,0.9373581,0.92624545,0.9248312,0.894879,0.87855285,0.87542534,0.850481,0.84456044,0.844367,0.8286265,0.8164281,0.80455303,0.78535247,0.7847597,0.7807564,0.7726065,0.7720072,0.76481843</t>
  </si>
  <si>
    <t>1405630409737397_1702479190052516</t>
  </si>
  <si>
    <t>https://www.facebook.com/1405630409737397_1702479190052516</t>
  </si>
  <si>
    <t>me during the holidays vs me
going back to work</t>
  </si>
  <si>
    <t>woman,friendship,people,horizontal,togetherness,indoors,pretty,fun,young,cute,man,adult,enjoyment,adolescent,looking,joy,sit,family,child,happiness</t>
  </si>
  <si>
    <t>0.9871727,0.971576,0.9697356,0.964177,0.9579392,0.95560324,0.9516309,0.9494344,0.9465249,0.9297251,0.9283494,0.9213262,0.9110389,0.9009168,0.90045035,0.8977773,0.8977516,0.89766955,0.89083326,0.8693602</t>
  </si>
  <si>
    <t>1405630409737397_1702434643390304</t>
  </si>
  <si>
    <t>https://www.facebook.com/1405630409737397_1702434643390304</t>
  </si>
  <si>
    <t>a group of people that are standing in the middle of a sandwich</t>
  </si>
  <si>
    <t>people,celebration,adult,man,crowd,ceremony,woman,horizontal,festival,child,group,happiness,portrait,many,audience,event,enjoyment,togetherness,party,sports fan</t>
  </si>
  <si>
    <t>0.99426746,0.97192365,0.96538776,0.9617077,0.96104527,0.9500699,0.946043,0.90406984,0.90121245,0.8772033,0.8762159,0.8756353,0.86910605,0.86570823,0.8650372,0.8617892,0.84862876,0.834785,0.8275218,0.79650825</t>
  </si>
  <si>
    <t>1405630409737397_1702435036723598</t>
  </si>
  <si>
    <t>https://www.facebook.com/1405630409737397_1702435036723598</t>
  </si>
  <si>
    <t>Tamalote!</t>
  </si>
  <si>
    <t>"dreams don't come true"
me:</t>
  </si>
  <si>
    <t>a little girl sitting in a restaurant</t>
  </si>
  <si>
    <t>child,family,horizontal,woman,indoors,hungry,people,food,sit,fun,happiness,cute,cooking,enjoyment,casual,breakfast,lunch,girl,cheerful,health</t>
  </si>
  <si>
    <t>0.98525584,0.96677387,0.9469869,0.94671047,0.94635093,0.9418442,0.9340355,0.9293443,0.9202739,0.91875076,0.90729785,0.89845335,0.8892246,0.8804554,0.87999845,0.86573446,0.8652406,0.8454859,0.8423901,0.8304609</t>
  </si>
  <si>
    <t>1405630409737397_1702497010050734</t>
  </si>
  <si>
    <t>https://www.facebook.com/1405630409737397_1702497010050734</t>
  </si>
  <si>
    <t>Sweet dreams.</t>
  </si>
  <si>
    <t>you sleeping vs me sleeping</t>
  </si>
  <si>
    <t>sleep,horizontal,bed,people,woman,relaxation,adult,portrait,indoors,pillow,bedroom,cute,fatigue,desktop,child,young,isolated,family,addiction,siesta</t>
  </si>
  <si>
    <t>0.9824298,0.9772938,0.96877444,0.9634058,0.9621789,0.96118295,0.9290307,0.9231163,0.91776025,0.91339207,0.90585935,0.90081763,0.8735944,0.85614777,0.85361445,0.8332652,0.83247626,0.8321504,0.82824457,0.8272806</t>
  </si>
  <si>
    <t>1405630409737397_1702497123384056</t>
  </si>
  <si>
    <t>https://www.facebook.com/1405630409737397_1702497123384056</t>
  </si>
  <si>
    <t>Friendship goals.</t>
  </si>
  <si>
    <t>they could be us but you're
muy chillona</t>
  </si>
  <si>
    <t>a group of people standing next to a stuffed animal</t>
  </si>
  <si>
    <t>people,woman,adult,man,illustration,love,horizontal,child,portrait,outdoors,art,celebration,couple,summer,romance,togetherness,girl,indoors,happiness,desktop</t>
  </si>
  <si>
    <t>0.99487704,0.9827461,0.981122,0.96549344,0.9581427,0.957899,0.9431244,0.9346261,0.91514826,0.8944409,0.8909217,0.88419443,0.8821142,0.87652755,0.8655269,0.83788335,0.8372742,0.83468926,0.8218171,0.8196564</t>
  </si>
  <si>
    <t>1405630409737397_1702434910056944</t>
  </si>
  <si>
    <t>https://www.facebook.com/1405630409737397_1702434910056944</t>
  </si>
  <si>
    <t>Salud compadre!</t>
  </si>
  <si>
    <t>mexican funerals are so
extra
Corona
Extra</t>
  </si>
  <si>
    <t>a couple of men standing next to a newspaper</t>
  </si>
  <si>
    <t>people,adult,man,box,illustration,woman,horizontal,business,indoors,paper,portrait,child,collage,vertical,table,bill,sit,recycling,family,desk</t>
  </si>
  <si>
    <t>0.9911548,0.98243606,0.9568325,0.95191354,0.94611675,0.9450046,0.9240562,0.895483,0.88444495,0.87095094,0.8613107,0.85796046,0.8248426,0.82374704,0.82210195,0.80891776,0.7937581,0.77341044,0.76558644,0.765534</t>
  </si>
  <si>
    <t>1405630409737397_1702434340057001</t>
  </si>
  <si>
    <t>https://www.facebook.com/1405630409737397_1702434340057001</t>
  </si>
  <si>
    <t>Pos ni modo.</t>
  </si>
  <si>
    <t>and we're still missing la
rosca de reyes</t>
  </si>
  <si>
    <t>a baby sitting in a room</t>
  </si>
  <si>
    <t>child,horizontal,indoors,people,sit,education,adult,baby,happiness,cheerful,book,cute,family,innocence,portrait,table,togetherness,little,woman,concentration</t>
  </si>
  <si>
    <t>0.9984421,0.98089975,0.98088133,0.9763645,0.96605325,0.96079296,0.93490386,0.93161356,0.88646287,0.88500553,0.87735784,0.8707168,0.8557496,0.8534322,0.8485508,0.84766424,0.8475464,0.8356508,0.83266205,0.80647945</t>
  </si>
  <si>
    <t>1405630409737397_1702497363384032</t>
  </si>
  <si>
    <t>https://www.facebook.com/1405630409737397_1702497363384032</t>
  </si>
  <si>
    <t>This is real love!</t>
  </si>
  <si>
    <t>when bae asks if you can
be more romantic</t>
  </si>
  <si>
    <t>person holding a cake</t>
  </si>
  <si>
    <t>food,meal,child,people,happiness,refreshment,cheerful,woman,cooking,lunch,adult,hungry,fun,horizontal,portrait,restaurant,dinner,indoors,delicious,unhealthy</t>
  </si>
  <si>
    <t>0.9933902,0.97876453,0.9598371,0.9575553,0.9568869,0.9540071,0.9516002,0.94453824,0.94395,0.9336056,0.930614,0.919804,0.9089204,0.9071947,0.90717864,0.89234376,0.869086,0.8510995,0.8479369,0.828354</t>
  </si>
  <si>
    <t>1405630409737397_1702497606717341</t>
  </si>
  <si>
    <t>https://www.facebook.com/1405630409737397_1702497606717341</t>
  </si>
  <si>
    <t>probability of me sticking
to my diet
Ninguna</t>
  </si>
  <si>
    <t>illustration,vector,round,shape,bubble,image,design,square,flat,shadow,science,modern,abstract,template,banner,technology,symbol,vectors,sphere,pattern</t>
  </si>
  <si>
    <t>0.9952432,0.9929828,0.9763143,0.9749415,0.97325325,0.96675205,0.96570176,0.9346802,0.9331082,0.9295373,0.9227963,0.9142194,0.90671,0.9060651,0.8897179,0.8876449,0.88224834,0.881507,0.85889137,0.8575729</t>
  </si>
  <si>
    <t>1405630409737397_1702497776717324</t>
  </si>
  <si>
    <t>https://www.facebook.com/1405630409737397_1702497776717324</t>
  </si>
  <si>
    <t>Featuring Laura León.</t>
  </si>
  <si>
    <t>I need this asap
CANCIONES
MOVIDITAS
PARA BAJAR
DE PESO</t>
  </si>
  <si>
    <t>phonograph record,data,backup,software,storage,facts,technology,audio,round,blank,computer,label,sound,music,illustration,compact,internet,plastic,desktop,media</t>
  </si>
  <si>
    <t>0.99845064,0.9957607,0.9947686,0.9938038,0.9928422,0.98992026,0.98439604,0.98361427,0.98065126,0.97652775,0.97637624,0.96857446,0.9645854,0.9619373,0.9540632,0.9400053,0.9382294,0.9328567,0.92746234,0.92467785</t>
  </si>
  <si>
    <t>1405630409737397_1702498700050565</t>
  </si>
  <si>
    <t>https://www.facebook.com/1405630409737397_1702498700050565</t>
  </si>
  <si>
    <t>100% original.</t>
  </si>
  <si>
    <t>I'm starting my own business
this year
El Rincón
del
Meme $1</t>
  </si>
  <si>
    <t>a photo of a book</t>
  </si>
  <si>
    <t>paper,business,box,no person,illustration,desktop,display,isolated,magazine,chair,card,people,indoors,furniture,bill,horizontal,container,family,inside,blank</t>
  </si>
  <si>
    <t>0.9720879,0.9653255,0.9510956,0.92853045,0.8991417,0.8655956,0.8566679,0.84714293,0.8086313,0.80613697,0.797512,0.7974687,0.7773613,0.771822,0.7633786,0.7619282,0.76151526,0.75935423,0.7532546,0.74519664</t>
  </si>
  <si>
    <t>1405630409737397_1703032836663818</t>
  </si>
  <si>
    <t>https://www.facebook.com/1405630409737397_1703032836663818</t>
  </si>
  <si>
    <t>True!</t>
  </si>
  <si>
    <t>a group of young children riding on the back of a truck</t>
  </si>
  <si>
    <t>people,horizontal,man,flood,nature,outdoors,child,adult,water,farming,soil,environment,horizontal plane,woman,fun,river,tree,summer,basket,transportation system</t>
  </si>
  <si>
    <t>0.9878572,0.9734893,0.9683777,0.95856094,0.9534281,0.9528334,0.95054007,0.94766587,0.9241477,0.91556513,0.9121876,0.8964355,0.8944909,0.88291025,0.8806633,0.87072647,0.86986935,0.86852205,0.8645295,0.8616395</t>
  </si>
  <si>
    <t>1405630409737397_1703032933330475</t>
  </si>
  <si>
    <t>https://www.facebook.com/1405630409737397_1703032933330475</t>
  </si>
  <si>
    <t>The same every year.</t>
  </si>
  <si>
    <t>relationship status:
yo
y
yo</t>
  </si>
  <si>
    <t>horizontal,old,nature,rock,animal,pattern,stone,shape,abstract,desktop,illustration,science,flat,art,ancient,Earth surface,architecture,symbol,dirty,fabric</t>
  </si>
  <si>
    <t>0.96906984,0.96640563,0.95052284,0.9493897,0.9490068,0.9474834,0.9431251,0.9424355,0.9394623,0.9390762,0.9172168,0.9072672,0.9001477,0.8955985,0.89254737,0.88502896,0.8810296,0.8713436,0.86819667,0.8673944</t>
  </si>
  <si>
    <t>1405630409737397_1702499043383864</t>
  </si>
  <si>
    <t>https://www.facebook.com/1405630409737397_1702499043383864</t>
  </si>
  <si>
    <t>Everyday.</t>
  </si>
  <si>
    <t>"Bájale a la música, te
vas quedar sordo"
- latina mom proverb</t>
  </si>
  <si>
    <t>desktop,illustration,disjunct,text,abstract,graphic,business,design,conceptual,no person,symbol,education,science,art,facts,creativity,school,element,image,internet</t>
  </si>
  <si>
    <t>0.95832646,0.9320157,0.9266852,0.92044306,0.9119343,0.8985493,0.88513184,0.861925,0.85985434,0.8560276,0.83869904,0.8353232,0.8291803,0.8004462,0.7287618,0.7094395,0.6963651,0.6926345,0.68923426,0.6868807</t>
  </si>
  <si>
    <t>1405630409737397_1703033496663752</t>
  </si>
  <si>
    <t>https://www.facebook.com/1405630409737397_1703033496663752</t>
  </si>
  <si>
    <t>Tamal babies.</t>
  </si>
  <si>
    <t>not pregnant, just eating
good</t>
  </si>
  <si>
    <t>monochrome,abstract,science,pattern,illustration,horizontal,shape,triangle,square,modern,design,people,technology,desktop,collage,art,disjunct,texture,woman,bright</t>
  </si>
  <si>
    <t>0.95341265,0.93142676,0.93135285,0.9261957,0.92094207,0.9156151,0.91161877,0.90385616,0.9031531,0.90154517,0.89230853,0.8789389,0.87126195,0.86918145,0.86339176,0.8571825,0.85097075,0.82711136,0.82355803,0.8205211</t>
  </si>
  <si>
    <t>1405630409737397_1703034129997022</t>
  </si>
  <si>
    <t>https://www.facebook.com/1405630409737397_1703034129997022</t>
  </si>
  <si>
    <t>y la dieta?
me:
BAMOS
VIEN</t>
  </si>
  <si>
    <t>texture,desktop,design,paper,blank,retro,vintage,business,illustration,pattern,old,art,abstract,storage,sheet (pane),element,wall,margin,box,isolated</t>
  </si>
  <si>
    <t>0.96823734,0.96597403,0.9537606,0.9535188,0.9351411,0.925143,0.9151379,0.9070694,0.90292645,0.898865,0.8975804,0.8723049,0.8581569,0.8483993,0.8452233,0.8366029,0.829652,0.8261982,0.82374465,0.82234955</t>
  </si>
  <si>
    <t>1405630409737397_1703422556624846</t>
  </si>
  <si>
    <t>https://www.facebook.com/1405630409737397_1703422556624846</t>
  </si>
  <si>
    <t>My story lol.</t>
  </si>
  <si>
    <t>why don't you have a boyfriend?
me:
ES QUE NO ME TIENEN PACIENCIA</t>
  </si>
  <si>
    <t>Sergiu Nicolaescu holding a cell phone</t>
  </si>
  <si>
    <t>people,portrait,old,man,adult,elderly,person,serious,face,elder,one,hair,head,desktop,human,worried,woman,headshot,old age,happiness</t>
  </si>
  <si>
    <t>0.9949525,0.99184626,0.9859302,0.982195,0.9795491,0.9704312,0.9613668,0.94514084,0.93834823,0.92501825,0.9195143,0.89839745,0.89503527,0.86183983,0.8517351,0.83928657,0.8381695,0.82511336,0.8008059,0.7949463</t>
  </si>
  <si>
    <t>1405630409737397_1703494333284335</t>
  </si>
  <si>
    <t>https://www.facebook.com/1405630409737397_1703494333284335</t>
  </si>
  <si>
    <t>berrinchuda pero
bien chula</t>
  </si>
  <si>
    <t>text,illustration,business,desktop,education,graphic,abstract,disjunct,conceptual,science,facts,symbol,design,research,typographic,school,designing,no person,vector,internet</t>
  </si>
  <si>
    <t>0.9744702,0.9652433,0.96154684,0.9550838,0.95465386,0.9426997,0.9335318,0.93137264,0.9209411,0.9134135,0.9108456,0.9063492,0.8878442,0.88004255,0.8767809,0.87252563,0.8653785,0.83850545,0.83737785,0.83183783</t>
  </si>
  <si>
    <t>1405630409737397_1703034296663672</t>
  </si>
  <si>
    <t>https://www.facebook.com/1405630409737397_1703034296663672</t>
  </si>
  <si>
    <t>your rosca de reyes vs
my rosca de reyes</t>
  </si>
  <si>
    <t>food,people,leaf,indoors,woman,relaxation,family,pizza,no person,health,horizontal,collage,dinner,man,square,desktop,meal,nature,lunch,business</t>
  </si>
  <si>
    <t>0.94139063,0.9128185,0.89680237,0.8842307,0.87529737,0.85761577,0.8546457,0.84371555,0.829386,0.81302685,0.8107072,0.7923602,0.78186685,0.7756624,0.7720431,0.77157545,0.77154875,0.76724017,0.73820066,0.7323297</t>
  </si>
  <si>
    <t>1405630409737397_1703423476624754</t>
  </si>
  <si>
    <t>https://www.facebook.com/1405630409737397_1703423476624754</t>
  </si>
  <si>
    <t>I want to play it!</t>
  </si>
  <si>
    <t>next level lotería</t>
  </si>
  <si>
    <t>people,paper,traditional,collage,kind,color,desktop,decoration,celebration,many,woman,market,business,culture,trash,no person,man,garbage,isolated,shopping</t>
  </si>
  <si>
    <t>0.95093215,0.93940127,0.9133828,0.9016837,0.8839669,0.8822869,0.866971,0.8625516,0.861476,0.8536052,0.84039485,0.83648264,0.82448894,0.8052244,0.7959645,0.7898131,0.78794384,0.78428006,0.7828954,0.78035086</t>
  </si>
  <si>
    <t>1405630409737397_1703423189958116</t>
  </si>
  <si>
    <t>https://www.facebook.com/1405630409737397_1703423189958116</t>
  </si>
  <si>
    <t>Avocados forever.</t>
  </si>
  <si>
    <t>when you're a fancy mexican
MICHAEL KORS</t>
  </si>
  <si>
    <t>a display of different types of fruit</t>
  </si>
  <si>
    <t>no person,lime,health,food,fruit,leaf,disjunct,avocado,ingredients,juicy,nutrition,juice,desktop,isolate,vitamin,lemon,healthy,stranded,isolated,tropical</t>
  </si>
  <si>
    <t>0.9866382,0.9532858,0.9495666,0.9447653,0.9392195,0.92737174,0.91223943,0.9096812,0.9056463,0.8985394,0.8971507,0.89179075,0.88985944,0.87878156,0.8691776,0.8507234,0.84808457,0.84057844,0.83071434,0.8301544</t>
  </si>
  <si>
    <t>1405630409737397_1702499210050514</t>
  </si>
  <si>
    <t>https://www.facebook.com/1405630409737397_1702499210050514</t>
  </si>
  <si>
    <t>when I'm on a diet and my boss
brings la rosca de reyes
Qué triste</t>
  </si>
  <si>
    <t>people,indoors,horizontal,adult,woman,sit,portrait,vertical,contemplation,sitting,table,side view,happiness,headshot,cheerful,music,communication,concentration,man,enjoyment</t>
  </si>
  <si>
    <t>0.9920368,0.98852944,0.98187375,0.981212,0.9674209,0.9566026,0.95550334,0.886111,0.8773385,0.8704804,0.8667412,0.8610725,0.8580662,0.84848356,0.84207106,0.8331926,0.83223116,0.8133114,0.8094736,0.8057867</t>
  </si>
  <si>
    <t>1405630409737397_1703425889957846</t>
  </si>
  <si>
    <t>https://www.facebook.com/1405630409737397_1703425889957846</t>
  </si>
  <si>
    <t>Promise!</t>
  </si>
  <si>
    <t>the last rosca and I start my diet</t>
  </si>
  <si>
    <t>decoration,illustration,collection,vertical,square,traditional,horizontal,culture,Christmas,art,old,craft,pattern,desktop,symbol,card,celebration,nature,vintage,paper</t>
  </si>
  <si>
    <t>0.97852546,0.9771522,0.9767876,0.94624424,0.9460199,0.9400686,0.9308756,0.9244878,0.9238666,0.9231416,0.92288876,0.9206918,0.9194366,0.9180399,0.91359377,0.9101307,0.90863174,0.90261614,0.90132904,0.9010109</t>
  </si>
  <si>
    <t>1405630409737397_1703424193291349</t>
  </si>
  <si>
    <t>https://www.facebook.com/1405630409737397_1703424193291349</t>
  </si>
  <si>
    <t>I need to work out here!</t>
  </si>
  <si>
    <t>I'm ready to do crossfit now
Ricos TACOS
EL
CROSFIT</t>
  </si>
  <si>
    <t>text,business,no person,stock,signalise,sign,paper,bill,illustration,retro,vintage,desktop,symbol,box,display,communication,image,sale,banner,alphabet</t>
  </si>
  <si>
    <t>0.9631011,0.95588136,0.8810333,0.8781804,0.87211597,0.8701427,0.8665043,0.8663748,0.8602861,0.8564693,0.853356,0.8481568,0.8287566,0.8204118,0.8070477,0.79970217,0.78530204,0.7638163,0.7631865,0.7542</t>
  </si>
  <si>
    <t>1405630409737397_1703940386573063</t>
  </si>
  <si>
    <t>https://www.facebook.com/1405630409737397_1703940386573063</t>
  </si>
  <si>
    <t>Tacos balanceados.</t>
  </si>
  <si>
    <t>how to eat a balanced diet
in 2017</t>
  </si>
  <si>
    <t>people,adult,man,woman,service,teamwork,sport,child,business,horizontal plane,illustration,indoors,communication,transportation system,stock,education,bill,uniform,squad,group</t>
  </si>
  <si>
    <t>0.995166,0.97918904,0.97850937,0.95483947,0.8533889,0.85152245,0.85151327,0.84830856,0.8428483,0.8359833,0.8355141,0.83527255,0.8333975,0.8198661,0.81622535,0.81556976,0.80964994,0.80742383,0.78280616,0.7816952</t>
  </si>
  <si>
    <t>1405630409737397_1703943029906132</t>
  </si>
  <si>
    <t>https://www.facebook.com/1405630409737397_1703943029906132</t>
  </si>
  <si>
    <t>You never know...</t>
  </si>
  <si>
    <t>"the color red attracts el amor"
me:</t>
  </si>
  <si>
    <t>a young man laying on a red bench</t>
  </si>
  <si>
    <t>people,young,woman,outdoors,adult,person,one,sit,man,fun,child,portrait,girl,nature,horizontal,freedom,rain,street,leisure,fashion</t>
  </si>
  <si>
    <t>0.9703698,0.9480549,0.92551494,0.92521346,0.90978307,0.9093179,0.8977349,0.8913666,0.88412786,0.8693042,0.8667103,0.8467007,0.8247379,0.81508696,0.8103304,0.80921483,0.7774132,0.77189326,0.7664403,0.75026107</t>
  </si>
  <si>
    <t>1405630409737397_1703948253238943</t>
  </si>
  <si>
    <t>https://www.facebook.com/1405630409737397_1703948253238943</t>
  </si>
  <si>
    <t>Livin' la vida loca.</t>
  </si>
  <si>
    <t>where do you see yourself in the
future?
me:</t>
  </si>
  <si>
    <t>a group of kids that are standing in the grass</t>
  </si>
  <si>
    <t>child,family,outdoors,people,togetherness,picnic,happiness,man,woman,adult,horizontal,cheerful,bonding,friendship,fun,sit,summer,portrait,love,park</t>
  </si>
  <si>
    <t>0.9950986,0.9946131,0.9919963,0.989928,0.9896954,0.98320186,0.9824414,0.9809519,0.97698873,0.9750124,0.97443205,0.9703889,0.9637532,0.9625722,0.956316,0.9550941,0.9536289,0.94337237,0.9433085,0.9403893</t>
  </si>
  <si>
    <t>1405630409737397_1698554957111606</t>
  </si>
  <si>
    <t>https://www.facebook.com/1405630409737397_1698554957111606</t>
  </si>
  <si>
    <t>illustration,vector,man,people,woman,adult,art,silhouette,child,bill,sketch,vertical,retro,sport,side view,uniform,fashion,adolescent,horizontal,indoors</t>
  </si>
  <si>
    <t>0.9993166,0.98931634,0.9797199,0.9768204,0.9712608,0.9642802,0.9375025,0.9179566,0.90697366,0.8765205,0.86804676,0.85930485,0.85580397,0.83725697,0.8199686,0.8045509,0.7921753,0.7895885,0.7890238,0.7620181</t>
  </si>
  <si>
    <t>1405630409737397_1696624267304675</t>
  </si>
  <si>
    <t>https://www.facebook.com/1405630409737397_1696624267304675</t>
  </si>
  <si>
    <t>vertical,wealth,bag,currency,horizontal,savings,paper,box,illustration,indoors,investment,finance,business,container,toy,plastic,gift,garbage,financial,symbol</t>
  </si>
  <si>
    <t>0.9945319,0.9895327,0.9768724,0.9698019,0.9647837,0.9565685,0.9498687,0.9407387,0.93657684,0.9331665,0.92207384,0.9183346,0.9095528,0.9074057,0.88015556,0.8783082,0.86764884,0.8644181,0.86440265,0.86374784</t>
  </si>
  <si>
    <t>1405630409737397_1703903036576798</t>
  </si>
  <si>
    <t>https://www.facebook.com/1405630409737397_1703903036576798</t>
  </si>
  <si>
    <t>coffee,cup,drink,hot,tea,food,dawn,breakfast,mug,desktop,no person,glass,business,espresso,restaurant,paper,milk,indoors,plate,love</t>
  </si>
  <si>
    <t>0.9883294,0.9829979,0.9826064,0.9595343,0.950528,0.9342816,0.9333589,0.9303172,0.92550015,0.92511743,0.92505836,0.87649566,0.87515306,0.87213063,0.870538,0.8525608,0.8364247,0.8321847,0.8295394,0.81944513</t>
  </si>
  <si>
    <t>1405630409737397_1703949049905530</t>
  </si>
  <si>
    <t>https://www.facebook.com/1405630409737397_1703949049905530</t>
  </si>
  <si>
    <t>Muuuuu.</t>
  </si>
  <si>
    <t>mom: pareces una vaca, todo
el día echada
me:</t>
  </si>
  <si>
    <t>a picture of a bed</t>
  </si>
  <si>
    <t>bed,bedroom,pillow,horizontal,indoors,sleep,blanket,hotel,relaxation,headboard,decoration,design,family,luxury,comfort,cushion,mattress,furniture,apartment,cozy</t>
  </si>
  <si>
    <t>0.99822724,0.99792445,0.9969031,0.9915986,0.9911305,0.97662294,0.9689905,0.9675021,0.9662749,0.96078646,0.9508282,0.947254,0.94462764,0.9426495,0.9423319,0.9390702,0.93616986,0.9304714,0.90341175,0.8895163</t>
  </si>
  <si>
    <t>1405630409737397_1703905993243169</t>
  </si>
  <si>
    <t>https://www.facebook.com/1405630409737397_1703905993243169</t>
  </si>
  <si>
    <t>desktop,text,business,illustration,abstract,typography,sign,symbol,signalise,conceptual,card,banner,bill,design,vector,graphic,greeting,send message,dark,texture</t>
  </si>
  <si>
    <t>0.98215955,0.96290123,0.9446529,0.938501,0.9105456,0.9034182,0.8958207,0.8883078,0.8766997,0.8763641,0.8584318,0.8554177,0.84925735,0.83590555,0.8143642,0.80672324,0.8064892,0.8006733,0.7810688,0.7681225</t>
  </si>
  <si>
    <t>1405630409737397_1703906369909798</t>
  </si>
  <si>
    <t>https://www.facebook.com/1405630409737397_1703906369909798</t>
  </si>
  <si>
    <t>outdoors,tree,horizontal plane,architecture,wood,nature,grass,house,flora,bridge,entrance,fence,sky,travel,vertical,gate,quiet,old,horizontal,garden</t>
  </si>
  <si>
    <t>0.9849987,0.9746437,0.9593543,0.9589238,0.9431994,0.9323989,0.9283929,0.9262208,0.91037834,0.9077162,0.8965531,0.89615977,0.88777506,0.87545973,0.8689852,0.8639251,0.85703623,0.85377777,0.8364489,0.8200438</t>
  </si>
  <si>
    <t>1405630409737397_1703903943243374</t>
  </si>
  <si>
    <t>https://www.facebook.com/1405630409737397_1703903943243374</t>
  </si>
  <si>
    <t>people,horizontal,indoors,woman,education,child,young,man,adult,fun,portrait,human,person,knowledge,adolescent,business,nightlife,music,light,technology</t>
  </si>
  <si>
    <t>0.97879934,0.9611486,0.9593116,0.9506918,0.91912436,0.90571535,0.8874458,0.87516177,0.84681475,0.8376844,0.836013,0.8330921,0.8314147,0.8190061,0.80910826,0.7995585,0.7852986,0.78239024,0.7787539,0.7604959</t>
  </si>
  <si>
    <t>1405630409737397_1703908026576299</t>
  </si>
  <si>
    <t>https://www.facebook.com/1405630409737397_1703908026576299</t>
  </si>
  <si>
    <t>woman,horizontal,people,adult,indoors,friendship,sit,togetherness,cheerful,adolescent,communication,happiness,man,battle,enjoyment,young,family,pretty,looking,quarrel</t>
  </si>
  <si>
    <t>0.99093235,0.98198444,0.98142284,0.9752593,0.97280526,0.9639041,0.93499863,0.9205253,0.8854151,0.8818644,0.8637097,0.8629395,0.8628774,0.8580439,0.8498909,0.8496599,0.820128,0.8189161,0.8185891,0.80516815</t>
  </si>
  <si>
    <t>1405630409737397_1696625350637900</t>
  </si>
  <si>
    <t>https://www.facebook.com/1405630409737397_1696625350637900</t>
  </si>
  <si>
    <t>people,man,woman,horizontal,celebration,adult,flag,illustration,travel,bill,party,outdoors,chair,horizontal plane,relaxation,tent,child,city,anticipation,tourism</t>
  </si>
  <si>
    <t>0.97258115,0.93616486,0.92969906,0.91535795,0.91527593,0.8821322,0.85245854,0.83730876,0.824567,0.8228578,0.8155644,0.79278064,0.7901628,0.77899146,0.7778733,0.77704155,0.77446854,0.76840127,0.7624131,0.7436826</t>
  </si>
  <si>
    <t>1405630409737397_1696625133971255</t>
  </si>
  <si>
    <t>https://www.facebook.com/1405630409737397_1696625133971255</t>
  </si>
  <si>
    <t>food,desktop,meal,nutrition,no person,traditional,healthy,closeup,lunch,wheat,dinner,cooking,pasta,cereal,cuisine,tasty,rice,health,fast,delicious</t>
  </si>
  <si>
    <t>0.9879358,0.9767254,0.97297585,0.97229755,0.9684428,0.9649854,0.9552535,0.95213056,0.95183736,0.95150137,0.94995356,0.9494256,0.93285453,0.93142945,0.9298618,0.9241271,0.91580325,0.91570926,0.9140645,0.91330516</t>
  </si>
  <si>
    <t>1405630409737397_1703909686576133</t>
  </si>
  <si>
    <t>https://www.facebook.com/1405630409737397_1703909686576133</t>
  </si>
  <si>
    <t>shopping,shop,stock,business,mall,sale,people,option,woman,bargain,indoors,man,fashion,young,bag,commerce,market,sport,shopper,purchase</t>
  </si>
  <si>
    <t>0.98828375,0.95988685,0.94426596,0.94415104,0.9334364,0.92350906,0.9233581,0.917552,0.8945124,0.8874819,0.85003996,0.83847356,0.8306127,0.79929817,0.7882079,0.788,0.77678424,0.76717186,0.75700057,0.75204027</t>
  </si>
  <si>
    <t>1405630409737397_1703910276576074</t>
  </si>
  <si>
    <t>https://www.facebook.com/1405630409737397_1703910276576074</t>
  </si>
  <si>
    <t>horizontal,illustration,education,business,page,research,design,facts,text,book,data,image,equipment,no person,symbol,plastic,technology,communication,order,vertical</t>
  </si>
  <si>
    <t>0.9236462,0.8935175,0.8572153,0.8511071,0.8161885,0.8032461,0.7791507,0.77444416,0.77109885,0.7612781,0.76071835,0.7577402,0.75111645,0.7430977,0.7389331,0.7347883,0.7145718,0.71142864,0.70662934,0.7060077</t>
  </si>
  <si>
    <t>1405630409737397_1703911286575973</t>
  </si>
  <si>
    <t>https://www.facebook.com/1405630409737397_1703911286575973</t>
  </si>
  <si>
    <t>man,people,adult,portrait,communication,vertical,horizontal,indoors,business,headshot,serious,text,sport,content,success,confidence,attitude,identity,determination,focus</t>
  </si>
  <si>
    <t>0.98978174,0.9870926,0.986746,0.97677875,0.94722575,0.94363356,0.92107177,0.91920185,0.91488016,0.8884717,0.882228,0.8782231,0.8207067,0.8096453,0.7985155,0.79576606,0.7616209,0.7420367,0.7358415,0.73450065</t>
  </si>
  <si>
    <t>1405630409737397_1703911709909264</t>
  </si>
  <si>
    <t>https://www.facebook.com/1405630409737397_1703911709909264</t>
  </si>
  <si>
    <t>portrait,people,adult,woman,horizontal,vertical,headshot,fashion,illustration,contemplation,happiness,cheerful,communication,indoors,dress,sadness,bill,individuality,face,art</t>
  </si>
  <si>
    <t>0.9981944,0.9955005,0.99331784,0.987218,0.96731365,0.9562235,0.9413353,0.9072512,0.903286,0.89839727,0.89375836,0.87131506,0.8594657,0.85622716,0.8320867,0.827917,0.8268031,0.8232378,0.81925917,0.8165607</t>
  </si>
  <si>
    <t>1405630409737397_1703911916575910</t>
  </si>
  <si>
    <t>https://www.facebook.com/1405630409737397_1703911916575910</t>
  </si>
  <si>
    <t>technology,wireless,equipment,portable,internet,computer,screen,pill,electronics,device,touch,display,no person,monitor,connection,illuminated,glass items,light,appliance,modern</t>
  </si>
  <si>
    <t>0.9951582,0.9761547,0.9741341,0.9736974,0.96832514,0.9664779,0.965779,0.9558967,0.9383351,0.93384314,0.9284713,0.9271678,0.925367,0.9215983,0.91320306,0.9082414,0.90538037,0.9043479,0.89668643,0.89475703</t>
  </si>
  <si>
    <t>1405630409737397_1703916326575469</t>
  </si>
  <si>
    <t>https://www.facebook.com/1405630409737397_1703916326575469</t>
  </si>
  <si>
    <t>man,indoors,horizontal,business,sitting,woman,people,looking,paper,adult,sit,teamwork,industry,concentration,serious,office,togetherness,education,writing,service</t>
  </si>
  <si>
    <t>0.96159375,0.9565165,0.952111,0.9398751,0.9169822,0.912465,0.899772,0.89209425,0.889671,0.8565685,0.83832514,0.83082354,0.7843298,0.75049865,0.7446946,0.7162947,0.70312184,0.7012149,0.68865716,0.6876005</t>
  </si>
  <si>
    <t>1405630409737397_1703912606575841</t>
  </si>
  <si>
    <t>https://www.facebook.com/1405630409737397_1703912606575841</t>
  </si>
  <si>
    <t>wood,no person,wooden,log,nature,retro,old,rustic,board,traditional,empty,horizontal,ingredients,pine,health,isolate,isolated,food,dirty,antique</t>
  </si>
  <si>
    <t>0.9977275,0.982409,0.98026514,0.95560503,0.9509725,0.93321294,0.92734647,0.9248795,0.9218614,0.916803,0.8870579,0.88308895,0.8813512,0.86924815,0.86517453,0.86502206,0.8648885,0.86254567,0.8540741,0.8456094</t>
  </si>
  <si>
    <t>1405630409737397_1703913209909114</t>
  </si>
  <si>
    <t>https://www.facebook.com/1405630409737397_1703913209909114</t>
  </si>
  <si>
    <t>food,no person,refreshment,dinner,seafood,freshness,lunch,fish,delicious,meal,meat,healthy,slice,shrimp,vegetable,nutrition,epicure,health,tomato,cooking</t>
  </si>
  <si>
    <t>0.9923929,0.96942127,0.95463467,0.93914616,0.9346689,0.9330462,0.9306088,0.92928827,0.9290521,0.92779624,0.90781,0.9070053,0.9055753,0.901371,0.88600034,0.8822881,0.8781054,0.8685206,0.86750853,0.8496266</t>
  </si>
  <si>
    <t>1405630409737397_1703915156575586</t>
  </si>
  <si>
    <t>https://www.facebook.com/1405630409737397_1703915156575586</t>
  </si>
  <si>
    <t>preparation,flour,food,dough,baker,cooking,horizontal,baking,freshness,chef,bowl,people,bakery,homemade,knead,indoors,table,vertical,bread,cookie</t>
  </si>
  <si>
    <t>0.9967227,0.9892964,0.9872112,0.98520744,0.9680711,0.9610338,0.9600562,0.9584534,0.95356953,0.94451153,0.9304335,0.92528784,0.92278624,0.9188429,0.9172418,0.9106376,0.89452195,0.89032316,0.88923377,0.88812923</t>
  </si>
  <si>
    <t>1405630409737397_1703912393242529</t>
  </si>
  <si>
    <t>https://www.facebook.com/1405630409737397_1703912393242529</t>
  </si>
  <si>
    <t>desktop,illustration,disjunct,abstract,graphic,business,text,conceptual,science,no person,design,symbol,education,art,horizontal,creativity,isolated,people,medicine,pattern</t>
  </si>
  <si>
    <t>0.95861006,0.919029,0.91444016,0.9092635,0.8992318,0.8969952,0.8939861,0.88991106,0.8733443,0.8630453,0.8532158,0.8208622,0.7944895,0.7855493,0.74833626,0.73591673,0.72166175,0.7152065,0.7132236,0.71300054</t>
  </si>
  <si>
    <t>1405630409737397_1703949233238845</t>
  </si>
  <si>
    <t>https://www.facebook.com/1405630409737397_1703949233238845</t>
  </si>
  <si>
    <t>¿Verdes o rojos?</t>
  </si>
  <si>
    <t>the vending machine of my
dreams</t>
  </si>
  <si>
    <t>horizontal,desktop,variation,box,vertical,business,square,technology,no person,collection,indoors,equipment,container,education,illustration,old,care,text,dark,safety</t>
  </si>
  <si>
    <t>0.9677652,0.90243983,0.89714205,0.89596754,0.88708246,0.8225899,0.8221803,0.8106497,0.7997905,0.78054035,0.7782451,0.77467537,0.7709871,0.75755787,0.7388164,0.73446035,0.72625434,0.693823,0.6896887,0.68628657</t>
  </si>
  <si>
    <t>1405630409737397_1705316596435442</t>
  </si>
  <si>
    <t>https://www.facebook.com/1405630409737397_1705316596435442</t>
  </si>
  <si>
    <t>The best ballon ever!</t>
  </si>
  <si>
    <t>bae: tell me something romantic
me:
Me
Gustan
TUS
Carnitas</t>
  </si>
  <si>
    <t>illustration,card,desktop,vector,text,celebration,design,decoration,bill,banner,abstract,square,party,graphic,template,number,color,modern,art,symbol</t>
  </si>
  <si>
    <t>0.9875775,0.97674537,0.9756538,0.9730007,0.957502,0.9556452,0.95398355,0.94741833,0.946134,0.9391654,0.93134546,0.9267014,0.9150942,0.90754104,0.8967942,0.89398825,0.8924793,0.8874631,0.8854785,0.8801671</t>
  </si>
  <si>
    <t>1405630409737397_1705316763102092</t>
  </si>
  <si>
    <t>https://www.facebook.com/1405630409737397_1705316763102092</t>
  </si>
  <si>
    <t>Every Monday.</t>
  </si>
  <si>
    <t>me: I'm eating healthy starting
today
also me:</t>
  </si>
  <si>
    <t>lid,adult,man,horizontal,people,humor,cowboy hat,portrait,side view,cap,headwear,indoors,headshot,safety,shouting,illustration,cowboy,financial security ,fun,mustache</t>
  </si>
  <si>
    <t>0.998069,0.9851492,0.9833565,0.9830457,0.9803542,0.95104,0.9261757,0.90117455,0.89674485,0.8906031,0.8892133,0.88770527,0.88148946,0.8723789,0.8690847,0.8579061,0.8419882,0.8340286,0.8191901,0.8122759</t>
  </si>
  <si>
    <t>1405630409737397_1705317556435346</t>
  </si>
  <si>
    <t>https://www.facebook.com/1405630409737397_1705317556435346</t>
  </si>
  <si>
    <t>Gracias abue!</t>
  </si>
  <si>
    <t>when your grandma helps you
win an argument against your</t>
  </si>
  <si>
    <t>Pedro Fernï¿½ndez wearing a suit and tie</t>
  </si>
  <si>
    <t>man,business,fine-looking,looking,success,portrait,horizontal,intelligence,people,friendly,one,achievement,serious,confidence,wear,formal,indoors,tie,suit,adult</t>
  </si>
  <si>
    <t>0.9862591,0.97954315,0.9512838,0.9412414,0.9407654,0.9327886,0.9268147,0.9177045,0.8963747,0.85454047,0.82753944,0.8275187,0.8217682,0.81864756,0.8163034,0.8150872,0.8099849,0.7993369,0.7975008,0.7837312</t>
  </si>
  <si>
    <t>1405630409737397_1705317753101993</t>
  </si>
  <si>
    <t>https://www.facebook.com/1405630409737397_1705317753101993</t>
  </si>
  <si>
    <t>Don't forget that.</t>
  </si>
  <si>
    <t>la sopa has spoken</t>
  </si>
  <si>
    <t>soup,food,bowl,spoon,dinner,appetizer,lunch,meal,tomato,cuisine,meat,dish,vegetable,chili,tasty,hot,no person,healthy,plate,dip</t>
  </si>
  <si>
    <t>0.9841298,0.97526896,0.95430654,0.9336451,0.9168251,0.8926412,0.88089573,0.87185776,0.86827207,0.86647415,0.8611736,0.8599436,0.85945296,0.8581759,0.85622084,0.8538018,0.84938693,0.84755707,0.8461,0.84157556</t>
  </si>
  <si>
    <t>1405630409737397_1705320593101709</t>
  </si>
  <si>
    <t>https://www.facebook.com/1405630409737397_1705320593101709</t>
  </si>
  <si>
    <t>La dieta can wait until February.</t>
  </si>
  <si>
    <t>me: it's time to start the diet
also me: pero faltan los tamales
del día de la candelaria</t>
  </si>
  <si>
    <t>man,people,adult,athlete,wear,uniform,portrait,competition,football,horizontal,basketball,teamwork,veil,lid,cap,ball,race (competition),togetherness,helmet,stadium</t>
  </si>
  <si>
    <t>0.98533773,0.97605824,0.94773185,0.9445598,0.94264936,0.92017496,0.9134209,0.9063054,0.90511894,0.898458,0.86730385,0.8560966,0.8538088,0.81302166,0.8108715,0.80193496,0.79990435,0.76613855,0.7608527,0.76044</t>
  </si>
  <si>
    <t>1405630409737397_1705321289768306</t>
  </si>
  <si>
    <t>https://www.facebook.com/1405630409737397_1705321289768306</t>
  </si>
  <si>
    <t>There nothing better.</t>
  </si>
  <si>
    <t>relationship status:
TESORO DE MAMA</t>
  </si>
  <si>
    <t>Florinda Meza, Carlos Villagrï¿½n are posing for a picture</t>
  </si>
  <si>
    <t>people,man,adult,portrait,togetherness,horizontal,woman,happiness,friendship,communication,couple,love,cheerful,bonding,business,content,family,indoors,vertical,teamwork</t>
  </si>
  <si>
    <t>0.9937099,0.988814,0.9853033,0.982563,0.97914034,0.9782569,0.9747956,0.94199514,0.94014263,0.9380286,0.93762934,0.92091393,0.9175652,0.892426,0.88802004,0.882661,0.8606329,0.8582289,0.81048095,0.8051775</t>
  </si>
  <si>
    <t>1405630409737397_1705321663101602</t>
  </si>
  <si>
    <t>https://www.facebook.com/1405630409737397_1705321663101602</t>
  </si>
  <si>
    <t>The best advice!</t>
  </si>
  <si>
    <t>mexican wisdom for 2017
No hay cosa más
buena y sana que
cada quien haga su
chingada gana</t>
  </si>
  <si>
    <t>illustration,vector,design,celebration,text,desktop,card,bill,banner,template,picture frame,decoration,label,sign,symbol,pattern,food,love,art,graphic</t>
  </si>
  <si>
    <t>0.985078,0.96797794,0.9617918,0.9584102,0.9563718,0.9477109,0.94408405,0.939003,0.9187691,0.91110384,0.9104639,0.9081113,0.85689986,0.8566952,0.8544013,0.8508034,0.8493036,0.8453596,0.837551,0.83255446</t>
  </si>
  <si>
    <t>1405630409737397_1705322229768212</t>
  </si>
  <si>
    <t>https://www.facebook.com/1405630409737397_1705322229768212</t>
  </si>
  <si>
    <t>It's true! :'(</t>
  </si>
  <si>
    <t>when someone asks how
my diet is going...
NO VALE LA PENA</t>
  </si>
  <si>
    <t>portrait,people,adult,man,vertical,horizontal,old,serious,headshot,side view,communication,contemplation,indoors,confidence,content,wear,authority,mustache,sport,leader</t>
  </si>
  <si>
    <t>0.9981557,0.9966643,0.9865235,0.9819342,0.96868753,0.9313587,0.902333,0.8957451,0.8896487,0.8599927,0.81344223,0.81082404,0.78728664,0.783444,0.78181714,0.7773052,0.75606215,0.7499439,0.73548937,0.73368895</t>
  </si>
  <si>
    <t>1405630409737397_1705322313101537</t>
  </si>
  <si>
    <t>https://www.facebook.com/1405630409737397_1705322313101537</t>
  </si>
  <si>
    <t>Forever alone!</t>
  </si>
  <si>
    <t>probability of me having a
boyfriend in 2017
Ninguna</t>
  </si>
  <si>
    <t>illustration,vector,shape,design,science,round,square,abstract,image,modern,bubble,template,biology,banner,medicine,pattern,shadow,technology,vectors,horizontal</t>
  </si>
  <si>
    <t>0.9973446,0.9925755,0.9770514,0.97052824,0.9670712,0.96326494,0.95675296,0.9462981,0.9402883,0.93218094,0.93063205,0.9253365,0.9083818,0.90101993,0.89679646,0.89655185,0.89383566,0.88636255,0.8846561,0.8691845</t>
  </si>
  <si>
    <t>1405630409737397_1705346149765820</t>
  </si>
  <si>
    <t>https://www.facebook.com/1405630409737397_1705346149765820</t>
  </si>
  <si>
    <t>Forget la dieta.</t>
  </si>
  <si>
    <t>my new weight loss plan
Suplemento
Alimenticio
ME VALE
MADRE</t>
  </si>
  <si>
    <t>food,container,vertical,freshness,fruit,bowl,glass,horizontal,refreshment,drink,sweet,indoors,jar,bottle,meal,square,desktop,illustration,plate,healthy</t>
  </si>
  <si>
    <t>0.9799031,0.9506371,0.94569063,0.94345397,0.9426265,0.9401614,0.93416655,0.92394984,0.9178686,0.90877134,0.90447056,0.8993467,0.89010084,0.86636573,0.85548687,0.84508765,0.8418478,0.840437,0.8336555,0.83128047</t>
  </si>
  <si>
    <t>1405630409737397_1705322429768192</t>
  </si>
  <si>
    <t>https://www.facebook.com/1405630409737397_1705322429768192</t>
  </si>
  <si>
    <t>when you hear the elotero pass
but you're on a diet</t>
  </si>
  <si>
    <t>person sitting in front of a window</t>
  </si>
  <si>
    <t>window,people,indoors,man,horizontal,adult,contemplation,business,portrait,loneliness,serious,worried,solitude,uncertainty,office,looking,glance,look,mental image,elderly</t>
  </si>
  <si>
    <t>0.988946,0.9819716,0.9794911,0.9749813,0.97069794,0.96837306,0.9587664,0.9459643,0.92121935,0.915576,0.9091519,0.9040255,0.8991754,0.8932893,0.88005495,0.85958004,0.8584087,0.84390724,0.838475,0.8308972</t>
  </si>
  <si>
    <t>1405630409737397_1705847529715682</t>
  </si>
  <si>
    <t>https://www.facebook.com/1405630409737397_1705847529715682</t>
  </si>
  <si>
    <t>Dos con miel, please.</t>
  </si>
  <si>
    <t>I read it without any trouble lol
RICOS
JOTQUEIS</t>
  </si>
  <si>
    <t>a couple of people that are sitting on a desk</t>
  </si>
  <si>
    <t>people,shop,box,adult,shopping,stock,man,variation,flag,market,woman,sale,shopping bag,illustration,business,transportation system,paper,indoors,vertical,horizontal</t>
  </si>
  <si>
    <t>0.99100757,0.9856279,0.9756738,0.9709089,0.9677148,0.96144366,0.928142,0.91999507,0.90507513,0.9027096,0.8840602,0.86401546,0.8632146,0.8627532,0.8477938,0.8447653,0.8394935,0.8378012,0.8231047,0.8210987</t>
  </si>
  <si>
    <t>1405630409737397_1705850056382096</t>
  </si>
  <si>
    <t>https://www.facebook.com/1405630409737397_1705850056382096</t>
  </si>
  <si>
    <t>Molcajetes goal.</t>
  </si>
  <si>
    <t>what I mean by high fashion</t>
  </si>
  <si>
    <t>a necklace sitting on the table</t>
  </si>
  <si>
    <t>necklace,jewelry,chain,bracelet,shining,beads,fashion,decoration,luxury,string together,desktop,bone,love,gem,accessory,horizontal,gift,shape,jewelry band,no person</t>
  </si>
  <si>
    <t>0.9888301,0.98677874,0.98589885,0.97760385,0.95932305,0.95323193,0.9340307,0.9328855,0.91919816,0.9139158,0.9044901,0.8948462,0.89212537,0.8851042,0.8796114,0.879526,0.8592496,0.8424215,0.82155704,0.813262</t>
  </si>
  <si>
    <t>1405630409737397_1705862639714171</t>
  </si>
  <si>
    <t>https://www.facebook.com/1405630409737397_1705862639714171</t>
  </si>
  <si>
    <t>Let's pray.</t>
  </si>
  <si>
    <t>me: voy a misa, ya vengo
mom: que bueno mijo
que te vaya bien
BAR "LA MISA"</t>
  </si>
  <si>
    <t>a sign in front of a building</t>
  </si>
  <si>
    <t>horizontal plane,architecture,outdoors,door,window,house,entrance,facade,stock,horizontal,shut,street,doorway,shadow,city,vertical,empty,wood,text,business</t>
  </si>
  <si>
    <t>0.9924844,0.9873668,0.98609036,0.982248,0.96855706,0.9577873,0.9500445,0.93272674,0.9177104,0.8895078,0.87874055,0.8779174,0.8737967,0.87253416,0.8684174,0.8480989,0.8265235,0.8236654,0.8138951,0.8037703</t>
  </si>
  <si>
    <t>1405630409737397_1705863279714107</t>
  </si>
  <si>
    <t>https://www.facebook.com/1405630409737397_1705863279714107</t>
  </si>
  <si>
    <t>me: 2017 will be my year!
life:
NO
MAMES</t>
  </si>
  <si>
    <t>pizza,tomato,food,meal,meat,refreshment,cheese,dinner,lunch,pepperoni,slice,sauce,plate,heat,horizontal,pan,restaurant,sausage,round,salami</t>
  </si>
  <si>
    <t>0.9895934,0.9835208,0.982939,0.97921526,0.9751816,0.9744147,0.94936085,0.9484336,0.9427633,0.9407128,0.93953055,0.9227593,0.9159853,0.9045876,0.90173805,0.88076395,0.87968385,0.87826014,0.8751521,0.87227833</t>
  </si>
  <si>
    <t>1405630409737397_1705863483047420</t>
  </si>
  <si>
    <t>https://www.facebook.com/1405630409737397_1705863483047420</t>
  </si>
  <si>
    <t>¡Me caso!</t>
  </si>
  <si>
    <t>get you a man that treats you
like this</t>
  </si>
  <si>
    <t>person holding a nintendo wii controller</t>
  </si>
  <si>
    <t>people,adult,vertical,portrait,sport,woman,illustration,man,bill,happiness,child,cheerful,text,horizontal,indoors,business,communication,banner,desktop,motion</t>
  </si>
  <si>
    <t>0.98192847,0.9796363,0.97027427,0.94129574,0.92796457,0.92441326,0.8999313,0.8861448,0.8841204,0.84383,0.82349145,0.8194885,0.8092592,0.79000115,0.7784232,0.7664882,0.74105215,0.73871756,0.7364587,0.69152236</t>
  </si>
  <si>
    <t>1405630409737397_1705864343047334</t>
  </si>
  <si>
    <t>https://www.facebook.com/1405630409737397_1705864343047334</t>
  </si>
  <si>
    <t>these are the kind of friend
dates I'm trying to go on</t>
  </si>
  <si>
    <t>food,desktop,glass,decoration,isolate,celebration,Christmas,gold,traditional,no person,cookie,refreshment,drink,sweet,healthy,party,closeup,gift,color,box</t>
  </si>
  <si>
    <t>0.97287333,0.9681767,0.96463263,0.96449196,0.96017253,0.96009797,0.95613,0.9532455,0.9528308,0.9314928,0.9027084,0.9018456,0.88588226,0.88559306,0.87570035,0.8744577,0.8730695,0.87289107,0.8701704,0.86688757</t>
  </si>
  <si>
    <t>1405630409737397_1705864993047269</t>
  </si>
  <si>
    <t>https://www.facebook.com/1405630409737397_1705864993047269</t>
  </si>
  <si>
    <t>¿y la dieta?</t>
  </si>
  <si>
    <t>a baby sitting in a chair</t>
  </si>
  <si>
    <t>child,people,business,money,isolated,emergency,paper,security,currency,desktop,rescue,woman,man,safety,financial security ,portrait,family,banking,crisis,horizontal</t>
  </si>
  <si>
    <t>0.9584198,0.9370169,0.9253786,0.91934365,0.9044509,0.8801614,0.8728381,0.8626702,0.85766053,0.81160384,0.8090327,0.8032772,0.7982311,0.7956897,0.78887427,0.78772247,0.7861468,0.78275084,0.7781668,0.766482</t>
  </si>
  <si>
    <t>1405630409737397_1706457522988016</t>
  </si>
  <si>
    <t>https://www.facebook.com/1405630409737397_1706457522988016</t>
  </si>
  <si>
    <t>I wouldn't wish this on anyone.</t>
  </si>
  <si>
    <t>mexican horror story</t>
  </si>
  <si>
    <t>a close up of a pizza</t>
  </si>
  <si>
    <t>horizontal,wood,indoors,paper,hanging,dry,no person,square,wall,dirty,nature,old,business,food,family,stone,refreshment,illustration,shape,house</t>
  </si>
  <si>
    <t>0.97408044,0.9453908,0.9371458,0.8860993,0.88322985,0.87824094,0.8738954,0.86789256,0.86336064,0.8616071,0.8262942,0.8167577,0.7958462,0.79555404,0.78450096,0.78064567,0.75000083,0.7354369,0.73232055,0.7290684</t>
  </si>
  <si>
    <t>1405630409737397_1705866126380489</t>
  </si>
  <si>
    <t>https://www.facebook.com/1405630409737397_1705866126380489</t>
  </si>
  <si>
    <t>when that one friend eats two
tacos and says "I'm full"</t>
  </si>
  <si>
    <t>a little girl sitting next to a laptop</t>
  </si>
  <si>
    <t>child,little,cute,people,innocence,baby,sit,portrait,toddler,education,preschool,horizontal,fun,beautiful,happiness,girl,family,indoors,curiosity,pupils</t>
  </si>
  <si>
    <t>0.99978733,0.9937787,0.9886409,0.9841969,0.9818096,0.9744179,0.958963,0.9461646,0.937413,0.9355283,0.91218257,0.9120877,0.90648127,0.8915465,0.8903544,0.88784266,0.8584852,0.85806584,0.85158765,0.85115623</t>
  </si>
  <si>
    <t>1405630409737397_1705866243047144</t>
  </si>
  <si>
    <t>https://www.facebook.com/1405630409737397_1705866243047144</t>
  </si>
  <si>
    <t>when you have to cut down
on food to lose weight</t>
  </si>
  <si>
    <t>person holding a cat</t>
  </si>
  <si>
    <t>nature,desktop,food,hand,closeup,healthy,animal,refreshment,horizontal,leaf,little,summer,health,dinner,one,fish,meal,vegetable,isolated,flora</t>
  </si>
  <si>
    <t>0.97957647,0.9710046,0.9669848,0.95835185,0.93207586,0.9206574,0.8994792,0.8893379,0.8740732,0.871265,0.8595998,0.8564673,0.8391098,0.83697397,0.8359586,0.8272321,0.81785965,0.81637955,0.8148068,0.8118939</t>
  </si>
  <si>
    <t>1405630409737397_1706348272998941</t>
  </si>
  <si>
    <t>https://www.facebook.com/1405630409737397_1706348272998941</t>
  </si>
  <si>
    <t>If you say this you’re a tía in training.</t>
  </si>
  <si>
    <t>gacha
adjective
plural -s
1 : tía for "you're being a little
unpleasant right now"</t>
  </si>
  <si>
    <t>illustration,desktop,conceptual,text,abstract,graphic,business,science,horizontal,disjunct,education,cloud,symbol,design,no person,creativity,internet,research,company,facts</t>
  </si>
  <si>
    <t>0.958857,0.9542401,0.9511131,0.93840396,0.938323,0.92940706,0.908486,0.88843167,0.8856089,0.87328255,0.8731003,0.8615376,0.8513783,0.8450391,0.8346231,0.7964879,0.7947825,0.79082537,0.78047705,0.7669902</t>
  </si>
  <si>
    <t>1405630409737397_1706422156324886</t>
  </si>
  <si>
    <t>https://www.facebook.com/1405630409737397_1706422156324886</t>
  </si>
  <si>
    <t>She’s so dramatic :unamused:</t>
  </si>
  <si>
    <t>WAYS MY MOM THINKS
I'M GOING TO DIE:
POR ANDAR DESCALZA, POR NO PONERME
SUÉTER, POR DORMIR CON EL CABELLO
MOJADO, POR COMER HOT CHEETOS, POR
BAÑARME LEGO DE COMER, POR VER TELE MUY
CERCA, POR NO IR A MISA, POR NO PONERME VAPORÚ,
POR NO LAVARME DETRÁS DE LAS OREJAS, POR PASARME UNA
SEMILLA DE SANDÍA, POR JUGAR CON UN SAPO, POR COMERME UN CHICLE,
POR COMER CARNE EN SEMANA SANTA, POR JURAR EN VANO, POR DECIR
MENTIRAS BLANCAS, POR NO LLEVAR UNA ESTAMPITA DE LA VIRGENCITA DE GUADALUPE,
POR NO DEVOLVERLE EL CAMBIO DEL MANDADO DE LAS TORTILLAS, POR NO REZAR ANTES DE DORMIR...</t>
  </si>
  <si>
    <t>text,business,desktop,conceptual,education,display,facts,research,technology,data,communication,internet,designing,science,school,cloud,no person,time,illustration,symbol</t>
  </si>
  <si>
    <t>0.97379386,0.96201944,0.95829695,0.95543075,0.92764276,0.91453254,0.9046123,0.8953893,0.88716364,0.88412654,0.88274825,0.87861943,0.8707984,0.86730856,0.8585005,0.85078955,0.8505116,0.850008,0.8494837,0.8440947</t>
  </si>
  <si>
    <t>1405630409737397_1706350142998754</t>
  </si>
  <si>
    <t>https://www.facebook.com/1405630409737397_1706350142998754</t>
  </si>
  <si>
    <t>It's a never-ending battle.</t>
  </si>
  <si>
    <t>what was first: gordita, arepa
or pupusa?</t>
  </si>
  <si>
    <t>food,meal,plate,dinner,cuisine,dish,lunch,tasty,delicious,traditional,epicure,refreshment,healthy,cooking,cheese,pasta,collage,sauce,hot,closeup</t>
  </si>
  <si>
    <t>0.9974094,0.98515385,0.984748,0.9804074,0.97891057,0.9764383,0.9751673,0.9723938,0.9678819,0.96524763,0.9615897,0.9600086,0.95750856,0.95654726,0.95360196,0.9490038,0.9458736,0.93959874,0.93801117,0.9361446</t>
  </si>
  <si>
    <t>1405630409737397_1706695579630877</t>
  </si>
  <si>
    <t>https://www.facebook.com/1405630409737397_1706695579630877</t>
  </si>
  <si>
    <t>Ugh, always.</t>
  </si>
  <si>
    <t>"No se dice qué, se dice
mande"
-latina mom proverb</t>
  </si>
  <si>
    <t>no person,desktop,illustration,disjunct,graphic,abstract,text,conceptual,science,business,design,art,education,creativity,symbol,horizontal,decoration,vector,facts,writing</t>
  </si>
  <si>
    <t>0.9551804,0.9469256,0.9464679,0.9263557,0.9070803,0.9047061,0.88940656,0.88932693,0.88415927,0.8808569,0.8754589,0.862574,0.8410526,0.8164795,0.8159803,0.8029238,0.7831711,0.7804808,0.75664455,0.7476816</t>
  </si>
  <si>
    <t>1405630409737397_1706695782964190</t>
  </si>
  <si>
    <t>https://www.facebook.com/1405630409737397_1706695782964190</t>
  </si>
  <si>
    <t>Literally me as a tía.</t>
  </si>
  <si>
    <t>every family has that fabulous
tía</t>
  </si>
  <si>
    <t>a dog toy</t>
  </si>
  <si>
    <t>animal,cute,fur,funny,downy,mammal,little,eye,portrait,dog,humor,adorable,hairy,looking,furry,wildlife,pet,puppy,sit,head</t>
  </si>
  <si>
    <t>0.9953786,0.9918871,0.9867271,0.9865384,0.97540474,0.9685497,0.9515859,0.9404737,0.931024,0.92949414,0.92372817,0.9175133,0.91747415,0.912065,0.9085573,0.8895681,0.8818744,0.88011324,0.87263167,0.8637375</t>
  </si>
  <si>
    <t>1405630409737397_1706696006297501</t>
  </si>
  <si>
    <t>https://www.facebook.com/1405630409737397_1706696006297501</t>
  </si>
  <si>
    <t>Tag la loca.</t>
  </si>
  <si>
    <t>friend: my ex texted me, do I
reply to him?
me:
QUIETA LOCA</t>
  </si>
  <si>
    <t>woman,indoors,horizontal,adult,togetherness,people,sit,relaxation,friendship,happiness,adolescent,cheerful,enjoyment,man,communication,love,sitting,family,looking,couple</t>
  </si>
  <si>
    <t>0.9911293,0.9860454,0.9796051,0.9712653,0.97114366,0.96724653,0.9432332,0.93366694,0.91675913,0.90109587,0.8985399,0.8974832,0.896383,0.87825406,0.8707893,0.840236,0.8233661,0.8219893,0.8204892,0.7934929</t>
  </si>
  <si>
    <t>1405630409737397_1706696179630817</t>
  </si>
  <si>
    <t>https://www.facebook.com/1405630409737397_1706696179630817</t>
  </si>
  <si>
    <t>Extra chile y chamoy, porfis.</t>
  </si>
  <si>
    <t>you vs me:</t>
  </si>
  <si>
    <t>a plate full of fruit</t>
  </si>
  <si>
    <t>food,sweet,fruit,no person,refreshment,delicious,glass,freshness,cream,bowl,pineapple,breakfast,icee,horizontal,peach,nutrition,sugar,milk,homemade,summer</t>
  </si>
  <si>
    <t>0.9929342,0.9857832,0.97858024,0.9768512,0.97514427,0.95219934,0.94948125,0.94944596,0.9451524,0.9416814,0.940543,0.93895054,0.9306978,0.91286635,0.9102716,0.90677404,0.9060519,0.9042269,0.89168906,0.89143085</t>
  </si>
  <si>
    <t>1405630409737397_1706696369630798</t>
  </si>
  <si>
    <t>https://www.facebook.com/1405630409737397_1706696369630798</t>
  </si>
  <si>
    <t>You know it's gonna be good.</t>
  </si>
  <si>
    <t>when el chisme comes with
screenshots</t>
  </si>
  <si>
    <t>a man and a woman sitting on a couch</t>
  </si>
  <si>
    <t>man,horizontal,people,indoors,adult,sit,drink,addiction,alcohol,intoxicated,woman,enjoyment,drunk,wine,side view,relaxation,portrait,sitting,sofa,child</t>
  </si>
  <si>
    <t>0.9919217,0.9850048,0.98164505,0.98157996,0.98016536,0.9602936,0.92682266,0.89368594,0.89149183,0.8789072,0.85719264,0.8537659,0.8526466,0.84880376,0.8477744,0.8434702,0.8274106,0.82737565,0.8178558,0.80850077</t>
  </si>
  <si>
    <t>1405630409737397_1706696556297446</t>
  </si>
  <si>
    <t>https://www.facebook.com/1405630409737397_1706696556297446</t>
  </si>
  <si>
    <t>"ahora pide dos de chicharrón"</t>
  </si>
  <si>
    <t>a woman wearing a hat</t>
  </si>
  <si>
    <t>woman,portrait,people,horizontal,adult,beautiful,fashion,happiness,young,retro,fun,crown,child,love,togetherness,joy,girl,man,hair,cute</t>
  </si>
  <si>
    <t>0.97462344,0.96934664,0.9677374,0.9230341,0.91904116,0.915748,0.91381514,0.91109043,0.8943685,0.8799318,0.8797264,0.87496525,0.86992586,0.86701536,0.8642565,0.83627176,0.832036,0.8309965,0.82346994,0.8176608</t>
  </si>
  <si>
    <t>1405630409737397_1707102919590143</t>
  </si>
  <si>
    <t>https://www.facebook.com/1405630409737397_1707102919590143</t>
  </si>
  <si>
    <t>I don't discriminate any street food &lt;3</t>
  </si>
  <si>
    <t>several different types of cakes</t>
  </si>
  <si>
    <t>food,chocolate,sweet,variation,collage,cookie,vertical,indulgence,cake,indoors,candy,refreshment,meal,stock,bakery,box,patisserie,text,muffin,collection</t>
  </si>
  <si>
    <t>0.98901755,0.97871614,0.9747293,0.9706763,0.959417,0.9389787,0.93772995,0.92566633,0.9241785,0.9180162,0.9167456,0.91285,0.9090186,0.9067059,0.9058159,0.9045514,0.9040973,0.9016592,0.8880799,0.8870088</t>
  </si>
  <si>
    <t>1405630409737397_1706696752964093</t>
  </si>
  <si>
    <t>https://www.facebook.com/1405630409737397_1706696752964093</t>
  </si>
  <si>
    <t>when I don't want to drink but
my friend convinces me
SE APROVECHAN DE Ml NOBLEZA</t>
  </si>
  <si>
    <t>people,man,adult,illustration,bill,portrait,lid,horizontal,woman,vertical,cap,communication,text,indoors,sport,celebration,child,propaganda,business,flag</t>
  </si>
  <si>
    <t>0.9892421,0.980001,0.9736926,0.9544773,0.9487954,0.9436928,0.93863595,0.8900529,0.87958676,0.86152244,0.8367157,0.8272929,0.81118834,0.7964274,0.78729105,0.7857368,0.7190913,0.70617306,0.7025882,0.6872056</t>
  </si>
  <si>
    <t>1405630409737397_1706803772953391</t>
  </si>
  <si>
    <t>https://www.facebook.com/1405630409737397_1706803772953391</t>
  </si>
  <si>
    <t>vaina
noun and verb
plural -s
1 : word used by venezuelans and colombians to
name anything. Examples: " Pásame esa vaina "
"Casi me da una vaina", "Deja de echar vaina "
" iQué vaina! ", " Ni de vaina "</t>
  </si>
  <si>
    <t>conceptual,business,desktop,text,company,science,no person,abstract,illustration,cloud,graphic,system,designing,medicine,phase,typographic,education,influence,achievement,research</t>
  </si>
  <si>
    <t>0.9690168,0.93143404,0.90697324,0.9021484,0.8747966,0.8640952,0.85636795,0.84845227,0.84756494,0.8242879,0.82192916,0.8173483,0.8170204,0.8159678,0.8107598,0.80223536,0.78781796,0.78310907,0.7813348,0.7811431</t>
  </si>
  <si>
    <t>1405630409737397_1706803089620126</t>
  </si>
  <si>
    <t>https://www.facebook.com/1405630409737397_1706803089620126</t>
  </si>
  <si>
    <t>I only have one...</t>
  </si>
  <si>
    <t>any plans for the weekend?
me:</t>
  </si>
  <si>
    <t>a woman sitting on the ground</t>
  </si>
  <si>
    <t>adult,people,horizontal,sit,woman,man,relaxation,indoors,side view,portrait,bathtub,sitting,outdoors,nature,child,vertical,barefoot,contemplation,paper,table</t>
  </si>
  <si>
    <t>0.9953818,0.99168795,0.9810628,0.9761952,0.96904767,0.9349083,0.93218535,0.92789996,0.91775596,0.91399604,0.8852966,0.866724,0.8666932,0.83231485,0.81819797,0.813763,0.80795896,0.7995032,0.7981188,0.780996</t>
  </si>
  <si>
    <t>1405630409737397_1706804512953317</t>
  </si>
  <si>
    <t>https://www.facebook.com/1405630409737397_1706804512953317</t>
  </si>
  <si>
    <t>¡No mames!</t>
  </si>
  <si>
    <t>when you want to dance norteñas
but they put on EDM</t>
  </si>
  <si>
    <t>a group of young children sitting next to a woman</t>
  </si>
  <si>
    <t>child,baby,people,sit,little,portrait,cute,innocence,family,horizontal,son,boy,fun,togetherness,education,happiness,toddler,love,lid,friendship</t>
  </si>
  <si>
    <t>0.99990827,0.98238844,0.9813762,0.9753201,0.9749577,0.97275615,0.9669886,0.96134543,0.9601605,0.9547305,0.95338523,0.95002306,0.93726355,0.9270437,0.89557,0.887007,0.881071,0.8807639,0.8764799,0.86685634</t>
  </si>
  <si>
    <t>1405630409737397_1703905226576579</t>
  </si>
  <si>
    <t>https://www.facebook.com/1405630409737397_1703905226576579</t>
  </si>
  <si>
    <t>window,architecture,house,door,outdoors,building,family,business,no person,desktop,horizontal,entrance,facade,security,street,finance,sign,wall,old,illustration</t>
  </si>
  <si>
    <t>0.9665934,0.95354605,0.94141346,0.9376317,0.9023291,0.892456,0.8854642,0.8835182,0.8750372,0.8587563,0.8570759,0.84581596,0.83779764,0.82950056,0.79976046,0.7940915,0.7903553,0.79018474,0.79001594,0.7870809</t>
  </si>
  <si>
    <t>1405630409737397_1703949379905497</t>
  </si>
  <si>
    <t>https://www.facebook.com/1405630409737397_1703949379905497</t>
  </si>
  <si>
    <t>portrait,indoors,people,horizontal,headshot,adult,side view,man,profile,serious,contemplation,vertical,woman,business,communication,confidence,window,illustration,light,wear</t>
  </si>
  <si>
    <t>0.99134034,0.98780674,0.9876234,0.98498154,0.982682,0.9705688,0.957425,0.9512856,0.9412886,0.9358554,0.9350407,0.92752326,0.9158306,0.89482707,0.86371505,0.8492118,0.8277191,0.78345406,0.77895766,0.77572083</t>
  </si>
  <si>
    <t>1405630409737397_1707255676241534</t>
  </si>
  <si>
    <t>https://www.facebook.com/1405630409737397_1707255676241534</t>
  </si>
  <si>
    <t>cute,indoors,dog,little,horizontal,friendship,animal,funny,isolated,loyalty,looking,young,fun,sit,people,pet,domestic,puppy,canine,one</t>
  </si>
  <si>
    <t>0.9778795,0.9764236,0.9728924,0.97259843,0.965405,0.95404875,0.9461243,0.9444089,0.935089,0.930885,0.92014223,0.91623425,0.9094495,0.9047864,0.88183343,0.86739755,0.8574868,0.8508483,0.84688365,0.84665906</t>
  </si>
  <si>
    <t>1405630409737397_1707250919575343</t>
  </si>
  <si>
    <t>https://www.facebook.com/1405630409737397_1707250919575343</t>
  </si>
  <si>
    <t>Exactly!</t>
  </si>
  <si>
    <t>what are your plans for the long
weekend?
me:
POR FAVOR
NO MOLESTAR</t>
  </si>
  <si>
    <t>desktop,portrait,illustration,vertical,humor,symbol,animal,business,cute,people,horizontal,fun,isolated,square,mask,funny,adult,dog,conceptual,happiness</t>
  </si>
  <si>
    <t>0.9231694,0.9067912,0.90455836,0.87260985,0.86643016,0.8434923,0.83318555,0.8313911,0.76747787,0.76506066,0.76000893,0.75120544,0.7431115,0.73795724,0.7198452,0.7168062,0.68414044,0.66980654,0.6695325,0.6565677</t>
  </si>
  <si>
    <t>1405630409737397_1707255876241514</t>
  </si>
  <si>
    <t>https://www.facebook.com/1405630409737397_1707255876241514</t>
  </si>
  <si>
    <t>woman,fashion,people,young,retro,elegant,horizontal,music,adult,man,fun,pretty,style,dancing,portrait,wear,isolated,traditional,hair,contemporary</t>
  </si>
  <si>
    <t>0.96136844,0.952016,0.91207016,0.88503504,0.88230634,0.8730762,0.8701705,0.86358964,0.8511098,0.85014755,0.84322995,0.824919,0.82129836,0.8178048,0.816687,0.8107593,0.8015427,0.8007604,0.7878738,0.7865902</t>
  </si>
  <si>
    <t>1405630409737397_1707256169574818</t>
  </si>
  <si>
    <t>https://www.facebook.com/1405630409737397_1707256169574818</t>
  </si>
  <si>
    <t>food,no person,traditional,isolate,delicious,cooking,dinner,horizontal,meal,lunch,health,refreshment,nutrition,honey,sugar,nature,epicure,gold,homemade,sweet</t>
  </si>
  <si>
    <t>0.9857932,0.9818406,0.9677352,0.9519316,0.9477233,0.91178864,0.90845466,0.89369416,0.8785838,0.8633776,0.85756195,0.8540919,0.8533534,0.82984734,0.82634836,0.82305396,0.8215693,0.8134222,0.8005818,0.7969495</t>
  </si>
  <si>
    <t>1405630409737397_1707256489574786</t>
  </si>
  <si>
    <t>https://www.facebook.com/1405630409737397_1707256489574786</t>
  </si>
  <si>
    <t>a man holding a frisbee</t>
  </si>
  <si>
    <t>nature,woman,outdoors,child,summer,leisure,fun,exercise,people,health,adolescent,energetic,active,fitness,young,relaxation,recreation,enjoyment,horizontal,fair weather</t>
  </si>
  <si>
    <t>0.971483,0.97076964,0.9703958,0.9629188,0.9595245,0.9592813,0.9577304,0.95701754,0.956781,0.944808,0.93398595,0.92768395,0.92647666,0.9145215,0.910991,0.90188473,0.89536965,0.890867,0.8896524,0.8795173</t>
  </si>
  <si>
    <t>1405630409737397_1707257966241305</t>
  </si>
  <si>
    <t>https://www.facebook.com/1405630409737397_1707257966241305</t>
  </si>
  <si>
    <t>people,desktop,fall,Halloween,woman,food,one,adult,color,young,child,portrait,person,fun,happiness,man,family,vegetable,isolated,business</t>
  </si>
  <si>
    <t>0.9362023,0.9104227,0.9020796,0.90019363,0.90010405,0.8686743,0.8617765,0.85999995,0.84558785,0.8380561,0.83564705,0.83215296,0.8314061,0.8206649,0.8202672,0.8172573,0.8082939,0.80390507,0.79352283,0.75885564</t>
  </si>
  <si>
    <t>1405630409737397_1707258136241288</t>
  </si>
  <si>
    <t>https://www.facebook.com/1405630409737397_1707258136241288</t>
  </si>
  <si>
    <t>0.97591674,0.97570646,0.9681812,0.96818054,0.9661236,0.8983981,0.89549804,0.89407265,0.8795209,0.8608223,0.836058,0.8309198,0.82269526,0.7959185,0.7731854,0.7728905,0.7617456,0.75091386,0.7479037,0.73701215</t>
  </si>
  <si>
    <t>1405630409737397_1707259736241128</t>
  </si>
  <si>
    <t>https://www.facebook.com/1405630409737397_1707259736241128</t>
  </si>
  <si>
    <t>Maldita pobreza. Get more Mario Aguilar - Vídeos.</t>
  </si>
  <si>
    <t>0.98739827,0.97950596,0.9761933,0.9711845,0.9558987,0.9317716,0.9221597,0.9143623,0.90921295,0.9065845,0.8977956,0.8637405,0.8501356,0.84649706,0.8381867,0.8356214,0.8318813,0.82076216,0.81403005,0.8119551</t>
  </si>
  <si>
    <t>1405630409737397_1707259939574441</t>
  </si>
  <si>
    <t>https://www.facebook.com/1405630409737397_1707259939574441</t>
  </si>
  <si>
    <t>0.9940702,0.98106414,0.97766525,0.97709906,0.9737835,0.9698453,0.9656734,0.9622829,0.9617858,0.95684505,0.9509941,0.9312109,0.9283773,0.92665493,0.92142785,0.91936016,0.91628915,0.91492486,0.90593296,0.89281636</t>
  </si>
  <si>
    <t>1405630409737397_1707260116241090</t>
  </si>
  <si>
    <t>https://www.facebook.com/1405630409737397_1707260116241090</t>
  </si>
  <si>
    <t>illustration,love,woman,food,disjunct,nature,horizontal,desktop,square,vertical,art,paper,abstract,romance,no person,people,design,texture,retro,pattern</t>
  </si>
  <si>
    <t>0.90999377,0.8932005,0.8870796,0.88597476,0.88120776,0.87281233,0.8678353,0.85825336,0.8560822,0.8337691,0.82315075,0.8197665,0.8022114,0.7951993,0.7944124,0.78760487,0.7833563,0.7686,0.76839834,0.7682588</t>
  </si>
  <si>
    <t>1405630409737397_1707260262907742</t>
  </si>
  <si>
    <t>https://www.facebook.com/1405630409737397_1707260262907742</t>
  </si>
  <si>
    <t>drink,glass,no person,container,refreshment,liquid,food,cola,fruit,soda,vertical,business,alcohol,freshness,beer,horizontal,desktop,merchandise,bottle,danger</t>
  </si>
  <si>
    <t>0.9827174,0.9679052,0.96158874,0.9416803,0.9210493,0.91432995,0.9096186,0.87023383,0.8515451,0.8483796,0.8441874,0.8288548,0.8283625,0.82662976,0.8264195,0.8231672,0.8175461,0.7759204,0.7614663,0.75399125</t>
  </si>
  <si>
    <t>1405630409737397_1707260566241045</t>
  </si>
  <si>
    <t>https://www.facebook.com/1405630409737397_1707260566241045</t>
  </si>
  <si>
    <t>illustration,portrait,people,man,animal,horizontal,humor,vertical,adult,cute,desktop,child,business,image,art,symbol,sketch,looking,paper,nature</t>
  </si>
  <si>
    <t>0.96393037,0.95398116,0.93858147,0.9371747,0.9341521,0.9226254,0.90381,0.84787995,0.84225094,0.8088429,0.8070759,0.8038254,0.80207545,0.796764,0.79002774,0.7877108,0.7868289,0.78107345,0.7750082,0.76850027</t>
  </si>
  <si>
    <t>1405630409737397_1707260712907697</t>
  </si>
  <si>
    <t>https://www.facebook.com/1405630409737397_1707260712907697</t>
  </si>
  <si>
    <t>man,sit,sitting,adult,outdoors,people,laptop,technology,relaxation,lifestyle,casual,chair,leisure,summer,looking,computer,education,young,happiness,wireless</t>
  </si>
  <si>
    <t>0.9905985,0.988326,0.9819406,0.979262,0.97651243,0.9762242,0.96886647,0.9644958,0.9558163,0.9513654,0.946361,0.9454839,0.9404315,0.9397005,0.93446505,0.9321721,0.9311279,0.9070139,0.9054581,0.9003359</t>
  </si>
  <si>
    <t>1405630409737397_1707261256240976</t>
  </si>
  <si>
    <t>https://www.facebook.com/1405630409737397_1707261256240976</t>
  </si>
  <si>
    <t>0.99046355,0.98818535,0.9873973,0.985502,0.97096133,0.96730626,0.9589169,0.95485246,0.95277095,0.95191205,0.95081216,0.948885,0.94821966,0.94468474,0.94220126,0.938008,0.93370074,0.93143255,0.93023384,0.91290975</t>
  </si>
  <si>
    <t>1405630409737397_1707253262908442</t>
  </si>
  <si>
    <t>https://www.facebook.com/1405630409737397_1707253262908442</t>
  </si>
  <si>
    <t>Bye!</t>
  </si>
  <si>
    <t>me: I'm home!
mom: estas no son horas de llegar, mejor
te hubieras quedado en la calle!
me:</t>
  </si>
  <si>
    <t>a photo of a bus</t>
  </si>
  <si>
    <t>illustration,sketch,vector,horizontal,child,people,man,family,education,business,art,card,desktop,woman,graphic,humor,fun,vectors,fatigue,communication</t>
  </si>
  <si>
    <t>0.997667,0.9628331,0.9488809,0.94780326,0.93194973,0.92758733,0.9109696,0.90924877,0.887496,0.87598646,0.87425905,0.86908346,0.8618034,0.85198253,0.82166994,0.8155901,0.8111554,0.81081665,0.8059081,0.7952584</t>
  </si>
  <si>
    <t>1405630409737397_1707251122908656</t>
  </si>
  <si>
    <t>https://www.facebook.com/1405630409737397_1707251122908656</t>
  </si>
  <si>
    <t>Me and my big mouth.</t>
  </si>
  <si>
    <t>when you say you're bored and mom
says "ponte a lavar frijoles"</t>
  </si>
  <si>
    <t>no person,nature,food,ingredients,dry,paper,desktop,cereal,seed,flora,health,horizontal,wood,isolated,business,disjunct,isolate,nutrition,leaf,hand</t>
  </si>
  <si>
    <t>0.96523917,0.9487224,0.9192932,0.9099846,0.90843916,0.9048767,0.89862406,0.87064207,0.8602848,0.8566977,0.856436,0.85626715,0.8408702,0.8402978,0.83374166,0.82318497,0.8073312,0.8069208,0.7971457,0.77635896</t>
  </si>
  <si>
    <t>1405630409737397_1707283549572080</t>
  </si>
  <si>
    <t>https://www.facebook.com/1405630409737397_1707283549572080</t>
  </si>
  <si>
    <t>Painful but true, lol.</t>
  </si>
  <si>
    <t>me: I won't let him string me
along
also me:</t>
  </si>
  <si>
    <t>a close up of a phone</t>
  </si>
  <si>
    <t>rope,string together,isolated,disjunct,desktop,accessory,fashion,cordage,string,ball,design,yarn,line,symbol,decoration,shape,closeup,hanging,vintage,craft</t>
  </si>
  <si>
    <t>0.9812022,0.9640932,0.95942384,0.9330214,0.93230116,0.9148277,0.9084425,0.8975022,0.8969114,0.88397586,0.8807416,0.8617847,0.85243845,0.8483199,0.83418477,0.8335709,0.83314824,0.8268479,0.81370926,0.8115955</t>
  </si>
  <si>
    <t>1405630409737397_1706804729619962</t>
  </si>
  <si>
    <t>https://www.facebook.com/1405630409737397_1706804729619962</t>
  </si>
  <si>
    <t>Can I get a break?</t>
  </si>
  <si>
    <t>when it's your day off, but you already
hear your mom screaming  "levántate
y ponte a limpiar"</t>
  </si>
  <si>
    <t>man,indoors,people,horizontal,relaxation,bed,woman,sleep,adult,isolated,bedroom,child,young,business,education,fatigue,sit,communication,casual,family</t>
  </si>
  <si>
    <t>0.97090226,0.9643384,0.95967853,0.95684737,0.9513638,0.94229865,0.92453504,0.9227477,0.91943264,0.9171319,0.9023354,0.87299997,0.8609548,0.8580697,0.8341004,0.8325968,0.8239634,0.81641424,0.8160268,0.8105342</t>
  </si>
  <si>
    <t>1405630409737397_1706804909619944</t>
  </si>
  <si>
    <t>https://www.facebook.com/1405630409737397_1706804909619944</t>
  </si>
  <si>
    <t>Mentes gemelas.</t>
  </si>
  <si>
    <t>when your best friend says exactly
what you were thinking
TE PARECES A MÍ QUE
NO PUEDES ENGAÑARME</t>
  </si>
  <si>
    <t>Juan Gabriel talking on a cell phone</t>
  </si>
  <si>
    <t>business,horizontal,people,adult,man,communication,leadership,technology,portrait,planning,authority,serious,cloud,confidence,vertical,success,petition,headshot,influence,side view</t>
  </si>
  <si>
    <t>0.9812933,0.9781356,0.9642283,0.94366235,0.92913216,0.8984134,0.8804339,0.8766198,0.87124527,0.8587368,0.8534689,0.84062505,0.82783437,0.82610226,0.8143581,0.809106,0.7987485,0.7926057,0.7638151,0.75192213</t>
  </si>
  <si>
    <t>1405630409737397_1708731876093914</t>
  </si>
  <si>
    <t>https://www.facebook.com/1405630409737397_1708731876093914</t>
  </si>
  <si>
    <t>So true! lol</t>
  </si>
  <si>
    <t>when your ex texts you "I miss you"
me:
¿ERES TÚ SATANÁS?</t>
  </si>
  <si>
    <t>portrait,people,old,face,woman,person,adult,one,illustration,man,retro,paper,hair,art,desktop,elderly,head,serious,identity,business</t>
  </si>
  <si>
    <t>0.9897398,0.9880922,0.9672262,0.9588618,0.9527534,0.95175874,0.9517229,0.93620384,0.9286618,0.9270227,0.8982061,0.89247215,0.8770437,0.87086916,0.86919105,0.8581003,0.8536825,0.82908773,0.78987586,0.7866195</t>
  </si>
  <si>
    <t>1405630409737397_1708732122760556</t>
  </si>
  <si>
    <t>https://www.facebook.com/1405630409737397_1708732122760556</t>
  </si>
  <si>
    <t>when someone asks me what
love is</t>
  </si>
  <si>
    <t>a book sitting on top of a green plate</t>
  </si>
  <si>
    <t>seafood,fish,isolate,sea,food,desktop,epicure,dinner,traditional,delicious,shellfish,oyster,healthy,mussel,meal,no person,delicatessen,nature,bivalve,freshness</t>
  </si>
  <si>
    <t>0.9892626,0.98720706,0.9770391,0.96511567,0.9618677,0.96112645,0.9528891,0.94550866,0.9404323,0.9392464,0.93492913,0.92693067,0.92256975,0.91732955,0.9167348,0.91533524,0.90908784,0.9032241,0.89859086,0.89444035</t>
  </si>
  <si>
    <t>1405630409737397_1708732706093831</t>
  </si>
  <si>
    <t>https://www.facebook.com/1405630409737397_1708732706093831</t>
  </si>
  <si>
    <t>how did you know she was the one?
me:</t>
  </si>
  <si>
    <t>man,people,adult,indoors,child,horizontal,woman,family,sadness,elderly,education,togetherness,looking,lid,two,safety,portrait,service,box,business</t>
  </si>
  <si>
    <t>0.9871919,0.9810976,0.96543854,0.9424498,0.9369214,0.92790174,0.79962456,0.79181886,0.7415456,0.74099743,0.7306818,0.7301891,0.72281635,0.7219563,0.7157764,0.7071799,0.7006865,0.6991167,0.69742584,0.67820466</t>
  </si>
  <si>
    <t>1405630409737397_1708733556093746</t>
  </si>
  <si>
    <t>https://www.facebook.com/1405630409737397_1708733556093746</t>
  </si>
  <si>
    <t>Let me live my life.</t>
  </si>
  <si>
    <t>when you're serving yourself a second
plate and your tía yells in front of
everyone: ayyy otro plato??</t>
  </si>
  <si>
    <t>person is looking at the camera</t>
  </si>
  <si>
    <t>people,portrait,man,adult,horizontal,headshot,indoors,serious,contemplation,woman,fashion,staring,beard,looking,relaxation,confidence,individuality,fine-looking,vertical,stubble</t>
  </si>
  <si>
    <t>0.9860511,0.9855413,0.984007,0.97943294,0.9725555,0.9507298,0.92970896,0.8947686,0.88293016,0.86622334,0.8506657,0.83757687,0.81379914,0.7905469,0.78599405,0.7783408,0.748236,0.74813175,0.7426692,0.741394</t>
  </si>
  <si>
    <t>1405630409737397_1708733829427052</t>
  </si>
  <si>
    <t>https://www.facebook.com/1405630409737397_1708733829427052</t>
  </si>
  <si>
    <t>I found my kind of paleta.</t>
  </si>
  <si>
    <t>mexican paleta for chismosas</t>
  </si>
  <si>
    <t>food,nature,horizontal,hand,refreshment,healthy,desktop,freshness,health,gold,precious,isolated,wet,care,crystal,disjunct,square,wealth,luxury,H2O</t>
  </si>
  <si>
    <t>0.9679661,0.96499324,0.96465045,0.9457692,0.9399725,0.9152353,0.9090382,0.9072396,0.89008284,0.86473596,0.84795034,0.8314557,0.83031833,0.82962,0.82853013,0.82472396,0.82276917,0.8179655,0.81359994,0.8057369</t>
  </si>
  <si>
    <t>1405630409737397_1708734836093618</t>
  </si>
  <si>
    <t>https://www.facebook.com/1405630409737397_1708734836093618</t>
  </si>
  <si>
    <t>My biggest (and only) fans.</t>
  </si>
  <si>
    <t>my tías all over my facebook
posts</t>
  </si>
  <si>
    <t>people,horizontal,man,adult,woman,child,looking,portrait,young,indoors,relaxation,adolescent,battle,happiness,enjoyment,desktop,person,one,fun,communication</t>
  </si>
  <si>
    <t>0.9767512,0.95125866,0.95031834,0.94647,0.91901565,0.89083856,0.88323224,0.8666669,0.8583112,0.8367489,0.8325548,0.7837137,0.76947796,0.766287,0.76141876,0.7523402,0.72526526,0.7245598,0.7197646,0.71937585</t>
  </si>
  <si>
    <t>1405630409737397_1708735112760257</t>
  </si>
  <si>
    <t>https://www.facebook.com/1405630409737397_1708735112760257</t>
  </si>
  <si>
    <t>Mundo cruel.</t>
  </si>
  <si>
    <t>tuesday after a long weekend</t>
  </si>
  <si>
    <t>horizontal,worried,elderly,indoors,people,woman,adult,man,serious,sit,portrait,business,sitting,headshot,despair,looking,angry,sadness,communication,contemplation</t>
  </si>
  <si>
    <t>0.9886752,0.9755164,0.9704714,0.9697536,0.96476936,0.9388542,0.9240919,0.92129403,0.9183831,0.89453065,0.89060384,0.88033,0.85885006,0.8516384,0.81071866,0.8041496,0.80201375,0.78882647,0.78556526,0.77492404</t>
  </si>
  <si>
    <t>1405630409737397_1708735469426888</t>
  </si>
  <si>
    <t>https://www.facebook.com/1405630409737397_1708735469426888</t>
  </si>
  <si>
    <t>The best reason to visit these places.</t>
  </si>
  <si>
    <t>variety is the spice of life</t>
  </si>
  <si>
    <t>food,plate,meal,variation,refreshment,vegetable,epicure,restaurant,meat,freshness,takeout,cheese,seafood,tray,sweet,salad,vertical,dish,table,buffet</t>
  </si>
  <si>
    <t>0.9970692,0.98401165,0.9826952,0.97528195,0.97272474,0.9714783,0.9602003,0.9574331,0.95377094,0.95145094,0.94487244,0.9415692,0.9294224,0.9268625,0.92440605,0.9177355,0.9169729,0.9152843,0.9151664,0.9147105</t>
  </si>
  <si>
    <t>1405630409737397_1708735799426855</t>
  </si>
  <si>
    <t>https://www.facebook.com/1405630409737397_1708735799426855</t>
  </si>
  <si>
    <t>Funny .___.</t>
  </si>
  <si>
    <t>my mom wants to sign me up
for this course
CURSO DE SUPERACIO
1 Deje de hacerse pendejo
2 Pongase a chingarle…
duro
3 Deje de quejarse
de todo</t>
  </si>
  <si>
    <t>text,business,communication,education,desktop,information,illustration,send message,bill,goal,facts,motivation,signalise,advice,management,sign,strategy,conceptual,collage,vision</t>
  </si>
  <si>
    <t>0.98367494,0.9651892,0.93462116,0.93128276,0.92524827,0.9218255,0.92019755,0.91743684,0.9121711,0.89480543,0.8943251,0.8907391,0.87613165,0.874971,0.8731985,0.8711314,0.87081635,0.8674636,0.8653016,0.85678744</t>
  </si>
  <si>
    <t>1405630409737397_1708736219426813</t>
  </si>
  <si>
    <t>https://www.facebook.com/1405630409737397_1708736219426813</t>
  </si>
  <si>
    <t>Tag her.</t>
  </si>
  <si>
    <t>when my best friend tells me she's
getting back with her ex
BRUTA, CIEGA, SORDOMUDA
TORPE, TRASTE Y TESTARUDA</t>
  </si>
  <si>
    <t>woman,portrait,people,adult,horizontal,business,indoors,fashion,text,music,content,vertical,glamour,secrecy,happiness,enjoyment,desktop,communication,dress,person</t>
  </si>
  <si>
    <t>0.9881457,0.98757553,0.98093796,0.9590394,0.92060995,0.9061405,0.9007772,0.8927202,0.87408566,0.85844135,0.8502573,0.8086729,0.8035568,0.77075577,0.7662171,0.76415384,0.7631616,0.75599885,0.7552104,0.73902214</t>
  </si>
  <si>
    <t>1405630409737397_1708736686093433</t>
  </si>
  <si>
    <t>https://www.facebook.com/1405630409737397_1708736686093433</t>
  </si>
  <si>
    <t>Muahahaha.</t>
  </si>
  <si>
    <t>the kind of frijoles my ex
should eat
Frijoles
con veneno</t>
  </si>
  <si>
    <t>food,meat,meal,tasty,illustration,collection,beef,isolate,delicious,collage,refreshment,dinner,cooking,sausage,desktop,epicure,no person,sweet,pizza,mustard</t>
  </si>
  <si>
    <t>0.9878373,0.9577937,0.93072605,0.9297971,0.9268122,0.9081441,0.9060398,0.8988431,0.89060295,0.88958496,0.88866925,0.8865175,0.88468784,0.8816409,0.8812275,0.8762729,0.8725085,0.861753,0.8603484,0.8476932</t>
  </si>
  <si>
    <t>1405630409737397_1708737142760054</t>
  </si>
  <si>
    <t>https://www.facebook.com/1405630409737397_1708737142760054</t>
  </si>
  <si>
    <t>I tried...</t>
  </si>
  <si>
    <t>¿y la dieta?
me:</t>
  </si>
  <si>
    <t>woman,people,adult,fun,man,portrait,young,wear,bill,fashion,art,desktop,humor,costume,retro,theater,dress,face,mask,isolated</t>
  </si>
  <si>
    <t>0.9791373,0.95929444,0.9340706,0.93002313,0.92312425,0.8882475,0.86793584,0.86084294,0.84534776,0.8358773,0.82001734,0.8199386,0.8051158,0.79972315,0.7922573,0.7855339,0.7826439,0.7812315,0.77532876,0.77299464</t>
  </si>
  <si>
    <t>1405630409737397_1708737476093354</t>
  </si>
  <si>
    <t>https://www.facebook.com/1405630409737397_1708737476093354</t>
  </si>
  <si>
    <t>when you run into your mom's
comadres</t>
  </si>
  <si>
    <t>illustration,animal,underwater,wildlife,fish,nature,horizontal,sketch,swimming,water,vector,aquatic,tropical,cute,biology,wild,sea,no person,vertical,little</t>
  </si>
  <si>
    <t>0.9942316,0.9890857,0.97634727,0.96565187,0.9593145,0.957444,0.93478763,0.9318483,0.9300905,0.920275,0.90583026,0.8825034,0.8781449,0.8620676,0.855003,0.84484357,0.83874476,0.8376298,0.8138814,0.7981426</t>
  </si>
  <si>
    <t>reposted</t>
  </si>
  <si>
    <t>original</t>
  </si>
  <si>
    <t>repost</t>
  </si>
  <si>
    <t>repost_order</t>
  </si>
  <si>
    <t xml:space="preserve">amor que haces?
ya estoy acostada
te iba a decir que si íbamos a los
tacos </t>
  </si>
  <si>
    <t>times_repost</t>
  </si>
  <si>
    <t>days_bet_repost</t>
  </si>
  <si>
    <t>Te conozco desde que estabas chiquito.</t>
  </si>
  <si>
    <t>1405630409737397_1708731686093933</t>
  </si>
  <si>
    <t>My kind of medical appointment.</t>
  </si>
  <si>
    <t>me: tengo una cita médica, ya vengo
mom: ok mijo que le vaya bien
Cervecería
EL MEDICO</t>
  </si>
  <si>
    <t>text,horizontal,signalise,illustration,business,danger,paper,wood,symbol,transportation system,old,train,communication,sign,horizontal plane,travel,newspaper,street,vertical,desktop</t>
  </si>
  <si>
    <t>0.9713091,0.94260323,0.9060671,0.8968955,0.8853257,0.87843895,0.8751422,0.87483895,0.86501634,0.8601824,0.85179204,0.8419633,0.83112717,0.8290868,0.82488513,0.76889265,0.74950564,0.7466699,0.743942,0.7432933</t>
  </si>
  <si>
    <t>1405630409737397_1709249922708776</t>
  </si>
  <si>
    <t>Are you going to eat that?</t>
  </si>
  <si>
    <t>when you're eyeing your friend's
bolillo</t>
  </si>
  <si>
    <t>woman,people,adult,indoors,looking,horizontal,man,sit,business,friendship,bill,education,collage,togetherness,adolescent,child,young,communication,cheerful,technology</t>
  </si>
  <si>
    <t>0.99013126,0.97892916,0.9736649,0.9546349,0.94249797,0.92833596,0.91936374,0.87743247,0.84467876,0.8363295,0.8227811,0.8085791,0.80652773,0.80480933,0.78611815,0.7721933,0.7476353,0.7475067,0.7329043,0.7287407</t>
  </si>
  <si>
    <t>1405630409737397_1709250196042082</t>
  </si>
  <si>
    <t>Body heat :pig:</t>
  </si>
  <si>
    <t>how do you keep warm in winter?
me:</t>
  </si>
  <si>
    <t>food,bowl,meal,dinner,refreshment,plate,dish,collage,tasty,cuisine,cooking,vegetable,lunch,soup,epicure,delicious,sauce,tomato,hot,meat</t>
  </si>
  <si>
    <t>0.97618157,0.9224005,0.9055361,0.89320683,0.88865566,0.8757816,0.87479115,0.8740731,0.8568953,0.8484713,0.8430502,0.8429794,0.840855,0.84044707,0.83479583,0.8318317,0.82969165,0.82959473,0.8223376,0.8200151</t>
  </si>
  <si>
    <t>1405630409737397_1709640282669740</t>
  </si>
  <si>
    <t>I know quite a few.</t>
  </si>
  <si>
    <t>chulo pero bien bruto</t>
  </si>
  <si>
    <t>illustration,vector,desktop,design,abstract,art,horizontal,pattern,graphic,decoration,symbol,disjunct,shape,no person,text,element,modern,square,business,science</t>
  </si>
  <si>
    <t>0.99419844,0.98064834,0.9744247,0.9703506,0.96555144,0.95955133,0.95893323,0.95299363,0.94699347,0.9469093,0.92452407,0.92122,0.9084054,0.9050703,0.90093035,0.9003067,0.88902736,0.88579017,0.8753199,0.8734083</t>
  </si>
  <si>
    <t>1405630409737397_1709602576006844</t>
  </si>
  <si>
    <t>So romantic!</t>
  </si>
  <si>
    <t>me attempting to flirt:
DO YOU LIKE CHICHARRÓN</t>
  </si>
  <si>
    <t>illustration,sketch,vector,child,funny,fun,graphic,humor,country,flag,symbol,cute,no person,design,image,animal,game,graphic design,toy,soil</t>
  </si>
  <si>
    <t>0.99245024,0.98757327,0.9800929,0.965945,0.92877007,0.9246061,0.9110869,0.90458965,0.90194535,0.87248516,0.86355495,0.8555994,0.8540712,0.8483733,0.839932,0.83172345,0.8312335,0.82122767,0.8194789,0.8148198</t>
  </si>
  <si>
    <t>1405630409737397_1709603176006784</t>
  </si>
  <si>
    <t>So blessed.</t>
  </si>
  <si>
    <t>when the airecito from la rosa
de guadalupe hits you</t>
  </si>
  <si>
    <t>a big book to hit the ball</t>
  </si>
  <si>
    <t>illustration,woman,painting,art,people,horizontal,adult,paper,symbol,love,desktop,man,vintage,print,girl,old,design,country,nature,retro</t>
  </si>
  <si>
    <t>0.9992579,0.9778464,0.97634614,0.9717796,0.9664991,0.95117855,0.93858695,0.89632833,0.8924241,0.8862307,0.8816691,0.8495964,0.8437337,0.83059466,0.8302993,0.82775044,0.8202591,0.8158568,0.8038331,0.7982762</t>
  </si>
  <si>
    <t>1405630409737397_1709603272673441</t>
  </si>
  <si>
    <t>Tag fulanos.</t>
  </si>
  <si>
    <t>fulano
noun
plural -s
1: Latin American word to indicate that you
don't know and don't care to know
someone. It can also be used as the
Spanish version of John Doe. Examples:
"¿Quién es este fulano?", "Ya Ilegó
fulanita", "Fulano de tal', "Aquella fulana" ,
"Me lo dijo fulano", "Ya no andes con
esa fulana "</t>
  </si>
  <si>
    <t>conceptual,text,business,cloud,research,education,typographic,management,medicine,science,phase,knowledge,desktop,system,procedure,method,designing,company,future,abstract</t>
  </si>
  <si>
    <t>0.98601866,0.9589666,0.95876664,0.94992876,0.93900037,0.93229294,0.9206909,0.9195189,0.9150958,0.91359437,0.91167206,0.91007704,0.90703,0.9060925,0.8988631,0.8892975,0.884696,0.8826598,0.8785177,0.877479</t>
  </si>
  <si>
    <t>https://www.facebook.com/1405630409737397_1708731686093933</t>
  </si>
  <si>
    <t>https://www.facebook.com/1405630409737397_1709249922708776</t>
  </si>
  <si>
    <t>https://www.facebook.com/1405630409737397_1709250196042082</t>
  </si>
  <si>
    <t>https://www.facebook.com/1405630409737397_1709640282669740</t>
  </si>
  <si>
    <t>https://www.facebook.com/1405630409737397_1709602576006844</t>
  </si>
  <si>
    <t>https://www.facebook.com/1405630409737397_1709603176006784</t>
  </si>
  <si>
    <t>https://www.facebook.com/1405630409737397_1709603272673441</t>
  </si>
  <si>
    <t>**No Share Text**</t>
  </si>
  <si>
    <t>1405630409737397_1709603422673426</t>
  </si>
  <si>
    <t>1405630409737397_1709603666006735</t>
  </si>
  <si>
    <t>1405630409737397_1709603812673387</t>
  </si>
  <si>
    <t>1405630409737397_1709764395990662</t>
  </si>
  <si>
    <t>1405630409737397_1710108769289558</t>
  </si>
  <si>
    <t>1405630409737397_1710108925956209</t>
  </si>
  <si>
    <t>1405630409737397_1709603969340038</t>
  </si>
  <si>
    <t>"Te compré tres, mijito".</t>
  </si>
  <si>
    <t>I'm drooling.</t>
  </si>
  <si>
    <t>So pigmented &lt;3</t>
  </si>
  <si>
    <t>I’m still getting ready lol.</t>
  </si>
  <si>
    <t>Boy, bye.</t>
  </si>
  <si>
    <t>Every time we fought :(</t>
  </si>
  <si>
    <t>Me after every breakup.</t>
  </si>
  <si>
    <t>https://www.facebook.com/1405630409737397_1709603422673426</t>
  </si>
  <si>
    <t>https://www.facebook.com/1405630409737397_1709603666006735</t>
  </si>
  <si>
    <t>https://www.facebook.com/1405630409737397_1709603812673387</t>
  </si>
  <si>
    <t>https://www.facebook.com/1405630409737397_1709764395990662</t>
  </si>
  <si>
    <t>https://www.facebook.com/1405630409737397_1710108769289558</t>
  </si>
  <si>
    <t>https://www.facebook.com/1405630409737397_1710108925956209</t>
  </si>
  <si>
    <t>https://www.facebook.com/1405630409737397_1709603969340038</t>
  </si>
  <si>
    <t>next level mexican paletas</t>
  </si>
  <si>
    <t>1405630409737397_1709602816006820</t>
  </si>
  <si>
    <t>https://www.facebook.com/1405630409737397_1709602816006820</t>
  </si>
  <si>
    <t>My energy bars.</t>
  </si>
  <si>
    <t>when you're on a very strict diet but
your mom buys empanadas</t>
  </si>
  <si>
    <t>ny version of a nude palette</t>
  </si>
  <si>
    <t>what do you mean when you say "ahorita"?
A: Later
B: Right Now
C: I'm Still Gettig Ready
D: Never</t>
  </si>
  <si>
    <t>when my crush ignores me
NIKE
ESTUVIERAS TAN BUENO</t>
  </si>
  <si>
    <t>what is the worst punishment you
received from your parents
during your childhood
CAMISETA
DE RECONSILIACION
LOS HERMANOS
NO PELEAN
SE AMAN</t>
  </si>
  <si>
    <t>my pre-workout aisle</t>
  </si>
  <si>
    <t>a photo of person with a dog</t>
  </si>
  <si>
    <t>a bunch of different kinds of cakes</t>
  </si>
  <si>
    <t>there are many different plates of food</t>
  </si>
  <si>
    <t>dog,animal,canine,pet,cute,puppy,mammal,young,portrait,funny,fur,purebred,studio,sit,looking,domestic,friendship,terrier,little,humor</t>
  </si>
  <si>
    <t>no person,indoors,business,horizontal,modern,contemporary,furniture,luxury,plastic,square,family,illustration,design,isolated,chair,shopping,health,table,Christmas,shelf</t>
  </si>
  <si>
    <t>food,plate,meal,horizontal,freshness,refreshment,vegetable,dish,table,bowl,vertical,bread,variation,cheese,sauce,meat,sweet,preparation,appetizer,fork</t>
  </si>
  <si>
    <t>World Wide Web,internet,vector,illustration,navigation,technology,stripe,banner,menu (food),design,computer,site,glazed,template,business,symbol,logo,interface,round,modern</t>
  </si>
  <si>
    <t>illustration,business,symbol,vertical,vector,paper,text,vectors,desktop,image,bill,label,design,sign,stock,banner,people,communication,education,horizontal</t>
  </si>
  <si>
    <t>people,child,family,togetherness,desktop,bill,woman,love,horizontal,portrait,young,education,adult,man,person,isolated,paper,text,little,happiness</t>
  </si>
  <si>
    <t>illustration,horizontal,symbol,vector,nature,design,desktop,abstract,art,fun,animal,image,business,sketch,shape,people,communication,no person,bird,underwater</t>
  </si>
  <si>
    <t>color,market,city,plastic,stock,business,desktop,sale,art,food,design,culture,collection,no person,souvenir,street,variation,shop,shopping,square</t>
  </si>
  <si>
    <t>0.9970145,0.98952854,0.9874122,0.9821082,0.9804229,0.97684026,0.9674093,0.94957745,0.94287395,0.9355316,0.93198293,0.9261528,0.91757584,0.9126622,0.9064937,0.9042314,0.90075064,0.8949615,0.89309967,0.87651134</t>
  </si>
  <si>
    <t>0.9754813,0.9352708,0.9287379,0.8599721,0.85944295,0.85696673,0.8537191,0.85209996,0.84776247,0.8413499,0.8407409,0.8394408,0.8154122,0.8077867,0.80545485,0.7798238,0.77146196,0.75969553,0.7583566,0.7570659</t>
  </si>
  <si>
    <t>0.9971186,0.99031055,0.9784659,0.9783622,0.97798795,0.96737325,0.959923,0.9595718,0.95892143,0.95862997,0.95720744,0.95321536,0.9503948,0.94642425,0.9410591,0.94055146,0.9258721,0.9234598,0.92315054,0.9184239</t>
  </si>
  <si>
    <t>0.9894651,0.9887018,0.9835595,0.98319817,0.9717885,0.96542954,0.9604367,0.9559686,0.949827,0.9490818,0.94424284,0.94176096,0.932541,0.9274169,0.9137726,0.9114845,0.9075536,0.9030414,0.8946332,0.89018446</t>
  </si>
  <si>
    <t>0.96881914,0.9644476,0.945902,0.9355357,0.9285243,0.9220573,0.8925804,0.8901242,0.8727145,0.8722627,0.86713064,0.85598695,0.8552046,0.83931816,0.8338423,0.8287288,0.8195816,0.7966383,0.7768308,0.771671</t>
  </si>
  <si>
    <t>0.9809716,0.9681352,0.92078257,0.920707,0.91844726,0.9129771,0.911723,0.90638316,0.8925026,0.8896396,0.88457155,0.88027847,0.877566,0.8622829,0.86073756,0.8556781,0.84236073,0.83200425,0.8222834,0.8189316</t>
  </si>
  <si>
    <t>0.98522925,0.956046,0.94327515,0.9422187,0.93119246,0.897647,0.8932972,0.88527024,0.88129795,0.87044203,0.8645376,0.86363304,0.8560021,0.8496515,0.8413173,0.8243016,0.81969416,0.7940084,0.78680193,0.78036034</t>
  </si>
  <si>
    <t>0.9514489,0.92778635,0.9205357,0.9202647,0.91662186,0.91610146,0.91480255,0.91478616,0.91196656,0.9046153,0.9015033,0.9003179,0.8931267,0.89130366,0.8879721,0.88134813,0.8756629,0.8658893,0.8657433,0.8472769</t>
  </si>
  <si>
    <t>when I analyze my love life in
front of a mirror
-De lo que se pierden</t>
  </si>
  <si>
    <t>1405630409737397_1710108639289571</t>
  </si>
  <si>
    <t>https://www.facebook.com/1405630409737397_1710108639289571</t>
  </si>
  <si>
    <t>Fritos
Takis</t>
  </si>
  <si>
    <t>business,people,desktop,sign,man,symbol,banner,person,isolated,text,illustration,achievement,sport,hand,smile,happiness,fun,adult,funny,conceptual</t>
  </si>
  <si>
    <t>0.95094085,0.9300494,0.92366594,0.91863644,0.9172591,0.9066592,0.9004634,0.89967895,0.8975388,0.8703371,0.85980713,0.84132946,0.84111875,0.83242345,0.8187267,0.8150834,0.8135618,0.8055049,0.79863024,0.794829</t>
  </si>
  <si>
    <t>1405630409737397_1710109725956129</t>
  </si>
  <si>
    <t>https://www.facebook.com/1405630409737397_1710109725956129</t>
  </si>
  <si>
    <t>current mood:
PI PI PI</t>
  </si>
  <si>
    <t>people,portrait,man,adult,illustration,horizontal,vertical,headshot,music,serious,indoors,contemplation,identity,person,sport,art,staring,old,face,side view</t>
  </si>
  <si>
    <t>0.9932928,0.9894611,0.9829879,0.9769509,0.95023096,0.9479494,0.9422449,0.93875897,0.93049985,0.89789474,0.88847685,0.88425636,0.86048573,0.84721303,0.8112732,0.81050086,0.80891716,0.802058,0.7855737,0.78554296</t>
  </si>
  <si>
    <t>1405630409737397_1710110135956088</t>
  </si>
  <si>
    <t>https://www.facebook.com/1405630409737397_1710110135956088</t>
  </si>
  <si>
    <t>The only good thing about winter.</t>
  </si>
  <si>
    <t>how latinos stay warm</t>
  </si>
  <si>
    <t>a bunch of different kinds of food on a table</t>
  </si>
  <si>
    <t>food,vegetable,plate,bowl,tomato,meal,vertical,freshness,soup,meat,variation,appetizer,carrot,still life,onion,sauce,refreshment,dish,spoon,spice</t>
  </si>
  <si>
    <t>0.9959105,0.991323,0.9903668,0.98869014,0.97922724,0.9786384,0.9709925,0.9701183,0.9637917,0.9607005,0.95958865,0.9561472,0.93767375,0.93721503,0.9332881,0.9332354,0.93179154,0.92866373,0.9279418,0.925248</t>
  </si>
  <si>
    <t>1405630409737397_1709740079326427</t>
  </si>
  <si>
    <t>https://www.facebook.com/1405630409737397_1709740079326427</t>
  </si>
  <si>
    <t>I'LL NEED
THESE TO GET
THROUGH
TODAY
PHARMACY
SANA SANA
COLITA DE
RANA</t>
  </si>
  <si>
    <t>a banana sitting next to a bottle of beer</t>
  </si>
  <si>
    <t>no person,cure,health,healthcare,medicine,illness,treatment,disease,container,food,aid,pill,jar,care,glass,addiction,influenza,bottle,emergency,vitamin</t>
  </si>
  <si>
    <t>0.99838656,0.9953547,0.9906328,0.98982614,0.9890534,0.985055,0.9646672,0.9605361,0.94851696,0.9269376,0.9194026,0.91747534,0.90572596,0.90375507,0.90217626,0.8916601,0.8847334,0.88000476,0.87561464,0.87378573</t>
  </si>
  <si>
    <t>1405630409737397_1710110542622714</t>
  </si>
  <si>
    <t>https://www.facebook.com/1405630409737397_1710110542622714</t>
  </si>
  <si>
    <t>My new idol.</t>
  </si>
  <si>
    <t>"any special talents?"
me:</t>
  </si>
  <si>
    <t>people,man,street,outdoors,road,adult,transportation system,city,pavement,child,wait,downpour,safety,horizontal,traffic,storm,luggage,expression,motion,stop moving</t>
  </si>
  <si>
    <t>0.98545897,0.98540455,0.98264134,0.9723757,0.9713552,0.953871,0.93035394,0.92420554,0.9040115,0.88156015,0.87180007,0.8709204,0.8656529,0.86293554,0.8482411,0.8463236,0.7994404,0.7938503,0.79349506,0.7930088</t>
  </si>
  <si>
    <t>1405630409737397_1710110405956061</t>
  </si>
  <si>
    <t>https://www.facebook.com/1405630409737397_1710110405956061</t>
  </si>
  <si>
    <t>Me on Valentine's Day lol.</t>
  </si>
  <si>
    <t>when your crush says she
likes ositos</t>
  </si>
  <si>
    <t>a person wearing a hat</t>
  </si>
  <si>
    <t>woman,illustration,people,child,adult,cute,sketch,young,fun,Christmas,portrait,fashion,vector,retro,girl,happiness,celebration,pretty,winter,joy</t>
  </si>
  <si>
    <t>0.9501077,0.9428162,0.9303908,0.904027,0.8910783,0.8804693,0.8705443,0.86722875,0.8607407,0.8592105,0.8518905,0.84809136,0.84765285,0.8363495,0.83450043,0.83102566,0.8309035,0.8287709,0.81408125,0.81292677</t>
  </si>
  <si>
    <t>1405630409737397_1710110832622685</t>
  </si>
  <si>
    <t>https://www.facebook.com/1405630409737397_1710110832622685</t>
  </si>
  <si>
    <t>I'm proud of myself!</t>
  </si>
  <si>
    <t>how to impress a guy?
me:
UNA VEZ ME COMÍ 12 TACOS</t>
  </si>
  <si>
    <t>people,woman,horizontal,fashion,desktop,portrait,indoors,illustration,girl,retro,adult,young,style,cute,luxury,pretty,creativity,beautiful,elegant,glamour</t>
  </si>
  <si>
    <t>0.96486735,0.9566229,0.92927814,0.92801774,0.9199519,0.9013622,0.89526737,0.87263995,0.86829436,0.86329824,0.8615066,0.83335686,0.8327174,0.82594424,0.82224226,0.8203661,0.81400275,0.80783665,0.8059367,0.80417585</t>
  </si>
  <si>
    <t>1405630409737397_1710111075955994</t>
  </si>
  <si>
    <t>https://www.facebook.com/1405630409737397_1710111075955994</t>
  </si>
  <si>
    <t>Get away from me!</t>
  </si>
  <si>
    <t>when I'm at the club and
a guy approaches me:
FUERA DE TU ALCANCE</t>
  </si>
  <si>
    <t>portrait,people,woman,adult,fashion,vertical,horizontal,dress,happiness,business,cheerful,indoors,attitude,confidence,content,headshot,sign,creativity,glamour,facial expression</t>
  </si>
  <si>
    <t>0.9886395,0.98624027,0.9843122,0.9801371,0.9442029,0.93453836,0.9244661,0.91133016,0.90553963,0.8976588,0.88495564,0.88021505,0.8739151,0.86572194,0.85920095,0.853876,0.8325664,0.8191384,0.81154436,0.810719</t>
  </si>
  <si>
    <t>1405630409737397_1710657839234651</t>
  </si>
  <si>
    <t>https://www.facebook.com/1405630409737397_1710657839234651</t>
  </si>
  <si>
    <t>people,horizontal,woman,man,indoors,technology,adult,child,business,education,presentation,communication,isolated,togetherness,looking,illustration,screen,health,connection,World Wide Web</t>
  </si>
  <si>
    <t>0.95022285,0.9472918,0.9439509,0.93998086,0.92044413,0.90296733,0.8779392,0.83736783,0.8338282,0.8057047,0.7950853,0.77962816,0.76187146,0.757183,0.7192776,0.7173851,0.7122306,0.7092527,0.7067648,0.6991652</t>
  </si>
  <si>
    <t>1405630409737397_1710658172567951</t>
  </si>
  <si>
    <t>https://www.facebook.com/1405630409737397_1710658172567951</t>
  </si>
  <si>
    <t>illustration,vector,sketch,child,art,fun,graphic,desktop,education,man,horizontal,character,people,no person,family,color,design,visuals,funny,humor</t>
  </si>
  <si>
    <t>0.9959051,0.96882755,0.95058656,0.93834156,0.92357147,0.89369094,0.8764943,0.8696287,0.8620802,0.86131454,0.85977685,0.8535148,0.8519547,0.84782827,0.840353,0.83832324,0.8349409,0.8307469,0.8300545,0.821885</t>
  </si>
  <si>
    <t>1405630409737397_1710659395901162</t>
  </si>
  <si>
    <t>https://www.facebook.com/1405630409737397_1710659395901162</t>
  </si>
  <si>
    <t>desktop,abstract,disjunct,text,science,illustration,graphic,design,business,conceptual,education,typographic,art,symbol,no person,creativity,horizontal,research,decoration,medicine</t>
  </si>
  <si>
    <t>0.9414015,0.938735,0.92862976,0.92549324,0.906932,0.8961258,0.88629866,0.8706722,0.8631916,0.8583162,0.81224304,0.81053656,0.8036847,0.8003542,0.7879988,0.7357509,0.72497815,0.7227408,0.7065457,0.704788</t>
  </si>
  <si>
    <t>1405630409737397_1710654465901655</t>
  </si>
  <si>
    <t>https://www.facebook.com/1405630409737397_1710654465901655</t>
  </si>
  <si>
    <t>Don't mess with her food.</t>
  </si>
  <si>
    <t>how to piss off a latina mom
Le faltó sal a la comida
09:40
Family 
Mom deleted you
09:41</t>
  </si>
  <si>
    <t>illustration,vector,banner,design,template,World Wide Web,label,horizontal,square,page,abstract,internet,image,desktop,business,vectors,shape,shadow,blank,symbol</t>
  </si>
  <si>
    <t>0.9829967,0.98114383,0.9614985,0.96106696,0.9606165,0.94951457,0.9485028,0.9459679,0.9415772,0.9344951,0.9251162,0.91951627,0.91403055,0.904169,0.9001698,0.89799875,0.8953438,0.8863708,0.87774456,0.8752275</t>
  </si>
  <si>
    <t>1405630409737397_1710655462568222</t>
  </si>
  <si>
    <t>https://www.facebook.com/1405630409737397_1710655462568222</t>
  </si>
  <si>
    <t>when I'm eating my favorite food
and someone says dame</t>
  </si>
  <si>
    <t>sit,man,coffee,tea,indoors,people,horizontal,table,family,adult,woman,cup,casual,book series,college,young,looking,internet,book,education</t>
  </si>
  <si>
    <t>0.9868282,0.9785303,0.96776336,0.96144736,0.9607662,0.9451612,0.9435816,0.8895823,0.88941175,0.88603115,0.8803345,0.85632527,0.8508731,0.8500868,0.84672046,0.8427978,0.8278096,0.82492304,0.8196149,0.81081325</t>
  </si>
  <si>
    <t>1405630409737397_1710655852568183</t>
  </si>
  <si>
    <t>https://www.facebook.com/1405630409737397_1710655852568183</t>
  </si>
  <si>
    <t>Justin Bieber fashion.</t>
  </si>
  <si>
    <t>why does his blanket look like a
quesadilla?</t>
  </si>
  <si>
    <t>food,horizontal,no person,paper,bread,indoors,square,dinner,refreshment,meal,vertical,lunch,delicious,people,hungry,retro,heat,plate,man,health</t>
  </si>
  <si>
    <t>0.9773834,0.96984375,0.94699454,0.9072572,0.8827454,0.871517,0.8524159,0.8431115,0.83519435,0.8155849,0.8039113,0.8006445,0.775049,0.7552101,0.7519306,0.73461723,0.7291543,0.7194799,0.71814764,0.7063298</t>
  </si>
  <si>
    <t>1405630409737397_1710656045901497</t>
  </si>
  <si>
    <t>https://www.facebook.com/1405630409737397_1710656045901497</t>
  </si>
  <si>
    <t>Piña loca &lt;3</t>
  </si>
  <si>
    <t>"you should eat more fruit"
me:</t>
  </si>
  <si>
    <t>a plate of food that has different types of fruit</t>
  </si>
  <si>
    <t>no person,food,dinner,lunch,vegetable,health,delicious,nutrition,ingredients,leaf,meal,cooking,traditional,pepper,ready,isolate,plate,lettuce,healthy,salad</t>
  </si>
  <si>
    <t>0.9793651,0.97764516,0.96706265,0.9536307,0.9522775,0.9509466,0.9498211,0.9365424,0.9323351,0.91188264,0.8834177,0.8813507,0.8766254,0.8764509,0.86597407,0.8651062,0.847998,0.841907,0.83429503,0.802605</t>
  </si>
  <si>
    <t>1405630409737397_1710660552567713</t>
  </si>
  <si>
    <t>https://www.facebook.com/1405630409737397_1710660552567713</t>
  </si>
  <si>
    <t>desktop,disjunct,text,illustration,abstract,graphic,design,art,no person,business,symbol,science,conceptual,education,horizontal,decoration,typographic,pattern,element,sign</t>
  </si>
  <si>
    <t>0.9626651,0.95233846,0.94742215,0.9374651,0.9363055,0.91192114,0.89877564,0.8767062,0.87614256,0.87510145,0.873789,0.865185,0.8605324,0.845708,0.81916296,0.800766,0.79438305,0.79299676,0.79137695,0.78083503</t>
  </si>
  <si>
    <t>1405630409737397_1710658489234586</t>
  </si>
  <si>
    <t>https://www.facebook.com/1405630409737397_1710658489234586</t>
  </si>
  <si>
    <t>Me 24/7.</t>
  </si>
  <si>
    <t>bill,people,business,blank,portrait,adult,billboard,paper,banner,presentation,sign,text,display,communication,man,vertical,send message,horizontal,message,advertising</t>
  </si>
  <si>
    <t>0.9972902,0.9881307,0.98659945,0.9836035,0.980083,0.97897273,0.9738568,0.9711507,0.97109246,0.9669049,0.96260154,0.96124244,0.95380867,0.95041716,0.948812,0.9356096,0.9348449,0.9132545,0.9000557,0.8928818</t>
  </si>
  <si>
    <t>1405630409737397_1710658749234560</t>
  </si>
  <si>
    <t>https://www.facebook.com/1405630409737397_1710658749234560</t>
  </si>
  <si>
    <t>1405630409737397_1710659502567818</t>
  </si>
  <si>
    <t>https://www.facebook.com/1405630409737397_1710659502567818</t>
  </si>
  <si>
    <t>woman,people,man,service,young,adult,competition,squad,leisure,education,group,drink,group together,fun,bottle,business,recreation,teamwork,beer,sport</t>
  </si>
  <si>
    <t>0.95429504,0.935406,0.93154293,0.78770566,0.7861731,0.75083816,0.7449628,0.7352603,0.7045507,0.6999359,0.69746566,0.6870952,0.682882,0.66452235,0.6594138,0.65902174,0.6503793,0.64901686,0.6406634,0.64037204</t>
  </si>
  <si>
    <t>1405630409737397_1710656569234778</t>
  </si>
  <si>
    <t>https://www.facebook.com/1405630409737397_1710656569234778</t>
  </si>
  <si>
    <t>It gives me life.</t>
  </si>
  <si>
    <t>before and after my cafecito</t>
  </si>
  <si>
    <t>indoors,horizontal,food,freshness,bowl,drink,dawn,vertical,bathtub,cup,milk,H2O,bathroom,plate,square,empty,clean,refreshment,coffee,liquid</t>
  </si>
  <si>
    <t>0.9736699,0.95775795,0.9492785,0.9407677,0.93683064,0.9260463,0.916443,0.91435415,0.9014785,0.90014935,0.8913117,0.8803619,0.8752407,0.85396254,0.8452167,0.8396733,0.8341164,0.82375956,0.8213378,0.8193948</t>
  </si>
  <si>
    <t>1405630409737397_1710654999234935</t>
  </si>
  <si>
    <t>https://www.facebook.com/1405630409737397_1710654999234935</t>
  </si>
  <si>
    <t>My essentials.</t>
  </si>
  <si>
    <t>my first aid kit when it's flu
season
HARRY POTTER
Sprite
VapoRub</t>
  </si>
  <si>
    <t>a can of soda</t>
  </si>
  <si>
    <t>business,illustration,no person,container,box,vectors,internet,paper,vector,desktop,label,World Wide Web,industry,text,packaging,symbol,vertical,isolated,technology,data</t>
  </si>
  <si>
    <t>0.9599696,0.9549787,0.9482668,0.9478564,0.9309033,0.910056,0.9037918,0.9020518,0.8836136,0.86704963,0.8488856,0.8427037,0.84260416,0.84244746,0.8400053,0.8392353,0.83803844,0.83718365,0.83006597,0.81052256</t>
  </si>
  <si>
    <t>1405630409737397_1710655305901571</t>
  </si>
  <si>
    <t>https://www.facebook.com/1405630409737397_1710655305901571</t>
  </si>
  <si>
    <t>So cute!</t>
  </si>
  <si>
    <t>what does high fashion mean?
me:</t>
  </si>
  <si>
    <t>a tray of hot dogs</t>
  </si>
  <si>
    <t>food,drink,horizontal,refreshment,glass,no person,indoors,freshness,sweet,variation,milk,fruit,container,vertical,icee,isolate,desktop,summer,woman,party</t>
  </si>
  <si>
    <t>0.9442326,0.9300928,0.9288455,0.9150429,0.9065265,0.9035885,0.8980439,0.8626101,0.8527738,0.8396859,0.8332876,0.83121943,0.82966703,0.8225384,0.7784843,0.7759755,0.7554753,0.7548331,0.7511888,0.74768436</t>
  </si>
  <si>
    <t>1405630409737397_1710656332568135</t>
  </si>
  <si>
    <t>https://www.facebook.com/1405630409737397_1710656332568135</t>
  </si>
  <si>
    <t>there are a lot of broccoli</t>
  </si>
  <si>
    <t>food,nature,fruit,horizontal,freshness,leaf,flora,vegetable,indoors,health,desktop,outdoors,summer,growth,biology,no person,tree,little,wood,technology</t>
  </si>
  <si>
    <t>0.95681643,0.95194435,0.94820464,0.9325479,0.93161786,0.9129801,0.91025925,0.9054431,0.90128386,0.8987233,0.8932192,0.88544047,0.8693785,0.86762667,0.86712855,0.8640276,0.84750587,0.8473084,0.82344496,0.82083905</t>
  </si>
  <si>
    <t>1405630409737397_1710660839234351</t>
  </si>
  <si>
    <t>https://www.facebook.com/1405630409737397_1710660839234351</t>
  </si>
  <si>
    <t>text,business,education,desktop,abstract,symbol,graphic,typographic,disjunct,conceptual,illustration,internet,management,designing,research,cloud,composition,success,organization,sign</t>
  </si>
  <si>
    <t>0.9926775,0.98124754,0.9575247,0.9559908,0.94680166,0.9406152,0.91421473,0.9121357,0.9095352,0.90128136,0.8989564,0.8958225,0.8895458,0.88627315,0.8790815,0.87510955,0.8748262,0.874673,0.8740243,0.8711041</t>
  </si>
  <si>
    <t>1405630409737397_1710111249289310</t>
  </si>
  <si>
    <t>https://www.facebook.com/1405630409737397_1710111249289310</t>
  </si>
  <si>
    <t>when your best friend messes with
a boy after you warned her
TE LO DIJE</t>
  </si>
  <si>
    <t>a white cat is sitting on the ground</t>
  </si>
  <si>
    <t>cute,fur,fun,downy,horizontal,animal,portrait,child,humor,indoors,baby,toy,love,text,people,celebration,sit,little,desktop,sleep</t>
  </si>
  <si>
    <t>0.96609163,0.9641645,0.96037024,0.95269704,0.9357217,0.9306006,0.919467,0.90212464,0.90038145,0.88854367,0.87859046,0.8542745,0.8334633,0.82282746,0.8095551,0.80029285,0.79295313,0.790272,0.78642595,0.78501093</t>
  </si>
  <si>
    <t>:unamused:</t>
  </si>
  <si>
    <t>Don't go :cry:</t>
  </si>
  <si>
    <t>1405630409737397_1710111385955963</t>
  </si>
  <si>
    <t>1405630409737397_1710653169235118</t>
  </si>
  <si>
    <t>1405630409737397_1710653562568412</t>
  </si>
  <si>
    <t>1405630409737397_1710653702568398</t>
  </si>
  <si>
    <t>1405630409737397_1710653852568383</t>
  </si>
  <si>
    <t>1405630409737397_1710654115901690</t>
  </si>
  <si>
    <t>1405630409737397_1710654299235005</t>
  </si>
  <si>
    <t>1405630409737397_1712277735739328</t>
  </si>
  <si>
    <t>a bottle of alcohol sitting on a table</t>
  </si>
  <si>
    <t>when you can switch from english
to spanish in milliseconds
ES UN DON</t>
  </si>
  <si>
    <t>a man holding a kite</t>
  </si>
  <si>
    <t>lid,people,bill,man,adult,portrait,woman,horizontal,headwear,illustration,bowler,vertical,veil,celebration,text,child,cowboy hat,uniform,outdoors,wear</t>
  </si>
  <si>
    <t>0.9978411,0.9914597,0.984077,0.98011696,0.97624624,0.9746592,0.9527196,0.9441845,0.94050395,0.93576944,0.9329721,0.90636456,0.9028131,0.8817201,0.880715,0.879978,0.8386631,0.83633226,0.83626866,0.82620376</t>
  </si>
  <si>
    <t>bottle,container,plastic,glass,desktop,color,soda,drink,medicine,liquid,cap,lid,no person,chemical,clean,jar,cold,poison,H2O,health</t>
  </si>
  <si>
    <t>0.98661643,0.97594917,0.95061743,0.94551337,0.91966164,0.89831376,0.8966676,0.8855905,0.8823874,0.87569916,0.8719868,0.8615501,0.84668505,0.8420536,0.8359301,0.8234906,0.8174294,0.81403375,0.8033029,0.7920556</t>
  </si>
  <si>
    <t>portrait,people,sunglasses,vertical,child,adult,horizontal,man,illustration,fashion,humor,fun,relaxation,headshot,facial expression,music,funky,indoors,Afro,attitude</t>
  </si>
  <si>
    <t>0.9921191,0.9916754,0.97270644,0.9557512,0.95105416,0.948462,0.9442646,0.93253446,0.9264295,0.89249575,0.8843622,0.87773454,0.85169375,0.84696424,0.84139377,0.84056216,0.8397866,0.83218527,0.8309051,0.8230202</t>
  </si>
  <si>
    <t>desktop,illustration,disjunct,graphic,abstract,no person,design,science,text,conceptual,business,art,education,decoration,symbol,element,pattern,vector,horizontal,isolated</t>
  </si>
  <si>
    <t>0.96997285,0.95614797,0.9471693,0.94525975,0.9262713,0.9190985,0.9080672,0.8924183,0.89138913,0.8817976,0.8808662,0.8806056,0.8556737,0.8426659,0.8396045,0.823552,0.81351227,0.813092,0.78698105,0.77902126</t>
  </si>
  <si>
    <t>woman,people,adult,portrait,business,horizontal,indoors,person,young,education,fashion,adolescent,technology,pretty,happiness,internet,communication,girl,looking,desktop</t>
  </si>
  <si>
    <t>0.99071336,0.9845114,0.97088337,0.9697885,0.950361,0.93572766,0.91036487,0.90679765,0.8967109,0.8766108,0.8629443,0.86073154,0.8483219,0.83790827,0.8308114,0.8205147,0.8110261,0.80766165,0.8073952,0.80218554</t>
  </si>
  <si>
    <t>horizontal,business,no person,fashion,paper,desktop,old,wood,abstract,text,design,indoors,achievement,conceptual,luxury,retro,illustration,security,vertical,woman</t>
  </si>
  <si>
    <t>0.95182204,0.908265,0.83450294,0.8142016,0.80415934,0.7977178,0.7942407,0.78182274,0.77016604,0.7497673,0.7483902,0.7377635,0.7332256,0.7255391,0.7182913,0.7071914,0.7045938,0.6947805,0.69042194,0.6835208</t>
  </si>
  <si>
    <t>conceptual,text,business,desktop,typographic,cloud,abstract,company,education,phase,graphic,illustration,knowledge,system,procedure,management,science,research,facts,internet</t>
  </si>
  <si>
    <t>0.9795254,0.95161647,0.9340637,0.93236005,0.913108,0.9105886,0.88826585,0.88508165,0.87048864,0.86118317,0.86072063,0.85922325,0.8394755,0.8298657,0.8273362,0.8257835,0.8246964,0.81258464,0.81022525,0.81003094</t>
  </si>
  <si>
    <t>umbrella,people,outdoors,horizontal,nature,rain,adult,woman,man,bird,vertical,city,summer,weather,transportation system,square,travel,fair weather,sky,old</t>
  </si>
  <si>
    <t>0.97007614,0.9658357,0.96360826,0.9554008,0.95222855,0.93391144,0.9093381,0.9043006,0.8973335,0.8686233,0.8660381,0.8659401,0.8582443,0.8429084,0.822455,0.80790687,0.77244437,0.77112323,0.76025105,0.7356907</t>
  </si>
  <si>
    <t>¡Codos!</t>
  </si>
  <si>
    <t>It was fabulous &lt;U+2728&gt;</t>
  </si>
  <si>
    <t>And I never did it again.</t>
  </si>
  <si>
    <t>I'm so talented.</t>
  </si>
  <si>
    <t>Where did she come from?!</t>
  </si>
  <si>
    <t>I literally thought someone was killing a baby tiger.</t>
  </si>
  <si>
    <t>Our idols!</t>
  </si>
  <si>
    <t>https://www.facebook.com/1405630409737397_1710111385955963</t>
  </si>
  <si>
    <t>https://www.facebook.com/1405630409737397_1710653169235118</t>
  </si>
  <si>
    <t>https://www.facebook.com/1405630409737397_1710653562568412</t>
  </si>
  <si>
    <t>https://www.facebook.com/1405630409737397_1710653702568398</t>
  </si>
  <si>
    <t>https://www.facebook.com/1405630409737397_1710653852568383</t>
  </si>
  <si>
    <t>https://www.facebook.com/1405630409737397_1710654115901690</t>
  </si>
  <si>
    <t>https://www.facebook.com/1405630409737397_1710654299235005</t>
  </si>
  <si>
    <t>https://www.facebook.com/1405630409737397_1712277735739328</t>
  </si>
  <si>
    <t>I'm all that :sunglasses:</t>
  </si>
  <si>
    <t>when I invite friends to a potluck
they only bring paper towels
QUE CARO ESTOY PAGANDO
EL HABERTE CONOCIDO</t>
  </si>
  <si>
    <t>how was your weekend?
me:
Fabuloso</t>
  </si>
  <si>
    <t>when someone calls me chingona,
Chula and comelona
ANGEL
SAYS SHE KNOWS SHE IS
ALL THAT</t>
  </si>
  <si>
    <t>"Vuélveme a voltear los ojos
y te los enderezo..."
-warning notice from latina moms</t>
  </si>
  <si>
    <t>my mom when I come back from
a party late at night:
ESTAS NO SON HORAS DE LLEGAR</t>
  </si>
  <si>
    <t>matar un tigrito
1: Expression used by Venezuelans to refer
to a person who works a primary job but
also hustles on the side. Examples: "Estoy
matando un tigrito", "Voy a matar un
tigrito " , " Hoy maté un tigrito" , "Ojalá mate
un tigrito"</t>
  </si>
  <si>
    <t>1405630409737397_1712278149072620</t>
  </si>
  <si>
    <t>1405630409737397_1712278912405877</t>
  </si>
  <si>
    <t>1405630409737397_1712882532345515</t>
  </si>
  <si>
    <t>1405630409737397_1712278635739238</t>
  </si>
  <si>
    <t>1405630409737397_1712926729007762</t>
  </si>
  <si>
    <t>1405630409737397_1713095055657596</t>
  </si>
  <si>
    <t>1405630409737397_1713097005657401</t>
  </si>
  <si>
    <t>1405630409737397_1713098188990616</t>
  </si>
  <si>
    <t>your spirit board vs
my spirit board</t>
  </si>
  <si>
    <t>when mom says no te levantas
hasta que te acabes todo lo
que tienes en el plato</t>
  </si>
  <si>
    <t>Donald Trump et al. standing in front of a cake</t>
  </si>
  <si>
    <t>me: hombre no pica
also me:</t>
  </si>
  <si>
    <t>a group of people that are standing in the snow</t>
  </si>
  <si>
    <t>next level esquite</t>
  </si>
  <si>
    <t>a piece of food</t>
  </si>
  <si>
    <t>my kind of traditional mexican
jewelry</t>
  </si>
  <si>
    <t>paper,text,desktop,business,admittance,old,document,isolate,vintage,sign,bottle,label,card,print,communication,money,symbol,financial,retro,medicine</t>
  </si>
  <si>
    <t>0.98526615,0.95913994,0.95040953,0.949798,0.9441751,0.93009984,0.9264984,0.9243998,0.9181018,0.91264254,0.91141224,0.9068204,0.8914783,0.8868755,0.8785265,0.87095964,0.86892384,0.8666984,0.86338097,0.84203994</t>
  </si>
  <si>
    <t>conceptual,desktop,text,illustration,graphic,abstract,business,no person,education,disjunct,science,typographic,design,company,internet,symbol,cloud,knowledge,vector,facts</t>
  </si>
  <si>
    <t>0.96595323,0.95299387,0.9460082,0.943761,0.9257792,0.9198152,0.89982605,0.8538561,0.848245,0.84806573,0.8213978,0.812541,0.801978,0.7659815,0.76291066,0.75721514,0.723211,0.72245646,0.7179915,0.7170167</t>
  </si>
  <si>
    <t>business,man,togetherness,horizontal,indoors,people,administration,woman,leader,politician,leadership,intelligence,battle,contemporary,achievement,looking,success,elderly,family,league</t>
  </si>
  <si>
    <t>0.95314085,0.94253325,0.91718185,0.9115083,0.89337015,0.8929581,0.89136267,0.88024086,0.8690313,0.8524456,0.7776011,0.76439905,0.763113,0.75003767,0.73723626,0.73614454,0.7304008,0.72119933,0.719684,0.70488656</t>
  </si>
  <si>
    <t>flame,smoke,heat,hot,danger,people,man,burnt,campfire,bonfire,burn,fireplace,battle,rebellion,adult,firewood,outdoors,inferno,blaze,coal</t>
  </si>
  <si>
    <t>0.9996688,0.99888444,0.99319017,0.98401225,0.97223896,0.9713329,0.97120434,0.9592584,0.94463956,0.9382793,0.92669725,0.9142027,0.90990686,0.90391827,0.87415683,0.8730563,0.8672993,0.86168957,0.85706604,0.8425268</t>
  </si>
  <si>
    <t>business,people,identity,debit,horizontal,paper,text,finance,plastic,desktop,shopping,sale,box,adult,woman,child,stock,variation,collage,communication</t>
  </si>
  <si>
    <t>0.97302693,0.96181893,0.9464381,0.9254993,0.91930985,0.90662444,0.89451456,0.87995267,0.86742306,0.8654442,0.85625595,0.853371,0.85175997,0.84047353,0.83971643,0.8374989,0.83437014,0.8253111,0.82477677,0.81645834</t>
  </si>
  <si>
    <t>flower,celebration,desktop,decoration,food,bouquet,no person,traditional,wedding,candle,birthday,floral,nature,anniversary,leaf,table,petal,isolate,freshness,glass</t>
  </si>
  <si>
    <t>0.99414265,0.9670397,0.95235944,0.94371367,0.93762016,0.93660116,0.936373,0.9296318,0.9115505,0.8994135,0.89499176,0.87873733,0.8762078,0.8674593,0.866389,0.8621303,0.8492656,0.83795065,0.8348191,0.82726824</t>
  </si>
  <si>
    <t>food,plate,refreshment,no person,horizontal,vegetable,bowl,meal,freshness,lunch,slice,restaurant,dinner,hot,crunchy,delicious,dish,sweet,cooking,sauce</t>
  </si>
  <si>
    <t>0.99032176,0.9572299,0.956836,0.9501663,0.9452127,0.93206275,0.9136815,0.91194296,0.9084301,0.8783177,0.87606215,0.8640188,0.86218417,0.850947,0.84994423,0.84633636,0.837575,0.82244456,0.82114184,0.8192866</t>
  </si>
  <si>
    <t>people,adult,woman,jewelry,horizontal,bracelet,man,love,isolated,hand,fashion,business,pain,indoors,security,jewelry band,necklace,precious,skin,spirituality</t>
  </si>
  <si>
    <t>0.9557276,0.9372639,0.93270755,0.92582494,0.92311954,0.916635,0.91632473,0.8991406,0.89426553,0.86467177,0.8627838,0.85481215,0.8352003,0.83152425,0.82127345,0.81921005,0.7992716,0.7729113,0.7707722,0.7577318</t>
  </si>
  <si>
    <t>https://www.facebook.com/1405630409737397_1712278149072620</t>
  </si>
  <si>
    <t>https://www.facebook.com/1405630409737397_1712278912405877</t>
  </si>
  <si>
    <t>https://www.facebook.com/1405630409737397_1712882532345515</t>
  </si>
  <si>
    <t>https://www.facebook.com/1405630409737397_1712278635739238</t>
  </si>
  <si>
    <t>https://www.facebook.com/1405630409737397_1712926729007762</t>
  </si>
  <si>
    <t>https://www.facebook.com/1405630409737397_1713095055657596</t>
  </si>
  <si>
    <t>https://www.facebook.com/1405630409737397_1713097005657401</t>
  </si>
  <si>
    <t>https://www.facebook.com/1405630409737397_1713098188990616</t>
  </si>
  <si>
    <t>taco de ojo
1: Phrase used by Mexicans that means
eye-candy; a cute girl or boy. Examples:
"Voy a echarme un taco de ojo," "Hay que
echarse un taco de ojo," "Échate un taco
de ojo. "</t>
  </si>
  <si>
    <t>how's your love life?
me:
Salada</t>
  </si>
  <si>
    <t>Calling all spirits.</t>
  </si>
  <si>
    <t>Tag your taco de ojo.</t>
  </si>
  <si>
    <t>Just a little bit.</t>
  </si>
  <si>
    <t>Salty AF.</t>
  </si>
  <si>
    <t>A true prince charming.</t>
  </si>
  <si>
    <t>A well-balanced meal.</t>
  </si>
  <si>
    <t>So classy.</t>
  </si>
  <si>
    <t>1405630409737397_1713099178990517</t>
  </si>
  <si>
    <t>1405630409737397_1713100025657099</t>
  </si>
  <si>
    <t>1405630409737397_1713100482323720</t>
  </si>
  <si>
    <t>1405630409737397_1713551545611947</t>
  </si>
  <si>
    <t>1405630409737397_1713101172323651</t>
  </si>
  <si>
    <t>1405630409737397_1713100908990344</t>
  </si>
  <si>
    <t>1405630409737397_1713553705611731</t>
  </si>
  <si>
    <t>1405630409737397_1713554865611615</t>
  </si>
  <si>
    <t>ethnicity?
me:
MEXICAN
VANILLA</t>
  </si>
  <si>
    <t>how to start a conversation with
a boy
SE ME ANTOJAN UNOS TACOS DE TRIPITA</t>
  </si>
  <si>
    <t>a young girl is playing with a toy</t>
  </si>
  <si>
    <t>when your crush says she
likes horses</t>
  </si>
  <si>
    <t>a man riding on the back of a motorcycle</t>
  </si>
  <si>
    <t>expectation: I'm going to start living
a more healthy lifestyle in 2017
reality:</t>
  </si>
  <si>
    <t>person brushing the teeth</t>
  </si>
  <si>
    <t>horizontal,container,square,vertical,indoors,paper,no person,food,illustration,desktop,plastic,isolate,wealth,jar,merchandise,empty,tray,box,pattern,preparation</t>
  </si>
  <si>
    <t>0.9352946,0.9092696,0.8910322,0.8906082,0.87773097,0.8559297,0.8544415,0.84593433,0.83448756,0.81182754,0.80758417,0.7565291,0.7532916,0.73867065,0.7367185,0.73628736,0.7344519,0.72680247,0.72515905,0.7150294</t>
  </si>
  <si>
    <t>illustration,silhouette,vector,child,fun,people,design,connection,abstract,symbol,desktop,sketch,horizontal,business,art,communication,vectors,creativity,party,solution</t>
  </si>
  <si>
    <t>0.99401766,0.97529507,0.96586347,0.9456165,0.9216788,0.90584934,0.9006706,0.90057606,0.89935327,0.89768004,0.8965845,0.8893478,0.8865578,0.8790065,0.87548244,0.8707917,0.8483052,0.8433578,0.824944,0.82487845</t>
  </si>
  <si>
    <t>people,horizontal,child,education,indoors,woman,adult,business,text,happiness,communication,technology,school,man,togetherness,little,internet,concentration,fun,sport</t>
  </si>
  <si>
    <t>0.98002756,0.97484875,0.9716363,0.94683284,0.93902767,0.89352185,0.8931204,0.8565026,0.84228396,0.8369766,0.8331343,0.8098414,0.80954254,0.80677676,0.7979715,0.7949749,0.7879136,0.78039646,0.76913476,0.76532435</t>
  </si>
  <si>
    <t>illustration,symbol,business,text,vectors,horizontal,danger,medicine,desktop,communication,bottle,technology,isolated,signalise,care,container,equipment,man,image,industry</t>
  </si>
  <si>
    <t>0.98169875,0.89854854,0.88801646,0.8859944,0.86856616,0.8459819,0.8325568,0.81542575,0.8138641,0.812217,0.81150746,0.79168445,0.78038263,0.77844334,0.77407956,0.769874,0.7628993,0.7551913,0.7548559,0.7496339</t>
  </si>
  <si>
    <t>conceptual,text,business,cloud,management,achievement,research,leadership,designing,typographic,education,strategy,company,desktop,knowledge,identify,phase,internet,vision,good</t>
  </si>
  <si>
    <t>0.981834,0.9781015,0.9701682,0.9580709,0.9317117,0.9271636,0.92309296,0.92270947,0.92014813,0.9165368,0.9101498,0.902259,0.89661896,0.8966048,0.894499,0.88783777,0.8844913,0.88358545,0.87359595,0.8610072</t>
  </si>
  <si>
    <t>young,woman,family,people,cute,fun,one,funny,humor,illustration,person,girl,desktop,animal,child,indoors,sit,little,horizontal,adult</t>
  </si>
  <si>
    <t>0.9499432,0.94463086,0.93742764,0.9278749,0.92384386,0.9176103,0.9014033,0.89539295,0.8927028,0.8832371,0.881492,0.8758134,0.87579924,0.8756008,0.87428474,0.8592706,0.8579993,0.8575914,0.85637546,0.8542748</t>
  </si>
  <si>
    <t>transportation system,wheel,people,bike,man,seated,woman,roll along,road,street,invalid,vintage,adult,biker,city,wheelchair,driver,nostalgia,vehicle,carriage</t>
  </si>
  <si>
    <t>0.97816277,0.97790176,0.97781026,0.96698475,0.9573886,0.9507624,0.9467074,0.9457326,0.9360534,0.9262475,0.9198745,0.91309893,0.9068601,0.8956444,0.8699067,0.8600439,0.8546456,0.84110546,0.8326701,0.82513314</t>
  </si>
  <si>
    <t>man,fine-looking,young,people,casual,eye,portrait,face,one,pretty,woman,joy,fashion,looking,serious,sexy,adult,horizontal,hair,stubble</t>
  </si>
  <si>
    <t>0.984494,0.97230697,0.9647949,0.9574497,0.9343838,0.933465,0.9201163,0.88863444,0.8867439,0.88162446,0.8805083,0.8773029,0.8771595,0.874382,0.87324834,0.8727448,0.86952937,0.86190176,0.8549684,0.8431535</t>
  </si>
  <si>
    <t>When you're a pale mexican.</t>
  </si>
  <si>
    <t>Me lol.</t>
  </si>
  <si>
    <t>I tried!</t>
  </si>
  <si>
    <t>Brujería come thruuuu.</t>
  </si>
  <si>
    <t>So chévere!</t>
  </si>
  <si>
    <t>If you say so!</t>
  </si>
  <si>
    <t>I'll be right there!</t>
  </si>
  <si>
    <t>I said the same in 2016 &lt;f0&gt;&lt;U+009F&gt;&lt;U+0098&gt;&lt;U+0082&gt;</t>
  </si>
  <si>
    <t>https://www.facebook.com/1405630409737397_1713099178990517</t>
  </si>
  <si>
    <t>https://www.facebook.com/1405630409737397_1713100025657099</t>
  </si>
  <si>
    <t>https://www.facebook.com/1405630409737397_1713100482323720</t>
  </si>
  <si>
    <t>https://www.facebook.com/1405630409737397_1713551545611947</t>
  </si>
  <si>
    <t>https://www.facebook.com/1405630409737397_1713101172323651</t>
  </si>
  <si>
    <t>https://www.facebook.com/1405630409737397_1713100908990344</t>
  </si>
  <si>
    <t>https://www.facebook.com/1405630409737397_1713553705611731</t>
  </si>
  <si>
    <t>https://www.facebook.com/1405630409737397_1713554865611615</t>
  </si>
  <si>
    <t>me: my diet starts now!
also me:
ELOOOOTES</t>
  </si>
  <si>
    <t>when youlve been single
for a while
HOLD YOUR MAN
AMARRA HOMBRE
Contains: USP Mineral Oil #70;
Fragrance; D&amp;C Colors.
For External Use
By Selene Perfumes
Miami, FL 33142
1 fl. oz. (30 ml)</t>
  </si>
  <si>
    <t>Chévere
1: word used by Puerto Ricans, Cubans,
Dominicans, Venezuelans, Colombians,
Peruvians, Salvadorans and Ecuadorians to
express something good, awesome,
terrific or cool and it can be used in
almost any context. Examples: "¿Cómo
estás? Chévere," " Aquel hombre está bien
chévere," " iQué chévere! "</t>
  </si>
  <si>
    <t>when I'm visiting a friend and
she tells me siéntate, estás
en tu casa</t>
  </si>
  <si>
    <t>1405630409737397_1713555358944899</t>
  </si>
  <si>
    <t>1405630409737397_1713555852278183</t>
  </si>
  <si>
    <t>1405630409737397_1714075692226199</t>
  </si>
  <si>
    <t>1405630409737397_1714115198888915</t>
  </si>
  <si>
    <t>1405630409737397_1714115382222230</t>
  </si>
  <si>
    <t>1405630409737397_1714115512222217</t>
  </si>
  <si>
    <t>1405630409737397_1713556215611480</t>
  </si>
  <si>
    <t>Me driving lol.</t>
  </si>
  <si>
    <t>My money’s on Celia’s hologram.</t>
  </si>
  <si>
    <t>I have to try this lol.</t>
  </si>
  <si>
    <t>We miss you, queen!</t>
  </si>
  <si>
    <t>Me every time they want to go out lol.</t>
  </si>
  <si>
    <t>https://www.facebook.com/1405630409737397_1713555358944899</t>
  </si>
  <si>
    <t>https://www.facebook.com/1405630409737397_1713555852278183</t>
  </si>
  <si>
    <t>https://www.facebook.com/1405630409737397_1714075692226199</t>
  </si>
  <si>
    <t>https://www.facebook.com/1405630409737397_1714115198888915</t>
  </si>
  <si>
    <t>https://www.facebook.com/1405630409737397_1714115382222230</t>
  </si>
  <si>
    <t>https://www.facebook.com/1405630409737397_1714115512222217</t>
  </si>
  <si>
    <t>https://www.facebook.com/1405630409737397_1713556215611480</t>
  </si>
  <si>
    <t>when I think of all the amazing
collabs we would have if selena
was still alive</t>
  </si>
  <si>
    <t>a man taking a picture of a car</t>
  </si>
  <si>
    <t>a man holding a tennis racquet</t>
  </si>
  <si>
    <t>vertical,coffee,empty,simplicity,cappuccino,no person,paper,horizontal,square,clean,dawn,coffee cup,indoors,milk,plastic,cup,drink,breakfast,business,food</t>
  </si>
  <si>
    <t>0.9737934,0.9558917,0.95257133,0.9408563,0.93985,0.9393265,0.9317911,0.92061484,0.9178506,0.8914235,0.8816631,0.87705,0.87543225,0.8707913,0.86754394,0.8662393,0.85829717,0.8545956,0.85149324,0.80942035</t>
  </si>
  <si>
    <t>car,transportation system,horizontal,adult,people,horizontal plane,outdoors,fatigue,driver,portrait,windshield,man,woman,road,sitting,vehicle window,worried,headshot,misfortune,vehicle</t>
  </si>
  <si>
    <t>0.9985391,0.9932929,0.99209976,0.9768355,0.95378363,0.95132345,0.9464394,0.91097856,0.9108733,0.89996445,0.89168715,0.888796,0.875255,0.8610215,0.84552085,0.8412925,0.8296207,0.81128585,0.8082471,0.8060858</t>
  </si>
  <si>
    <t>template,page,World Wide Web,cloud,tag,layout,label,text,graphic,presentation,form,facts,company,banner,information,procedure,conceptual,site,number,desktop</t>
  </si>
  <si>
    <t>0.99424124,0.9889302,0.9825149,0.9703257,0.96964157,0.9558895,0.94508445,0.9350692,0.93463266,0.9302769,0.92554903,0.9169667,0.9105104,0.9099331,0.90902865,0.9038441,0.89941263,0.8897833,0.88850045,0.88315713</t>
  </si>
  <si>
    <t>illustration,desktop,text,abstract,graphic,disjunct,business,conceptual,education,science,no person,design,symbol,art,typographic,horizontal,creativity,facts,research,internet</t>
  </si>
  <si>
    <t>0.95778954,0.9569131,0.9427116,0.93510246,0.93019485,0.92257315,0.906968,0.90539163,0.88469994,0.8787794,0.87185776,0.8710157,0.8708873,0.8384677,0.8089951,0.8037498,0.79691476,0.7857136,0.75299966,0.74901927</t>
  </si>
  <si>
    <t>text,illustration,bill,education,people,business,banner,desktop,horizontal,school,celebration,design,old,collection,vertical,city,sign,no person,religion,art</t>
  </si>
  <si>
    <t>0.95320046,0.9234029,0.89502716,0.88297856,0.8604646,0.842679,0.82613933,0.8190192,0.7757379,0.7748159,0.7678678,0.7589539,0.72672766,0.72607064,0.72479975,0.71723664,0.6842328,0.6837511,0.6806108,0.6745467</t>
  </si>
  <si>
    <t>woman,people,love,child,young,togetherness,adult,man,isolated,portrait,pretty,surprise,cute,horizontal,fun,indoors,adolescent,romance,looking,scared</t>
  </si>
  <si>
    <t>0.9862765,0.9749995,0.93835807,0.93765914,0.9333627,0.92471033,0.9195185,0.91826224,0.9166565,0.9087471,0.8991666,0.89250064,0.8902526,0.8865236,0.87341994,0.86778545,0.8654244,0.85599315,0.8522413,0.85031235</t>
  </si>
  <si>
    <t>business,people,leadership,horizontal,man,text,education,adult,petition,vertical,communication,success,achievement,influence,down to a science,offense,serious,intelligence,desktop,control</t>
  </si>
  <si>
    <t>0.9811174,0.96789145,0.9518169,0.9513596,0.9352537,0.9310889,0.91342926,0.91273725,0.90266544,0.8468909,0.84622014,0.8415252,0.8175504,0.8138224,0.8115485,0.7892072,0.780244,0.76782864,0.7667726,0.7651814</t>
  </si>
  <si>
    <t>my kind of work coffee
mug
iShhh!
Ya casi...
Ahora puedes
hablarme</t>
  </si>
  <si>
    <t>me: I donlt like to swear
also me:
iMUÉVETE, PINCHE PEN****!</t>
  </si>
  <si>
    <t>your music festival vs my
music festival
COACHELLA
LATINOCHELLA</t>
  </si>
  <si>
    <t>"Un día me vas a matar
de un coraje"
-hyperbole from latina moms</t>
  </si>
  <si>
    <t>the best advice for 2017
Toma "MEZCAL"
come verduras
y tendras
las nalgas
duras.</t>
  </si>
  <si>
    <t>when I'm not ready and my
friends want to leave
ESPERA UN POCO,
UN POQUITO MÁS</t>
  </si>
  <si>
    <t>The best of both worlds.</t>
  </si>
  <si>
    <t>We're perfects!</t>
  </si>
  <si>
    <t>All I need.</t>
  </si>
  <si>
    <t>Name your all-time favorite duo.</t>
  </si>
  <si>
    <t>That's me lol.</t>
  </si>
  <si>
    <t>Me always.</t>
  </si>
  <si>
    <t>We all have that friend.</t>
  </si>
  <si>
    <t>Tag boludos.</t>
  </si>
  <si>
    <t>¿No que no?</t>
  </si>
  <si>
    <t>Can't live without it.</t>
  </si>
  <si>
    <t>Breaking news.</t>
  </si>
  <si>
    <t>We've all had moments like this..</t>
  </si>
  <si>
    <t>Starring by Reinaldo Gómez and Raquel Martínez.</t>
  </si>
  <si>
    <t>Most life-changing piece of literature I've ever read.</t>
  </si>
  <si>
    <t>Prince Charming exists!</t>
  </si>
  <si>
    <t>1405630409737397_1713559128944522</t>
  </si>
  <si>
    <t>https://www.facebook.com/1405630409737397_1713559128944522</t>
  </si>
  <si>
    <t>1405630409737397_1714115872222181</t>
  </si>
  <si>
    <t>https://www.facebook.com/1405630409737397_1714115872222181</t>
  </si>
  <si>
    <t>1405630409737397_1714115988888836</t>
  </si>
  <si>
    <t>https://www.facebook.com/1405630409737397_1714115988888836</t>
  </si>
  <si>
    <t>1405630409737397_1714116165555485</t>
  </si>
  <si>
    <t>https://www.facebook.com/1405630409737397_1714116165555485</t>
  </si>
  <si>
    <t>1405630409737397_1714643262169442</t>
  </si>
  <si>
    <t>https://www.facebook.com/1405630409737397_1714643262169442</t>
  </si>
  <si>
    <t>1405630409737397_1714718505495251</t>
  </si>
  <si>
    <t>https://www.facebook.com/1405630409737397_1714718505495251</t>
  </si>
  <si>
    <t>1405630409737397_1714116685555433</t>
  </si>
  <si>
    <t>https://www.facebook.com/1405630409737397_1714116685555433</t>
  </si>
  <si>
    <t>1405630409737397_1714770148823420</t>
  </si>
  <si>
    <t>https://www.facebook.com/1405630409737397_1714770148823420</t>
  </si>
  <si>
    <t>1405630409737397_1713091095657992</t>
  </si>
  <si>
    <t>https://www.facebook.com/1405630409737397_1713091095657992</t>
  </si>
  <si>
    <t>1405630409737397_1713091315657970</t>
  </si>
  <si>
    <t>https://www.facebook.com/1405630409737397_1713091315657970</t>
  </si>
  <si>
    <t>1405630409737397_1713091962324572</t>
  </si>
  <si>
    <t>https://www.facebook.com/1405630409737397_1713091962324572</t>
  </si>
  <si>
    <t>1405630409737397_1714726455494456</t>
  </si>
  <si>
    <t>https://www.facebook.com/1405630409737397_1714726455494456</t>
  </si>
  <si>
    <t>1405630409737397_1714726542161114</t>
  </si>
  <si>
    <t>https://www.facebook.com/1405630409737397_1714726542161114</t>
  </si>
  <si>
    <t>1405630409737397_1714726782161090</t>
  </si>
  <si>
    <t>https://www.facebook.com/1405630409737397_1714726782161090</t>
  </si>
  <si>
    <t>1405630409737397_1714726675494434</t>
  </si>
  <si>
    <t>https://www.facebook.com/1405630409737397_1714726675494434</t>
  </si>
  <si>
    <t>1405630409737397_1713092388991196</t>
  </si>
  <si>
    <t>https://www.facebook.com/1405630409737397_1713092388991196</t>
  </si>
  <si>
    <t>1405630409737397_1713092748991160</t>
  </si>
  <si>
    <t>https://www.facebook.com/1405630409737397_1713092748991160</t>
  </si>
  <si>
    <t>1405630409737397_1714242155542886</t>
  </si>
  <si>
    <t>https://www.facebook.com/1405630409737397_1714242155542886</t>
  </si>
  <si>
    <t>1405630409737397_1714242248876210</t>
  </si>
  <si>
    <t>https://www.facebook.com/1405630409737397_1714242248876210</t>
  </si>
  <si>
    <t>1405630409737397_1714727232161045</t>
  </si>
  <si>
    <t>https://www.facebook.com/1405630409737397_1714727232161045</t>
  </si>
  <si>
    <t>1405630409737397_1714116455555456</t>
  </si>
  <si>
    <t>https://www.facebook.com/1405630409737397_1714116455555456</t>
  </si>
  <si>
    <t>1405630409737397_1714728865494215</t>
  </si>
  <si>
    <t>https://www.facebook.com/1405630409737397_1714728865494215</t>
  </si>
  <si>
    <t>1405630409737397_1714116835555418</t>
  </si>
  <si>
    <t>https://www.facebook.com/1405630409737397_1714116835555418</t>
  </si>
  <si>
    <t>1405630409737397_1714728395494262</t>
  </si>
  <si>
    <t>https://www.facebook.com/1405630409737397_1714728395494262</t>
  </si>
  <si>
    <t>emojis inspired by latinos</t>
  </si>
  <si>
    <t>flaquita pero
comelona</t>
  </si>
  <si>
    <t>the best latino duos</t>
  </si>
  <si>
    <t>a clock that is on display</t>
  </si>
  <si>
    <t>when "por tu maldito amor" plays</t>
  </si>
  <si>
    <t>person standing in front of a car</t>
  </si>
  <si>
    <t>Anderson Cooper, Jorge Ramos are posing for a picture</t>
  </si>
  <si>
    <t>if the notebook was a
telenovela</t>
  </si>
  <si>
    <t>meal prepping for the week</t>
  </si>
  <si>
    <t>no person,internet,World Wide Web,business,isolated,site,plastic,box,warning,label,banner,illustration,symbol,identity,desktop,name,achievement,glazed,paper,technology</t>
  </si>
  <si>
    <t>0.96661973,0.95296144,0.9529275,0.9495264,0.93533754,0.9290097,0.92030954,0.919776,0.90637136,0.90557706,0.90004414,0.89579,0.8749217,0.85859966,0.8565306,0.85442597,0.8442671,0.8430356,0.84117186,0.8305532</t>
  </si>
  <si>
    <t>illustration,woman,man,people,isolated,child,vector,collage,adult,fun,portrait,funny,desktop,business,collection,retro,sketch,card,girl,happiness</t>
  </si>
  <si>
    <t>0.97275615,0.96919835,0.95614946,0.9454615,0.9383314,0.9360992,0.92637044,0.917133,0.9009027,0.8991586,0.8914839,0.8860352,0.88599956,0.8761853,0.8754623,0.85225296,0.8281082,0.8159853,0.8144599,0.81039846</t>
  </si>
  <si>
    <t>text,business,illustration,desktop,graphic,symbol,education,abstract,disjunct,conceptual,internet,typographic,designing,facts,science,sign,design,success,image,research</t>
  </si>
  <si>
    <t>0.98278785,0.9725667,0.95931983,0.95223546,0.9380587,0.9315345,0.9209162,0.92040956,0.9080914,0.89040613,0.8882793,0.88260216,0.8590349,0.85451305,0.8538619,0.8439816,0.8295752,0.82300854,0.8198935,0.8046907</t>
  </si>
  <si>
    <t>indoors,adult,woman,people,horizontal,relaxation,family,sofa,sit,table,boredom,man,young,fatigue,humor,frustration,portrait,business,fun,happiness</t>
  </si>
  <si>
    <t>0.9805385,0.97573006,0.9744464,0.9574077,0.94792396,0.92531073,0.91423285,0.9126843,0.91187143,0.90305996,0.89978296,0.8695326,0.86544156,0.8625244,0.854412,0.84877264,0.836712,0.82378197,0.79802275,0.7827432</t>
  </si>
  <si>
    <t>food,fruit,sweet,vertical,plate,freshness,meal,variation,refreshment,illustration,collection,lemon,meat,cake,slice,vegetable,epicure,drink,restaurant,text</t>
  </si>
  <si>
    <t>0.99270844,0.98226726,0.96672136,0.9613499,0.9612634,0.95500493,0.95061564,0.948605,0.94783574,0.939308,0.93879426,0.93178546,0.9307209,0.9213839,0.9168776,0.9152218,0.8933034,0.88936204,0.87850744,0.87052166</t>
  </si>
  <si>
    <t>speedometer,dashboard,gauge,odometer,dial,dash,indicator,car,temperature,control,gasoline,instrument,limit,pointer,needle,mile,illustration,engine,speed,round</t>
  </si>
  <si>
    <t>0.99959564,0.9995589,0.9966806,0.9956564,0.99372137,0.9933138,0.99326336,0.98959744,0.98761415,0.9856571,0.9805723,0.97814965,0.97560966,0.9609717,0.9538124,0.94701874,0.945744,0.94439185,0.943074,0.9352808</t>
  </si>
  <si>
    <t>people,adult,woman,vertical,horizontal,portrait,indoors,desktop,sound,illustration,music,man,headshot,business,person,audio,party,mental image,happiness,fashion</t>
  </si>
  <si>
    <t>0.9904684,0.99028534,0.9869758,0.97150314,0.9645902,0.95442617,0.94705665,0.94130766,0.9314645,0.9296422,0.9169415,0.8811368,0.87658703,0.8730274,0.85958636,0.855247,0.8410605,0.83965355,0.8384912,0.8362669</t>
  </si>
  <si>
    <t>indoors,adult,horizontal,people,woman,family,sofa,relaxation,sit,man,happiness,technology,togetherness,couple,cheerful,love,child,enjoyment,house,bonding</t>
  </si>
  <si>
    <t>0.99625087,0.9947836,0.9881005,0.98616326,0.9832214,0.98126435,0.97630626,0.97594786,0.95346916,0.94161355,0.93019414,0.9259558,0.91950357,0.9088582,0.9025141,0.9003625,0.8852906,0.87684286,0.8732142,0.8721731</t>
  </si>
  <si>
    <t>desktop,disjunct,illustration,text,graphic,no person,abstract,design,business,art,horizontal,decoration,symbol,conceptual,science,pattern,education,element,typographic,color</t>
  </si>
  <si>
    <t>0.9570353,0.9493905,0.9366814,0.93186945,0.926005,0.9246563,0.91379,0.91236717,0.9046105,0.8769412,0.8656541,0.8619479,0.8496549,0.8412593,0.840528,0.83950716,0.8232671,0.8130655,0.7760083,0.7322516</t>
  </si>
  <si>
    <t>no person,bottle,food,horizontal,glass,drink,indoors,poison,container,vertical,drug,medicine,health,liquid,danger,wood,illness,illustration,blood,traditional</t>
  </si>
  <si>
    <t>0.9887234,0.98476577,0.97623366,0.96238166,0.9491436,0.941684,0.9356162,0.9311398,0.9259308,0.92263377,0.9220927,0.9200294,0.91864085,0.91254807,0.91033465,0.91014016,0.8981472,0.88954186,0.8730151,0.86548316</t>
  </si>
  <si>
    <t>woman,people,adult,friendship,fun,young,horizontal,man,person,love,portrait,wet,togetherness,fear,animal,cute,illustration,sit,outdoors,fashion</t>
  </si>
  <si>
    <t>0.9795003,0.9729937,0.95463914,0.92405915,0.9080306,0.8894212,0.88284236,0.8816994,0.8774014,0.86056423,0.8344091,0.82534957,0.81690717,0.81369996,0.8047458,0.7958179,0.7891351,0.78257906,0.76523566,0.7632787</t>
  </si>
  <si>
    <t>conceptual,desktop,text,abstract,illustration,business,graphic,education,science,typographic,company,no person,knowledge,cloud,medicine,phase,disjunct,school,facts,internet</t>
  </si>
  <si>
    <t>0.96236867,0.9505985,0.9495071,0.9149157,0.90813094,0.90504056,0.8992179,0.879731,0.87294686,0.8662175,0.80693823,0.8033312,0.8002716,0.7803731,0.7796005,0.7795558,0.7700131,0.7381327,0.7238387,0.721706</t>
  </si>
  <si>
    <t>car,driver,woman,man,outdoors,transportation system,vehicle,people,drive,trip (journey),adult,road,service,happiness,cheerful,looking,casual,young,horizontal,elderly</t>
  </si>
  <si>
    <t>0.9991779,0.9856645,0.978516,0.97243214,0.96855676,0.95988154,0.9578874,0.9518708,0.9411737,0.9308256,0.9275763,0.92696923,0.9234952,0.90100926,0.8527111,0.8516032,0.8477658,0.8469032,0.8466574,0.8381938</t>
  </si>
  <si>
    <t>illustration,symbol,desktop,medicine,container,no person,lid,label,business,box,text,conceptual,horizontal,packaging,sign,shape,disjunct,isolated,flag,danger</t>
  </si>
  <si>
    <t>0.97806394,0.94252133,0.93273044,0.92640436,0.9183059,0.88435316,0.8730065,0.85932255,0.85673267,0.85628426,0.85458934,0.8379646,0.8365257,0.83606446,0.82056296,0.8162481,0.8119765,0.810959,0.8093591,0.80442995</t>
  </si>
  <si>
    <t>horizontal,business,people,technology,man,communication,science,indoors,adult,intelligence,serious,suit,vertical,tie,portrait,politician,authority,office,internet,leadership</t>
  </si>
  <si>
    <t>0.9915267,0.9824035,0.97275686,0.96893066,0.9638971,0.9591241,0.9244101,0.9161054,0.91085637,0.89750254,0.89549375,0.87213945,0.8711411,0.8645196,0.8608763,0.85494053,0.84027827,0.80774766,0.80112636,0.7943336</t>
  </si>
  <si>
    <t>text,abstract,desktop,disjunct,business,illustration,science,graphic,conceptual,design,typographic,education,creativity,research,cloud,symbol,designing,facts,no person,internet</t>
  </si>
  <si>
    <t>0.95001626,0.940621,0.9341583,0.9025309,0.9002117,0.88086146,0.8735545,0.8638369,0.8621259,0.8337046,0.80928206,0.8016749,0.75941813,0.7370057,0.7288568,0.7037581,0.68104804,0.6789393,0.6760161,0.6687373</t>
  </si>
  <si>
    <t>road,guidance,highway,roadside,traffic,street,signal,empty,sky,transportation system,trip (journey),drive,expressway,nature,no person,direction,warning,outdoors,asphalt,travel</t>
  </si>
  <si>
    <t>0.9997014,0.9972192,0.9962051,0.98583996,0.9856617,0.97823614,0.9779465,0.9700051,0.9562283,0.9539851,0.9535831,0.9492383,0.94836223,0.9426431,0.941813,0.9295269,0.9294546,0.9051368,0.90273213,0.89820635</t>
  </si>
  <si>
    <t>people,horizontal,man,adult,indoors,paper,sit,business,child,woman,protection,uniform,looking,desktop,safety,lid,squarely,sport,portrait,wear</t>
  </si>
  <si>
    <t>0.957992,0.9563492,0.93681425,0.9152495,0.9100018,0.80401623,0.7780536,0.77733946,0.77385175,0.7623749,0.72810155,0.7249926,0.7201072,0.7114684,0.7067574,0.7052734,0.64823663,0.6418951,0.6379504,0.62184155</t>
  </si>
  <si>
    <t>people,indoors,sit,adult,woman,family,cheerful,child,horizontal,vertical,happiness,table,portrait,enjoyment,apron,chair,content,greenhouse,house,togetherness</t>
  </si>
  <si>
    <t>0.9826057,0.98036647,0.97868943,0.9781867,0.9651824,0.9604268,0.9535872,0.95140636,0.9506664,0.945685,0.9452752,0.91821146,0.91424066,0.90312064,0.8891731,0.8865838,0.8762303,0.8662778,0.8568596,0.8543489</t>
  </si>
  <si>
    <t>people,man,adult,horizontal,woman,love,togetherness,communication,indoors,family,child,bonding,friendship,happiness,portrait,couple,affectionate,illustration,sadness,text</t>
  </si>
  <si>
    <t>0.9914033,0.9867686,0.98573446,0.9785558,0.968621,0.9669466,0.9601282,0.9311669,0.9189475,0.9074292,0.89152944,0.8758622,0.8658886,0.86448604,0.8632194,0.8533814,0.8337296,0.7786361,0.77276003,0.76456857</t>
  </si>
  <si>
    <t>food,plate,meal,vegetable,tomato,cheese,sauce,meat,dish,appetizer,salad,vertical,lunch,carrot,bowl,pepper,refreshment,dinner,epicure,pasta</t>
  </si>
  <si>
    <t>0.9960666,0.99141395,0.9866369,0.98504746,0.97939384,0.97692627,0.9708617,0.9635159,0.95759976,0.9544157,0.95327747,0.9527767,0.95170236,0.9486444,0.94580126,0.9446794,0.9442597,0.9437343,0.9422493,0.942055</t>
  </si>
  <si>
    <t>text,page,paper,document,illustration,identity,book,business,education,blank,vertical,book bindings,facts,bill,desktop,symbol,card,square,cover,horizontal</t>
  </si>
  <si>
    <t>0.9681492,0.9617473,0.9533546,0.9391198,0.91565907,0.909578,0.9052373,0.9014466,0.87185335,0.8512187,0.8440397,0.8114828,0.7935869,0.7606502,0.76017964,0.75808984,0.7566664,0.7526878,0.7512528,0.74140024</t>
  </si>
  <si>
    <t>paper,text,business,communication,page,send message,message,label,newspaper,illustration,bill,sign,note,print,desktop,education,typography,office,World Wide Web,internet</t>
  </si>
  <si>
    <t>0.9934089,0.9796473,0.971269,0.9609754,0.9358691,0.9184855,0.9176403,0.8916904,0.88415825,0.87603617,0.8717141,0.8527909,0.84839416,0.84414506,0.84318256,0.8427829,0.83446586,0.8292874,0.827152,0.82551396</t>
  </si>
  <si>
    <t>glass,alcohol,drink,bar,beer,liquor,party,vertical,refreshment,icee,cold,bottle,cocktail,soda,liquid,pub,reflection,luxury,celebration,desktop</t>
  </si>
  <si>
    <t>0.9982647,0.9958748,0.98987114,0.9768928,0.97127205,0.953359,0.9467555,0.93898785,0.93787134,0.9353498,0.9336593,0.9292065,0.9207784,0.9024147,0.89843667,0.88203454,0.87798536,0.86215836,0.8517833,0.8412924</t>
  </si>
  <si>
    <t>friend: you should stop and get gas
me: no hay pedo, sí Ilego</t>
  </si>
  <si>
    <t>me: I'm not drunk
also me:
NO MÁS UN POQUITO</t>
  </si>
  <si>
    <t>boludo
1: word used by Argentinian friends. It
basically means someone who's an idiot...
or has oversized balls. Examples: "NO seas
boludo," "Mira, boluda," "No sabía que
eras un boludo."</t>
  </si>
  <si>
    <t>me: ¡yo no sigo órdenes!
cellphone: 5% battery power remaining...
connect your device to a charger
me:</t>
  </si>
  <si>
    <t>what's red, blue and in every
puerto rican's kitchen?
me:</t>
  </si>
  <si>
    <t>when you run into your long
lost twin
BREAKING NEWS</t>
  </si>
  <si>
    <t>trying to escape a family
reunion like…
SALSIPUEDES</t>
  </si>
  <si>
    <t>Y el novio?
ACOMPÁÑENME A VER
ESTA TRISTE HISTORIA..</t>
  </si>
  <si>
    <t>roses are red, el chicharrón marrón
and today I learned that...
El amor
no se acaba,
simplemente cambia
de estatura, de peso, de
apellido, de edad, de talla, de
teléfono y de domicilio.</t>
  </si>
  <si>
    <t>how did you know he was the one?
me:
DEJA DE HACER
DIETA QUE ESTAS
HERMOSA, TE AMO
COMÉ!</t>
  </si>
  <si>
    <t>Greens and protein :100:</t>
  </si>
  <si>
    <t>1405630409737397_1714116295555472</t>
  </si>
  <si>
    <t>1405630409737397_1714718712161897</t>
  </si>
  <si>
    <t>1405630409737397_1714718905495211</t>
  </si>
  <si>
    <t>1405630409737397_1714719385495163</t>
  </si>
  <si>
    <t>1405630409737397_1714719505495151</t>
  </si>
  <si>
    <t>1405630409737397_1714725955494506</t>
  </si>
  <si>
    <t>1405630409737397_1714726142161154</t>
  </si>
  <si>
    <t>1405630409737397_1714726342161134</t>
  </si>
  <si>
    <t>1405630409737397_1716297148670720</t>
  </si>
  <si>
    <t>When temptation strikes.</t>
  </si>
  <si>
    <t>Yes. The answer is always yes.</t>
  </si>
  <si>
    <t>Next level cleaning.</t>
  </si>
  <si>
    <t>Table for one please.</t>
  </si>
  <si>
    <t>Luxury at its finest.</t>
  </si>
  <si>
    <t>Karma!</t>
  </si>
  <si>
    <t>I'm literally frozen.</t>
  </si>
  <si>
    <t>Taco pizza is bae.</t>
  </si>
  <si>
    <t>The key is portion control.</t>
  </si>
  <si>
    <t>https://www.facebook.com/1405630409737397_1714116295555472</t>
  </si>
  <si>
    <t>https://www.facebook.com/1405630409737397_1714718712161897</t>
  </si>
  <si>
    <t>https://www.facebook.com/1405630409737397_1714718905495211</t>
  </si>
  <si>
    <t>https://www.facebook.com/1405630409737397_1714719385495163</t>
  </si>
  <si>
    <t>https://www.facebook.com/1405630409737397_1714719505495151</t>
  </si>
  <si>
    <t>https://www.facebook.com/1405630409737397_1714725955494506</t>
  </si>
  <si>
    <t>https://www.facebook.com/1405630409737397_1714726142161154</t>
  </si>
  <si>
    <t>https://www.facebook.com/1405630409737397_1714726342161134</t>
  </si>
  <si>
    <t>https://www.facebook.com/1405630409737397_1716297148670720</t>
  </si>
  <si>
    <t>when your mom says lava
el coche a profundidad</t>
  </si>
  <si>
    <t>making valentine's dinner
reservations like:</t>
  </si>
  <si>
    <t>when my mom used to turn
the sink into a jacuzzi</t>
  </si>
  <si>
    <t>when a Californian gets hit by
a cold breeze</t>
  </si>
  <si>
    <t>when you're fancy, single,
and mexican</t>
  </si>
  <si>
    <t>a woman sitting at a table with a pizza in a restaurant</t>
  </si>
  <si>
    <t>a couple of people that are next to a book</t>
  </si>
  <si>
    <t>a little boy that is sitting in a bathroom</t>
  </si>
  <si>
    <t>a box of pizza</t>
  </si>
  <si>
    <t>person holding a baseball bat</t>
  </si>
  <si>
    <t>woman,lunch,sit,indoors,people,adult,table,meal,relaxation,restaurant,dinner,horizontal,food,breakfast,enjoyment,happiness,cheerful,family,outdoors,chair</t>
  </si>
  <si>
    <t>0.9854212,0.97159284,0.96794957,0.9659345,0.9649652,0.9551401,0.9488311,0.9363228,0.9315189,0.931003,0.92587197,0.92166114,0.90084946,0.876807,0.83650255,0.8109364,0.80550796,0.8053739,0.7971151,0.7906356</t>
  </si>
  <si>
    <t>people,woman,portrait,one,adult,fun,girl,child,young,indoors,happiness,cute,enjoyment,celebration,family,beautiful,party,fashion,leisure,outdoors</t>
  </si>
  <si>
    <t>0.954685,0.9531629,0.9210344,0.90795344,0.906687,0.88949174,0.8645731,0.8582579,0.8451463,0.8369632,0.8322928,0.82135665,0.81426835,0.8137746,0.80474705,0.7896898,0.7848302,0.76622903,0.76468647,0.7390392</t>
  </si>
  <si>
    <t>people,transportation system,illustration,adult,horizontal,dirty,war,horizontal plane,military,accident,danger,car,broken,untidy,battle,woman,man,desktop,winter,tent</t>
  </si>
  <si>
    <t>0.96446943,0.95443416,0.9532553,0.93910575,0.9343128,0.8989059,0.89096045,0.885165,0.8785217,0.8758894,0.8682787,0.8588877,0.85419273,0.819031,0.8156496,0.8088676,0.80280435,0.7926668,0.7857369,0.78564465</t>
  </si>
  <si>
    <t>furniture,wood,indoors,empty,family,room,luxury,table,house,inside,chair,contemporary,no person,seat,decoration,wall,apartment,armchair,cabinet,modern</t>
  </si>
  <si>
    <t>0.98935974,0.9832441,0.98169833,0.9636994,0.95843816,0.95584977,0.95560086,0.9548353,0.94744754,0.9470388,0.9443556,0.9294244,0.9273986,0.92155623,0.91830885,0.9060615,0.9013901,0.8703921,0.86914974,0.85887897</t>
  </si>
  <si>
    <t>child,indoors,family,people,bathroom,horizontal,bathtub,innocence,togetherness,woman,baby,fun,sit,little,adult,happiness,relaxation,cute,man,cheerful</t>
  </si>
  <si>
    <t>0.9905398,0.9881537,0.97275305,0.96781373,0.9360812,0.9223988,0.920658,0.9022424,0.89961606,0.8996072,0.887526,0.88558835,0.8822309,0.882104,0.86807835,0.8576902,0.85305715,0.84280837,0.836743,0.8270956</t>
  </si>
  <si>
    <t>illustration,flag,symbol,freedom,patriotism,country,sign,man,retro,Halloween,wear,horror,people,national,painting,horizontal,vicious,no person,art,woman</t>
  </si>
  <si>
    <t>0.9880514,0.9664743,0.94687814,0.92725277,0.9271022,0.9253478,0.91569203,0.9112271,0.905993,0.89883465,0.8792699,0.877174,0.87454104,0.87221694,0.86480385,0.8642756,0.86296797,0.8570324,0.82335603,0.816893</t>
  </si>
  <si>
    <t>people,man,illustration,woman,adult,business,indoors,family,horizontal,flag,bill,relaxation,vector,banner,sofa,travel,chair,sit,paper,portrait</t>
  </si>
  <si>
    <t>0.98041344,0.9719112,0.96179557,0.942183,0.92826146,0.9129136,0.9043385,0.90258324,0.89340353,0.8893552,0.8880739,0.87865317,0.868047,0.8676198,0.8427043,0.8062794,0.79892755,0.79271746,0.78836656,0.77792645</t>
  </si>
  <si>
    <t>food,pizza,no person,cheese,delicious,desktop,horizontal,dinner,refreshment,lunch,fast,vegetable,healthy,indoors,wood,closeup,meal,traditional,leaf,collage</t>
  </si>
  <si>
    <t>0.9769264,0.96557736,0.9548756,0.9384577,0.9005536,0.8790159,0.87839186,0.86366355,0.83987916,0.83765155,0.82665217,0.8241085,0.82160723,0.81452906,0.79666686,0.78942245,0.78289497,0.7802814,0.78013223,0.7676892</t>
  </si>
  <si>
    <t>people,woman,man,adult,horizontal,happiness,outdoors,togetherness,cheerful,fun,child,nature,enjoyment,young,portrait,love,friendship,joy,person,adolescent</t>
  </si>
  <si>
    <t>0.98315954,0.9813227,0.94279087,0.9422943,0.933707,0.91231155,0.88980806,0.87414896,0.8718943,0.8653132,0.8602633,0.833017,0.82853687,0.817612,0.7693809,0.75612366,0.7555353,0.73599577,0.7272097,0.726066</t>
  </si>
  <si>
    <t>me: I'm watching my figure
also me:</t>
  </si>
  <si>
    <t>do you put chile on everything?
me:</t>
  </si>
  <si>
    <t>when something bad happens
to my ex
muajajaja</t>
  </si>
  <si>
    <t>me: I'll only eat one
also me:</t>
  </si>
  <si>
    <t>¡Córrele!</t>
  </si>
  <si>
    <t>Through thick and thin.</t>
  </si>
  <si>
    <t>King of the Accordion!</t>
  </si>
  <si>
    <t>Spring color trends.</t>
  </si>
  <si>
    <t>1405630409737397_1716275038672931</t>
  </si>
  <si>
    <t>https://www.facebook.com/1405630409737397_1716275038672931</t>
  </si>
  <si>
    <t>1405630409737397_1716296865337415</t>
  </si>
  <si>
    <t>https://www.facebook.com/1405630409737397_1716296865337415</t>
  </si>
  <si>
    <t>1405630409737397_1716295208670914</t>
  </si>
  <si>
    <t>https://www.facebook.com/1405630409737397_1716295208670914</t>
  </si>
  <si>
    <t>1405630409737397_1716612625305839</t>
  </si>
  <si>
    <t>https://www.facebook.com/1405630409737397_1716612625305839</t>
  </si>
  <si>
    <t>1405630409737397_1716629251970843</t>
  </si>
  <si>
    <t>https://www.facebook.com/1405630409737397_1716629251970843</t>
  </si>
  <si>
    <t>1405630409737397_1716629478637487</t>
  </si>
  <si>
    <t>https://www.facebook.com/1405630409737397_1716629478637487</t>
  </si>
  <si>
    <t>1405630409737397_1716629798637455</t>
  </si>
  <si>
    <t>https://www.facebook.com/1405630409737397_1716629798637455</t>
  </si>
  <si>
    <t>Major glo up :sparkles:</t>
  </si>
  <si>
    <t>the best of both worlds</t>
  </si>
  <si>
    <t>me waiting for a serenata</t>
  </si>
  <si>
    <t>me: I got my first tattoo!
mom:</t>
  </si>
  <si>
    <t>a person on a surfboard</t>
  </si>
  <si>
    <t>person in a green room</t>
  </si>
  <si>
    <t>food,meat,dinner,meal,lunch,plate,chicken,no person,barbecue,pepper,vegetable,delicious,beef,refreshment,epicure,cooking,dish,restaurant,horizontal,sauce</t>
  </si>
  <si>
    <t>0.98892117,0.97980297,0.97331977,0.9605682,0.9547982,0.9545291,0.9494322,0.94892704,0.92998385,0.9218651,0.9191998,0.9104064,0.9024499,0.90082425,0.8974787,0.8951862,0.89285016,0.8722608,0.8692409,0.8622166</t>
  </si>
  <si>
    <t>text,communication,business,information,send message,sign,bill,signalise,paper,display,page,education,desktop,facts,newspaper,financial,message,warning,illustration,language</t>
  </si>
  <si>
    <t>0.9944458,0.9849564,0.9818935,0.97007275,0.9656666,0.9531808,0.92297435,0.91850317,0.91134405,0.90736985,0.9027081,0.9025444,0.888126,0.8862641,0.88611066,0.8806109,0.8779287,0.8711159,0.8396834,0.8388044</t>
  </si>
  <si>
    <t>indoors,sofa,horizontal,armchair,furniture,window,chair,room,bed,people,wood,wall,adult,bedroom,family,comfort,side view,sit,seat,relaxation</t>
  </si>
  <si>
    <t>0.9981783,0.9852301,0.9800328,0.97523385,0.9669039,0.9626491,0.95842063,0.936558,0.934492,0.9337671,0.93027675,0.92721534,0.9227727,0.92245245,0.9196348,0.9169514,0.9169386,0.91596556,0.9123682,0.912266</t>
  </si>
  <si>
    <t>people,woman,adult,man,street,child,outdoors,city,horizontal,motion,portrait,road,event,togetherness,fun,editorial,festival,celebration,sport,family</t>
  </si>
  <si>
    <t>0.9939535,0.96866095,0.9684357,0.95697665,0.9299564,0.92480564,0.9039638,0.887338,0.8805582,0.84716463,0.8306569,0.82350206,0.7949361,0.783008,0.780484,0.77115196,0.76160675,0.75219196,0.73737955,0.7307882</t>
  </si>
  <si>
    <t>World Wide Web,banner,label,page,template,menu (food),illustration,site,navigation,form,layout,number,vector,stripe,vectors,set,interface,arrow,login,internet</t>
  </si>
  <si>
    <t>0.9918956,0.98834026,0.9882996,0.98827183,0.98470217,0.980584,0.9779729,0.9757808,0.96969396,0.96659636,0.9631307,0.959775,0.953899,0.95159745,0.9402453,0.9342201,0.9334436,0.9333062,0.93245494,0.9157921</t>
  </si>
  <si>
    <t>bill,text,illustration,people,squad,man,collection,collage,banner,communication,desktop,adult,populace,card,business,propaganda,sign,symbol,vintage,sport</t>
  </si>
  <si>
    <t>0.99159616,0.9708512,0.9627533,0.9523165,0.933419,0.9067844,0.90121454,0.8701428,0.8684927,0.8632238,0.84699935,0.84603965,0.8393662,0.83172774,0.82393324,0.8100351,0.80129766,0.7881308,0.7812568,0.74907684</t>
  </si>
  <si>
    <t>desktop,color,text,creativity,symbol,illustration,business,banner,sign,collage,abstract,paper,no person,design,education,internet,art,disjunct,card,graphic</t>
  </si>
  <si>
    <t>0.9575551,0.94240946,0.930516,0.92561007,0.914218,0.91036075,0.88442814,0.8775572,0.8676131,0.85733825,0.85507095,0.8411855,0.8245064,0.8200488,0.815485,0.81003547,0.8084414,0.80836976,0.79854035,0.78625464</t>
  </si>
  <si>
    <t>when your best friend
won't text back
TE MANDÉ UN MEME
HERMOSO Y NO ME
RESPONDISTE.</t>
  </si>
  <si>
    <t>relationship goals
Tengo hambre alv :'v
Come maruchan
Acostúmbrate
Porque cuando vivamos juntos
es lo único que vamos a comer
alv</t>
  </si>
  <si>
    <t>your video game vs
my video game
Guitar Hero III
Legends of Rock
Accordion
Hero</t>
  </si>
  <si>
    <t>this eyeshadow palette
looks so delicious</t>
  </si>
  <si>
    <t>1405630409737397_1716630035304098</t>
  </si>
  <si>
    <t>1405630409737397_1716630188637416</t>
  </si>
  <si>
    <t>1405630409737397_1716630348637400</t>
  </si>
  <si>
    <t>1405630409737397_1716668101966958</t>
  </si>
  <si>
    <t>1405630409737397_1717298978570537</t>
  </si>
  <si>
    <t>1405630409737397_1717245561909212</t>
  </si>
  <si>
    <t>1405630409737397_1717245261909242</t>
  </si>
  <si>
    <t>1405630409737397_1716630465304055</t>
  </si>
  <si>
    <t>https://www.facebook.com/1405630409737397_1716630035304098</t>
  </si>
  <si>
    <t>https://www.facebook.com/1405630409737397_1716630188637416</t>
  </si>
  <si>
    <t>https://www.facebook.com/1405630409737397_1716630348637400</t>
  </si>
  <si>
    <t>https://www.facebook.com/1405630409737397_1716668101966958</t>
  </si>
  <si>
    <t>https://www.facebook.com/1405630409737397_1717298978570537</t>
  </si>
  <si>
    <t>https://www.facebook.com/1405630409737397_1717245561909212</t>
  </si>
  <si>
    <t>https://www.facebook.com/1405630409737397_1717245261909242</t>
  </si>
  <si>
    <t>https://www.facebook.com/1405630409737397_1716630465304055</t>
  </si>
  <si>
    <t>Smelling spicy.</t>
  </si>
  <si>
    <t>Elote fries. It's a masterpiece.</t>
  </si>
  <si>
    <t>Ten, come un poquito.</t>
  </si>
  <si>
    <t>My hot sauce needs hot sauce.</t>
  </si>
  <si>
    <t>Divine protection.</t>
  </si>
  <si>
    <t>Never fails.</t>
  </si>
  <si>
    <t>when I open a takis fuego
bag in my classroom</t>
  </si>
  <si>
    <t>person on a bus</t>
  </si>
  <si>
    <t>a group of sheep standing next to a dog</t>
  </si>
  <si>
    <t>a woman sitting on top of a book</t>
  </si>
  <si>
    <t>a close up of a person holding a pizza</t>
  </si>
  <si>
    <t>illustration,desktop,no person,abstract,art,disjunct,design,vector,graphic,decoration,horizontal,pattern,vertical,text,symbol,shape,science,conceptual,color,business</t>
  </si>
  <si>
    <t>0.9788989,0.97261906,0.943743,0.9430065,0.940848,0.9381485,0.93793285,0.92341673,0.922868,0.9199395,0.9184511,0.9177164,0.9106342,0.8954029,0.8732543,0.866462,0.8600768,0.8568027,0.8553746,0.82774484</t>
  </si>
  <si>
    <t>veil,woman,bride,wedding,dress,love,fashion,beautiful,summer,young,girl,bouquet,people,nature,pretty,marriage,outdoors,flower,adult,sexy</t>
  </si>
  <si>
    <t>0.99738765,0.99541503,0.9893887,0.9854489,0.98542833,0.9751544,0.9683022,0.9660588,0.96452546,0.9633696,0.9527666,0.9488611,0.9464052,0.94274664,0.9388642,0.9309558,0.91264224,0.90450144,0.9039552,0.89904934</t>
  </si>
  <si>
    <t>cooking,food,people,man,preparation,horizontal,woman,indoors,adult,chef,health,business,restaurant,market,heat,pepper,hot,knife,dinner,traditional</t>
  </si>
  <si>
    <t>0.9865612,0.9804299,0.9776165,0.9679055,0.95582867,0.95505774,0.9468324,0.94471467,0.94063246,0.93931293,0.884835,0.86111176,0.8606497,0.85446525,0.8533493,0.84799016,0.84499896,0.8391154,0.82876045,0.82834566</t>
  </si>
  <si>
    <t>car,transportation system,vehicle,horizontal plane,bus,travel,people,road,driver,adult,woman,horizontal,traffic,outdoors,man,street,vehicle window,trip (journey),train,no person</t>
  </si>
  <si>
    <t>0.99794936,0.99636495,0.9832504,0.9608245,0.9603903,0.94676477,0.9420084,0.9337539,0.92858493,0.92394596,0.9221715,0.91554964,0.9141468,0.8835161,0.8664843,0.86039925,0.8538047,0.8379426,0.8376696,0.8115242</t>
  </si>
  <si>
    <t>animal,mammal,cute,wildlife,meerkat,upright,little,nature,no person,funny,sit,guard,lookout,looking,mongoose,wild,curiosity,alert,grass,fur</t>
  </si>
  <si>
    <t>0.9942963,0.9932394,0.98977643,0.988369,0.971452,0.9710031,0.9698319,0.9670687,0.9627122,0.954995,0.9491533,0.93677497,0.9252858,0.92516696,0.92055786,0.91466093,0.9115039,0.90464604,0.8991107,0.8931394</t>
  </si>
  <si>
    <t>Si la luna fuera de queso te la bajo
y te preparo unas quesadillas bien
chingonas</t>
  </si>
  <si>
    <t>when beyonce pregnant with twins just
looks like you leaving your abuelita's
house after a good meal</t>
  </si>
  <si>
    <t>you know you're mexican
si enchilas el chile</t>
  </si>
  <si>
    <t>when mom wants que la virgencita
me acompañe</t>
  </si>
  <si>
    <t>your car air freshener vs
my car air freshener</t>
  </si>
  <si>
    <t>flag,patriotism,illustration,nationwide,banner,country,vector,symbol,identity,united,sign,democracy,label,collection,national,desktop,template,set,populace,name</t>
  </si>
  <si>
    <t>0.9976152,0.99072075,0.9825104,0.97851336,0.9776306,0.9763899,0.97140485,0.9712013,0.9695059,0.9537278,0.95041585,0.94496906,0.94254184,0.93959236,0.9312521,0.9215982,0.9178376,0.9105493,0.90992975,0.9084504</t>
  </si>
  <si>
    <t>name your favorite work of art
me:
@'.w.;rmu . [1 y;</t>
  </si>
  <si>
    <t>name your favorite work of art
me:</t>
  </si>
  <si>
    <t>a bunch of food on a table</t>
  </si>
  <si>
    <t>when I tell my mom I'm
on a diet</t>
  </si>
  <si>
    <t>when I tell my mom 11m
on a diet</t>
  </si>
  <si>
    <t>a hand that is holding some food</t>
  </si>
  <si>
    <t>food,no person,isolate,pepper,desktop,cooking,corn,horizontal,chili,vegetable,healthy,health,meal,nature,traditional,carrot,dry,nutrition,leaf,tomato</t>
  </si>
  <si>
    <t>0.9869099,0.9616283,0.9382516,0.9380728,0.92207193,0.9199113,0.9193711,0.9148555,0.9142745,0.9117334,0.9098979,0.9049195,0.90047187,0.89700645,0.8921537,0.8883359,0.8869144,0.87892973,0.86933815,0.8691005</t>
  </si>
  <si>
    <t>hand,isolated,finger,food,desktop,human,woman,horizontal,skin,nature,vegetable,love,closeup,thumb,symbol,people,stranded,held,care,palm</t>
  </si>
  <si>
    <t>0.98087764,0.9267919,0.92478573,0.9005678,0.8860878,0.87732553,0.8757097,0.8515462,0.8414556,0.8324157,0.8206498,0.80306625,0.8023356,0.7952298,0.7910677,0.7584344,0.7495614,0.742889,0.73756486,0.72138584</t>
  </si>
  <si>
    <t>Never seen anyone more in love.</t>
  </si>
  <si>
    <t>Me enamoré.</t>
  </si>
  <si>
    <t>This is literally mom lol.</t>
  </si>
  <si>
    <t>I'm asking him tonight.</t>
  </si>
  <si>
    <t>It’s all about the centerpieces.</t>
  </si>
  <si>
    <t>Shakira turns 40 today and looks my age!</t>
  </si>
  <si>
    <t>There goes my resolution...</t>
  </si>
  <si>
    <t>Life is not fair.</t>
  </si>
  <si>
    <t>Netflix and just a little snack.</t>
  </si>
  <si>
    <t>1405630409737397_1717246821909086</t>
  </si>
  <si>
    <t>https://www.facebook.com/1405630409737397_1717246821909086</t>
  </si>
  <si>
    <t>1405630409737397_1716668461966922</t>
  </si>
  <si>
    <t>https://www.facebook.com/1405630409737397_1716668461966922</t>
  </si>
  <si>
    <t>1405630409737397_1717247098575725</t>
  </si>
  <si>
    <t>https://www.facebook.com/1405630409737397_1717247098575725</t>
  </si>
  <si>
    <t>1405630409737397_1717247408575694</t>
  </si>
  <si>
    <t>https://www.facebook.com/1405630409737397_1717247408575694</t>
  </si>
  <si>
    <t>1405630409737397_1717805858519849</t>
  </si>
  <si>
    <t>https://www.facebook.com/1405630409737397_1717805858519849</t>
  </si>
  <si>
    <t>1405630409737397_1717760995191002</t>
  </si>
  <si>
    <t>https://www.facebook.com/1405630409737397_1717760995191002</t>
  </si>
  <si>
    <t>1405630409737397_1717391801894588</t>
  </si>
  <si>
    <t>https://www.facebook.com/1405630409737397_1717391801894588</t>
  </si>
  <si>
    <t>1405630409737397_1717249141908854</t>
  </si>
  <si>
    <t>https://www.facebook.com/1405630409737397_1717249141908854</t>
  </si>
  <si>
    <t>1405630409737397_1717248915242210</t>
  </si>
  <si>
    <t>https://www.facebook.com/1405630409737397_1717248915242210</t>
  </si>
  <si>
    <t>love at first sight</t>
  </si>
  <si>
    <t>a dog sitting in a cup</t>
  </si>
  <si>
    <t>a knife sticking out of it</t>
  </si>
  <si>
    <t>Shakira, Mario Lopez et al. are brushing their teeth</t>
  </si>
  <si>
    <t>me after los tamales de la
candelaria</t>
  </si>
  <si>
    <t>a brown bear laying on the ground</t>
  </si>
  <si>
    <t>a couple of animals that are in the grass</t>
  </si>
  <si>
    <t>me watching telenovelas on
netflix</t>
  </si>
  <si>
    <t>a baby laying on a bed</t>
  </si>
  <si>
    <t>dog,animal,cute,sit,vertical,indoors,horizontal,food,portrait,little,friendship,love,humor,puppy,people,canine,drink,desktop,glass,hungry</t>
  </si>
  <si>
    <t>0.9878565,0.96261054,0.9615698,0.937484,0.9317582,0.92826736,0.927191,0.89394695,0.8421291,0.8307556,0.82459277,0.819521,0.8164186,0.80255675,0.80132115,0.79437387,0.78581715,0.7726637,0.7580333,0.7566011</t>
  </si>
  <si>
    <t>no person,horizontal,food,love,refreshment,illustration,vertical,shape,nature,indoors,breakfast,disjunct,square,symbol,flat,heart,pattern,biology,simplicity,paper</t>
  </si>
  <si>
    <t>0.9696765,0.9534273,0.9502545,0.9294542,0.91972446,0.91904634,0.9159304,0.9090748,0.90240115,0.8882389,0.88772345,0.8845118,0.8600272,0.83803654,0.83399576,0.824528,0.8178313,0.7956575,0.7867707,0.775584</t>
  </si>
  <si>
    <t>horizontal,steel,empty,no person,nature,glazed,cookware,iron,wood,knife,stainless steel,outdoors,simplicity,equipment,illustration,spoon,sharp,isolated,fork,one</t>
  </si>
  <si>
    <t>0.9344939,0.9274605,0.9214926,0.8673631,0.8475042,0.83643043,0.83406365,0.83388746,0.8300406,0.82155466,0.81977254,0.81805533,0.79280734,0.7843336,0.78187925,0.78026783,0.7779232,0.77110267,0.7641465,0.7523647</t>
  </si>
  <si>
    <t>menu (food),navigation,World Wide Web,template,site,stripe,form,page,label,login,user,interface,tag,layout,browse,register,banner,restaurant check,arrow,password</t>
  </si>
  <si>
    <t>0.9991273,0.9989319,0.9988458,0.9983185,0.9978642,0.99741197,0.9972547,0.99551916,0.9952973,0.993893,0.9924214,0.9920526,0.991608,0.99117595,0.9863172,0.986202,0.984902,0.98478395,0.9828812,0.9820286</t>
  </si>
  <si>
    <t>desktop,illustration,disjunct,abstract,graphic,text,design,art,conceptual,no person,symbol,horizontal,business,pattern,science,decoration,element,education,color,shape</t>
  </si>
  <si>
    <t>0.96581745,0.9558029,0.94410837,0.94326353,0.9367431,0.9166969,0.9139519,0.9107655,0.9098872,0.8798976,0.8557496,0.85516405,0.8513804,0.84715265,0.8391026,0.8382286,0.810866,0.7898798,0.7883605,0.76100755</t>
  </si>
  <si>
    <t>people,woman,collage,man,portrait,young,adult,child,person,isolated,angry,fun,friendship,business,adolescent,battle,group,education,beautiful,happiness</t>
  </si>
  <si>
    <t>0.9745455,0.9671464,0.9335195,0.9331033,0.92706776,0.9241147,0.91769195,0.916981,0.8851744,0.8828107,0.8766811,0.87448555,0.87317264,0.8707262,0.8639964,0.84477794,0.83739436,0.8353002,0.8264724,0.82143265</t>
  </si>
  <si>
    <t>monkey,primate,ape,wildlife,animal,orangutan,mammal,jungle,nature,Sumatra,portrait,zoo,species,rainforest,wild,sit,primitive,fur,cute,gorilla</t>
  </si>
  <si>
    <t>0.99945164,0.99931103,0.9988077,0.998338,0.9977883,0.9871075,0.9867406,0.98448837,0.97719216,0.9762385,0.96672475,0.9663924,0.95380896,0.9480605,0.9465857,0.94589186,0.939791,0.9281951,0.9270997,0.926373</t>
  </si>
  <si>
    <t>animal,cute,mammal,nature,grass,horizontal,wildlife,outdoors,portrait,deer,fur,dog,little,young,field,head,looking,hayfield,fawn,humor</t>
  </si>
  <si>
    <t>0.99870086,0.9871914,0.98575187,0.9809333,0.9763956,0.9687485,0.95946103,0.94050443,0.9361789,0.91392255,0.9111378,0.9018968,0.9015366,0.9002953,0.8776491,0.8727393,0.8682428,0.8433491,0.8358285,0.81883675</t>
  </si>
  <si>
    <t>adult,people,horizontal,indoors,bed,man,relaxation,woman,sofa,side view,bedroom,patient,illness,reclining,child,hospital,pillow,sleep,sit,chair</t>
  </si>
  <si>
    <t>0.99074984,0.98794687,0.98145354,0.97882164,0.9774476,0.9485219,0.9395109,0.93711734,0.91245395,0.8947613,0.878969,0.85340726,0.8437195,0.8290591,0.82601666,0.8237992,0.8113526,0.80688894,0.79769456,0.77955174</t>
  </si>
  <si>
    <t>doesn't get more romantic than
a heart shaped tortilla</t>
  </si>
  <si>
    <t>mom: ¿¡quién hizo este desastre
en la cocina!?
size of the disaster:</t>
  </si>
  <si>
    <t>how you know his love is real
how much do you love me?
Mucho
On a scale from 0 to tacos?
Tacos... Al pastor
You're the one</t>
  </si>
  <si>
    <t>the latina in me can't wait to see
the centerpieces beyonce will
have at her baby shower</t>
  </si>
  <si>
    <t>"vampires aren't real "
me:</t>
  </si>
  <si>
    <t>when bambi has more of a
love life than you
HUMANOS ENVIDIOSOS</t>
  </si>
  <si>
    <t>1405630409737397_1717249425242159</t>
  </si>
  <si>
    <t>https://www.facebook.com/1405630409737397_1717249425242159</t>
  </si>
  <si>
    <t>1405630409737397_1717249758575459</t>
  </si>
  <si>
    <t>https://www.facebook.com/1405630409737397_1717249758575459</t>
  </si>
  <si>
    <t>1405630409737397_1717247695242332</t>
  </si>
  <si>
    <t>https://www.facebook.com/1405630409737397_1717247695242332</t>
  </si>
  <si>
    <t>1405630409737397_1717245915242510</t>
  </si>
  <si>
    <t>https://www.facebook.com/1405630409737397_1717245915242510</t>
  </si>
  <si>
    <t>1405630409737397_1717248348575600</t>
  </si>
  <si>
    <t>https://www.facebook.com/1405630409737397_1717248348575600</t>
  </si>
  <si>
    <t>1405630409737397_1718203888480046</t>
  </si>
  <si>
    <t>https://www.facebook.com/1405630409737397_1718203888480046</t>
  </si>
  <si>
    <t>1405630409737397_1718349278465507</t>
  </si>
  <si>
    <t>https://www.facebook.com/1405630409737397_1718349278465507</t>
  </si>
  <si>
    <t>1405630409737397_1718357155131386</t>
  </si>
  <si>
    <t>https://www.facebook.com/1405630409737397_1718357155131386</t>
  </si>
  <si>
    <t>1405630409737397_1718357568464678</t>
  </si>
  <si>
    <t>https://www.facebook.com/1405630409737397_1718357568464678</t>
  </si>
  <si>
    <t>1405630409737397_1718357001798068</t>
  </si>
  <si>
    <t>https://www.facebook.com/1405630409737397_1718357001798068</t>
  </si>
  <si>
    <t>1405630409737397_1717248728575562</t>
  </si>
  <si>
    <t>https://www.facebook.com/1405630409737397_1717248728575562</t>
  </si>
  <si>
    <t>1405630409737397_1718350958465339</t>
  </si>
  <si>
    <t>https://www.facebook.com/1405630409737397_1718350958465339</t>
  </si>
  <si>
    <t>1405630409737397_1718351541798614</t>
  </si>
  <si>
    <t>https://www.facebook.com/1405630409737397_1718351541798614</t>
  </si>
  <si>
    <t>1405630409737397_1718352001798568</t>
  </si>
  <si>
    <t>https://www.facebook.com/1405630409737397_1718352001798568</t>
  </si>
  <si>
    <t>1405630409737397_1718358341797934</t>
  </si>
  <si>
    <t>https://www.facebook.com/1405630409737397_1718358341797934</t>
  </si>
  <si>
    <t>1405630409737397_1718360148464420</t>
  </si>
  <si>
    <t>https://www.facebook.com/1405630409737397_1718360148464420</t>
  </si>
  <si>
    <t>1405630409737397_1718359341797834</t>
  </si>
  <si>
    <t>https://www.facebook.com/1405630409737397_1718359341797834</t>
  </si>
  <si>
    <t>1405630409737397_1718357985131303</t>
  </si>
  <si>
    <t>https://www.facebook.com/1405630409737397_1718357985131303</t>
  </si>
  <si>
    <t>1405630409737397_1718352211798547</t>
  </si>
  <si>
    <t>https://www.facebook.com/1405630409737397_1718352211798547</t>
  </si>
  <si>
    <t>1405630409737397_1719235835043518</t>
  </si>
  <si>
    <t>https://www.facebook.com/1405630409737397_1719235835043518</t>
  </si>
  <si>
    <t>1405630409737397_1718353068465128</t>
  </si>
  <si>
    <t>https://www.facebook.com/1405630409737397_1718353068465128</t>
  </si>
  <si>
    <t>1405630409737397_1718353311798437</t>
  </si>
  <si>
    <t>https://www.facebook.com/1405630409737397_1718353311798437</t>
  </si>
  <si>
    <t>1405630409737397_1719358838364551</t>
  </si>
  <si>
    <t>https://www.facebook.com/1405630409737397_1719358838364551</t>
  </si>
  <si>
    <t>La mamá, el papá, all five kids, los tíos, la madrina...</t>
  </si>
  <si>
    <t>Just a little one...</t>
  </si>
  <si>
    <t>My mom forever and ever, amen.</t>
  </si>
  <si>
    <t>Tag your tocay@</t>
  </si>
  <si>
    <t>*googles how to defrost using a microwave*</t>
  </si>
  <si>
    <t>Together forever.</t>
  </si>
  <si>
    <t>Always us.</t>
  </si>
  <si>
    <t>This is going to solve the fights I have with my bf.</t>
  </si>
  <si>
    <t>What's your poison? :beers:</t>
  </si>
  <si>
    <t>Run for your life!</t>
  </si>
  <si>
    <t>I need this asap.</t>
  </si>
  <si>
    <t>Ugh!</t>
  </si>
  <si>
    <t>I'd literally die without her.</t>
  </si>
  <si>
    <t>Broke but fabulous.</t>
  </si>
  <si>
    <t>:nauseated:</t>
  </si>
  <si>
    <t>a man taking a photo</t>
  </si>
  <si>
    <t>when I'm on a diet but
can't quit eating tacos</t>
  </si>
  <si>
    <t>a stuffed animal</t>
  </si>
  <si>
    <t>a clock that is on a surfboard in the waves</t>
  </si>
  <si>
    <t>when the tequila shots kick in and
my best friend and I start laughing
hysterically for no reason</t>
  </si>
  <si>
    <t>me in a relationship vs
me single</t>
  </si>
  <si>
    <t>your super bowl hotdog vs mine</t>
  </si>
  <si>
    <t>a bunch of hot dogs with different types of food</t>
  </si>
  <si>
    <t>when I'm bored at a family party and
my favorite prima shows up</t>
  </si>
  <si>
    <t>a woman sitting at a wedding</t>
  </si>
  <si>
    <t>a man on a snowboard</t>
  </si>
  <si>
    <t>portrait,man,people,adult,headshot,vertical,horizontal,serious,contemplation,stubble,indoors,beard,side view,unshaven,fine-looking,content,confidence,profile,communication,looking</t>
  </si>
  <si>
    <t>0.9927366,0.9907459,0.9895146,0.9845873,0.9812949,0.95077753,0.93724775,0.92029333,0.8954743,0.87737614,0.85790133,0.847841,0.8425311,0.83991647,0.8308644,0.8167941,0.8041304,0.7951695,0.7919538,0.78230107</t>
  </si>
  <si>
    <t>food,horizontal,indoors,plate,leaf,freshness,seafood,meal,dinner,vertical,table,variation,restaurant,sushi,tray,slice,luxury,fish,preparation,lunch</t>
  </si>
  <si>
    <t>0.9646903,0.95661175,0.95115745,0.92474735,0.9141134,0.90971035,0.90151894,0.88079107,0.86648273,0.85528326,0.8489063,0.846954,0.8378457,0.8294258,0.82508945,0.8226124,0.82037795,0.8179692,0.81651604,0.80616844</t>
  </si>
  <si>
    <t>illustration,desktop,vector,horizontal,abstract,decoration,art,design,graphic,pattern,no person,disjunct,science,business,text,shape,modern,vertical,education,symbol</t>
  </si>
  <si>
    <t>0.98642457,0.9698215,0.95630527,0.9451917,0.94486666,0.9444733,0.94437695,0.9387739,0.9361565,0.9283289,0.9225787,0.9124683,0.9077828,0.89473146,0.89392227,0.8634131,0.8624766,0.8547685,0.85116446,0.85096765</t>
  </si>
  <si>
    <t>illustration,desktop,text,abstract,conceptual,horizontal,business,graphic,disjunct,vertical,vector,education,no person,design,symbol,decoration,science,pattern,art,bill</t>
  </si>
  <si>
    <t>0.97373533,0.9576439,0.9522792,0.94379413,0.94236684,0.92303216,0.91222656,0.89541054,0.89244044,0.8776203,0.86750114,0.8655202,0.8575042,0.8524108,0.8431225,0.8414518,0.83790874,0.81677914,0.81192386,0.78404224</t>
  </si>
  <si>
    <t>animal,wildlife,frog,monster,nature,bizarre,amphibian,humor,illustration,funny,tropical,jungle,reptile,rainforest,zoo,mouth,symbol,extraterrestrial being,eye,looking</t>
  </si>
  <si>
    <t>0.9924099,0.96794856,0.9615034,0.9573289,0.9570319,0.94313943,0.9369743,0.93173087,0.9294971,0.92760026,0.92516816,0.915192,0.90741646,0.8807411,0.85348535,0.850443,0.846905,0.8450656,0.84194577,0.83247983</t>
  </si>
  <si>
    <t>illustration,horizontal,vector,isolated,love,no person,shape,cute,little,nature,sketch,people,science,bright,creativity,symbol,child,square,fun,animal</t>
  </si>
  <si>
    <t>0.9759263,0.9430105,0.89525855,0.88335395,0.87565553,0.86736107,0.86262,0.85252535,0.83903366,0.83524334,0.8066678,0.7933859,0.784717,0.78393275,0.78211105,0.7703385,0.76212573,0.7487601,0.73746765,0.73663557</t>
  </si>
  <si>
    <t>people,togetherness,adult,woman,horizontal,portrait,love,man,indoors,child,happiness,friendship,bonding,fun,music,enjoyment,family,cheerful,side view,laughing</t>
  </si>
  <si>
    <t>0.98741174,0.9865848,0.9828691,0.98105407,0.980855,0.96723694,0.96267706,0.96207,0.9619353,0.96159965,0.94168293,0.9406391,0.9040234,0.8960898,0.8678084,0.8409933,0.832379,0.827171,0.82039714,0.8022492</t>
  </si>
  <si>
    <t>people,man,adult,horizontal,family,vertical,uniform,side view,indoors,outdoors,woman,industry,business,child,expression,house,safety,togetherness,cap,portrait</t>
  </si>
  <si>
    <t>0.9898156,0.9758612,0.963942,0.9429333,0.89556587,0.8360512,0.8341093,0.8304795,0.8270906,0.8157896,0.80438685,0.7800689,0.77901536,0.7786511,0.75433743,0.74836326,0.74200094,0.73933697,0.701626,0.70145744</t>
  </si>
  <si>
    <t>outdoors,horizontal plane,bill,architecture,business,empty,horizontal,no person,text,billboard,sky,city,transportation system,vertical,road,people,travel,absence,street,water</t>
  </si>
  <si>
    <t>0.97957575,0.97435486,0.9530998,0.94085467,0.9404855,0.9402051,0.92610514,0.91456866,0.91177696,0.90788347,0.90027857,0.89713,0.8842755,0.8693118,0.84231585,0.83981454,0.83186793,0.8285315,0.81254137,0.81065315</t>
  </si>
  <si>
    <t>text,business,education,graphic,desktop,illustration,research,conceptual,abstract,internet,facts,science,management,symbol,cloud,designing,organization,typographic,strategy,disjunct</t>
  </si>
  <si>
    <t>0.98776567,0.9724894,0.9551418,0.94378465,0.9436718,0.9434539,0.9387881,0.9355629,0.92875206,0.9284648,0.9187497,0.9177973,0.91692376,0.9024378,0.9001293,0.8967117,0.89619005,0.89303666,0.88739884,0.88680595</t>
  </si>
  <si>
    <t>desktop,illustration,food,vector,card,meal,pizza,design,cheese,graphic,plate,template,dinner,cooking,symbol,lunch,no person,banner,color,abstract</t>
  </si>
  <si>
    <t>0.96528095,0.9600639,0.95480734,0.93913925,0.9258018,0.9158465,0.8983164,0.8961458,0.89583063,0.893021,0.8912455,0.88583624,0.8844545,0.86345804,0.8598601,0.85231674,0.8520708,0.84989,0.8432788,0.82814306</t>
  </si>
  <si>
    <t>vertical,alcohol,drink,bottle,glass,liquid,bar,container,still life,indoors,soda,refreshment,variation,freshness,horizontal,cocktail,celebration,food,illustration,text</t>
  </si>
  <si>
    <t>0.9958792,0.99326503,0.99256253,0.98678875,0.9746884,0.9571365,0.95107067,0.94752634,0.9458213,0.9428488,0.9320289,0.9318092,0.9199037,0.9190637,0.9137559,0.89668214,0.86599815,0.85131556,0.83945656,0.8357539</t>
  </si>
  <si>
    <t>child,people,horizontal,portrait,vertical,indoors,sadness,education,sit,happiness,adult,innocence,cheerful,fatigue,looking,school,mischief,cute,fun,displeased</t>
  </si>
  <si>
    <t>0.9956306,0.99206066,0.99152136,0.98301446,0.97370183,0.96536934,0.95232517,0.94617474,0.94252676,0.939051,0.934744,0.9219701,0.9035293,0.90287316,0.890223,0.8829155,0.86564094,0.8646724,0.8607675,0.85631657</t>
  </si>
  <si>
    <t>woman,fashion,people,adult,business,horizontal,pretty,young,indoors,model,wear,portrait,friendship,adolescent,beautiful,attractive,girl,collection,casual,looking</t>
  </si>
  <si>
    <t>0.99114203,0.9674151,0.96665204,0.943847,0.93600327,0.93537486,0.9300925,0.9272689,0.9260494,0.9145045,0.900541,0.88942885,0.8825113,0.8701818,0.8338164,0.82786125,0.82775855,0.8257892,0.80387473,0.78270566</t>
  </si>
  <si>
    <t>people,horizontal,adult,indoors,portrait,headshot,side view,man,vertical,happiness,child,contemplation,togetherness,content,sit,cheerful,profile,old,love,sadness</t>
  </si>
  <si>
    <t>0.99565035,0.9956151,0.98295975,0.9802815,0.9800414,0.96495295,0.95490056,0.95232123,0.9304625,0.9217137,0.9063859,0.90351987,0.90261585,0.8948199,0.8684598,0.86829734,0.8564019,0.84547913,0.84008336,0.84007764</t>
  </si>
  <si>
    <t>woman,people,sit,young,child,pretty,isolated,wait,girl,relaxation,health,portrait,person,adult,beautiful,one,desktop,man,cute,meditation</t>
  </si>
  <si>
    <t>0.9659805,0.93581426,0.91217244,0.89883083,0.88514376,0.8743473,0.8720775,0.8614843,0.8564936,0.8280135,0.8183284,0.80952454,0.80792916,0.8029571,0.79030764,0.7828428,0.77898765,0.76985574,0.7589129,0.75513726</t>
  </si>
  <si>
    <t>people,adult,woman,communication,horizontal,illustration,indoors,man,child,vertical,sit,technology,portrait,collection,paper,business,internet,side view,person,post</t>
  </si>
  <si>
    <t>0.98804456,0.96994954,0.96590686,0.9563236,0.9449817,0.9374442,0.9319261,0.91956306,0.9176561,0.89036846,0.885498,0.88505554,0.8602185,0.84805226,0.82899606,0.8079219,0.80738854,0.804195,0.79086137,0.7905716</t>
  </si>
  <si>
    <t>food,freshness,variation,vertical,sweet,plate,fruit,cake,meal,refreshment,horizontal,collage,chocolate,indulgence,indoors,cookie,epicure,still life,cheese,bread</t>
  </si>
  <si>
    <t>0.99208355,0.96775234,0.9660361,0.96223044,0.9585924,0.95382047,0.9401156,0.93227684,0.9322156,0.92469466,0.90939003,0.89888036,0.8962554,0.8818879,0.87664604,0.8741893,0.8634381,0.860265,0.85535645,0.853861</t>
  </si>
  <si>
    <t>man,people,adult,woman,horizontal,indoors,business,portrait,young,isolated,togetherness,looking,paper,love,person,fashion,friendship,couple,buttocks,vertical</t>
  </si>
  <si>
    <t>0.98612213,0.9818312,0.9809393,0.9801163,0.9741449,0.96736646,0.96675134,0.94004905,0.92762125,0.9140817,0.899145,0.86529994,0.8568921,0.84999025,0.8345707,0.82617605,0.82545435,0.82004327,0.8115152,0.80088496</t>
  </si>
  <si>
    <t>food,lunch,fast,no person,dinner,meal,lettuce,delicious,refreshment,unhealthy,meat,health,vegetable,nutrition,ketchup,bread,tomato,plate,mustard,beef</t>
  </si>
  <si>
    <t>0.9887041,0.97807145,0.97645515,0.9752777,0.96507335,0.9534064,0.95180964,0.9458294,0.93414414,0.93078387,0.9294777,0.9240971,0.91954803,0.91931474,0.90797377,0.9056139,0.8997818,0.8862194,0.8844336,0.8839901</t>
  </si>
  <si>
    <t>woman,people,sport,man,school,education,sports fan,class,young,group,adolescent,indoors,fun,basketball,friendship,university,event,victory,child,squad</t>
  </si>
  <si>
    <t>0.9716319,0.95534503,0.9499972,0.94851136,0.94504166,0.9425091,0.914182,0.90864944,0.9080372,0.8970498,0.8946756,0.8892541,0.88611853,0.879346,0.87816346,0.85949767,0.85785735,0.85732275,0.8522739,0.83344364</t>
  </si>
  <si>
    <t>woman,people,person,adult,young,portrait,beautiful,relaxation,summer,attractive,pretty,girl,face,horizontal,smile,leisure,happiness,cute,joy,one</t>
  </si>
  <si>
    <t>0.9833082,0.95675015,0.9388156,0.93261945,0.9192423,0.91913384,0.9118062,0.8976587,0.88662744,0.8786447,0.868505,0.85310924,0.83362734,0.8322918,0.8146124,0.80765307,0.799157,0.7976093,0.79268676,0.7841288</t>
  </si>
  <si>
    <t>sport,people,competition,horizontal,adult,man,football,illustration,aggression,team sport,teamwork,communication,ball,soccer,technology,challenge,indoors,box,squad,sports fan</t>
  </si>
  <si>
    <t>0.9751104,0.97160053,0.9626838,0.9606142,0.9600646,0.9434315,0.92422366,0.90927905,0.8996622,0.8898647,0.84167457,0.8339098,0.8305329,0.8100314,0.78546953,0.77459157,0.7729485,0.76892745,0.7674602,0.7644656</t>
  </si>
  <si>
    <t>when the person in front of me
cuts...with their entire family
NO TIENES MADRE</t>
  </si>
  <si>
    <t>"¡Que sea la última vez!"
-ultimatum from latina moms</t>
  </si>
  <si>
    <t>tocayo
1: Word used by Latinos that means a person
who shares your first name. Examples:
"Eres mi tocayo," "Hola, tocaya," "Somos
tocayos."</t>
  </si>
  <si>
    <t>mom: ¿sacaste el pollo del congelador?
me:</t>
  </si>
  <si>
    <t>my perfect match!</t>
  </si>
  <si>
    <t>how to decide what to eat when
you've got antojo de no sé qué</t>
  </si>
  <si>
    <t>stress relievers from all over the
world</t>
  </si>
  <si>
    <t>me after breaking my mom's
favorite centerpiece
If anyone asks where I am,
I've left the country.</t>
  </si>
  <si>
    <t>when I tell my dad I'm going out and
he responds "crees que te mandas
sola"</t>
  </si>
  <si>
    <t>we all have that one tía that spends
all her money on jewelry</t>
  </si>
  <si>
    <t>me after eating 4 bacon wrapped hot
dogs, 3 tacos, 2 bags of hot cheetos,
1 elote and all that beer</t>
  </si>
  <si>
    <t>1405630409737397_1719413665025735</t>
  </si>
  <si>
    <t>https://www.facebook.com/1405630409737397_1719413665025735</t>
  </si>
  <si>
    <t>1405630409737397_1719359725031129</t>
  </si>
  <si>
    <t>https://www.facebook.com/1405630409737397_1719359725031129</t>
  </si>
  <si>
    <t>1405630409737397_1719359931697775</t>
  </si>
  <si>
    <t>https://www.facebook.com/1405630409737397_1719359931697775</t>
  </si>
  <si>
    <t>1405630409737397_1718354241798344</t>
  </si>
  <si>
    <t>https://www.facebook.com/1405630409737397_1718354241798344</t>
  </si>
  <si>
    <t>1405630409737397_1719685598331875</t>
  </si>
  <si>
    <t>https://www.facebook.com/1405630409737397_1719685598331875</t>
  </si>
  <si>
    <t>1405630409737397_1719607828339652</t>
  </si>
  <si>
    <t>https://www.facebook.com/1405630409737397_1719607828339652</t>
  </si>
  <si>
    <t>1405630409737397_1719761044990997</t>
  </si>
  <si>
    <t>https://www.facebook.com/1405630409737397_1719761044990997</t>
  </si>
  <si>
    <t>1405630409737397_1718354675131634</t>
  </si>
  <si>
    <t>https://www.facebook.com/1405630409737397_1718354675131634</t>
  </si>
  <si>
    <t>Si no sana hoy sanará mañana :(</t>
  </si>
  <si>
    <t>I'm the best.</t>
  </si>
  <si>
    <t>Ah pero anoche... muy lit :(</t>
  </si>
  <si>
    <t>Best advice.</t>
  </si>
  <si>
    <t>A just little bit.</t>
  </si>
  <si>
    <t>Haha girl, please.</t>
  </si>
  <si>
    <t>a picture of a banana</t>
  </si>
  <si>
    <t>when you wake up without
a cruda</t>
  </si>
  <si>
    <t>Robert Downey Jr. holding a sign</t>
  </si>
  <si>
    <t>me showing up to work like</t>
  </si>
  <si>
    <t>when I ask my best friend
to help me con la dieta</t>
  </si>
  <si>
    <t>person sitting next to a book</t>
  </si>
  <si>
    <t>when all your friends are in
relationships and you're
just there like:</t>
  </si>
  <si>
    <t>a large screen tv</t>
  </si>
  <si>
    <t>a woman in a red and white photo of a fire hydrant</t>
  </si>
  <si>
    <t>medicine,illness,cure,pill,drug,prescription,medical,capsule,health,chemistry,disease,science,treatment,pain,container,bottle,healthcare,glass,addiction,aspirin</t>
  </si>
  <si>
    <t>0.9939692,0.9913969,0.99023104,0.98867965,0.97084147,0.96644664,0.96360683,0.96304166,0.94714355,0.93890107,0.9359516,0.93448615,0.9330078,0.9316314,0.9302183,0.926999,0.9264693,0.9134307,0.90349376,0.89889157</t>
  </si>
  <si>
    <t>business,man,victory,career,suit,success,freedom,corporate,achievement,nature,outdoors,sky,rage,angry,difficulty,sign,influencer,furious,yell,fine-looking</t>
  </si>
  <si>
    <t>0.9837427,0.973611,0.96874166,0.962667,0.9578255,0.95648634,0.9546784,0.9511702,0.9490708,0.94659483,0.9446563,0.9403518,0.93916357,0.9355406,0.93235207,0.9217781,0.92133063,0.91902804,0.913763,0.91317207</t>
  </si>
  <si>
    <t>woman,outdoors,nature,pretty,relaxation,summer,casual,adolescent,fashion,horizontal,cute,joy,looking,people,young,enjoyment,fun,fair weather,individuality,solitude</t>
  </si>
  <si>
    <t>0.9886819,0.98402154,0.97921014,0.9704529,0.9543718,0.9487663,0.94705164,0.94499797,0.9391674,0.9264202,0.92295504,0.9050107,0.90078336,0.90053797,0.8781616,0.87766516,0.84907556,0.8451402,0.8321013,0.82176316</t>
  </si>
  <si>
    <t>woman,people,adult,retro,man,illustration,music,fashion,young,isolated,person,desktop,beautiful,love,art,communication,girl,sexy,glamour,creativity</t>
  </si>
  <si>
    <t>0.98636633,0.9696644,0.94952,0.9301367,0.9281769,0.921209,0.90431356,0.89834356,0.8956119,0.8815454,0.8669219,0.85605,0.85369337,0.8465277,0.8344417,0.8209027,0.8152236,0.81459606,0.7828969,0.78257227</t>
  </si>
  <si>
    <t>woman,man,people,adult,horizontal,indoors,sit,togetherness,crowd,group,enjoyment,friendship,child,adolescent,business,many,celebration,looking,audience,family</t>
  </si>
  <si>
    <t>0.9819975,0.97626334,0.964045,0.95472825,0.9506409,0.9327325,0.91589415,0.8930217,0.87395966,0.8104043,0.8100073,0.8069896,0.8003356,0.7910998,0.7832515,0.78273034,0.77657354,0.7636245,0.7544899,0.732982</t>
  </si>
  <si>
    <t>horizontal,illustration,outdoors,sky,people,vector,silhouette,motion,square,horizontal plane,business,travel,nature,man,transportation system,military,danger,abstract,technology,airplane</t>
  </si>
  <si>
    <t>0.9691318,0.9430205,0.92952776,0.9161731,0.9027028,0.8891773,0.87119824,0.851094,0.8408358,0.83641106,0.82710963,0.827016,0.80926967,0.7808941,0.77037215,0.7436541,0.74153733,0.7281473,0.7269215,0.72118676</t>
  </si>
  <si>
    <t>nature,people,man,smoke,hot,heat,meditation,flame,water,H2O,Buddha,woman,outdoors,energy,summer,steam,yoga,sit,travel,sun</t>
  </si>
  <si>
    <t>0.9571047,0.9553406,0.9530307,0.9518387,0.94581306,0.9354187,0.9350146,0.9305161,0.9065323,0.9038414,0.8884561,0.88709617,0.8772154,0.87144727,0.8640089,0.8582341,0.85693914,0.85546565,0.8524078,0.83584493</t>
  </si>
  <si>
    <t>people,adult,man,woman,portrait,indoors,horizontal,togetherness,fashion,music,couple,sit,happiness,vertical,bill,humor,lid,cheerful,friendship,love</t>
  </si>
  <si>
    <t>0.9904957,0.986982,0.98192275,0.9794067,0.9790188,0.95074046,0.9418675,0.88435733,0.87759995,0.86341035,0.848984,0.84481174,0.8423582,0.84016895,0.7941724,0.77033305,0.76310927,0.7590928,0.75678027,0.7552632</t>
  </si>
  <si>
    <t>falcons fans might need these to
get through today</t>
  </si>
  <si>
    <t>getting home at 3 am after seeing
moms 23 "donde estás" texts like:</t>
  </si>
  <si>
    <t>latinas aren't resentful
also us:</t>
  </si>
  <si>
    <t>when someone says me they
don't like chisme</t>
  </si>
  <si>
    <t>1405630409737397_1718352611798507</t>
  </si>
  <si>
    <t>1405630409737397_1718353865131715</t>
  </si>
  <si>
    <t>1405630409737397_1718354055131696</t>
  </si>
  <si>
    <t>1405630409737397_1716670105300091</t>
  </si>
  <si>
    <t>1405630409737397_1718354471798321</t>
  </si>
  <si>
    <t>1405630409737397_1718355228464912</t>
  </si>
  <si>
    <t>1405630409737397_1716669898633445</t>
  </si>
  <si>
    <t>1405630409737397_1719762071657561</t>
  </si>
  <si>
    <t>1405630409737397_1719772501656518</t>
  </si>
  <si>
    <t>I love my...</t>
  </si>
  <si>
    <t>when you don't have to read spanish
subtitles because you're bilingual af</t>
  </si>
  <si>
    <t>me: yo me mando sola
also me:</t>
  </si>
  <si>
    <t>me: I promise to study this semester
also me:</t>
  </si>
  <si>
    <t>person standing in front of a building</t>
  </si>
  <si>
    <t>when you know you're broke
but hoping for a miracle</t>
  </si>
  <si>
    <t>a machine that is next to a keyboard</t>
  </si>
  <si>
    <t>no person,nature,food,delicious,isolate,dinner,traditional,lunch,leaf,disjunct,cooking,nutrition,pepper,chili,horizontal,ingredients,hot,breakfast,taste,refreshment</t>
  </si>
  <si>
    <t>0.9706931,0.92052925,0.91559047,0.90905833,0.9024875,0.8823184,0.881129,0.8733034,0.8723668,0.865667,0.8654208,0.852556,0.8467661,0.82516044,0.8224444,0.8167038,0.7932849,0.79016316,0.7800098,0.7661027</t>
  </si>
  <si>
    <t>man,people,portrait,horizontal,adult,business,indoors,serious,headshot,communication,wear,looking,contemplation,success,sit,technology,person,one,actor,profile</t>
  </si>
  <si>
    <t>0.98659194,0.97628117,0.975084,0.95619226,0.9491075,0.94595206,0.9285697,0.91889036,0.9111461,0.889025,0.83553505,0.8085367,0.80166465,0.7922212,0.7820134,0.7733072,0.7691393,0.7682617,0.7646426,0.76424015</t>
  </si>
  <si>
    <t>adult,indoors,people,horizontal,woman,contemplation,portrait,business,side view,profile,headshot,vertical,technology,office,confidence,man,creativity,communication,looking,happiness</t>
  </si>
  <si>
    <t>0.99132156,0.98871756,0.98844004,0.98717535,0.98086625,0.95810413,0.9562204,0.9555129,0.9537064,0.949221,0.9103174,0.86564064,0.8497146,0.84773636,0.8253744,0.8240415,0.8162941,0.8060814,0.8030777,0.8011044</t>
  </si>
  <si>
    <t>people,woman,adult,man,horizontal,child,teamwork,portrait,friendship,squad,unity,togetherness,event,family,education,school,group,sport,communication,happiness</t>
  </si>
  <si>
    <t>0.9970006,0.9889394,0.9853308,0.9849515,0.98110986,0.978483,0.9575157,0.9555491,0.95138943,0.9506557,0.94656676,0.9432914,0.9353181,0.9208789,0.9176134,0.91706777,0.9151337,0.91408515,0.89947844,0.892053</t>
  </si>
  <si>
    <t>illustration,people,horizontal,business,collage,paper,no person,symbol,desktop,woman,man,adult,vector,collection,text,design,card,bill,vertical,art</t>
  </si>
  <si>
    <t>0.97895694,0.9289024,0.91761947,0.9130069,0.8978245,0.89460564,0.8693781,0.8627559,0.8613138,0.8610835,0.8576238,0.84170365,0.8290802,0.822972,0.8088507,0.8059095,0.7716474,0.7692329,0.7609639,0.7483616</t>
  </si>
  <si>
    <t>adult,indoors,people,horizontal,man,woman,table,business,sit,communication,office,desk,technology,drink,sitting,laptop,coffee,paper,concentration,newspaper</t>
  </si>
  <si>
    <t>0.99449944,0.9839679,0.9821992,0.97971827,0.9661027,0.9647583,0.946879,0.93620735,0.9328966,0.9272892,0.9120368,0.90440005,0.89791596,0.8895525,0.8848903,0.8506633,0.84254646,0.8370595,0.8340852,0.8297969</t>
  </si>
  <si>
    <t>no person,traditional,glass,bottle,retro,food,isolated,health,funny,color,medicine,liquid,desktop,illustration,art,drink,poison,container,science,jar</t>
  </si>
  <si>
    <t>0.9583618,0.9376007,0.9208939,0.91512656,0.8770218,0.8519026,0.8475092,0.83475816,0.82433337,0.8202797,0.8116266,0.79409254,0.7930033,0.7929711,0.7728704,0.77196956,0.7719002,0.7661687,0.76509774,0.74584955</t>
  </si>
  <si>
    <t>wall,people,woman,indoors,man,adult,horizontal,business,architecture,one,outdoors,art,family,travel,child,old,concrete,painting,street,wear</t>
  </si>
  <si>
    <t>0.9787867,0.97396016,0.9563072,0.9500998,0.9441824,0.90995675,0.87227863,0.8627968,0.85846627,0.848609,0.8481662,0.8412052,0.8243624,0.8197855,0.8152877,0.8132292,0.8124642,0.8115754,0.8048932,0.7997745</t>
  </si>
  <si>
    <t>business,technology,contemporary,computer,no person,family,electronics,indoors,modern,internet,office,data,isolated,display,screen,security,equipment,illustration,desktop,broad</t>
  </si>
  <si>
    <t>0.9635136,0.9533027,0.9464162,0.9456885,0.9443334,0.9347656,0.9000672,0.899063,0.88983756,0.88628805,0.8825653,0.8799754,0.8694403,0.8382715,0.82271266,0.8167906,0.8123677,0.7941497,0.7812942,0.7693052</t>
  </si>
  <si>
    <t>I love you, gordita &lt;3</t>
  </si>
  <si>
    <t>Blessed.</t>
  </si>
  <si>
    <t>But mom...</t>
  </si>
  <si>
    <t>Y soy Rebelde &lt;U+266B&gt;</t>
  </si>
  <si>
    <t>Or I'll just pray for a miracle.</t>
  </si>
  <si>
    <t>Occasionally lol.</t>
  </si>
  <si>
    <t>Please, virgencita.</t>
  </si>
  <si>
    <t>https://www.facebook.com/1405630409737397_1718352611798507</t>
  </si>
  <si>
    <t>https://www.facebook.com/1405630409737397_1718353865131715</t>
  </si>
  <si>
    <t>https://www.facebook.com/1405630409737397_1718354055131696</t>
  </si>
  <si>
    <t>https://www.facebook.com/1405630409737397_1716670105300091</t>
  </si>
  <si>
    <t>https://www.facebook.com/1405630409737397_1718354471798321</t>
  </si>
  <si>
    <t>https://www.facebook.com/1405630409737397_1718355228464912</t>
  </si>
  <si>
    <t>https://www.facebook.com/1405630409737397_1716669898633445</t>
  </si>
  <si>
    <t>https://www.facebook.com/1405630409737397_1719762071657561</t>
  </si>
  <si>
    <t>https://www.facebook.com/1405630409737397_1719772501656518</t>
  </si>
  <si>
    <t>my future:
MUJER SE CASA CON ELLA MISMA</t>
  </si>
  <si>
    <t>me: I've never been obsessed
with anything
also me:</t>
  </si>
  <si>
    <t>will you be my… ?</t>
  </si>
  <si>
    <t>1405630409737397_1719772748323160</t>
  </si>
  <si>
    <t>https://www.facebook.com/1405630409737397_1719772748323160</t>
  </si>
  <si>
    <t>1405630409737397_1719772951656473</t>
  </si>
  <si>
    <t>https://www.facebook.com/1405630409737397_1719772951656473</t>
  </si>
  <si>
    <t>1405630409737397_1716670505300051</t>
  </si>
  <si>
    <t>https://www.facebook.com/1405630409737397_1716670505300051</t>
  </si>
  <si>
    <t>1405630409737397_1719773128323122</t>
  </si>
  <si>
    <t>https://www.facebook.com/1405630409737397_1719773128323122</t>
  </si>
  <si>
    <t>1405630409737397_1720760004891101</t>
  </si>
  <si>
    <t>https://www.facebook.com/1405630409737397_1720760004891101</t>
  </si>
  <si>
    <t>1405630409737397_1720762994890802</t>
  </si>
  <si>
    <t>https://www.facebook.com/1405630409737397_1720762994890802</t>
  </si>
  <si>
    <t>1405630409737397_1720776064889495</t>
  </si>
  <si>
    <t>https://www.facebook.com/1405630409737397_1720776064889495</t>
  </si>
  <si>
    <t>1405630409737397_1720831118217323</t>
  </si>
  <si>
    <t>https://www.facebook.com/1405630409737397_1720831118217323</t>
  </si>
  <si>
    <t>Fml.</t>
  </si>
  <si>
    <t>Life hack.</t>
  </si>
  <si>
    <t>I will not confirm nor deny that information.</t>
  </si>
  <si>
    <t>My mom needs this.</t>
  </si>
  <si>
    <t>I'll take a taco over a salad any day.</t>
  </si>
  <si>
    <t>mexican friend: taste it, it's not spicy
me:</t>
  </si>
  <si>
    <t>tan bonita y sin novio?
me:</t>
  </si>
  <si>
    <t>people,man,adult,portrait,horizontal,indoors,fatigue,despair,sadness,worried,contemplation,vertical,serious,frustration,stubble,headshot,business,beard,pain,loneliness</t>
  </si>
  <si>
    <t>0.992429,0.99091244,0.9893479,0.98820704,0.9770274,0.95601106,0.9361485,0.9286778,0.9240958,0.91790056,0.90855646,0.89804226,0.8931997,0.8793717,0.8681397,0.8633215,0.8534976,0.84206426,0.8310722,0.8142506</t>
  </si>
  <si>
    <t>a person laying on a bed</t>
  </si>
  <si>
    <t>bed,relaxation,people,woman,sleep,horizontal,indoors,reclining,leisure,family,rug,adult,blanket,man,rest,bedroom,young,fatigue,cozy,one</t>
  </si>
  <si>
    <t>0.9832254,0.9828526,0.979118,0.97072804,0.96688116,0.96566844,0.943345,0.94271535,0.9392868,0.91780055,0.91742486,0.9164412,0.8992131,0.88201714,0.85939515,0.843589,0.84096205,0.83981776,0.8369664,0.8332258</t>
  </si>
  <si>
    <t>Carlos Villagrï¿½n et al. pose for a picture</t>
  </si>
  <si>
    <t>people,portrait,adult,horizontal,vertical,man,headshot,woman,indoors,child,happiness,headscarf,serious,illustration,cheerful,communication,contemplation,headwear,sadness,content</t>
  </si>
  <si>
    <t>0.9964279,0.9922433,0.9908997,0.97839177,0.96996164,0.9674698,0.9577148,0.93323445,0.9279297,0.89736724,0.8847523,0.8674892,0.86341846,0.8565265,0.8421817,0.83754754,0.7862022,0.77971745,0.7721882,0.7671583</t>
  </si>
  <si>
    <t>people,woman,adult,portrait,horizontal,indoors,vertical,togetherness,Afro,cheerful,happiness,fashion,friendship,man,fun,love,child,side view,headshot,communication</t>
  </si>
  <si>
    <t>0.9952954,0.9923421,0.9888933,0.9743092,0.9682412,0.9633159,0.94530404,0.91282904,0.8851781,0.8840909,0.8807639,0.87529254,0.86318743,0.8582158,0.8561685,0.85426337,0.81662655,0.7849153,0.78469265,0.781669</t>
  </si>
  <si>
    <t>vertical,text,business,paper,illustration,sale,label,price,desktop,tag,stock,finance,bill,shop,economy,sign,market,financial,number,information</t>
  </si>
  <si>
    <t>0.9868034,0.97655606,0.96016335,0.94546515,0.9387078,0.9241922,0.90866685,0.9082962,0.9032167,0.8883079,0.87828654,0.8739811,0.873358,0.8576077,0.8543552,0.84242845,0.8282219,0.8275945,0.81321234,0.8079376</t>
  </si>
  <si>
    <t>a man that is standing in the rain</t>
  </si>
  <si>
    <t>outdoors,nature,rain,woman,relaxation,summer,water,solitude,young,fashion,leisure,joy,wet,fun,one,freedom,health,fall,pretty,adolescent</t>
  </si>
  <si>
    <t>0.9843873,0.9832444,0.9737042,0.96164685,0.9616009,0.9539714,0.9499191,0.9447223,0.9417015,0.9115386,0.902871,0.9007831,0.89507884,0.89152133,0.8821962,0.87821126,0.8778789,0.8736669,0.8731208,0.8730894</t>
  </si>
  <si>
    <t>woman,health,horizontal,indoors,relaxation,enjoyment,people,cute,pretty,young,child,adolescent,hungry,joy,skin,lips,treatment,adult,portrait,nutrition</t>
  </si>
  <si>
    <t>0.9927168,0.97427666,0.9735967,0.9727793,0.9601598,0.9592149,0.9462942,0.9422431,0.9378184,0.9357172,0.9104457,0.90822184,0.907776,0.8823819,0.8754282,0.8559519,0.85293645,0.85215205,0.8468295,0.83526134</t>
  </si>
  <si>
    <t>illustration,vector,desktop,card,celebration,text,design,decoration,bill,square,banner,abstract,party,graphic,template,art,modern,color,symbol,gift</t>
  </si>
  <si>
    <t>0.98916316,0.97647583,0.97613055,0.9750191,0.95866513,0.9585054,0.95556575,0.94909525,0.94735456,0.93983006,0.9379272,0.93481183,0.9193555,0.9044204,0.893525,0.89165217,0.891352,0.88667774,0.8846157,0.8835143</t>
  </si>
  <si>
    <t>when your best friend has a date
and her hair iron doesn't work</t>
  </si>
  <si>
    <t>when someone asks if I have
a novio for valentine's day
QUE TE IMPORTA</t>
  </si>
  <si>
    <t>latina mom phrases summed up
in a t-shirt
#FRASESDEMAMA</t>
  </si>
  <si>
    <t>latinas aren't strong
me:</t>
  </si>
  <si>
    <t>:muscle:</t>
  </si>
  <si>
    <t>Safety first.</t>
  </si>
  <si>
    <t>Screw it.</t>
  </si>
  <si>
    <t>Valentine's goals.</t>
  </si>
  <si>
    <t>How could you?</t>
  </si>
  <si>
    <t>Maybe they'll stop asking.</t>
  </si>
  <si>
    <t>I kind of can't decide.</t>
  </si>
  <si>
    <t>This is why I have trust issues.</t>
  </si>
  <si>
    <t>1405630409737397_1720776844889417</t>
  </si>
  <si>
    <t>1405630409737397_1720777424889359</t>
  </si>
  <si>
    <t>1405630409737397_1720832281550540</t>
  </si>
  <si>
    <t>1405630409737397_1720778291555939</t>
  </si>
  <si>
    <t>1405630409737397_1716670928633342</t>
  </si>
  <si>
    <t>1405630409737397_1720781541555614</t>
  </si>
  <si>
    <t>1405630409737397_1720785131555255</t>
  </si>
  <si>
    <t>1405630409737397_1721267518173683</t>
  </si>
  <si>
    <t>1405630409737397_1721272831506485</t>
  </si>
  <si>
    <t>1405630409737397_1721269898173445</t>
  </si>
  <si>
    <t>always make sure your loved
ones are buckled up</t>
  </si>
  <si>
    <t>a pair of shoes</t>
  </si>
  <si>
    <t>business,paper,illustration,desktop,document,booklet,trash,symbol,messy,banner,horizontal,design,page,modern,square,office,shop,image,garbage,cover</t>
  </si>
  <si>
    <t>0.9633107,0.96256614,0.96222854,0.9191334,0.9088104,0.9048846,0.87415004,0.8723011,0.8497739,0.8491878,0.84822977,0.84129465,0.82726336,0.825596,0.8209884,0.81992793,0.8156323,0.80758345,0.7917532,0.7915411</t>
  </si>
  <si>
    <t>me: I'm on a strict diet
also me:</t>
  </si>
  <si>
    <t>a man and a woman posing for a picture with a cell phone</t>
  </si>
  <si>
    <t>woman,man,people,young,adult,person,fashion,wear,isolated,success,girl,fun,music,portrait,event,actor,indoors,style,business,education</t>
  </si>
  <si>
    <t>0.9571486,0.94935465,0.942302,0.895841,0.88443226,0.85904145,0.82606804,0.76053655,0.7484653,0.7454637,0.7353969,0.72502565,0.7219286,0.7056442,0.6766623,0.6738298,0.66286355,0.66162133,0.6538035,0.6486742</t>
  </si>
  <si>
    <t>chain,necklace,jewelry,bracelet,shining,beads,fashion,decoration,string together,luxury,desktop,love,horizontal,bone,gem,accessory,shape,gift,isolated,jewelry band</t>
  </si>
  <si>
    <t>0.98713243,0.9852904,0.9846189,0.97555995,0.95666105,0.9430632,0.9287309,0.9258141,0.9174682,0.9174361,0.9046771,0.90025496,0.8871958,0.88117605,0.8748405,0.8652266,0.8622992,0.8610338,0.80816025,0.79911935</t>
  </si>
  <si>
    <t>paper,business,education,no person,text,illustration,page,horizontal,document,symbol,reminder,vector,time,office,blank,facts,vectors,communication,writing,school</t>
  </si>
  <si>
    <t>0.93461764,0.92352945,0.9107299,0.8884066,0.83789444,0.8142431,0.8118814,0.7934617,0.76579374,0.7516977,0.748258,0.7376605,0.7345774,0.7317024,0.72232276,0.7062242,0.7053103,0.6910106,0.6858567,0.68028176</t>
  </si>
  <si>
    <t>keep the flowers,
buy me tacos</t>
  </si>
  <si>
    <t>illustration,desktop,text,business,disjunct,education,abstract,graphic,no person,science,design,symbol,horizontal,conceptual,vector,art,facts,research,people,creativity</t>
  </si>
  <si>
    <t>0.9630064,0.95142484,0.9487089,0.9413918,0.9309157,0.9297403,0.9217322,0.9187959,0.9134929,0.90833867,0.8958174,0.8757079,0.874141,0.8660234,0.85667676,0.8565362,0.8405204,0.83430874,0.82219565,0.820012</t>
  </si>
  <si>
    <t>if you wouldn't spend so much money
on tequila shots, you would have more
money</t>
  </si>
  <si>
    <t>a machine television</t>
  </si>
  <si>
    <t>technology,electronics,horizontal,business,no person,equipment,internet,computer,machinery,security,illustration,data,screen,financial security ,image,finance,currency,file,communication,signalise</t>
  </si>
  <si>
    <t>0.97142214,0.9681678,0.9671557,0.9578376,0.946061,0.93048644,0.9267988,0.9247272,0.92079186,0.91567284,0.91305816,0.9055027,0.8886467,0.84380186,0.84115463,0.8329122,0.8298222,0.8111669,0.81014276,0.80991155</t>
  </si>
  <si>
    <t>horizontal,woman,people,adult,indoors,portrait,fatigue,relaxation,technology,dark,sit,business,sitting,adolescent,internet,sadness,outdoors,man,vertical,enjoyment</t>
  </si>
  <si>
    <t>0.98911303,0.98045975,0.97416633,0.97143954,0.95999646,0.91197777,0.9045905,0.8977277,0.8970778,0.882419,0.86042744,0.8489883,0.8402283,0.8219019,0.82042456,0.8171691,0.79201806,0.79074866,0.7839521,0.7818619</t>
  </si>
  <si>
    <t>woman,portrait,fashion,people,pretty,girl,adult,isolated,beautiful,young,hair,desktop,model,sexy,cute,glamour,person,skin,attractive,face</t>
  </si>
  <si>
    <t>0.99025416,0.9687587,0.966029,0.9580438,0.9379016,0.93761283,0.93078125,0.92046976,0.91959155,0.9120361,0.9064643,0.90584534,0.89857894,0.8977902,0.8857648,0.8803954,0.8757993,0.8645809,0.85182416,0.8404207</t>
  </si>
  <si>
    <t>woman,fashion,dress,girl,people,young,person,style,luxury,traditional,gold,glamour,sexy,beautiful,adult,culture,illustration,model,art,wear</t>
  </si>
  <si>
    <t>0.98301256,0.96965945,0.9601135,0.89925635,0.88959783,0.88525164,0.8752042,0.8614305,0.860809,0.85643303,0.8543142,0.8543109,0.84942836,0.846866,0.8440343,0.8397208,0.8392526,0.81916285,0.8118216,0.80587673</t>
  </si>
  <si>
    <t>have you ever been cheated on?
me:</t>
  </si>
  <si>
    <t>vertical,food,paper,indoors,no person,horizontal,sweet,square,refreshment,celebration,illustration,desktop,business,drink,container,still life,Christmas,symbol,text,candy</t>
  </si>
  <si>
    <t>0.9879449,0.9722564,0.9682292,0.9512497,0.9436668,0.92898715,0.92779434,0.9124535,0.89963055,0.89314723,0.88496435,0.8837372,0.8737157,0.87239254,0.86843324,0.86373895,0.8616741,0.85270894,0.84790915,0.83376753</t>
  </si>
  <si>
    <t>:purple_heart:</t>
  </si>
  <si>
    <t>https://www.facebook.com/1405630409737397_1720776844889417</t>
  </si>
  <si>
    <t>https://www.facebook.com/1405630409737397_1720777424889359</t>
  </si>
  <si>
    <t>https://www.facebook.com/1405630409737397_1720832281550540</t>
  </si>
  <si>
    <t>https://www.facebook.com/1405630409737397_1720778291555939</t>
  </si>
  <si>
    <t>https://www.facebook.com/1405630409737397_1716670928633342</t>
  </si>
  <si>
    <t>https://www.facebook.com/1405630409737397_1720781541555614</t>
  </si>
  <si>
    <t>https://www.facebook.com/1405630409737397_1720785131555255</t>
  </si>
  <si>
    <t>https://www.facebook.com/1405630409737397_1721267518173683</t>
  </si>
  <si>
    <t>https://www.facebook.com/1405630409737397_1721272831506485</t>
  </si>
  <si>
    <t>https://www.facebook.com/1405630409737397_1721269898173445</t>
  </si>
  <si>
    <t>proof prince charming does
exist</t>
  </si>
  <si>
    <t>when my prima says she's not
going to our family party
¿Le vas a dar la espalda la familia?</t>
  </si>
  <si>
    <t>when my tías tell me to pose so
they can take a picture of me</t>
  </si>
  <si>
    <t>:sweat_drops:</t>
  </si>
  <si>
    <t>From comal to car in 0.5 secs.</t>
  </si>
  <si>
    <t>Tag your conchita.</t>
  </si>
  <si>
    <t>Los Enanitos Verdes know.</t>
  </si>
  <si>
    <t>Waiting for a miracle.</t>
  </si>
  <si>
    <t>Me to all my friends.</t>
  </si>
  <si>
    <t>This is important.</t>
  </si>
  <si>
    <t>Virgencita give me patience.</t>
  </si>
  <si>
    <t>I need the mazapan ones in my life.</t>
  </si>
  <si>
    <t>Someone get me these.</t>
  </si>
  <si>
    <t>I bought a bunch of crap.</t>
  </si>
  <si>
    <t>Finance 101.</t>
  </si>
  <si>
    <t>And I don't even have a dog :(</t>
  </si>
  <si>
    <t>No reservation required.</t>
  </si>
  <si>
    <t>I'm so busy.</t>
  </si>
  <si>
    <t>Tapatío &amp; forks.</t>
  </si>
  <si>
    <t>1405630409737397_1720801461553622</t>
  </si>
  <si>
    <t>https://www.facebook.com/1405630409737397_1720801461553622</t>
  </si>
  <si>
    <t>1405630409737397_1721270974840004</t>
  </si>
  <si>
    <t>https://www.facebook.com/1405630409737397_1721270974840004</t>
  </si>
  <si>
    <t>1405630409737397_1721274164839685</t>
  </si>
  <si>
    <t>https://www.facebook.com/1405630409737397_1721274164839685</t>
  </si>
  <si>
    <t>1405630409737397_1721272131506555</t>
  </si>
  <si>
    <t>https://www.facebook.com/1405630409737397_1721272131506555</t>
  </si>
  <si>
    <t>1405630409737397_1716671065299995</t>
  </si>
  <si>
    <t>https://www.facebook.com/1405630409737397_1716671065299995</t>
  </si>
  <si>
    <t>1405630409737397_1721654808134954</t>
  </si>
  <si>
    <t>https://www.facebook.com/1405630409737397_1721654808134954</t>
  </si>
  <si>
    <t>1405630409737397_1721651641468604</t>
  </si>
  <si>
    <t>https://www.facebook.com/1405630409737397_1721651641468604</t>
  </si>
  <si>
    <t>1405630409737397_1721695748130860</t>
  </si>
  <si>
    <t>https://www.facebook.com/1405630409737397_1721695748130860</t>
  </si>
  <si>
    <t>1405630409737397_1719745931659175</t>
  </si>
  <si>
    <t>https://www.facebook.com/1405630409737397_1719745931659175</t>
  </si>
  <si>
    <t>1405630409737397_1721658434801258</t>
  </si>
  <si>
    <t>https://www.facebook.com/1405630409737397_1721658434801258</t>
  </si>
  <si>
    <t>1405630409737397_1721989904768111</t>
  </si>
  <si>
    <t>https://www.facebook.com/1405630409737397_1721989904768111</t>
  </si>
  <si>
    <t>1405630409737397_1721676024799499</t>
  </si>
  <si>
    <t>https://www.facebook.com/1405630409737397_1721676024799499</t>
  </si>
  <si>
    <t>1405630409737397_1721821034784998</t>
  </si>
  <si>
    <t>https://www.facebook.com/1405630409737397_1721821034784998</t>
  </si>
  <si>
    <t>1405630409737397_1721676698132765</t>
  </si>
  <si>
    <t>https://www.facebook.com/1405630409737397_1721676698132765</t>
  </si>
  <si>
    <t>1405630409737397_1716671305299971</t>
  </si>
  <si>
    <t>https://www.facebook.com/1405630409737397_1716671305299971</t>
  </si>
  <si>
    <t>1405630409737397_1721662424800859</t>
  </si>
  <si>
    <t>https://www.facebook.com/1405630409737397_1721662424800859</t>
  </si>
  <si>
    <t>1405630409737397_1720801191553649</t>
  </si>
  <si>
    <t>https://www.facebook.com/1405630409737397_1720801191553649</t>
  </si>
  <si>
    <t>1405630409737397_1718353635131738</t>
  </si>
  <si>
    <t>https://www.facebook.com/1405630409737397_1718353635131738</t>
  </si>
  <si>
    <t>1405630409737397_1721675211466247</t>
  </si>
  <si>
    <t>https://www.facebook.com/1405630409737397_1721675211466247</t>
  </si>
  <si>
    <t>1405630409737397_1721675508132884</t>
  </si>
  <si>
    <t>https://www.facebook.com/1405630409737397_1721675508132884</t>
  </si>
  <si>
    <t>1405630409737397_1721677194799382</t>
  </si>
  <si>
    <t>https://www.facebook.com/1405630409737397_1721677194799382</t>
  </si>
  <si>
    <t>1405630409737397_1721677544799347</t>
  </si>
  <si>
    <t>https://www.facebook.com/1405630409737397_1721677544799347</t>
  </si>
  <si>
    <t>1405630409737397_1721821511451617</t>
  </si>
  <si>
    <t>https://www.facebook.com/1405630409737397_1721821511451617</t>
  </si>
  <si>
    <t>1405630409737397_1721677771465991</t>
  </si>
  <si>
    <t>https://www.facebook.com/1405630409737397_1721677771465991</t>
  </si>
  <si>
    <t>1405630409737397_1716671531966615</t>
  </si>
  <si>
    <t>https://www.facebook.com/1405630409737397_1716671531966615</t>
  </si>
  <si>
    <t>1405630409737397_1720800054887096</t>
  </si>
  <si>
    <t>https://www.facebook.com/1405630409737397_1720800054887096</t>
  </si>
  <si>
    <t>1405630409737397_1721648854802216</t>
  </si>
  <si>
    <t>https://www.facebook.com/1405630409737397_1721648854802216</t>
  </si>
  <si>
    <t>1405630409737397_1721665478133887</t>
  </si>
  <si>
    <t>https://www.facebook.com/1405630409737397_1721665478133887</t>
  </si>
  <si>
    <t>1405630409737397_1721676461466122</t>
  </si>
  <si>
    <t>https://www.facebook.com/1405630409737397_1721676461466122</t>
  </si>
  <si>
    <t>1405630409737397_1721676924799409</t>
  </si>
  <si>
    <t>https://www.facebook.com/1405630409737397_1721676924799409</t>
  </si>
  <si>
    <t>a picture of a cage</t>
  </si>
  <si>
    <t>no person,business,square,horizontal,illustration,food,technology,indoors,equipment,isolated,home appliance,machinery,wood,cooking,family,appliance,control,vectors,empty,box</t>
  </si>
  <si>
    <t>0.9762343,0.9572693,0.9566445,0.95196223,0.94715726,0.9394758,0.9218604,0.91538477,0.91201127,0.9072415,0.90245485,0.8759297,0.8753829,0.8631898,0.8558415,0.85412204,0.8375292,0.8151372,0.8037997,0.8037738</t>
  </si>
  <si>
    <t>the fabulous four</t>
  </si>
  <si>
    <t>no person,traditional,kind,food,sugar,merchandise,delicious,many,health,summer,corn,ingredients,nutrition,candy,disjunct,isolated,exotic,variation,bright,jam</t>
  </si>
  <si>
    <t>0.9965479,0.975816,0.97473127,0.9687307,0.9668265,0.9599613,0.9563843,0.9419527,0.9386561,0.9359814,0.9240196,0.9214647,0.9088614,0.89448047,0.8726113,0.85419595,0.84903777,0.8454566,0.84136534,0.84079194</t>
  </si>
  <si>
    <t>your breakfast to go vs
my breakfast to go</t>
  </si>
  <si>
    <t>a box of doughnuts on display</t>
  </si>
  <si>
    <t>business,paper,no person,desktop,isolated,horizontal,diagram,page,isolate,food,graph,work,data,set,market,family,box,technology,education,design</t>
  </si>
  <si>
    <t>0.92556494,0.9146037,0.8913276,0.86424375,0.8621216,0.8446915,0.7965131,0.789091,0.78470314,0.7656528,0.76345444,0.7573012,0.74482477,0.7416034,0.7381753,0.73324084,0.732889,0.72659373,0.72346514,0.7225032</t>
  </si>
  <si>
    <t>love,heart,romance,illustration,shape,vector,symbol,design,wedding,disjunct,romantic,no person,marriage,square,art,affection,image,paper,celebration,isolated</t>
  </si>
  <si>
    <t>0.9963701,0.99523664,0.99136627,0.9798457,0.9624437,0.96060824,0.9411932,0.93664396,0.89407116,0.867637,0.85652417,0.85397565,0.8476787,0.8373962,0.834666,0.8101386,0.79966575,0.79515123,0.7840187,0.75955904</t>
  </si>
  <si>
    <t>people,adult,man,illustration,portrait,horizontal,art,retro,bill,headshot,vintage,woman,paper,outdoors,contemplation,business,communication,serious,freedom,desktop</t>
  </si>
  <si>
    <t>0.98224,0.9742891,0.9677124,0.9562247,0.9491212,0.8991604,0.8838997,0.8591418,0.8268688,0.8253547,0.81862307,0.8025806,0.79567504,0.7696067,0.76491696,0.7601025,0.7574562,0.7308278,0.7303777,0.72619593</t>
  </si>
  <si>
    <t>illustration,vector,woman,no person,fun,family,people,man,traditional,fashion,indoors,celebration,sketch,child,funny,desktop,wine,champagne,cute,design</t>
  </si>
  <si>
    <t>0.9541942,0.91816586,0.90519536,0.9009659,0.8769429,0.85680544,0.851261,0.8468714,0.8462442,0.8394172,0.8274865,0.8272292,0.82234055,0.8218255,0.8192894,0.8182076,0.81191266,0.80920285,0.8078141,0.79811716</t>
  </si>
  <si>
    <t>form,number,page,World Wide Web,template,business,stripe,label,no person,order,tag,illustration,blank,information,facts,user,desktop,banner,internet,horizontal</t>
  </si>
  <si>
    <t>0.9872447,0.9670079,0.95850503,0.95011413,0.9360677,0.91903704,0.9156046,0.90777975,0.8964398,0.8659338,0.85236394,0.8440596,0.8325554,0.8315878,0.82850146,0.8263781,0.8256298,0.82037973,0.8130096,0.8040624</t>
  </si>
  <si>
    <t>business,conceptual,text,danger,warning,endanger,tag,designing,offense,cloud,security,rule,achievement,money,disease,finance,sign,education,signalise,internet</t>
  </si>
  <si>
    <t>0.98761237,0.9781605,0.9776561,0.9681757,0.95660865,0.95190513,0.93544555,0.93055767,0.92329514,0.9232071,0.91699076,0.91653085,0.9058931,0.89607984,0.8934457,0.89154935,0.88962865,0.88897055,0.88877606,0.8881585</t>
  </si>
  <si>
    <t>when someone asks you "why
are you white if you're latina"</t>
  </si>
  <si>
    <t>illustration,vector,people,man,sketch,woman,desktop,graphic,education,sport,human,horizontal,business,ball,adult,symbol,girl,child,banner,isolated</t>
  </si>
  <si>
    <t>0.9943087,0.9745575,0.95383704,0.9448415,0.93828744,0.93259543,0.8849887,0.88252586,0.8746432,0.8729861,0.8592987,0.8573011,0.8471417,0.8390932,0.83845747,0.8383757,0.8347144,0.83126307,0.8287711,0.82697225</t>
  </si>
  <si>
    <t>no person,traditional,delicious,party,food,celebration,Christmas,fun,sugar,cake,wood,cream,candy,goody,chocolate,isolate,paper,sweet,birthday,homemade</t>
  </si>
  <si>
    <t>0.98387015,0.9703014,0.96738887,0.9484816,0.9357606,0.93217963,0.9313189,0.9224441,0.9170213,0.9078635,0.9052581,0.900062,0.89986134,0.89342535,0.89329755,0.89008105,0.88482714,0.87839633,0.8530669,0.8486818</t>
  </si>
  <si>
    <t>adult,people,horizontal,sit,woman,man,relaxation,portrait,indoors,side view,bathtub,outdoors,sitting,nature,vertical,contemplation,child,barefoot,paper,bucket</t>
  </si>
  <si>
    <t>0.9954746,0.9916601,0.97991776,0.9715172,0.9694663,0.93310845,0.92363846,0.9197917,0.9108762,0.9092661,0.9057894,0.8882896,0.8640685,0.8559733,0.8169815,0.8097671,0.80840683,0.8074728,0.8058108,0.78845763</t>
  </si>
  <si>
    <t>horizontal plane,architecture,outdoors,door,window,house,entrance,facade,stock,horizontal,shut,street,shadow,doorway,city,vertical,empty,wood,text,business</t>
  </si>
  <si>
    <t>0.9924842,0.98734844,0.9860978,0.98210174,0.9685048,0.95732486,0.9494736,0.9326344,0.917888,0.8894718,0.8784078,0.8771584,0.8726511,0.8725688,0.86923546,0.8509321,0.8255919,0.82072777,0.8150772,0.8046175</t>
  </si>
  <si>
    <t>text,business,desktop,conceptual,education,display,facts,research,data,technology,communication,internet,no person,science,designing,school,time,illustration,signalise,symbol</t>
  </si>
  <si>
    <t>0.9728212,0.9612731,0.957915,0.95308244,0.9250808,0.91608804,0.9026638,0.89104784,0.88567066,0.882843,0.8788817,0.87544984,0.8720322,0.86886674,0.85831344,0.8528465,0.852201,0.8478447,0.84185654,0.8403827</t>
  </si>
  <si>
    <t>people,paper,traditional,collage,kind,color,desktop,decoration,celebration,many,woman,market,business,culture,trash,man,no person,shopping,garbage,isolated</t>
  </si>
  <si>
    <t>0.9516293,0.9372073,0.91518676,0.9014277,0.8843682,0.88104075,0.8686901,0.86403376,0.86159235,0.8489188,0.84332025,0.83861005,0.81787753,0.80757594,0.7916,0.79124796,0.78833055,0.7844692,0.7826375,0.780186</t>
  </si>
  <si>
    <t>found the perfect valentine's day
gift for you</t>
  </si>
  <si>
    <t>a bear that is sitting in a chair</t>
  </si>
  <si>
    <t>child,illustration,fun,horizontal,people,toy,outdoors,desktop,no person,sit,cute,woman,indoors,family,little,celebration,creativity,vector,man,design</t>
  </si>
  <si>
    <t>0.9641158,0.92086524,0.9146348,0.8990479,0.8962387,0.8771045,0.8674871,0.8571344,0.81508166,0.81374574,0.8134782,0.8034723,0.79512763,0.79057777,0.7764549,0.76684874,0.7426397,0.7322246,0.7320513,0.7285272</t>
  </si>
  <si>
    <t>business,money,finance,paper,financial,architecture,old,sign,signalise,text,desktop,vintage,symbol,no person,building,bank,bill,retro,picture frame,cash</t>
  </si>
  <si>
    <t>0.97546494,0.9298394,0.92531335,0.92299217,0.92185277,0.8984263,0.89293784,0.8898425,0.8892636,0.87946093,0.8632216,0.84968835,0.82106555,0.81971717,0.81891,0.8161856,0.81571007,0.8068348,0.7774668,0.7687877</t>
  </si>
  <si>
    <t>if you don't have a novia on valentine's
day, you're not spending money</t>
  </si>
  <si>
    <t>man,people,portrait,horizontal,adult,business,indoors,serious,headshot,communication,contemplation,success,looking,wear,vertical,office,sit,actor,technology,side view</t>
  </si>
  <si>
    <t>0.9853057,0.9739777,0.9733418,0.96788055,0.9575971,0.95129573,0.93752694,0.9231849,0.9161838,0.8981469,0.8604946,0.8142204,0.8077891,0.7942929,0.7922184,0.7905475,0.77676386,0.76345545,0.75442076,0.746114</t>
  </si>
  <si>
    <t>person laying in bed with a dog</t>
  </si>
  <si>
    <t>sleep,bed,pillow,lazy,bedroom,sheet,siesta,sleepy,fatigue,lay,asleep,cute,blanket,sofa,animal,dog,cozy,domestic,family,relaxation</t>
  </si>
  <si>
    <t>0.9995233,0.99901235,0.9980215,0.9963621,0.99487406,0.99256426,0.98923326,0.9873059,0.98180723,0.97584724,0.97090054,0.96320987,0.96182156,0.9612485,0.9530713,0.9522202,0.95073617,0.95058566,0.9496137,0.94862735</t>
  </si>
  <si>
    <t>man,horizontal,indoors,people,adult,sit,drink,addiction,alcohol,intoxicated,woman,enjoyment,drunk,wine,side view,relaxation,sitting,portrait,sofa,child</t>
  </si>
  <si>
    <t>0.99196076,0.9848429,0.9816525,0.9815556,0.9802799,0.9605856,0.9260708,0.89320916,0.8917117,0.87764513,0.8577441,0.85396206,0.85260904,0.8482642,0.8471004,0.84231114,0.82760125,0.8273902,0.8159474,0.80913746</t>
  </si>
  <si>
    <t>no person,desktop,illustration,disjunct,graphic,abstract,text,conceptual,science,business,design,art,education,symbol,creativity,horizontal,decoration,vector,facts,writing</t>
  </si>
  <si>
    <t>0.9556693,0.94696426,0.9449008,0.9272245,0.90738666,0.90316164,0.893341,0.8906845,0.88204277,0.8818214,0.87466574,0.8628408,0.84234697,0.8172072,0.8160373,0.798658,0.78447485,0.7755847,0.7587975,0.7533436</t>
  </si>
  <si>
    <t>horizontal,people,adult,woman,sport,strength,yoga,fatigue,indoors,effort,man,flexibility,motion,barefoot,business,vitality,side view,outdoors,concentration,agility</t>
  </si>
  <si>
    <t>0.9883586,0.9773874,0.94796175,0.9281,0.91722494,0.90982515,0.9084312,0.89592165,0.88834167,0.880973,0.87945604,0.86763144,0.8672138,0.85604453,0.8521404,0.8508105,0.8135456,0.78873074,0.7884679,0.7824779</t>
  </si>
  <si>
    <t>a group of people sitting around each other</t>
  </si>
  <si>
    <t>woman,man,horizontal,people,togetherness,love,adult,outdoors,romance,child,fun,friendship,happiness,joy,couple,enjoyment,family,battle,indoors,portrait</t>
  </si>
  <si>
    <t>0.9836843,0.9788473,0.971391,0.97054505,0.96156514,0.9612184,0.95606565,0.9438586,0.9219113,0.9140753,0.9114582,0.9004122,0.8674196,0.85673976,0.84653354,0.8383508,0.8381091,0.81524074,0.8116275,0.80475044</t>
  </si>
  <si>
    <t>0.99499464,0.99459654,0.9919454,0.9898131,0.98960173,0.98341507,0.9821652,0.9808042,0.97679436,0.97468483,0.9739379,0.9701197,0.96343523,0.9620178,0.95553905,0.9549649,0.95244765,0.94317293,0.9429922,0.94088197</t>
  </si>
  <si>
    <t>woman,people,horizontal,adult,indoors,togetherness,portrait,battle,man,love,child,retro,fashion,side view,headshot,couple,business,friendship,relaxation,adolescent</t>
  </si>
  <si>
    <t>0.99122083,0.98903894,0.98780924,0.98176855,0.97024655,0.93742836,0.93254876,0.9313781,0.9255287,0.9014857,0.892328,0.89077497,0.8904083,0.879259,0.871608,0.8577089,0.8559581,0.8416306,0.83170736,0.8289772</t>
  </si>
  <si>
    <t>a picture of a restaurant</t>
  </si>
  <si>
    <t>stock,house,shop,shopping,traditional,restaurant,family,no person,bar,travel,vacation,street,window,outdoors,sale,architecture,Christmas,people,wood,food</t>
  </si>
  <si>
    <t>0.97327447,0.9436609,0.93564415,0.9350001,0.92716336,0.91239804,0.9080266,0.8976071,0.8968905,0.88023436,0.87358373,0.87130207,0.87050647,0.8660055,0.8616973,0.83139515,0.8233082,0.8110697,0.8067758,0.7965668</t>
  </si>
  <si>
    <t>me: I have so much to do today
also me:</t>
  </si>
  <si>
    <t>a woman holding a wii remote</t>
  </si>
  <si>
    <t>people,adult,horizontal,indoors,vertical,child,woman,illustration,man,education,togetherness,side view,communication,family,school,business,variation,sit,imagery,book</t>
  </si>
  <si>
    <t>0.98919046,0.97609067,0.97179806,0.9688183,0.95470464,0.953272,0.9464321,0.9308095,0.9161002,0.9001065,0.88325787,0.8794694,0.85258996,0.8295119,0.8235613,0.81808925,0.8130444,0.8013973,0.7964845,0.7905563</t>
  </si>
  <si>
    <t>my glove box is always
prepared</t>
  </si>
  <si>
    <t>business,finance,paper,isolated,desktop,illustration,money,no person,currency,plastic,symbol,economy,cash,financial,car,euro,achievement,design,technology,wealth</t>
  </si>
  <si>
    <t>0.9657447,0.92298067,0.9211363,0.912634,0.8919616,0.8889942,0.88626707,0.8787832,0.8776767,0.868799,0.8575399,0.8354132,0.82388747,0.8195281,0.81648684,0.81234777,0.80450034,0.79577553,0.7767968,0.7625295</t>
  </si>
  <si>
    <t>me: I don't need a novio for valentine's day
also me:</t>
  </si>
  <si>
    <t>a white teddy bear</t>
  </si>
  <si>
    <t>no person,isolated,horizontal,nature,square,indoors,animal,bizarre,health,head,disjunct,relaxation,simplicity,clean,cute,food,one,Halloween,desktop,isolate</t>
  </si>
  <si>
    <t>0.93233466,0.9302956,0.92635465,0.904596,0.8930745,0.8694595,0.85076237,0.84322894,0.83399177,0.82227373,0.7955718,0.791152,0.78356254,0.77810574,0.74680877,0.7457069,0.74076676,0.7374047,0.72650266,0.7237195</t>
  </si>
  <si>
    <t>bed,bedroom,pillow,horizontal,indoors,sleep,blanket,hotel,relaxation,headboard,decoration,design,family,comfort,luxury,cushion,mattress,furniture,apartment,cozy</t>
  </si>
  <si>
    <t>0.998181,0.9978484,0.996842,0.991139,0.99085903,0.97639406,0.96797633,0.9665897,0.96563303,0.96020424,0.9506985,0.9473022,0.9458866,0.9422165,0.9419819,0.93802077,0.93606687,0.93059003,0.90311134,0.88859177</t>
  </si>
  <si>
    <t>0.99841297,0.99565065,0.99464893,0.99371505,0.9927371,0.9897996,0.98441124,0.9835664,0.9804207,0.976295,0.97620595,0.9685978,0.9644411,0.9621279,0.9540725,0.939406,0.93852365,0.9314859,0.92796856,0.92357373</t>
  </si>
  <si>
    <t>when the hotel doesn't have a
comal</t>
  </si>
  <si>
    <t>I &lt;3 you</t>
  </si>
  <si>
    <t>how I plan on spending
valentine's day
BORRACHO Y LOCO</t>
  </si>
  <si>
    <t>when your best friend has a
boyfriend and you don't
Hi, qué harás mañana? :)
I'm going to go out with my boyfriend
Puedo salir con ustedes? :(</t>
  </si>
  <si>
    <t>KNOW YOUR RIGHTS
HOW TO DEAL WITH LAW ENFORCEMENT OR ICE
- YOU HAVE A RIGHT TO REMAIN SILENT
- YOU HAVE A RIGHT TO CONSULT WITH AN ATTORNEY
- YOU ARE NOT REQUIRED TO SIGN ANYTHING
- YOU HAVE A RIGHT TO NOT OPEN YOUR DOOR TO
SOMEONE WITHOUT A WARRANT</t>
  </si>
  <si>
    <t>the kind of chocolate I really
want for valentine's day</t>
  </si>
  <si>
    <t>when someone asks me where
all my money went
COMPRA Y VENTA
PENDEJADA Y MEDIA</t>
  </si>
  <si>
    <t>me on valentine's day</t>
  </si>
  <si>
    <t>1405630409737397_1721847401449028</t>
  </si>
  <si>
    <t>https://www.facebook.com/1405630409737397_1721847401449028</t>
  </si>
  <si>
    <t>Yummy.</t>
  </si>
  <si>
    <t>1405630409737397_1721847661449002</t>
  </si>
  <si>
    <t>https://www.facebook.com/1405630409737397_1721847661449002</t>
  </si>
  <si>
    <t>1405630409737397_1721848324782269</t>
  </si>
  <si>
    <t>https://www.facebook.com/1405630409737397_1721848324782269</t>
  </si>
  <si>
    <t>I can't believe it.</t>
  </si>
  <si>
    <t>1405630409737397_1721848694782232</t>
  </si>
  <si>
    <t>https://www.facebook.com/1405630409737397_1721848694782232</t>
  </si>
  <si>
    <t>:zipper_mouth_face:</t>
  </si>
  <si>
    <t>1405630409737397_1716671821966586</t>
  </si>
  <si>
    <t>https://www.facebook.com/1405630409737397_1716671821966586</t>
  </si>
  <si>
    <t>1405630409737397_1716671975299904</t>
  </si>
  <si>
    <t>https://www.facebook.com/1405630409737397_1716671975299904</t>
  </si>
  <si>
    <t>Tacos = &lt;3</t>
  </si>
  <si>
    <t>1405630409737397_1721666338133801</t>
  </si>
  <si>
    <t>https://www.facebook.com/1405630409737397_1721666338133801</t>
  </si>
  <si>
    <t>With a side of tequila.</t>
  </si>
  <si>
    <t>when hot Cheetos is lifestyle</t>
  </si>
  <si>
    <t>when hot cheetos is lifestyle</t>
  </si>
  <si>
    <t>horizontal,sausage,woman,beef,food,people,health,color,meat,no person,adult,freshness,desktop,pork,skin,indoors,variation,bright,vertical,hand</t>
  </si>
  <si>
    <t>0.9835076,0.95109564,0.9234753,0.915874,0.9148916,0.90878737,0.8960169,0.8936783,0.8924148,0.88641,0.88580406,0.8831407,0.8661965,0.8507401,0.8468402,0.8339259,0.829762,0.82769614,0.81681406,0.8091718</t>
  </si>
  <si>
    <t>me: will I have a valentines this year?
tarot reading:</t>
  </si>
  <si>
    <t>illustration,paper,text,desktop,communication,business,education,puzzle,card,no person,vector,achievement,symbol,graphic,horizontal,chance,game,alphabet,sign,solution</t>
  </si>
  <si>
    <t>0.9542378,0.9258678,0.9126809,0.908259,0.90614545,0.88050246,0.8570111,0.8563888,0.84507513,0.8433187,0.8385289,0.8336601,0.8332409,0.82949877,0.8280966,0.79590607,0.7869309,0.78036463,0.76754797,0.7556003</t>
  </si>
  <si>
    <t>when taking a family photo is more
important than la abuela</t>
  </si>
  <si>
    <t>people,sport,adult,man,crowd,outdoors,illustration,collage,city,woman,grandstand,squad,vertical,horizontal,event,game,motion,audience,preparation,water</t>
  </si>
  <si>
    <t>0.9945198,0.98329604,0.9694341,0.96924686,0.96261847,0.9541661,0.95019853,0.94731665,0.9320675,0.91899467,0.9120995,0.89102316,0.8873122,0.8794329,0.87730634,0.85328,0.8174218,0.809409,0.79463184,0.7922399</t>
  </si>
  <si>
    <t>when I see my mom stuffing splenda
packets in her purse</t>
  </si>
  <si>
    <t>portrait,people,adult,side view,man,indoors,horizontal,headshot,vertical,profile,one,old,communication,serious,woman,illustration,country,business,dreadlock,child</t>
  </si>
  <si>
    <t>0.98948944,0.9892185,0.96831346,0.95367074,0.952719,0.93888783,0.93340844,0.91267335,0.9060489,0.89052474,0.8836336,0.8812597,0.87594664,0.8725636,0.86601496,0.86270475,0.84818715,0.8073932,0.79515564,0.7949147</t>
  </si>
  <si>
    <t>people,woman,business,indoors,adult,man,piano,horizontal,music,person,sit,young,looking,success,portrait,retro,classic,office,fashion,serious</t>
  </si>
  <si>
    <t>0.9602425,0.9575771,0.94188994,0.93836117,0.92200696,0.90306944,0.9004357,0.887268,0.88292944,0.87227976,0.870298,0.85584664,0.85010934,0.84047276,0.81876326,0.8165984,0.80665016,0.7870891,0.78402483,0.77577394</t>
  </si>
  <si>
    <t>a fruit stand with a book</t>
  </si>
  <si>
    <t>food,traditional,pasta,isolate,desktop,culture,plate,horizontal,no person,leaf,decoration,vegetable,pattern,gold,dinner,spaghetti,restaurant,meal,closeup,epicure</t>
  </si>
  <si>
    <t>0.9729084,0.9519956,0.94502175,0.91615534,0.9043148,0.90284103,0.88489854,0.8698703,0.8497977,0.8395632,0.8355311,0.8348258,0.83404064,0.8219613,0.806618,0.79359543,0.7885996,0.78470385,0.78312826,0.77349174</t>
  </si>
  <si>
    <t>stripe,navigation,site,page,horizontal,menu (food),vectors,login,skidder,label,banner,form,vector,flat,template,vertical,illustration,number,menu,user</t>
  </si>
  <si>
    <t>0.9766257,0.94385004,0.94090855,0.9331599,0.92587173,0.9131948,0.9019966,0.9012197,0.89937365,0.89422584,0.89401126,0.87857306,0.87590903,0.8751825,0.8751128,0.8718347,0.8512174,0.8402468,0.83346164,0.8188845</t>
  </si>
  <si>
    <t>I'll be celebrating valentine's
day like Han…
SOLO</t>
  </si>
  <si>
    <t>what I really want on valentine's
day</t>
  </si>
  <si>
    <t>my playlist for valentine's day
Para llorar
Para llorar con ganas
Para dejar de llorar
Para reirme después de llorar
Para que me agarre otra vez el sentimie</t>
  </si>
  <si>
    <t>1405630409737397_1716672988633136</t>
  </si>
  <si>
    <t>https://www.facebook.com/1405630409737397_1716672988633136</t>
  </si>
  <si>
    <t>1405630409737397_1716672715299830</t>
  </si>
  <si>
    <t>https://www.facebook.com/1405630409737397_1716672715299830</t>
  </si>
  <si>
    <t>My soulmate.</t>
  </si>
  <si>
    <t>candle,glass,flame,desktop,celebration,no person,dark,candlelight,burnt,illustration,wax,illuminated,symbol,Halloween,bright,gold,insubstantial,heat,design,bottle</t>
  </si>
  <si>
    <t>0.96672934,0.92975295,0.9286543,0.9166736,0.91570413,0.8920644,0.8881872,0.87330496,0.864081,0.86045855,0.8413694,0.83172774,0.8209374,0.8126049,0.80259126,0.7891424,0.7804463,0.78011644,0.7757239,0.77202857</t>
  </si>
  <si>
    <t>any plans for valentine's day?
me:</t>
  </si>
  <si>
    <t>dog,domestic,pet,animal,cute,canine,puppy,sit,terrier,little,funny,studio,humor,purebred,indoors,downy,sofa,young,mammal,party</t>
  </si>
  <si>
    <t>0.99776864,0.9974193,0.99393785,0.9927005,0.98183596,0.9817414,0.9789444,0.97600585,0.9712281,0.9707701,0.96885395,0.9664438,0.9567658,0.9505373,0.94155186,0.93903667,0.92688227,0.92154396,0.9205307,0.91928124</t>
  </si>
  <si>
    <t>1405630409737397_1724157144551387</t>
  </si>
  <si>
    <t>https://www.facebook.com/1405630409737397_1724157144551387</t>
  </si>
  <si>
    <t>1405630409737397_1724169864550115</t>
  </si>
  <si>
    <t>https://www.facebook.com/1405630409737397_1724169864550115</t>
  </si>
  <si>
    <t>1405630409737397_1724169941216774</t>
  </si>
  <si>
    <t>https://www.facebook.com/1405630409737397_1724169941216774</t>
  </si>
  <si>
    <t>1405630409737397_1724180194549082</t>
  </si>
  <si>
    <t>https://www.facebook.com/1405630409737397_1724180194549082</t>
  </si>
  <si>
    <t>It's gonna be a while...</t>
  </si>
  <si>
    <t>Happy BeerDay!</t>
  </si>
  <si>
    <t>What in the world?</t>
  </si>
  <si>
    <t>a photo of a newspaper</t>
  </si>
  <si>
    <t>people,adult,horizontal,portrait,man,vertical,side view,headshot,indoors,contemplation,woman,serious,profile,looking,sadness,business,dark,fatigue,illustration,spirituality</t>
  </si>
  <si>
    <t>0.9948106,0.9944267,0.9874314,0.9855597,0.9758457,0.95936334,0.9557192,0.9484174,0.9454738,0.9239809,0.9219877,0.90020144,0.8976474,0.88424975,0.87675273,0.8731934,0.8712077,0.8477042,0.8181615,0.813859</t>
  </si>
  <si>
    <t>many different fruits and vegetables</t>
  </si>
  <si>
    <t>illustration,food,collage,apple,vector,sketch,people,vectors,fruit,set,basket,child,viral vector,desktop,collection,design,banana,book bindings,graphic,card</t>
  </si>
  <si>
    <t>0.98576236,0.96070457,0.945796,0.9362317,0.9117056,0.901961,0.90144503,0.8876463,0.8817081,0.88018805,0.8657861,0.84576607,0.8390584,0.8379761,0.8308568,0.82013214,0.8158577,0.8024235,0.80239165,0.78322315</t>
  </si>
  <si>
    <t>a close up of a person sitting on a counter</t>
  </si>
  <si>
    <t>food,indoors,cooking,dirty,horizontal,vertical,no person,wood,heat,preparation,family,old,messy,bowl,empty,freshness,cookware,pan,equipment,container</t>
  </si>
  <si>
    <t>0.9707502,0.9159237,0.8585311,0.8513028,0.85082704,0.8419034,0.8320702,0.8227551,0.81112325,0.7935158,0.7400389,0.72243965,0.72087455,0.70535564,0.7047495,0.6994426,0.69567525,0.66828537,0.66781545,0.660438</t>
  </si>
  <si>
    <t>woman,horizontal,people,indoors,portrait,adult,business,man,togetherness,technology,looking,fashion,bill,wear,headshot,communication,love,presentation,happiness,connection</t>
  </si>
  <si>
    <t>0.9875442,0.96562576,0.96370816,0.95659316,0.94939315,0.9485152,0.9225185,0.88521487,0.8588766,0.85767126,0.8517503,0.8364465,0.8320302,0.8109529,0.8030001,0.7818283,0.7673778,0.7635493,0.7503629,0.7479877</t>
  </si>
  <si>
    <t>when my mom says we'll leave as
soon as she says bye to my tías
I think it's time for another shot.</t>
  </si>
  <si>
    <t>when your friends know you
well</t>
  </si>
  <si>
    <t>food network gone wrong</t>
  </si>
  <si>
    <t>"love is in the air"
me:</t>
  </si>
  <si>
    <t>1405630409737397_1724180914549010</t>
  </si>
  <si>
    <t>https://www.facebook.com/1405630409737397_1724180914549010</t>
  </si>
  <si>
    <t>1405630409737397_1724231501210618</t>
  </si>
  <si>
    <t>https://www.facebook.com/1405630409737397_1724231501210618</t>
  </si>
  <si>
    <t>1405630409737397_1724230687877366</t>
  </si>
  <si>
    <t>https://www.facebook.com/1405630409737397_1724230687877366</t>
  </si>
  <si>
    <t>1405630409737397_1724231007877334</t>
  </si>
  <si>
    <t>https://www.facebook.com/1405630409737397_1724231007877334</t>
  </si>
  <si>
    <t>1405630409737397_1724231244543977</t>
  </si>
  <si>
    <t>https://www.facebook.com/1405630409737397_1724231244543977</t>
  </si>
  <si>
    <t>1405630409737397_1724230344544067</t>
  </si>
  <si>
    <t>https://www.facebook.com/1405630409737397_1724230344544067</t>
  </si>
  <si>
    <t>1405630409737397_1724770754490026</t>
  </si>
  <si>
    <t>https://www.facebook.com/1405630409737397_1724770754490026</t>
  </si>
  <si>
    <t>1405630409737397_1724770894490012</t>
  </si>
  <si>
    <t>https://www.facebook.com/1405630409737397_1724770894490012</t>
  </si>
  <si>
    <t>1405630409737397_1724771424489959</t>
  </si>
  <si>
    <t>https://www.facebook.com/1405630409737397_1724771424489959</t>
  </si>
  <si>
    <t>1405630409737397_1724778431155925</t>
  </si>
  <si>
    <t>https://www.facebook.com/1405630409737397_1724778431155925</t>
  </si>
  <si>
    <t>I need the one on the right.</t>
  </si>
  <si>
    <t>I call it balance.</t>
  </si>
  <si>
    <t>Here we go...</t>
  </si>
  <si>
    <t>Hot roses :fire:</t>
  </si>
  <si>
    <t>Savages lol.</t>
  </si>
  <si>
    <t>It's never too late.</t>
  </si>
  <si>
    <t>I would like to thank, my family, my tías, my primas.</t>
  </si>
  <si>
    <t>Never ask me that.</t>
  </si>
  <si>
    <t>text,business,illustration,desktop,conceptual,education,abstract,science,disjunct,graphic,research,cloud,facts,designing,internet,symbol,typographic,knowledge,management,procedure</t>
  </si>
  <si>
    <t>0.9471072,0.9265981,0.9219616,0.9208406,0.92067313,0.89802027,0.8924997,0.88360673,0.86446035,0.8603707,0.8460504,0.79859424,0.79601884,0.7863076,0.782085,0.7815044,0.7749404,0.7566669,0.7497213,0.7452259</t>
  </si>
  <si>
    <t>there are two kinds of bouquets
in this world...</t>
  </si>
  <si>
    <t>woman,people,young,family,adult,pretty,indoors,sit,looking,cute,horizontal,smile,isolated,girl,cheerful,business,paper,happiness,casual,portrait</t>
  </si>
  <si>
    <t>0.9910549,0.95959574,0.9521004,0.9495691,0.922385,0.9064108,0.89981234,0.8927474,0.89237475,0.8813981,0.8713329,0.8645456,0.86187136,0.85462326,0.8429475,0.8399223,0.8392211,0.81082916,0.80902725,0.8084353</t>
  </si>
  <si>
    <t>there are many different things in it</t>
  </si>
  <si>
    <t>people,collage,illustration,card,woman,desktop,celebration,bill,decoration,Halloween,banner,man,art,design,color,adult,nature,flower,party,collection</t>
  </si>
  <si>
    <t>0.92576134,0.91551495,0.8958803,0.8674263,0.8498227,0.8486056,0.8454865,0.83922946,0.79831505,0.7951031,0.74571586,0.741081,0.72561985,0.7233498,0.7121319,0.70530516,0.6587516,0.6491022,0.6456135,0.64127266</t>
  </si>
  <si>
    <t>woman,people,adult,portrait,horizontal,young,pretty,cheerful,girl,business,indoors,relaxation,beautiful,sadness,attractive,contemplation,looking,worried,happiness,modern</t>
  </si>
  <si>
    <t>0.99122876,0.9877473,0.9876945,0.95562047,0.95295066,0.9352701,0.908849,0.9053144,0.8983089,0.89392805,0.8930087,0.8919426,0.89065564,0.89009047,0.87614024,0.8661876,0.8563906,0.85528225,0.855219,0.83689606</t>
  </si>
  <si>
    <t>what kind of flowers do you like?
me:</t>
  </si>
  <si>
    <t>people,woman,illustration,man,adult,fashion,desktop,girl,business,young,collection,person,vector,card,horizontal,family,modern,bill,design,style</t>
  </si>
  <si>
    <t>0.9774348,0.9725541,0.95267606,0.9304979,0.9209614,0.8852252,0.8795076,0.8744745,0.8639631,0.8516382,0.8480882,0.8477261,0.8409915,0.83546126,0.83405507,0.8315253,0.8309937,0.82738054,0.81878626,0.81813276</t>
  </si>
  <si>
    <t>when my mom carries a taco
tray through our family party</t>
  </si>
  <si>
    <t>an old photo of a book</t>
  </si>
  <si>
    <t>woman,people,illustration,art,man,music,adult,fun,glamour,performance,fashion,horizontal,luxury,dress,fantasy,stage,light,enjoyment,travel,wear</t>
  </si>
  <si>
    <t>0.97169375,0.9657673,0.9388201,0.9289127,0.92213094,0.9025177,0.87259567,0.8672271,0.8592468,0.8546803,0.8484632,0.8308381,0.829136,0.8191894,0.800877,0.7738534,0.7665765,0.7598442,0.73599136,0.73557365</t>
  </si>
  <si>
    <t>illustration,celebration,art,fun,decoration,desktop,woman,design,party,happiness,people,child,symbol,birthday,adult,fantasy,vector,girl,artistic,text</t>
  </si>
  <si>
    <t>0.9902477,0.9696002,0.96955156,0.9693173,0.9638232,0.96319747,0.9606283,0.95115423,0.9492655,0.9415449,0.93583214,0.92691606,0.9178797,0.9113023,0.9022292,0.90064275,0.8872868,0.88716245,0.88036793,0.84924567</t>
  </si>
  <si>
    <t>when someone calls me
flaquita</t>
  </si>
  <si>
    <t>business,people,portrait,man,politician,adult,meeting,leader,administration,indoors,horizontal,tie,democracy,chair,leadership,league,vertical,headshot,press conference,serious</t>
  </si>
  <si>
    <t>0.98745984,0.98692924,0.9860116,0.9830935,0.95566493,0.95524657,0.9474231,0.936069,0.9232491,0.9185529,0.9033982,0.8865937,0.8833429,0.8808906,0.87864876,0.8760545,0.8332002,0.8267561,0.8223183,0.82192874</t>
  </si>
  <si>
    <t>how many pupusas did you
eat?
I don't know I wasn't counting</t>
  </si>
  <si>
    <t>a man holding a laptop</t>
  </si>
  <si>
    <t>man,horizontal,people,business,portrait,blank,presentation,adult,serious,contemplation,communication,bill,headshot,education,intelligence,uncertainty,indoors,confidence,fine-looking,identity</t>
  </si>
  <si>
    <t>0.99271095,0.9922928,0.98644197,0.96592885,0.96191764,0.95844626,0.9486825,0.943253,0.9421756,0.9410232,0.9199408,0.9117363,0.9045409,0.8987948,0.89553535,0.8658469,0.86362696,0.8630694,0.8620642,0.85698736</t>
  </si>
  <si>
    <t>child,little,cute,people,innocence,baby,sit,portrait,toddler,education,horizontal,preschool,fun,happiness,beautiful,girl,indoors,family,pupils,curiosity</t>
  </si>
  <si>
    <t>0.9997979,0.99391043,0.98872685,0.9846362,0.9826565,0.97530067,0.9599027,0.9477937,0.93871397,0.93717295,0.916013,0.91306806,0.90720797,0.8934718,0.8873442,0.8818301,0.8627671,0.8587166,0.8557709,0.8550055</t>
  </si>
  <si>
    <t>me: I don't have feelings
also me:
TAQUERO
MUCHO</t>
  </si>
  <si>
    <t>when my mom lectures me about life
and starts telling  "cuando yo tenía tu
edad"</t>
  </si>
  <si>
    <t>it's never too late to have a
quinceañera</t>
  </si>
  <si>
    <t>1405630409737397_1724778757822559</t>
  </si>
  <si>
    <t>https://www.facebook.com/1405630409737397_1724778757822559</t>
  </si>
  <si>
    <t>1405630409737397_1724777547822680</t>
  </si>
  <si>
    <t>https://www.facebook.com/1405630409737397_1724777547822680</t>
  </si>
  <si>
    <t>1405630409737397_1724772044489897</t>
  </si>
  <si>
    <t>https://www.facebook.com/1405630409737397_1724772044489897</t>
  </si>
  <si>
    <t>1405630409737397_1724772191156549</t>
  </si>
  <si>
    <t>https://www.facebook.com/1405630409737397_1724772191156549</t>
  </si>
  <si>
    <t>1405630409737397_1724772331156535</t>
  </si>
  <si>
    <t>https://www.facebook.com/1405630409737397_1724772331156535</t>
  </si>
  <si>
    <t>1405630409737397_1724776234489478</t>
  </si>
  <si>
    <t>https://www.facebook.com/1405630409737397_1724776234489478</t>
  </si>
  <si>
    <t>1405630409737397_1725358571097911</t>
  </si>
  <si>
    <t>https://www.facebook.com/1405630409737397_1725358571097911</t>
  </si>
  <si>
    <t>1405630409737397_1725374377762997</t>
  </si>
  <si>
    <t>https://www.facebook.com/1405630409737397_1725374377762997</t>
  </si>
  <si>
    <t>1405630409737397_1725425124424589</t>
  </si>
  <si>
    <t>https://www.facebook.com/1405630409737397_1725425124424589</t>
  </si>
  <si>
    <t>1405630409737397_1725425404424561</t>
  </si>
  <si>
    <t>https://www.facebook.com/1405630409737397_1725425404424561</t>
  </si>
  <si>
    <t>1405630409737397_1725375174429584</t>
  </si>
  <si>
    <t>https://www.facebook.com/1405630409737397_1725375174429584</t>
  </si>
  <si>
    <t>1405630409737397_1724182284548873</t>
  </si>
  <si>
    <t>https://www.facebook.com/1405630409737397_1724182284548873</t>
  </si>
  <si>
    <t>1405630409737397_1724181791215589</t>
  </si>
  <si>
    <t>https://www.facebook.com/1405630409737397_1724181791215589</t>
  </si>
  <si>
    <t>1405630409737397_1724183614548740</t>
  </si>
  <si>
    <t>https://www.facebook.com/1405630409737397_1724183614548740</t>
  </si>
  <si>
    <t>1405630409737397_1724182487882186</t>
  </si>
  <si>
    <t>https://www.facebook.com/1405630409737397_1724182487882186</t>
  </si>
  <si>
    <t>1405630409737397_1725375237762911</t>
  </si>
  <si>
    <t>https://www.facebook.com/1405630409737397_1725375237762911</t>
  </si>
  <si>
    <t>1405630409737397_1725375964429505</t>
  </si>
  <si>
    <t>https://www.facebook.com/1405630409737397_1725375964429505</t>
  </si>
  <si>
    <t>1405630409737397_1725376114429490</t>
  </si>
  <si>
    <t>https://www.facebook.com/1405630409737397_1725376114429490</t>
  </si>
  <si>
    <t>1405630409737397_1725376197762815</t>
  </si>
  <si>
    <t>https://www.facebook.com/1405630409737397_1725376197762815</t>
  </si>
  <si>
    <t>1405630409737397_1725376534429448</t>
  </si>
  <si>
    <t>https://www.facebook.com/1405630409737397_1725376534429448</t>
  </si>
  <si>
    <t>1405630409737397_1725376707762764</t>
  </si>
  <si>
    <t>https://www.facebook.com/1405630409737397_1725376707762764</t>
  </si>
  <si>
    <t>1405630409737397_1725376897762745</t>
  </si>
  <si>
    <t>https://www.facebook.com/1405630409737397_1725376897762745</t>
  </si>
  <si>
    <t>1405630409737397_1725377154429386</t>
  </si>
  <si>
    <t>https://www.facebook.com/1405630409737397_1725377154429386</t>
  </si>
  <si>
    <t>1405630409737397_1725377471096021</t>
  </si>
  <si>
    <t>https://www.facebook.com/1405630409737397_1725377471096021</t>
  </si>
  <si>
    <t>1405630409737397_1725377861095982</t>
  </si>
  <si>
    <t>https://www.facebook.com/1405630409737397_1725377861095982</t>
  </si>
  <si>
    <t>1405630409737397_1725378117762623</t>
  </si>
  <si>
    <t>https://www.facebook.com/1405630409737397_1725378117762623</t>
  </si>
  <si>
    <t>1405630409737397_1725387621095006</t>
  </si>
  <si>
    <t>https://www.facebook.com/1405630409737397_1725387621095006</t>
  </si>
  <si>
    <t>1405630409737397_1725378657762569</t>
  </si>
  <si>
    <t>https://www.facebook.com/1405630409737397_1725378657762569</t>
  </si>
  <si>
    <t>1405630409737397_1725378727762562</t>
  </si>
  <si>
    <t>https://www.facebook.com/1405630409737397_1725378727762562</t>
  </si>
  <si>
    <t>1405630409737397_1725385964428505</t>
  </si>
  <si>
    <t>https://www.facebook.com/1405630409737397_1725385964428505</t>
  </si>
  <si>
    <t>1405630409737397_1725386377761797</t>
  </si>
  <si>
    <t>https://www.facebook.com/1405630409737397_1725386377761797</t>
  </si>
  <si>
    <t>1405630409737397_1725394807760954</t>
  </si>
  <si>
    <t>https://www.facebook.com/1405630409737397_1725394807760954</t>
  </si>
  <si>
    <t>Every Sunday.</t>
  </si>
  <si>
    <t>I read this in my mom's voice.</t>
  </si>
  <si>
    <t>This is why I never make it to brunch.</t>
  </si>
  <si>
    <t>That’s why waterproof phones were invented.</t>
  </si>
  <si>
    <t>Merece un aleluya.</t>
  </si>
  <si>
    <t>0.98642576,0.9532753,0.94971216,0.945081,0.93931836,0.9272299,0.9112377,0.90990126,0.9053327,0.897873,0.8966743,0.89218473,0.8896235,0.8786243,0.8678986,0.8510113,0.8479429,0.83632255,0.8297875,0.82922685</t>
  </si>
  <si>
    <t>a display in front of a cake</t>
  </si>
  <si>
    <t>no person,indoors,business,modern,horizontal,contemporary,furniture,luxury,plastic,family,illustration,square,design,isolated,chair,shopping,health,table,Christmas,shelf</t>
  </si>
  <si>
    <t>0.9754584,0.93491554,0.9287506,0.8605403,0.85869896,0.8571342,0.8543643,0.85251856,0.84785426,0.8421798,0.83941835,0.83903825,0.8151573,0.80990475,0.8064051,0.77908003,0.7735847,0.76091516,0.7587497,0.7584523</t>
  </si>
  <si>
    <t>adult,woman,people,portrait,horizontal,dress,togetherness,love,happiness,fashion,side view,romance,wear,indoors,friendship,cheerful,couple,music,outdoors,family</t>
  </si>
  <si>
    <t>0.99284464,0.9891888,0.9891623,0.97892874,0.9738928,0.9687308,0.9606585,0.9574123,0.9373741,0.9269337,0.9234341,0.9079286,0.9001318,0.8858197,0.84641516,0.84414184,0.83935785,0.83679247,0.8287197,0.8193356</t>
  </si>
  <si>
    <t>horizontal plane,illustration,outdoors,water,horizontal,people,tree,transportation system,river,no person,vintage,danger,nature,old,sky,man,print,house,landscape,adult</t>
  </si>
  <si>
    <t>0.9610996,0.9197278,0.9139811,0.8982978,0.885513,0.87015986,0.8650214,0.84807086,0.83797383,0.8345238,0.83014584,0.82995975,0.826725,0.8214462,0.80760944,0.7943561,0.79274267,0.79266155,0.77152777,0.75584185</t>
  </si>
  <si>
    <t>desktop,disjunct,illustration,abstract,text,graphic,design,conceptual,no person,science,business,symbol,art,education,element,horizontal,typographic,creativity,decoration,isolated</t>
  </si>
  <si>
    <t>0.9537343,0.94648004,0.94041085,0.93438596,0.9279138,0.921558,0.8951218,0.8939959,0.8868565,0.8676727,0.8656709,0.86263466,0.84520245,0.8284142,0.7682533,0.75335765,0.7503827,0.7481911,0.7417489,0.71920377</t>
  </si>
  <si>
    <t>business,illustration,banner,card,symbol,desktop,number,paper,World Wide Web,people,communication,collection,bill,text,vector,sign,facts,technology,education,collage</t>
  </si>
  <si>
    <t>0.9262285,0.9181266,0.8708987,0.85294694,0.8528377,0.8471376,0.84373665,0.8434343,0.84312284,0.83670473,0.8333372,0.8038789,0.79807365,0.7883028,0.77626324,0.7749443,0.7703012,0.74806654,0.74244595,0.74128556</t>
  </si>
  <si>
    <t xml:space="preserve"> </t>
  </si>
  <si>
    <t>people,fashion,adult,woman,music,model,party,wear,portrait,dress,girl,festival,performance,indoors,fashionable,glamour,stage,celebration,light,city</t>
  </si>
  <si>
    <t>0.96841264,0.95061135,0.9484986,0.9459855,0.92461383,0.9145271,0.907912,0.8932289,0.890157,0.88566005,0.87390196,0.87357235,0.86406267,0.8568785,0.8529787,0.8486463,0.820044,0.8180895,0.8061421,0.7962575</t>
  </si>
  <si>
    <t>horizontal,business,no person,fashion,paper,desktop,old,wood,abstract,text,design,achievement,indoors,conceptual,luxury,retro,illustration,woman,security,vertical</t>
  </si>
  <si>
    <t>0.94994587,0.9121853,0.8389596,0.8148793,0.80412304,0.80395484,0.7962005,0.7758366,0.76472235,0.7473445,0.74275833,0.7399195,0.73506224,0.7306032,0.7149576,0.7127079,0.7081202,0.69897246,0.6984884,0.6819936</t>
  </si>
  <si>
    <t>when the alcohol hits and you start
telling your primas how much you
love them</t>
  </si>
  <si>
    <t>woman,people,horizontal,portrait,business,young,indoors,adult,adolescent,man,isolated,dark,pretty,looking,technology,desktop,person,education,multicultural,light</t>
  </si>
  <si>
    <t>0.9874605,0.97238314,0.9555781,0.94147587,0.9373221,0.92449296,0.9144014,0.9045609,0.87480116,0.8679828,0.8419993,0.8327851,0.8275165,0.82630426,0.8170984,0.7928636,0.79114854,0.7846195,0.77728784,0.77386117</t>
  </si>
  <si>
    <t>when the chisme's too good to
quit</t>
  </si>
  <si>
    <t>bathroom,indoors,hygiene,wash,people,bath,horizontal,family,soap,clean,adult,bathtub,inside,routine,housework,faucet,job,rinse,young,H2O</t>
  </si>
  <si>
    <t>0.9974196,0.98932695,0.9888947,0.97615516,0.97408193,0.97312,0.96648383,0.96405154,0.9623889,0.96096766,0.95791626,0.9512315,0.9238688,0.9197284,0.9194514,0.9157258,0.91423225,0.9002193,0.89642835,0.8904831</t>
  </si>
  <si>
    <t>0.9975343,0.9837153,0.98262346,0.96657,0.9650581,0.8997557,0.88361907,0.87327504,0.86159194,0.851326,0.8513139,0.83732027,0.83488274,0.83433264,0.8336009,0.83174217,0.82920444,0.82683545,0.8120747,0.7704483</t>
  </si>
  <si>
    <t>bill,people,business,text,desktop,illustration,paper,card,communication,banner,man,retro,woman,sign,adult,collage,print,collection,danger,symbol</t>
  </si>
  <si>
    <t>0.960642,0.9475217,0.9448495,0.94099545,0.9225737,0.9164375,0.90060395,0.879074,0.8627318,0.84846747,0.84005845,0.83860296,0.8339313,0.8137919,0.78651035,0.78364694,0.7805057,0.77680075,0.7743703,0.773327</t>
  </si>
  <si>
    <t>illustration,horizontal,decoration,celebration,vertical,flower,round,desktop,text,cute,design,freshness,craft,happiness,people,birthday,care,portrait,pattern,relaxation</t>
  </si>
  <si>
    <t>0.9096441,0.8870095,0.8745029,0.8723665,0.8642485,0.83144367,0.8147999,0.81209815,0.80094767,0.7912222,0.77941346,0.7744863,0.7739817,0.7730963,0.7682011,0.7644727,0.7509947,0.74558985,0.73926985,0.73575556</t>
  </si>
  <si>
    <t>a couple of guys that are on a book</t>
  </si>
  <si>
    <t>illustration,woman,painting,art,people,horizontal,adult,paper,symbol,love,desktop,man,vintage,girl,print,old,country,design,nature,retro</t>
  </si>
  <si>
    <t>0.9992296,0.9779701,0.9761852,0.97170985,0.966207,0.9503018,0.9381977,0.89710915,0.89402175,0.8860719,0.8825767,0.85067976,0.8429049,0.83299005,0.8304528,0.82792836,0.8186934,0.81858003,0.80448705,0.79960656</t>
  </si>
  <si>
    <t>food,horizontal,nature,hand,refreshment,healthy,freshness,desktop,health,gold,precious,crystal,care,square,wet,isolated,wealth,disjunct,luxury,H2O</t>
  </si>
  <si>
    <t>0.96768403,0.9665369,0.9645994,0.9455977,0.93988365,0.910653,0.90896887,0.90597093,0.8854064,0.8642969,0.8474269,0.83036673,0.82993037,0.8297125,0.82961893,0.82680076,0.8216847,0.8185668,0.81477684,0.8052417</t>
  </si>
  <si>
    <t>food,desktop,decoration,glass,celebration,isolate,gold,Christmas,traditional,no person,refreshment,cookie,drink,sweet,gift,healthy,party,color,box,closeup</t>
  </si>
  <si>
    <t>0.972651,0.96844375,0.96584266,0.9641529,0.96165186,0.96068954,0.95759344,0.9575647,0.954846,0.93179476,0.8996253,0.899366,0.8850367,0.8840437,0.8811537,0.8763466,0.8742943,0.8735636,0.8731884,0.87304115</t>
  </si>
  <si>
    <t>people,man,adult,portrait,togetherness,horizontal,woman,happiness,friendship,communication,couple,love,cheerful,bonding,business,content,indoors,family,vertical,teamwork</t>
  </si>
  <si>
    <t>0.99368846,0.9887066,0.98540246,0.9823946,0.97897804,0.9782776,0.9749993,0.94044256,0.9394617,0.93792933,0.93726516,0.9193454,0.9161117,0.8905357,0.8890104,0.8823513,0.8621925,0.85899055,0.8129194,0.8048817</t>
  </si>
  <si>
    <t>0.958388,0.91887736,0.91348374,0.90860283,0.8984401,0.89628065,0.8962138,0.89065456,0.8716186,0.8588541,0.8506478,0.8185551,0.7945452,0.7831781,0.7464986,0.73536175,0.7172814,0.71213984,0.71038496,0.70978045</t>
  </si>
  <si>
    <t>vertical,wealth,bag,currency,horizontal,savings,paper,box,illustration,indoors,investment,finance,business,container,toy,plastic,gift,financial,symbol,garbage</t>
  </si>
  <si>
    <t>0.9946214,0.9896026,0.9770116,0.97030425,0.96483266,0.95673895,0.9511019,0.94221604,0.93769443,0.93326116,0.9228026,0.91977787,0.9121883,0.9067194,0.87922186,0.8772087,0.86872655,0.866969,0.8653352,0.8639046</t>
  </si>
  <si>
    <t>lid,horizontal,nature,people,summer,outdoors,man,adult,cowboy,sombrero,cowboy hat,woman,retro,sun,travel,fair weather,relaxation,old,looking,portrait</t>
  </si>
  <si>
    <t>0.9938239,0.9760868,0.9715005,0.9705335,0.9681524,0.9657711,0.95969176,0.9477792,0.94684637,0.92914903,0.9266387,0.92138124,0.9093002,0.9007154,0.89978707,0.8895279,0.8813587,0.8480099,0.84761333,0.8366554</t>
  </si>
  <si>
    <t>portrait,people,man,face,dark,adult,person,one,identity,human,young,horizontal,business,head,desktop,headshot,serious,fine-looking,indoors,woman</t>
  </si>
  <si>
    <t>0.9821842,0.9803974,0.9771598,0.94029194,0.93509245,0.9338572,0.9081008,0.88672256,0.88181895,0.8612993,0.8456599,0.8416319,0.8320587,0.8236524,0.8205781,0.8138486,0.8071177,0.7769633,0.7713221,0.77068657</t>
  </si>
  <si>
    <t>food,no person,desktop,nature,traditional,cooking,health,wood,herb,isolate,healthy,spoon,bowl,horizontal,closeup,spice,dinner,pepper,delicious,cuisine</t>
  </si>
  <si>
    <t>0.96672463,0.9484924,0.93865037,0.9191979,0.9095994,0.90134275,0.89060634,0.8876283,0.8728436,0.86931825,0.8470161,0.83132184,0.82910895,0.8183726,0.81235707,0.80913997,0.8068154,0.7953142,0.79478693,0.79061997</t>
  </si>
  <si>
    <t>guidance,signpost,direction,road,signalise,arrow,text,information,sign,display,send message,billboard,signal,communication,advice,option,public notice,guide,traffic,highway</t>
  </si>
  <si>
    <t>0.9972849,0.9971553,0.9959134,0.9953346,0.99373806,0.9917454,0.9898989,0.9875146,0.98716474,0.9860227,0.9818384,0.9809431,0.979687,0.9717053,0.9657123,0.965045,0.96338034,0.9629203,0.9521793,0.95117974</t>
  </si>
  <si>
    <t>bill,people,adult,business,street,banner,revolution,education,city,signalise,road,man,battle,woman,sign,horizontal plane,signal,text,rally,rebellion</t>
  </si>
  <si>
    <t>0.97243065,0.96690094,0.8982551,0.89380604,0.8862781,0.8784245,0.8633822,0.8505236,0.8446215,0.83868325,0.8239292,0.82364964,0.82017857,0.8191471,0.8091067,0.8063649,0.7993871,0.7732756,0.7577982,0.7501801</t>
  </si>
  <si>
    <t>indoors,horizontal,family,people,cozy,seat,child,sofa,armchair,woman,pillow,vertical,chair,adult,sit,bed,sleep,love,happiness,comfy</t>
  </si>
  <si>
    <t>0.97939944,0.9744847,0.9530632,0.9347567,0.93267334,0.9149629,0.9052907,0.8920771,0.891106,0.8887042,0.8837923,0.88129586,0.8701461,0.86928016,0.8528304,0.839556,0.8370725,0.8164103,0.8134725,0.8132208</t>
  </si>
  <si>
    <t>0.99351144,0.99268246,0.98925483,0.9812169,0.9723529,0.96483505,0.95688653,0.94792724,0.94367856,0.9253346,0.91658825,0.85040474,0.8409128,0.8322245,0.8281492,0.82533336,0.8182383,0.8094282,0.8051375,0.7878263</t>
  </si>
  <si>
    <t>illustration,vector,design,desktop,card,animal,pattern,art,picture frame,paper,pumpkin,no person,graphic,nature,square,vertical,disjunct,bill,decoration,sketch</t>
  </si>
  <si>
    <t>0.9935104,0.9711469,0.92320085,0.9151281,0.9065038,0.9026308,0.8956741,0.88674104,0.8852155,0.8829457,0.8761382,0.86811197,0.86539805,0.8517159,0.84487647,0.8382473,0.83594596,0.8145085,0.81318164,0.8116595</t>
  </si>
  <si>
    <t>food,pepper,cooking,hot,chili,ingredients,no person,dinner,healthy,traditional,spice,cuisine,nutrition,health,meal,closeup,meat,fast,refreshment,delicious</t>
  </si>
  <si>
    <t>0.99658704,0.98340106,0.982284,0.98089623,0.9771211,0.97265935,0.96881247,0.96718764,0.96320486,0.9582988,0.9529073,0.94977325,0.947019,0.9455449,0.943274,0.9413217,0.94084775,0.9224507,0.9218482,0.91701543</t>
  </si>
  <si>
    <t>business,man,group,people,woman,adult,indoors,portrait,teamwork,leader,horizontal,togetherness,wear,presentation,meeting,serious,looking,office,ceremony,leadership</t>
  </si>
  <si>
    <t>0.9833051,0.97678626,0.96594554,0.9614621,0.95766664,0.94686615,0.94606507,0.9404713,0.92286694,0.8990138,0.8578981,0.856869,0.848516,0.84697545,0.84498274,0.84365284,0.8389377,0.83650005,0.8209665,0.8176092</t>
  </si>
  <si>
    <t>illustration,sketch,vector,child,funny,fun,graphic,country,humor,flag,symbol,no person,cute,design,image,game,animal,graphic design,soil,visuals</t>
  </si>
  <si>
    <t>0.99242485,0.98730195,0.9795215,0.96560705,0.9304126,0.92343247,0.91508746,0.9084592,0.9017329,0.8766344,0.8644839,0.86068666,0.8567902,0.8496059,0.83896655,0.83191466,0.829721,0.82810724,0.818915,0.8148461</t>
  </si>
  <si>
    <t>when you run into the tía you haven't
seen in months</t>
  </si>
  <si>
    <t>any plans for the weekend?
me:
MICHELADAS</t>
  </si>
  <si>
    <t>"Hasta que te acordaste
que tienes madre"
-latina mom proverb</t>
  </si>
  <si>
    <t>friend: what are you doing saturday
morning?
me:</t>
  </si>
  <si>
    <t>latinos are so extra with everything</t>
  </si>
  <si>
    <t>me attempting to flirt:
DO YOU LIKE CHICHARRÓN?</t>
  </si>
  <si>
    <t>It would be so different...</t>
  </si>
  <si>
    <t>Bikinis are overrated.</t>
  </si>
  <si>
    <t>Who needs love anyway?</t>
  </si>
  <si>
    <t>It's never quick.</t>
  </si>
  <si>
    <t>1405630409737397_1725387037761731</t>
  </si>
  <si>
    <t>https://www.facebook.com/1405630409737397_1725387037761731</t>
  </si>
  <si>
    <t>1405630409737397_1725387287761706</t>
  </si>
  <si>
    <t>https://www.facebook.com/1405630409737397_1725387287761706</t>
  </si>
  <si>
    <t>1405630409737397_1725386714428430</t>
  </si>
  <si>
    <t>https://www.facebook.com/1405630409737397_1725386714428430</t>
  </si>
  <si>
    <t>1405630409737397_1725386857761749</t>
  </si>
  <si>
    <t>https://www.facebook.com/1405630409737397_1725386857761749</t>
  </si>
  <si>
    <t>1405630409737397_1726928717607563</t>
  </si>
  <si>
    <t>https://www.facebook.com/1405630409737397_1726928717607563</t>
  </si>
  <si>
    <t>1405630409737397_1726963820937386</t>
  </si>
  <si>
    <t>https://www.facebook.com/1405630409737397_1726963820937386</t>
  </si>
  <si>
    <t>1405630409737397_1726964017604033</t>
  </si>
  <si>
    <t>https://www.facebook.com/1405630409737397_1726964017604033</t>
  </si>
  <si>
    <t>1405630409737397_1726964180937350</t>
  </si>
  <si>
    <t>https://www.facebook.com/1405630409737397_1726964180937350</t>
  </si>
  <si>
    <t>1405630409737397_1726964410937327</t>
  </si>
  <si>
    <t>https://www.facebook.com/1405630409737397_1726964410937327</t>
  </si>
  <si>
    <t>wood,no person,wooden,log,nature,retro,old,rustic,board,traditional,empty,horizontal,ingredients,health,isolated,dirty,pine,isolate,antique,food</t>
  </si>
  <si>
    <t>0.997727,0.982893,0.97888905,0.959481,0.9448254,0.9393021,0.9287117,0.9224547,0.91781014,0.9157452,0.8891739,0.8729205,0.8681208,0.8669128,0.866705,0.8626175,0.85712177,0.8566922,0.85127294,0.8503064</t>
  </si>
  <si>
    <t>business,people,woman,indoors,adult,horizontal,man,meeting,teamwork,portrait,politician,leader,leadership,communication,election,education,togetherness,sitting,office,group</t>
  </si>
  <si>
    <t>0.9711046,0.9670021,0.95906615,0.95476425,0.9509727,0.9161348,0.8802656,0.8611834,0.8608203,0.8216828,0.80946565,0.8034538,0.8020625,0.80063295,0.78468,0.7810757,0.7788276,0.76859236,0.76423794,0.7595544</t>
  </si>
  <si>
    <t>freshness,food,hand,horizontal,leaf,flora,desktop,beef,closeup,nature,meat,refreshment,pepper,garden,cooking,pork,close,sausage,spice,health</t>
  </si>
  <si>
    <t>0.9652084,0.94503903,0.9409541,0.9253833,0.9238554,0.885613,0.87050366,0.8512757,0.85072494,0.84318626,0.83655185,0.77067924,0.75566816,0.74419427,0.74412477,0.74020374,0.7360351,0.72707665,0.72422624,0.7046759</t>
  </si>
  <si>
    <t>0.95755136,0.95389897,0.9528427,0.9462504,0.9383311,0.92962056,0.9169857,0.9055847,0.9015786,0.9001033,0.88727134,0.86830646,0.8409276,0.80189586,0.7984165,0.79197645,0.7743857,0.7649082,0.7647631,0.7569309</t>
  </si>
  <si>
    <t>if friends was latino</t>
  </si>
  <si>
    <t>a group of women standing next to person</t>
  </si>
  <si>
    <t>people,sport,man,competition,squad,teamwork,football,adult,horizontal,uniform,woman,motion,friendship,celebration,school,event,education,athlete,team sport,child</t>
  </si>
  <si>
    <t>0.98750997,0.9666007,0.9635087,0.95973957,0.95910954,0.9398216,0.93797016,0.93722796,0.9089151,0.90312934,0.88698643,0.8785143,0.87263346,0.8424527,0.83938456,0.8348187,0.83213705,0.8246994,0.8126359,0.80562425</t>
  </si>
  <si>
    <t>bikini season is coming
me:</t>
  </si>
  <si>
    <t>people,woman,young,health,adult,person,fun,girl,mouth,joy,adolescent,portrait,isolated,drink,cheerful,pretty,lifestyle,beautiful,nutrition,cute</t>
  </si>
  <si>
    <t>0.97436714,0.97376716,0.9354248,0.9300897,0.9262577,0.9229137,0.8760916,0.86961555,0.865378,0.85034025,0.8501857,0.84427106,0.83506083,0.8322748,0.8211459,0.8174707,0.80915123,0.80627763,0.8048196,0.7997942</t>
  </si>
  <si>
    <t>mom: "how many times did I tell
you que apagaras la estufa?! "
I don't know I wasn't counting</t>
  </si>
  <si>
    <t>horizontal,man,people,business,serious,portrait,contemplation,adult,education,indoors,communication,headshot,intelligence,vertical,presentation,confidence,blank,fine-looking,identity,square</t>
  </si>
  <si>
    <t>0.9930285,0.9912434,0.9831009,0.9705047,0.9463334,0.9438331,0.9161712,0.90698475,0.8797456,0.87589324,0.8746153,0.8743061,0.8638982,0.8561849,0.84545684,0.8285608,0.8131877,0.80983746,0.809546,0.7971357</t>
  </si>
  <si>
    <t>when you hear serenata, but it's not
for you</t>
  </si>
  <si>
    <t>illustration,man,people,desktop,sketch,adult,art,chair,old,family,equipment,character,isolated,vintage,wood,picture frame,child,retro,vector,person</t>
  </si>
  <si>
    <t>0.9687869,0.9635562,0.92771447,0.9229478,0.91991574,0.8933685,0.89076114,0.8718186,0.85809374,0.8567549,0.8494441,0.844646,0.84418637,0.832826,0.8281851,0.82751095,0.8256783,0.8208746,0.80424356,0.80376244</t>
  </si>
  <si>
    <t>when my mom says "wait in the car,
ahorita regreso"</t>
  </si>
  <si>
    <t>a view of a car</t>
  </si>
  <si>
    <t>car,transportation system,horizontal,speed,square,business,traffic,reflection,road,drive,wealth,vehicle,windshield,indoors,travel,insurance,technology,outdoors,modern,mirror</t>
  </si>
  <si>
    <t>0.9973799,0.99272364,0.92911667,0.91382456,0.8862139,0.88146794,0.88085616,0.87945426,0.87784916,0.86882484,0.86663294,0.8600472,0.85786855,0.8538275,0.8488251,0.84246886,0.8134674,0.8088324,0.8041377,0.78705835</t>
  </si>
  <si>
    <t>1405630409737397_1726964730937295</t>
  </si>
  <si>
    <t>https://www.facebook.com/1405630409737397_1726964730937295</t>
  </si>
  <si>
    <t>1405630409737397_1726965090937259</t>
  </si>
  <si>
    <t>https://www.facebook.com/1405630409737397_1726965090937259</t>
  </si>
  <si>
    <t>1405630409737397_1726965207603914</t>
  </si>
  <si>
    <t>https://www.facebook.com/1405630409737397_1726965207603914</t>
  </si>
  <si>
    <t>1405630409737397_1726965364270565</t>
  </si>
  <si>
    <t>https://www.facebook.com/1405630409737397_1726965364270565</t>
  </si>
  <si>
    <t>1405630409737397_1726965477603887</t>
  </si>
  <si>
    <t>https://www.facebook.com/1405630409737397_1726965477603887</t>
  </si>
  <si>
    <t>1405630409737397_1726966244270477</t>
  </si>
  <si>
    <t>https://www.facebook.com/1405630409737397_1726966244270477</t>
  </si>
  <si>
    <t>1405630409737397_1727479537552481</t>
  </si>
  <si>
    <t>https://www.facebook.com/1405630409737397_1727479537552481</t>
  </si>
  <si>
    <t>1405630409737397_1727517414215360</t>
  </si>
  <si>
    <t>https://www.facebook.com/1405630409737397_1727517414215360</t>
  </si>
  <si>
    <t>1405630409737397_1727517534215348</t>
  </si>
  <si>
    <t>https://www.facebook.com/1405630409737397_1727517534215348</t>
  </si>
  <si>
    <t>1405630409737397_1725374607762974</t>
  </si>
  <si>
    <t>https://www.facebook.com/1405630409737397_1725374607762974</t>
  </si>
  <si>
    <t>She's mine and only mine.</t>
  </si>
  <si>
    <t>She acts like I just cursed her out.</t>
  </si>
  <si>
    <t>The stuff that dreams are made of.</t>
  </si>
  <si>
    <t>And that's why I always pick the window.</t>
  </si>
  <si>
    <t>The muse.</t>
  </si>
  <si>
    <t>Amén.</t>
  </si>
  <si>
    <t xml:space="preserve"> :recycle:</t>
  </si>
  <si>
    <t>bottle,vertical,drink,alcohol,glass,container,food,variation,refreshment,celebration,illustration,bar,soda,jar,beer,label,liquid,desktop,party,text</t>
  </si>
  <si>
    <t>0.9823005,0.98178005,0.97389925,0.9582099,0.9446659,0.9300754,0.8967784,0.88795483,0.88442993,0.87885916,0.8747498,0.873253,0.86633354,0.86536825,0.8636081,0.8598544,0.8577075,0.8561357,0.8410706,0.83899105</t>
  </si>
  <si>
    <t>when someone calls my best friend
their best friend</t>
  </si>
  <si>
    <t>woman,indoors,portrait,people,adult,horizontal,fashion,wear,serious,adolescent,looking,sit,headshot,vertical,relaxation,happiness,window,individuality,one,attitude</t>
  </si>
  <si>
    <t>0.9916542,0.97927904,0.97516716,0.973631,0.9639069,0.96056193,0.93584216,0.892762,0.88493454,0.85275435,0.8511816,0.84524906,0.8442662,0.8407768,0.8202027,0.7960956,0.78288877,0.78112483,0.7746119,0.7704973</t>
  </si>
  <si>
    <t>man,horizontal,indoors,people,adult,togetherness,portrait,looking,sitting,headshot,relaxation,side view,serious,woman,love,friendship,sit,business,contemplation,communication</t>
  </si>
  <si>
    <t>0.9900991,0.986474,0.9727831,0.97173244,0.9689789,0.9231078,0.88265324,0.8596506,0.8566207,0.8462074,0.83915937,0.83849704,0.8300376,0.8202192,0.8185806,0.8182774,0.80121374,0.7695264,0.76262915,0.7498808</t>
  </si>
  <si>
    <t>when your mom tells you to wake
up nine times and she says no te
lo vuelvo a repetir</t>
  </si>
  <si>
    <t>Pharrell Williams laying in bed reading a book</t>
  </si>
  <si>
    <t>bed,portrait,people,horizontal,sleep,indoors,man,bedroom,adult,relaxation,fatigue,child,content,sadness,bedtime,contemplation,headshot,pillow,sheet,blanket</t>
  </si>
  <si>
    <t>0.9870775,0.9859766,0.9859133,0.98572046,0.9765277,0.9671018,0.9642321,0.9615977,0.9472289,0.94372,0.9402183,0.9324217,0.8888276,0.8774568,0.87272966,0.8710444,0.8587875,0.8532712,0.84325683,0.84130436</t>
  </si>
  <si>
    <t>me in class</t>
  </si>
  <si>
    <t>a person with a knife</t>
  </si>
  <si>
    <t>woman,adult,portrait,people,face,young,horizontal,desktop,girl,beautiful,fun,fashion,art,illustration,color,person,relaxation,fantasy,pretty,happiness</t>
  </si>
  <si>
    <t>0.9759127,0.9729862,0.97140414,0.95949864,0.94318545,0.93413043,0.92254215,0.9155091,0.9070765,0.90598166,0.9059675,0.90227526,0.88234633,0.8394801,0.82839364,0.8271593,0.8247436,0.82472616,0.79233027,0.78108144</t>
  </si>
  <si>
    <t>me when I have to share the backseat
with my primos</t>
  </si>
  <si>
    <t>a dog looking out a window</t>
  </si>
  <si>
    <t>dog,pet,cute,animal,puppy,canine,young,sit,funny,little,humor,owner,breed,domestic,fur,looking,mammal,friendship,one,adorable</t>
  </si>
  <si>
    <t>0.99793255,0.99499094,0.9906123,0.98817873,0.9872577,0.9834244,0.97720206,0.9728923,0.9711058,0.96734476,0.94793874,0.9475627,0.94296885,0.94164646,0.94063026,0.93743694,0.92891264,0.92794234,0.92594445,0.9255382</t>
  </si>
  <si>
    <t>Selena, Selena, Selena, Selena et al. are posing for a picture</t>
  </si>
  <si>
    <t>set,woman,vector,graphic design,no person,isolated,collection,eye,business,internet,illustration,child,face,people,funny,contemporary,cute,fun,symbol,man</t>
  </si>
  <si>
    <t>0.9864348,0.9786992,0.9675946,0.9671984,0.96706116,0.9645405,0.94510686,0.9067365,0.90601575,0.9024159,0.90043306,0.88716483,0.8809049,0.8773337,0.8763878,0.8665564,0.8656829,0.86258495,0.8499536,0.8401828</t>
  </si>
  <si>
    <t>me: I don't believe in God
also me: diosito, please help me pass
this test</t>
  </si>
  <si>
    <t>woman,people,horizontal,adult,man,indoors,communication,portrait,togetherness,spirituality,love,sit,battle,family,side view,headshot,looking,business,serious,young</t>
  </si>
  <si>
    <t>0.97579813,0.96941346,0.96906364,0.9561113,0.94457376,0.9403244,0.8996103,0.86175126,0.85086364,0.77992135,0.7711425,0.767112,0.75803006,0.75657463,0.755147,0.75349534,0.7509111,0.7293781,0.7087972,0.6964361</t>
  </si>
  <si>
    <t>you know you're latino when
you use this as tupperware</t>
  </si>
  <si>
    <t>a banana sitting next to a cup of coffee</t>
  </si>
  <si>
    <t>food,bowl,freshness,vegetable,no person,container,vertical,bucket,horizontal,meal,refreshment,indoors,plastic,box,wood,plate,healthy,basket,cooking,table</t>
  </si>
  <si>
    <t>0.9931213,0.96537244,0.93825626,0.9369916,0.92994183,0.9107188,0.9021363,0.8994052,0.89566493,0.87224215,0.86790085,0.8661989,0.85908306,0.82843447,0.82674295,0.8112365,0.80422276,0.7636944,0.7619579,0.7577965</t>
  </si>
  <si>
    <t>ball-shaped,spherical,no person,planet,dark,horizontal,nature,desktop,food,broken,disjunct,little,chocolate,sweet,old,sphere,map,symbol,confection,love</t>
  </si>
  <si>
    <t>0.96646166,0.9341446,0.8891187,0.8745123,0.87328315,0.84797096,0.84750104,0.8315907,0.8259845,0.824383,0.82361597,0.8115021,0.79509926,0.79509497,0.7928649,0.7881788,0.78632987,0.77966416,0.7791556,0.7784755</t>
  </si>
  <si>
    <t>latino method to get someone to
pay you money they owe you</t>
  </si>
  <si>
    <t>my mom after I say qué: NO SE
DICE QUE SE DICE MANDE</t>
  </si>
  <si>
    <t>I can't believe selena invented
emojis</t>
  </si>
  <si>
    <t>1405630409737397_1725374754429626</t>
  </si>
  <si>
    <t>https://www.facebook.com/1405630409737397_1725374754429626</t>
  </si>
  <si>
    <t>1405630409737397_1727517664215335</t>
  </si>
  <si>
    <t>https://www.facebook.com/1405630409737397_1727517664215335</t>
  </si>
  <si>
    <t>Ven, una foto para el Face.</t>
  </si>
  <si>
    <t>1405630409737397_1727518077548627</t>
  </si>
  <si>
    <t>https://www.facebook.com/1405630409737397_1727518077548627</t>
  </si>
  <si>
    <t>My two favorite kinds of flowers.</t>
  </si>
  <si>
    <t>1405630409737397_1727518237548611</t>
  </si>
  <si>
    <t>https://www.facebook.com/1405630409737397_1727518237548611</t>
  </si>
  <si>
    <t>Chismosas.</t>
  </si>
  <si>
    <t>1405630409737397_1727517270882041</t>
  </si>
  <si>
    <t>https://www.facebook.com/1405630409737397_1727517270882041</t>
  </si>
  <si>
    <t>Thank goodness.</t>
  </si>
  <si>
    <t>1405630409737397_1727518334215268</t>
  </si>
  <si>
    <t>https://www.facebook.com/1405630409737397_1727518334215268</t>
  </si>
  <si>
    <t>Hot Cheetos rolls :sparkles:</t>
  </si>
  <si>
    <t>1405630409737397_1727948260838942</t>
  </si>
  <si>
    <t>https://www.facebook.com/1405630409737397_1727948260838942</t>
  </si>
  <si>
    <t>Tacos running through my mind day and night.</t>
  </si>
  <si>
    <t>1405630409737397_1727949037505531</t>
  </si>
  <si>
    <t>https://www.facebook.com/1405630409737397_1727949037505531</t>
  </si>
  <si>
    <t>I will never follow that rule.</t>
  </si>
  <si>
    <t>1405630409737397_1727949847505450</t>
  </si>
  <si>
    <t>https://www.facebook.com/1405630409737397_1727949847505450</t>
  </si>
  <si>
    <t>It really does.</t>
  </si>
  <si>
    <t>1405630409737397_1727954064171695</t>
  </si>
  <si>
    <t>https://www.facebook.com/1405630409737397_1727954064171695</t>
  </si>
  <si>
    <t>0.9696812,0.96413374,0.94570136,0.9362769,0.93074787,0.9210756,0.8942394,0.8913384,0.87373,0.87312216,0.8682041,0.858093,0.8565764,0.83944523,0.8326037,0.8274869,0.8192313,0.79798746,0.7733569,0.76972306</t>
  </si>
  <si>
    <t>Steven Spielberg et al. on a guitar</t>
  </si>
  <si>
    <t>man,people,business,adult,woman,portrait,group,indoors,actor,celebration,party,ceremony,horizontal,dinner jacket,movie,music,sign,suit,recreation,tie</t>
  </si>
  <si>
    <t>0.975012,0.9677315,0.937834,0.9181806,0.91718304,0.87474436,0.87091744,0.8634939,0.85865265,0.85821927,0.83936095,0.8345685,0.8214569,0.8045128,0.78397053,0.7765465,0.76754266,0.74949217,0.74534976,0.73893607</t>
  </si>
  <si>
    <t>my kind of bouquet</t>
  </si>
  <si>
    <t>lenbnoq ä¸€ 0 pul&gt;l Kw</t>
  </si>
  <si>
    <t>symbol,business,sign,education,paper,illustration,desktop,man,flag,banner,school,card,people,country,signalise,design,image,color,box,creativity</t>
  </si>
  <si>
    <t>0.96835184,0.95080113,0.94321954,0.92922115,0.9256354,0.91605675,0.8722395,0.86785287,0.8653631,0.8386502,0.83577895,0.79668534,0.78501505,0.78175145,0.77980554,0.75483036,0.7505133,0.7428564,0.7302457,0.71581155</t>
  </si>
  <si>
    <t>man,people,portrait,adult,horizontal,woman,togetherness,indoors,communication,friendship,happiness,surprise,love,wear,headshot,battle,child,sign,couple,young</t>
  </si>
  <si>
    <t>0.98732495,0.98580754,0.983392,0.96930456,0.96235037,0.96209544,0.9306808,0.9136095,0.9031292,0.8907312,0.8835515,0.87755704,0.8711009,0.85820115,0.85039854,0.8367122,0.82603353,0.8211652,0.8209481,0.81097454</t>
  </si>
  <si>
    <t>horizontal,people,woman,adult,portrait,indoors,headshot,man,communication,business,connection,secrecy,technology,friendship,togetherness,looking,internet,adolescent,young,serious</t>
  </si>
  <si>
    <t>0.9912516,0.98739254,0.98409367,0.97541726,0.96414447,0.95515966,0.93791294,0.9307762,0.92796046,0.9185311,0.8951309,0.8707969,0.87041616,0.84616995,0.8453023,0.8411615,0.83796906,0.8270869,0.82060874,0.79773057</t>
  </si>
  <si>
    <t>next level sushi</t>
  </si>
  <si>
    <t>food,tomato,meal,dinner,sauce,meat,restaurant,lunch,vegetable,epicure,refreshment,pepper,cheese,plate,delicious,slice,tasty,beef,cuisine,hot</t>
  </si>
  <si>
    <t>0.9981086,0.9907894,0.98616827,0.9855015,0.9830203,0.9736639,0.9729618,0.9727824,0.97174615,0.9693332,0.96601963,0.9643984,0.95870304,0.95798266,0.954645,0.94261605,0.940832,0.93762326,0.91527176,0.9119077</t>
  </si>
  <si>
    <t>paper,text,page,education,business,book,desktop,diary,calendar,knowledge,school,research,number,document,facts,illustration,horizontal,date,monthly,sign</t>
  </si>
  <si>
    <t>0.9626939,0.9601146,0.94530153,0.9319968,0.9259,0.90962625,0.8808086,0.87397987,0.8673053,0.86228347,0.8594877,0.84936774,0.7965255,0.78294474,0.7777426,0.77232385,0.7642807,0.7627173,0.7626158,0.7609832</t>
  </si>
  <si>
    <t>a blurry photo of Jill Scott brushing their teeth</t>
  </si>
  <si>
    <t>megaphone,speaker,shouting,loud,noise,voice,sound,amplifier,announcement,make noise,randomness,audio,yell,agitation,scream,intensity,people,woman,horizontal,communication</t>
  </si>
  <si>
    <t>0.9999877,0.99988997,0.9997033,0.9994397,0.99934185,0.99898493,0.99878716,0.9987614,0.997825,0.99521446,0.9922727,0.9919553,0.9916781,0.9901477,0.9846554,0.9821485,0.97237146,0.96969074,0.9693161,0.9612106</t>
  </si>
  <si>
    <t>when people tell me perfection
doesn't exist</t>
  </si>
  <si>
    <t>a close up of different kinds of fruit</t>
  </si>
  <si>
    <t>health,food,healthy,nutrition,vegetable,fruit,slice,no person,vitamin,freshness,juicy,diet,cut,avocado,half,leaf,game half,tropical,cucumber,ingredients</t>
  </si>
  <si>
    <t>0.99211705,0.9865256,0.9857648,0.98024416,0.9794332,0.97732043,0.97395694,0.972412,0.9723512,0.9663174,0.9660541,0.9550929,0.95265996,0.94763076,0.9333298,0.93068063,0.9245228,0.9237639,0.92334104,0.92165816</t>
  </si>
  <si>
    <t>conceptual,desktop,text,illustration,graphic,abstract,business,no person,education,disjunct,typographic,science,design,company,internet,symbol,cloud,knowledge,facts,vector</t>
  </si>
  <si>
    <t>0.96718276,0.95282185,0.9471847,0.9443867,0.9263761,0.9209006,0.90015644,0.8480361,0.84771526,0.847109,0.8189893,0.8175385,0.8024445,0.77158785,0.7603761,0.75306165,0.72786087,0.72494745,0.7204249,0.717028</t>
  </si>
  <si>
    <t>when your tío finally gets on
facebook and wants a selfie
with each family member</t>
  </si>
  <si>
    <t>when your mom tells your tías what
you told her not to tell them</t>
  </si>
  <si>
    <t>mom: con ese carácter you're never
going to get married
me:</t>
  </si>
  <si>
    <t>when I'm on a strict diet and can't
stop thinking about food</t>
  </si>
  <si>
    <t>"calladita te ves más bonita"
me:</t>
  </si>
  <si>
    <t>1405630409737397_1727954254171676</t>
  </si>
  <si>
    <t>https://www.facebook.com/1405630409737397_1727954254171676</t>
  </si>
  <si>
    <t>1405630409737397_1727964067504028</t>
  </si>
  <si>
    <t>https://www.facebook.com/1405630409737397_1727964067504028</t>
  </si>
  <si>
    <t>1405630409737397_1727951967505238</t>
  </si>
  <si>
    <t>https://www.facebook.com/1405630409737397_1727951967505238</t>
  </si>
  <si>
    <t>1405630409737397_1727952534171848</t>
  </si>
  <si>
    <t>https://www.facebook.com/1405630409737397_1727952534171848</t>
  </si>
  <si>
    <t>1405630409737397_1727950500838718</t>
  </si>
  <si>
    <t>https://www.facebook.com/1405630409737397_1727950500838718</t>
  </si>
  <si>
    <t>1405630409737397_1727953537505081</t>
  </si>
  <si>
    <t>https://www.facebook.com/1405630409737397_1727953537505081</t>
  </si>
  <si>
    <t>1405630409737397_1728426010791167</t>
  </si>
  <si>
    <t>https://www.facebook.com/1405630409737397_1728426010791167</t>
  </si>
  <si>
    <t>1405630409737397_1728465917453843</t>
  </si>
  <si>
    <t>https://www.facebook.com/1405630409737397_1728465917453843</t>
  </si>
  <si>
    <t>1405630409737397_1728466284120473</t>
  </si>
  <si>
    <t>https://www.facebook.com/1405630409737397_1728466284120473</t>
  </si>
  <si>
    <t>1405630409737397_1728467330787035</t>
  </si>
  <si>
    <t>https://www.facebook.com/1405630409737397_1728467330787035</t>
  </si>
  <si>
    <t>1405630409737397_1727954404171661</t>
  </si>
  <si>
    <t>https://www.facebook.com/1405630409737397_1727954404171661</t>
  </si>
  <si>
    <t>1405630409737397_1728468597453575</t>
  </si>
  <si>
    <t>https://www.facebook.com/1405630409737397_1728468597453575</t>
  </si>
  <si>
    <t>1405630409737397_1728468934120208</t>
  </si>
  <si>
    <t>https://www.facebook.com/1405630409737397_1728468934120208</t>
  </si>
  <si>
    <t>1405630409737397_1728469124120189</t>
  </si>
  <si>
    <t>https://www.facebook.com/1405630409737397_1728469124120189</t>
  </si>
  <si>
    <t>1405630409737397_1726966480937120</t>
  </si>
  <si>
    <t>https://www.facebook.com/1405630409737397_1726966480937120</t>
  </si>
  <si>
    <t>1405630409737397_1728469350786833</t>
  </si>
  <si>
    <t>https://www.facebook.com/1405630409737397_1728469350786833</t>
  </si>
  <si>
    <t>1405630409737397_1728469530786815</t>
  </si>
  <si>
    <t>https://www.facebook.com/1405630409737397_1728469530786815</t>
  </si>
  <si>
    <t>1405630409737397_1728469650786803</t>
  </si>
  <si>
    <t>https://www.facebook.com/1405630409737397_1728469650786803</t>
  </si>
  <si>
    <t>1405630409737397_1728468034120298</t>
  </si>
  <si>
    <t>https://www.facebook.com/1405630409737397_1728468034120298</t>
  </si>
  <si>
    <t>1405630409737397_1725378357762599</t>
  </si>
  <si>
    <t>https://www.facebook.com/1405630409737397_1725378357762599</t>
  </si>
  <si>
    <t>1405630409737397_1728942524072849</t>
  </si>
  <si>
    <t>https://www.facebook.com/1405630409737397_1728942524072849</t>
  </si>
  <si>
    <t>1405630409737397_1728942847406150</t>
  </si>
  <si>
    <t>https://www.facebook.com/1405630409737397_1728942847406150</t>
  </si>
  <si>
    <t>1405630409737397_1728943034072798</t>
  </si>
  <si>
    <t>https://www.facebook.com/1405630409737397_1728943034072798</t>
  </si>
  <si>
    <t>1405630409737397_1728943444072757</t>
  </si>
  <si>
    <t>https://www.facebook.com/1405630409737397_1728943444072757</t>
  </si>
  <si>
    <t>1405630409737397_1728943204072781</t>
  </si>
  <si>
    <t>https://www.facebook.com/1405630409737397_1728943204072781</t>
  </si>
  <si>
    <t>1405630409737397_1728943807406054</t>
  </si>
  <si>
    <t>https://www.facebook.com/1405630409737397_1728943807406054</t>
  </si>
  <si>
    <t>1405630409737397_1728944100739358</t>
  </si>
  <si>
    <t>https://www.facebook.com/1405630409737397_1728944100739358</t>
  </si>
  <si>
    <t>1405630409737397_1728945770739191</t>
  </si>
  <si>
    <t>https://www.facebook.com/1405630409737397_1728945770739191</t>
  </si>
  <si>
    <t>1405630409737397_1728947297405705</t>
  </si>
  <si>
    <t>https://www.facebook.com/1405630409737397_1728947297405705</t>
  </si>
  <si>
    <t>1405630409737397_1728949694072132</t>
  </si>
  <si>
    <t>https://www.facebook.com/1405630409737397_1728949694072132</t>
  </si>
  <si>
    <t>1405630409737397_1728947570739011</t>
  </si>
  <si>
    <t>https://www.facebook.com/1405630409737397_1728947570739011</t>
  </si>
  <si>
    <t>1405630409737397_1730196273947474</t>
  </si>
  <si>
    <t>https://www.facebook.com/1405630409737397_1730196273947474</t>
  </si>
  <si>
    <t>1405630409737397_1728948190738949</t>
  </si>
  <si>
    <t>https://www.facebook.com/1405630409737397_1728948190738949</t>
  </si>
  <si>
    <t>1405630409737397_1728948497405585</t>
  </si>
  <si>
    <t>https://www.facebook.com/1405630409737397_1728948497405585</t>
  </si>
  <si>
    <t>1405630409737397_1728948704072231</t>
  </si>
  <si>
    <t>https://www.facebook.com/1405630409737397_1728948704072231</t>
  </si>
  <si>
    <t>1405630409737397_1728948974072204</t>
  </si>
  <si>
    <t>https://www.facebook.com/1405630409737397_1728948974072204</t>
  </si>
  <si>
    <t>1405630409737397_1728949214072180</t>
  </si>
  <si>
    <t>https://www.facebook.com/1405630409737397_1728949214072180</t>
  </si>
  <si>
    <t>1405630409737397_1728949414072160</t>
  </si>
  <si>
    <t>https://www.facebook.com/1405630409737397_1728949414072160</t>
  </si>
  <si>
    <t>1405630409737397_1730197370614031</t>
  </si>
  <si>
    <t>https://www.facebook.com/1405630409737397_1730197370614031</t>
  </si>
  <si>
    <t>1405630409737397_1728949094072192</t>
  </si>
  <si>
    <t>https://www.facebook.com/1405630409737397_1728949094072192</t>
  </si>
  <si>
    <t>This is not a drill and I’m freaking out.</t>
  </si>
  <si>
    <t>Just one taco... and a diet coke.</t>
  </si>
  <si>
    <t>Make it stop :sob:.</t>
  </si>
  <si>
    <t>Problems of a tiny girl in a big world.</t>
  </si>
  <si>
    <t>Lol.</t>
  </si>
  <si>
    <t>Sweeter than a love poem.</t>
  </si>
  <si>
    <t>¡Fuera!</t>
  </si>
  <si>
    <t>Contemplating self destruction.</t>
  </si>
  <si>
    <t>Literally lol.</t>
  </si>
  <si>
    <t>There are so many crazy people in this world.</t>
  </si>
  <si>
    <t>Just let me live!</t>
  </si>
  <si>
    <t>VIP seat.</t>
  </si>
  <si>
    <t>Where've you been hiding?</t>
  </si>
  <si>
    <t>Me at 3 a.m.</t>
  </si>
  <si>
    <t>Sorry daddy.</t>
  </si>
  <si>
    <t>illustration,vector,template,design,banner,World Wide Web,label,horizontal,square,page,abstract,internet,image,desktop,business,vectors,shape,shadow,blank,text</t>
  </si>
  <si>
    <t>0.9822215,0.9803598,0.96101177,0.96083826,0.9599657,0.94967306,0.94798076,0.9445666,0.94052106,0.93628955,0.9235842,0.9211502,0.913481,0.90396595,0.90169454,0.8967898,0.8935206,0.88726604,0.8763283,0.87519425</t>
  </si>
  <si>
    <t>yes concha bean bags
really exist</t>
  </si>
  <si>
    <t>a close up of a ball</t>
  </si>
  <si>
    <t>illustration,no person,isolated,disjunct,desktop,design,health,symbol,decoration,color,paper,fun,anatomy,ball,art,show,nature,science,horizontal,child</t>
  </si>
  <si>
    <t>0.9660548,0.8967481,0.88341534,0.8814476,0.86663294,0.86130655,0.8537363,0.83304286,0.82779014,0.823486,0.8137589,0.8096333,0.7843908,0.78283274,0.77406573,0.7733315,0.76083946,0.7533853,0.74988747,0.74045604</t>
  </si>
  <si>
    <t>woman,togetherness,people,horizontal,friendship,child,adult,love,happiness,joy,portrait,cute,indoors,headshot,fun,man,isolated,cheerful,enjoyment,pretty</t>
  </si>
  <si>
    <t>0.9880309,0.9733391,0.961666,0.94937086,0.9196963,0.9132799,0.91129065,0.9037132,0.89680785,0.8923409,0.8902552,0.88943875,0.8848669,0.8762293,0.87563086,0.87362456,0.8733913,0.8625195,0.8500346,0.8465101</t>
  </si>
  <si>
    <t>when my dad starts blasting
rancheras at 7 a.m.</t>
  </si>
  <si>
    <t>a man laying in bed reading a book</t>
  </si>
  <si>
    <t>sleep,horizontal,people,man,bed,fatigue,adult,relaxation,child,indoors,portrait,pillow,blanket,business,bedroom,woman,family,bedtime,happiness,cozy</t>
  </si>
  <si>
    <t>0.99043095,0.9877956,0.9832928,0.96668375,0.9613397,0.9586482,0.9547919,0.93545103,0.9309249,0.92167664,0.9182853,0.9150597,0.88693583,0.88131994,0.8711108,0.86896515,0.8605976,0.8579964,0.84308904,0.8329619</t>
  </si>
  <si>
    <t>chaparritas understand these
daily struggles</t>
  </si>
  <si>
    <t>people,woman,man,isolated,business,adult,indoors,healthcare,education,desktop,option,horizontal,paper,fashion,casual,young,wear,collage,person,symbol</t>
  </si>
  <si>
    <t>0.94170403,0.9388709,0.90888536,0.9025537,0.85153246,0.84656626,0.79616404,0.7722131,0.76649696,0.7659136,0.75419617,0.75402313,0.74346274,0.7252809,0.7124758,0.7107184,0.706148,0.69233525,0.6880122,0.68742925</t>
  </si>
  <si>
    <t>people,woman,man,adult,beautiful,education,casual,horizontal,family,sit,friendship,young,indoors,girl,child,person,desktop,school,happiness,fun</t>
  </si>
  <si>
    <t>0.9890417,0.9775369,0.97322464,0.96671075,0.9342047,0.9288551,0.92317843,0.92306423,0.9224892,0.90873075,0.9051108,0.89416546,0.892213,0.8912782,0.8912463,0.88921857,0.8890294,0.8885801,0.88140726,0.8767344</t>
  </si>
  <si>
    <t>text,signalise,business,no person,sign,illustration,paper,name,bill,communication,information,warning,banner,billboard,design,blank,box,desktop,admittance,outdoors</t>
  </si>
  <si>
    <t>0.9426003,0.93112487,0.92501366,0.9205836,0.91274166,0.8869085,0.87614775,0.874408,0.8691257,0.86617327,0.8333323,0.8294033,0.82844734,0.8168335,0.8070959,0.79328454,0.7782135,0.7696738,0.76791525,0.76561975</t>
  </si>
  <si>
    <t>when someone asks me why
I'm so obsessed with Selena?</t>
  </si>
  <si>
    <t>man,indoors,people,bill,business,sign,adult,horizontal,woman,battle,looking,failure,education,billboard,communication,paper,banner,uncertainty,family,emphatic stress</t>
  </si>
  <si>
    <t>0.9370972,0.9308301,0.91280687,0.91168797,0.8951923,0.8747839,0.86550635,0.8430648,0.76111984,0.7408195,0.7321974,0.7320738,0.7229882,0.7222805,0.72089815,0.70492065,0.7034665,0.69213235,0.6809133,0.65955067</t>
  </si>
  <si>
    <t>a girl using a laptop</t>
  </si>
  <si>
    <t>horizontal,indoors,people,adult,portrait,headshot,serious,vertical,contemplation,woman,business,communication,worried,boredom,concentration,man,uncertainty,child,looking,sadness</t>
  </si>
  <si>
    <t>0.9917759,0.9861928,0.9859704,0.9667108,0.9656892,0.95698786,0.94880724,0.94683826,0.94323784,0.94059867,0.9329467,0.92393345,0.91045344,0.90173995,0.8977095,0.8935524,0.88467413,0.87081,0.86664313,0.8548787</t>
  </si>
  <si>
    <t>when you hear el elotero but
you're on a diet</t>
  </si>
  <si>
    <t>portrait,man,beard,people,adult,serious,mustache,contemplation,vertical,monochrome,headshot,confidence,facial hair,indoors,stubble,individuality,business,fine-looking,profile,one</t>
  </si>
  <si>
    <t>0.99484193,0.99429023,0.9939675,0.9896531,0.98099947,0.97145617,0.9616672,0.93451154,0.9240108,0.9109096,0.90055174,0.8963447,0.8913135,0.8893919,0.8708099,0.8696618,0.85421836,0.85037124,0.8473269,0.8425627</t>
  </si>
  <si>
    <t>woman,people,adult,portrait,business,horizontal,indoors,person,young,education,fashion,adolescent,technology,pretty,happiness,internet,girl,communication,looking,desktop</t>
  </si>
  <si>
    <t>0.99075365,0.98448837,0.9705486,0.9698875,0.9505699,0.93412876,0.90894485,0.9083729,0.8979963,0.8787324,0.86361235,0.8618752,0.8482457,0.8394421,0.82926476,0.82048506,0.8109868,0.81090724,0.8073321,0.80418426</t>
  </si>
  <si>
    <t>me: how do I cook rice?
mom: first, boil dos vasos de agua...
me:</t>
  </si>
  <si>
    <t>stove,heat,kettle,hot,cookware,pan,equipment,drink,burner,home appliance,stainless steel,kitchenware,cup,cooking,teapot,table,food,flame,steel,pot</t>
  </si>
  <si>
    <t>0.9940476,0.9875296,0.98323256,0.9807988,0.9718318,0.9709764,0.9705764,0.9662813,0.9631604,0.96263295,0.93025434,0.9261706,0.9239087,0.9154166,0.90774703,0.90501,0.9050011,0.892797,0.8927844,0.88842</t>
  </si>
  <si>
    <t>when you send a screenshot to
the person you screenshotted</t>
  </si>
  <si>
    <t>a young girl who is looking at a cellphone</t>
  </si>
  <si>
    <t>child,people,portrait,baby,cute,family,sit,horizontal,little,indoors,adult,innocence,happiness,fun,woman,girl,cheerful,toddler,headshot,play</t>
  </si>
  <si>
    <t>0.99809337,0.9832405,0.9770194,0.9634716,0.95862573,0.9470945,0.94200045,0.9400377,0.9360138,0.935236,0.9237322,0.9218795,0.9138783,0.8816601,0.86582375,0.85003746,0.8483203,0.83181995,0.8272507,0.8202622</t>
  </si>
  <si>
    <t>child,portrait,people,little,cute,hungry,happiness,innocence,baby,indoors,horizontal,son,face,adult,fun,food,girl,cheerful,vertical,person</t>
  </si>
  <si>
    <t>0.99919915,0.9874221,0.98649037,0.9759606,0.96458185,0.9538617,0.9509119,0.949739,0.94164515,0.92285085,0.91777074,0.91220164,0.90308636,0.88835436,0.87911785,0.8785345,0.87270623,0.864058,0.863627,0.8618467</t>
  </si>
  <si>
    <t>World Wide Web,man,people,banner,portrait,business,identity,person,illustration,head,desktop,information,template,presentation,internet,label,adult,interface,human,navigation</t>
  </si>
  <si>
    <t>0.9750853,0.96034735,0.95402783,0.931746,0.9087987,0.9038011,0.8771566,0.8734015,0.8624395,0.8592477,0.8569261,0.8544198,0.8358825,0.8278259,0.8254702,0.8196597,0.81827295,0.80445766,0.79643786,0.7882203</t>
  </si>
  <si>
    <t>when chisme is happening in
front of you</t>
  </si>
  <si>
    <t>child,people,horizontal,family,woman,happiness,adult,togetherness,bed,indoors,girl,sit,portrait,fun,love,baby,cheerful,cute,house,innocence</t>
  </si>
  <si>
    <t>0.996498,0.9891285,0.98658836,0.9799607,0.97029406,0.95367193,0.9457489,0.9450816,0.9432324,0.93763876,0.92042255,0.9204087,0.91158307,0.90587974,0.9026954,0.9005921,0.89434034,0.88045967,0.87826324,0.8579154</t>
  </si>
  <si>
    <t>when you find your prima after
losing her in the club</t>
  </si>
  <si>
    <t>woman,man,people,adult,horizontal,celebration,togetherness,friendship,party,happiness,indoors,love,wedding,fun,couple,dress,group,portrait,enjoyment,cheerful</t>
  </si>
  <si>
    <t>0.9874468,0.9783164,0.97684103,0.9740453,0.970569,0.95578897,0.9235034,0.8975395,0.8936571,0.89287907,0.8744182,0.8739172,0.8670044,0.85851777,0.8542327,0.85347056,0.850297,0.829705,0.8290545,0.8265799</t>
  </si>
  <si>
    <t>how many tequila shots did you
have?</t>
  </si>
  <si>
    <t>Nicki Minaj, Nicki Minaj et al. are posing for a picture</t>
  </si>
  <si>
    <t>screen,monitor,television,internet,pill,technology,display,computer,woman,video,communication,people,portable,multimedia,wireless,telephone,touch,isolated,collage,World Wide Web</t>
  </si>
  <si>
    <t>0.9954834,0.99457955,0.99098325,0.9888812,0.98183286,0.9783518,0.9778169,0.97749835,0.95943105,0.9578074,0.9545212,0.94334435,0.94115126,0.93919075,0.93399036,0.93365896,0.9305376,0.91115,0.90548146,0.90534425</t>
  </si>
  <si>
    <t>Shakira posing for a picture</t>
  </si>
  <si>
    <t>woman,nature,fashion,pretty,hair,summer,outdoors,young,cute,relaxation,people,beautiful,glamour,portrait,sexy,elegant,horizontal,leisure,looking,eye</t>
  </si>
  <si>
    <t>0.98583895,0.97414434,0.95916367,0.94923013,0.9479878,0.9354453,0.93489707,0.9316363,0.911692,0.9116851,0.8981272,0.8976766,0.89135706,0.88851655,0.87729305,0.8532301,0.8494022,0.83568,0.8244387,0.81034565</t>
  </si>
  <si>
    <t>business,finance,paper,wealth,currency,achievement,money,investment,financial,savings,vertical,pay,dollar,abundance,sale,market,people,economy,growth,sign</t>
  </si>
  <si>
    <t>0.9989625,0.9928514,0.9911188,0.99058676,0.98853624,0.9810306,0.97526336,0.9657929,0.9632709,0.95997065,0.94326663,0.93564284,0.93436193,0.932619,0.93100226,0.92522633,0.9044603,0.8960473,0.8891355,0.8872566</t>
  </si>
  <si>
    <t>0.99407494,0.9886339,0.98253596,0.9719782,0.96932244,0.9562982,0.9449363,0.9354397,0.9349729,0.92999816,0.9243498,0.9177035,0.9120354,0.9107019,0.9075407,0.90234184,0.90107644,0.8893088,0.8848803,0.88455975</t>
  </si>
  <si>
    <t>no person,internet,World Wide Web,business,isolated,site,box,plastic,label,warning,banner,illustration,symbol,identity,name,desktop,achievement,paper,glazed,technology</t>
  </si>
  <si>
    <t>0.96657884,0.95402455,0.95297754,0.9515438,0.9359864,0.9305979,0.9214879,0.92000544,0.9071232,0.9054276,0.9031908,0.895977,0.8796102,0.8603908,0.8584892,0.8583687,0.8536241,0.8443662,0.83789253,0.8281449</t>
  </si>
  <si>
    <t>young,woman,family,people,cute,fun,one,funny,humor,illustration,animal,person,child,desktop,girl,indoors,little,sit,horizontal,adult</t>
  </si>
  <si>
    <t>0.9495632,0.9438952,0.9362391,0.92741156,0.9248888,0.9174949,0.9010886,0.89562106,0.89454764,0.882583,0.8799553,0.8791686,0.8742385,0.87403023,0.87318367,0.86029625,0.8596741,0.8593865,0.8571024,0.8533823</t>
  </si>
  <si>
    <t>food,cooking,pan,heat,frying pan,meal,horizontal,preparation,indoors,dinner,freshness,stove,lunch,restaurant,cookware,oven,hot,refreshment,meat,chef</t>
  </si>
  <si>
    <t>0.99517286,0.9901817,0.9877671,0.9776929,0.9710767,0.9678929,0.9612606,0.95471954,0.93977594,0.93629646,0.93562245,0.928544,0.9206421,0.9173875,0.91692936,0.91401285,0.90965223,0.9083408,0.9045023,0.8891114</t>
  </si>
  <si>
    <t>0.9732908,0.9622052,0.9470118,0.9236078,0.91894114,0.9076582,0.89358443,0.88051534,0.86662376,0.86378574,0.85725915,0.853918,0.8493061,0.8419278,0.84041154,0.8372122,0.83458614,0.82608473,0.8253648,0.8191665</t>
  </si>
  <si>
    <t>flame,smoke,heat,hot,danger,man,people,burnt,campfire,bonfire,burn,fireplace,battle,rebellion,adult,firewood,outdoors,inferno,blaze,coal</t>
  </si>
  <si>
    <t>0.99967223,0.99887156,0.99313784,0.9838391,0.972208,0.97147036,0.97143257,0.959532,0.9443103,0.9381917,0.9262812,0.91387653,0.90906197,0.9031421,0.8745109,0.87336624,0.868813,0.86167026,0.8560728,0.84221137</t>
  </si>
  <si>
    <t>business,illustration,no person,container,box,vectors,internet,paper,vector,desktop,label,World Wide Web,text,industry,symbol,isolated,vertical,packaging,technology,data</t>
  </si>
  <si>
    <t>0.9602821,0.9555227,0.9469062,0.9467679,0.93167496,0.9112198,0.90604043,0.8992057,0.8831508,0.8686009,0.85089695,0.85084444,0.8445562,0.8416951,0.8408097,0.8366036,0.8362319,0.83594406,0.8316161,0.8106371</t>
  </si>
  <si>
    <t>food,horizontal,drink,refreshment,glass,no person,indoors,freshness,sweet,variation,container,milk,fruit,vertical,isolate,icee,desktop,woman,summer,party</t>
  </si>
  <si>
    <t>0.94348425,0.9301579,0.92841876,0.9123792,0.9045454,0.8991629,0.89848256,0.8620754,0.852561,0.8398342,0.8334455,0.830595,0.8280852,0.8243555,0.7745295,0.772562,0.75663465,0.75602925,0.74547267,0.740767</t>
  </si>
  <si>
    <t>portrait,people,sunglasses,vertical,child,adult,horizontal,man,illustration,fashion,humor,fun,relaxation,headshot,facial expression,funky,music,Afro,indoors,attitude</t>
  </si>
  <si>
    <t>0.99203163,0.9915959,0.9738744,0.95590925,0.9506706,0.9474727,0.94381344,0.9320624,0.92589265,0.89196366,0.8836903,0.87560725,0.8497062,0.8441827,0.84084064,0.8395822,0.8386207,0.8286472,0.8266239,0.81984675</t>
  </si>
  <si>
    <t>sketch,illustration,vector,child,character,graphic,funny,cute,fun,toy,mascot,smile,little,isolated,play,humor,art,animal,visuals,image</t>
  </si>
  <si>
    <t>0.99928856,0.99857485,0.9976096,0.9944186,0.9927348,0.98901296,0.9780441,0.97221935,0.9721845,0.9720051,0.95264703,0.9515897,0.9441215,0.9343349,0.93247527,0.9236184,0.9144515,0.90888447,0.8872576,0.88270915</t>
  </si>
  <si>
    <t>World Wide Web,internet,vector,illustration,navigation,technology,stripe,banner,menu (food),design,computer,site,glazed,template,business,symbol,logo,interface,round,set</t>
  </si>
  <si>
    <t>0.9899347,0.9892519,0.9834347,0.98269993,0.97267234,0.9664433,0.9603799,0.9565143,0.9508616,0.9484012,0.9443891,0.9419689,0.93578726,0.9272238,0.9165611,0.91035867,0.9096851,0.90365946,0.8962321,0.88966405</t>
  </si>
  <si>
    <t>a man brushing his teeth in front of a mirror</t>
  </si>
  <si>
    <t>woman,people,adult,indoors,looking,horizontal,man,sit,business,friendship,bill,collage,togetherness,education,adolescent,child,young,communication,cheerful,technology</t>
  </si>
  <si>
    <t>0.99070734,0.9806192,0.9753778,0.95633256,0.9409591,0.9294799,0.9194666,0.8796965,0.8427163,0.83631736,0.82234466,0.8091358,0.80578184,0.8027771,0.79162276,0.7760134,0.7507943,0.7452394,0.7359636,0.7157588</t>
  </si>
  <si>
    <t>portrait,people,horizontal,headshot,indoors,serious,adult,vertical,woman,contemplation,fashion,staring,confidence,individuality,communication,child,adolescent,square,sadness,content</t>
  </si>
  <si>
    <t>0.9942441,0.9907949,0.97358704,0.97026515,0.97001123,0.96904707,0.9674276,0.9599321,0.9543754,0.9139636,0.89085245,0.8788972,0.8690681,0.86216843,0.85277355,0.8515638,0.8466188,0.8452436,0.83165354,0.8280581</t>
  </si>
  <si>
    <t>people,horizontal,adult,man,woman,child,looking,portrait,indoors,young,relaxation,adolescent,battle,happiness,enjoyment,desktop,communication,one,fun,person</t>
  </si>
  <si>
    <t>0.97867465,0.9563197,0.95076007,0.9503695,0.92086875,0.8940903,0.8894742,0.8743279,0.8512783,0.84852743,0.8400148,0.78289855,0.78228986,0.7728573,0.76943016,0.7513889,0.7228002,0.7185724,0.7165042,0.7110313</t>
  </si>
  <si>
    <t>people,portrait,man,adult,horizontal,headshot,indoors,serious,contemplation,woman,fashion,staring,beard,looking,relaxation,confidence,individuality,fine-looking,wear,vertical</t>
  </si>
  <si>
    <t>0.9859401,0.98549145,0.9840066,0.97913,0.97282284,0.9510883,0.9296619,0.89482677,0.8831129,0.86621904,0.850936,0.83767253,0.813013,0.791007,0.787873,0.7776382,0.74909794,0.7489165,0.74469733,0.7421986</t>
  </si>
  <si>
    <t>text,illustration,business,desktop,education,graphic,abstract,disjunct,conceptual,science,facts,symbol,design,research,typographic,school,designing,no person,internet,vector</t>
  </si>
  <si>
    <t>0.97495794,0.9644543,0.9618105,0.95490587,0.9546219,0.94319946,0.93250966,0.9310311,0.92243505,0.91344744,0.91078717,0.9062159,0.88630486,0.8804003,0.876427,0.8716444,0.86718804,0.83789283,0.8328279,0.831267</t>
  </si>
  <si>
    <t>horizontal,old,food,isolate,craft,indoors,decoration,square,pattern,nature,disjunct,animal,symbol,round,illustration,art,ancient,vertical,desktop,slice</t>
  </si>
  <si>
    <t>0.97677875,0.9435667,0.90328145,0.87241197,0.84824604,0.83489156,0.8205655,0.81219894,0.8099159,0.7957808,0.7905465,0.78017485,0.7797485,0.77642006,0.7718564,0.77114165,0.770491,0.75938785,0.7541766,0.7526601</t>
  </si>
  <si>
    <t>0.98710066,0.98154926,0.974401,0.9734533,0.96571994,0.95671314,0.940032,0.93015283,0.92535186,0.9179175,0.8994508,0.8833755,0.87702745,0.86297643,0.83083874,0.8248471,0.8162737,0.77946043,0.75507987,0.7504163</t>
  </si>
  <si>
    <t>business,illustration,World Wide Web,page,template,form,desktop,symbol,text,design,label,internet,banner,horizontal,facts,application,image,vector,no person,sign</t>
  </si>
  <si>
    <t>0.9574798,0.9293899,0.9249064,0.9153776,0.90981334,0.89421874,0.8922961,0.89195967,0.89106363,0.86751175,0.8647814,0.8541638,0.8532965,0.8339187,0.8265028,0.8205625,0.81861514,0.8077218,0.7986872,0.7976824</t>
  </si>
  <si>
    <t>desktop,illustration,disjunct,text,abstract,graphic,business,design,conceptual,no person,symbol,education,science,art,facts,creativity,school,element,image,typographic</t>
  </si>
  <si>
    <t>0.95897555,0.93222386,0.926693,0.92311597,0.9130595,0.9010465,0.8853897,0.8634766,0.86198455,0.8504113,0.84041846,0.83531654,0.82867527,0.80456614,0.7286643,0.7078513,0.69792897,0.6973775,0.69148123,0.69054115</t>
  </si>
  <si>
    <t>me: I don't eat between meals
also me:</t>
  </si>
  <si>
    <t>bae: tell me something romantic
me:
Eres la tortilla de mi taco</t>
  </si>
  <si>
    <t>me: can I go out?
dad: pregúntale a tu mamá
me:</t>
  </si>
  <si>
    <t>"give me an elote without cheese,
mayo and chile"
me:</t>
  </si>
  <si>
    <t>when you're at the club and...
Mom
¿donde
chingados estas?
¿porque no
contestas?
HEEEEEEEEYYYY
cuidado y no
estes tomando
¿estas muerto
o que?
CONTESTA!!!!!!!!!!!!</t>
  </si>
  <si>
    <t>It was fabulous :sparkles:</t>
  </si>
  <si>
    <t>Oh you know, just the essentials.</t>
  </si>
  <si>
    <t>You've never seen a pretty single girl before??</t>
  </si>
  <si>
    <t>My therapist's name is Chente.</t>
  </si>
  <si>
    <t>I'm going to need some help getting up.</t>
  </si>
  <si>
    <t>Avoid eye contact...</t>
  </si>
  <si>
    <t>And I have a love-hate relationship with them. :unamused:</t>
  </si>
  <si>
    <t>Why didn't someone come up with this sooner?</t>
  </si>
  <si>
    <t>1405630409737397_1728946874072414</t>
  </si>
  <si>
    <t>https://www.facebook.com/1405630409737397_1728946874072414</t>
  </si>
  <si>
    <t>1405630409737397_1728986337401801</t>
  </si>
  <si>
    <t>https://www.facebook.com/1405630409737397_1728986337401801</t>
  </si>
  <si>
    <t>1405630409737397_1728986724068429</t>
  </si>
  <si>
    <t>https://www.facebook.com/1405630409737397_1728986724068429</t>
  </si>
  <si>
    <t>1405630409737397_1728986914068410</t>
  </si>
  <si>
    <t>https://www.facebook.com/1405630409737397_1728986914068410</t>
  </si>
  <si>
    <t>1405630409737397_1728987020735066</t>
  </si>
  <si>
    <t>https://www.facebook.com/1405630409737397_1728987020735066</t>
  </si>
  <si>
    <t>1405630409737397_1728987117401723</t>
  </si>
  <si>
    <t>https://www.facebook.com/1405630409737397_1728987117401723</t>
  </si>
  <si>
    <t>1405630409737397_1728987210735047</t>
  </si>
  <si>
    <t>https://www.facebook.com/1405630409737397_1728987210735047</t>
  </si>
  <si>
    <t>1405630409737397_1730381143928987</t>
  </si>
  <si>
    <t>https://www.facebook.com/1405630409737397_1730381143928987</t>
  </si>
  <si>
    <t>1405630409737397_1728987320735036</t>
  </si>
  <si>
    <t>https://www.facebook.com/1405630409737397_1728987320735036</t>
  </si>
  <si>
    <t>1405630409737397_1730383703928731</t>
  </si>
  <si>
    <t>https://www.facebook.com/1405630409737397_1730383703928731</t>
  </si>
  <si>
    <t>bottle,container,plastic,glass,desktop,soda,color,drink,medicine,liquid,cap,lid,no person,chemical,clean,jar,cold,poison,H2O,health</t>
  </si>
  <si>
    <t>0.98624,0.97619545,0.94948596,0.94512224,0.9226806,0.89878,0.89771354,0.8882262,0.8800461,0.87650925,0.8683722,0.8574575,0.8451121,0.8387367,0.83795893,0.82492197,0.81977344,0.8075025,0.8018677,0.7958938</t>
  </si>
  <si>
    <t>fashion,bag,luggage,purse,leather,box,isolated,shopping,business,wear,case,thread,no person,color,card,set,accessory,desktop,elegant,shop</t>
  </si>
  <si>
    <t>0.99655306,0.98331445,0.97895247,0.9763154,0.976087,0.9697436,0.9692044,0.96529114,0.95728385,0.9506203,0.94846773,0.94552535,0.9369512,0.9365278,0.9360807,0.9349575,0.9303272,0.9288076,0.92860967,0.9260869</t>
  </si>
  <si>
    <t>when they tell me and my best friend
"tan bonitas y sin novios"</t>
  </si>
  <si>
    <t>Rihanna et al. sitting next to a woman</t>
  </si>
  <si>
    <t>woman,people,indoors,horizontal,adult,fashion,friendship,adolescent,young,pretty,cheerful,portrait,bill,girl,relaxation,beautiful,cute,casual,togetherness,happiness</t>
  </si>
  <si>
    <t>0.9934665,0.98247594,0.97350264,0.9697237,0.96247536,0.9454635,0.93740165,0.9153955,0.911559,0.8867924,0.88023186,0.875856,0.8682097,0.8673132,0.8559969,0.8432079,0.8356525,0.8339492,0.8328889,0.8242535</t>
  </si>
  <si>
    <t>me waiting for my elote</t>
  </si>
  <si>
    <t>Lisa Bonet sitting on a table</t>
  </si>
  <si>
    <t>woman,people,indoors,horizontal,adult,man,sit,young,coffee,business,relaxation,dawn,family,looking,adolescent,breakfast,isolated,food,pretty,drink</t>
  </si>
  <si>
    <t>0.97408247,0.9581301,0.9578744,0.9456719,0.93865716,0.9325317,0.90340745,0.8872833,0.8622154,0.8571057,0.8500277,0.8304693,0.82946193,0.80958545,0.8066442,0.8013762,0.7938093,0.78831553,0.78411543,0.7825656</t>
  </si>
  <si>
    <t>other people go to therapy after their
breakup and then there's me
De que manera te olvido -Vicente Fernandez</t>
  </si>
  <si>
    <t>horizontal,people,man,adult,business,woman,headshot,indoors,education,technology,communication,illustration,presentation,connection,side view,internet,contemplation,cheerful,looking,happiness</t>
  </si>
  <si>
    <t>0.9857112,0.9744674,0.96761274,0.9616736,0.9508016,0.9482033,0.9345453,0.9154608,0.87054086,0.8605559,0.85984933,0.85957384,0.81590235,0.80013514,0.75864494,0.75353694,0.74777913,0.74680316,0.73307025,0.72261155</t>
  </si>
  <si>
    <t>a photo of a bird</t>
  </si>
  <si>
    <t>horizontal,bird,nature,hand,wildlife,little,animal,woman,outdoors,no person,business,care,finch,love,isolated,sit,songbird,health,side view,hungry</t>
  </si>
  <si>
    <t>0.9858826,0.98396355,0.9716132,0.94887125,0.93762887,0.9313514,0.8977126,0.8697846,0.8536509,0.8088076,0.770221,0.7569285,0.73195446,0.7293302,0.7240704,0.70991975,0.6770928,0.67498803,0.6748419,0.67116606</t>
  </si>
  <si>
    <t>horizontal,people,adult,office,indoors,man,education,sit,architecture,woman,business,modern,horizontal plane,child,togetherness,desk,happiness,cheerful,intelligence,city</t>
  </si>
  <si>
    <t>0.9622679,0.939472,0.9266106,0.91682446,0.9137734,0.9108042,0.89960325,0.88975424,0.8661892,0.85579103,0.84316206,0.83716893,0.834008,0.7960998,0.7897985,0.77707195,0.7721386,0.76293826,0.7306156,0.72221935</t>
  </si>
  <si>
    <t>we all have that one cousin your mom
wishes you were more like</t>
  </si>
  <si>
    <t>business,people,man,woman,indoors,adult,togetherness,dinner jacket,administration,politician,ceremony,suit,teamwork,election,wear,portrait,award,formalwear,banking,achievement</t>
  </si>
  <si>
    <t>0.96917,0.9456227,0.9417741,0.9231856,0.8980384,0.8897213,0.85540915,0.83748883,0.82521814,0.8149022,0.8145709,0.7969494,0.78318864,0.7801831,0.7779428,0.7703679,0.7667048,0.75889575,0.75461566,0.7503779</t>
  </si>
  <si>
    <t>food,refreshment,horizontal,fruit,square,horizontal plane,restaurant,slice,vertical,sweet,plate,freshness,market,stock,epicure,delicious,table,people,sandwich,meal</t>
  </si>
  <si>
    <t>0.9933459,0.9311415,0.9236017,0.9137736,0.8883305,0.87399733,0.84351677,0.8420619,0.83669233,0.8360249,0.8190776,0.8057512,0.7949597,0.77698034,0.77375746,0.7623466,0.76052594,0.7593404,0.7573348,0.7486987</t>
  </si>
  <si>
    <t>illustration,vector,man,people,woman,adult,art,silhouette,child,bill,sketch,vertical,retro,sport,side view,uniform,horizontal,fashion,adolescent,indoors</t>
  </si>
  <si>
    <t>0.999336,0.98953736,0.9799111,0.9771483,0.97106177,0.96503055,0.93760836,0.9180758,0.9073539,0.87872076,0.8700683,0.8614036,0.8526614,0.83866405,0.82405245,0.8059739,0.7924355,0.78873014,0.788698,0.76443994</t>
  </si>
  <si>
    <t>what's in your bag?
me:</t>
  </si>
  <si>
    <t>before eating at abuela's house
after eating at abuela's house</t>
  </si>
  <si>
    <t>when my mom asks quién va a
lavar Ios platos?</t>
  </si>
  <si>
    <t>when you love mexican food
as much as american food
TACOS DE HAMBURGUESA
"DON TOÑO"</t>
  </si>
  <si>
    <t>I hope it works.</t>
  </si>
  <si>
    <t>She doesn't like to lose lol.</t>
  </si>
  <si>
    <t>His response to every question.</t>
  </si>
  <si>
    <t>I need this in my life lol.</t>
  </si>
  <si>
    <t>1405630409737397_1730383447262090</t>
  </si>
  <si>
    <t>https://www.facebook.com/1405630409737397_1730383447262090</t>
  </si>
  <si>
    <t>1405630409737397_1730382823928819</t>
  </si>
  <si>
    <t>https://www.facebook.com/1405630409737397_1730382823928819</t>
  </si>
  <si>
    <t>1405630409737397_1730379690595799</t>
  </si>
  <si>
    <t>https://www.facebook.com/1405630409737397_1730379690595799</t>
  </si>
  <si>
    <t>1405630409737397_1730380387262396</t>
  </si>
  <si>
    <t>https://www.facebook.com/1405630409737397_1730380387262396</t>
  </si>
  <si>
    <t>1405630409737397_1730380560595712</t>
  </si>
  <si>
    <t>https://www.facebook.com/1405630409737397_1730380560595712</t>
  </si>
  <si>
    <t>1405630409737397_1730383847262050</t>
  </si>
  <si>
    <t>https://www.facebook.com/1405630409737397_1730383847262050</t>
  </si>
  <si>
    <t>1405630409737397_1728950670738701</t>
  </si>
  <si>
    <t>https://www.facebook.com/1405630409737397_1728950670738701</t>
  </si>
  <si>
    <t>1405630409737397_1730850620548706</t>
  </si>
  <si>
    <t>https://www.facebook.com/1405630409737397_1730850620548706</t>
  </si>
  <si>
    <t>1405630409737397_1730903917210043</t>
  </si>
  <si>
    <t>https://www.facebook.com/1405630409737397_1730903917210043</t>
  </si>
  <si>
    <t>1405630409737397_1728949890738779</t>
  </si>
  <si>
    <t>https://www.facebook.com/1405630409737397_1728949890738779</t>
  </si>
  <si>
    <t>preparation,flour,food,dough,baker,cooking,horizontal,baking,freshness,chef,bowl,people,bakery,homemade,knead,indoors,table,vertical,cookie,bread</t>
  </si>
  <si>
    <t>0.9967327,0.9893632,0.9874002,0.9853077,0.9680662,0.9614351,0.96008736,0.95870054,0.9535738,0.9448116,0.931466,0.92434585,0.9237561,0.9187698,0.91608036,0.91064113,0.8943745,0.89266634,0.8899914,0.8891907</t>
  </si>
  <si>
    <t>food,bowl,meal,dinner,refreshment,plate,dish,collage,tasty,cuisine,cooking,vegetable,lunch,soup,epicure,sauce,delicious,tomato,hot,meat</t>
  </si>
  <si>
    <t>0.9766174,0.9206596,0.90822685,0.89642185,0.88854486,0.8770095,0.87533355,0.87232447,0.858182,0.8505763,0.8451289,0.84453356,0.8436763,0.8406816,0.8372413,0.832802,0.82963836,0.82855767,0.82192665,0.818658</t>
  </si>
  <si>
    <t>friend: you should try the green diet
me: ok</t>
  </si>
  <si>
    <t>illustration,container,lid,square,vertical,packaging,no person,merchandise,box,symbol,business,drink,desktop,food,refreshment,soda,vectors,plastic,vector,stock</t>
  </si>
  <si>
    <t>0.9799948,0.9797705,0.9529687,0.95139086,0.94804585,0.94274116,0.9419122,0.9244219,0.9182897,0.9034252,0.90294695,0.8991407,0.89738184,0.8920861,0.8858597,0.88312256,0.8653126,0.8620355,0.85962176,0.8541751</t>
  </si>
  <si>
    <t>people,horizontal,man,travel,outdoors,table,adult,illustration,business,woman,city,fun,indoors,recreation,leisure,child,street,horizontal plane,art,chair</t>
  </si>
  <si>
    <t>0.9701878,0.93392617,0.9153224,0.88324344,0.85592496,0.8469807,0.8437835,0.8374796,0.827369,0.8133918,0.80920374,0.7744477,0.7683017,0.7514178,0.7476368,0.74548495,0.7428785,0.717883,0.68902767,0.68618226</t>
  </si>
  <si>
    <t>illustration,no person,desktop,art,design,vector,disjunct,decoration,pattern,abstract,graphic,horizontal,shape,vertical,symbol,people,isolated,ornate,science,business</t>
  </si>
  <si>
    <t>0.9843857,0.9679256,0.9622147,0.96149874,0.95413077,0.94912446,0.9464799,0.9364957,0.93626875,0.9319064,0.92574,0.92565405,0.89818966,0.8901006,0.8896149,0.8707088,0.86780846,0.862851,0.8517005,0.8462459</t>
  </si>
  <si>
    <t>sport,symbol,nature,human,people,man,danger,desktop,isolated,influencer,woman,eye,horizontal,dark,illustration,strength,closeup,outdoors,no person,light</t>
  </si>
  <si>
    <t>0.9428117,0.92201984,0.9030356,0.89751804,0.8893949,0.87724257,0.87624836,0.86622584,0.85508156,0.8441932,0.835438,0.8346137,0.82921326,0.8268757,0.8162029,0.81221485,0.8110142,0.8058108,0.7847911,0.77899635</t>
  </si>
  <si>
    <t>0.9404838,0.93538356,0.91877854,0.9115248,0.9073384,0.8931217,0.89289844,0.8877101,0.8821029,0.86248624,0.82845426,0.8251426,0.8133397,0.80892277,0.78338015,0.7364925,0.7300577,0.7239512,0.7222926,0.7218357</t>
  </si>
  <si>
    <t>me: I need money
mom: tengo cara de banco?
me:</t>
  </si>
  <si>
    <t>Romeo Santos is smiling for the camera</t>
  </si>
  <si>
    <t>man,horizontal,business,indoors,serious,people,portrait,fine-looking,wear,adult,looking,success,pensive,intelligence,connection,technology,headshot,communication,contemplation,young</t>
  </si>
  <si>
    <t>0.9810436,0.9603939,0.95402277,0.95124537,0.94080895,0.9143182,0.9063222,0.902893,0.88323456,0.8762307,0.8665482,0.8459526,0.8329033,0.8164582,0.81083786,0.7893347,0.7867041,0.75604594,0.75579536,0.75346076</t>
  </si>
  <si>
    <t>the new collection of san
marcos blankets are lit</t>
  </si>
  <si>
    <t>bed,bedroom,pillow,sleep,no person,indoors,relaxation,horizontal,blanket,comfort,headboard,hotel,furniture,family,mattress,motor hotel,cozy,double,luxury,sheet (pane)</t>
  </si>
  <si>
    <t>0.99767524,0.996091,0.9927342,0.9785625,0.9680163,0.9666044,0.95186996,0.94953907,0.9471309,0.94506156,0.94145536,0.93520606,0.9334222,0.9270465,0.9224578,0.90141845,0.8989631,0.8904089,0.8702856,0.86510485</t>
  </si>
  <si>
    <t>people,child,portrait,man,adult,happiness,woman,facial expression,indoors,bill,fun,horizontal,cheerful,boy,vertical,sign,family,joy,togetherness,adolescent</t>
  </si>
  <si>
    <t>0.9908023,0.9887813,0.98741394,0.98619056,0.9629568,0.9363756,0.9344399,0.9294415,0.9212659,0.9180386,0.91545206,0.91522324,0.8824859,0.8824806,0.87372625,0.86875415,0.86812663,0.86222935,0.85958886,0.8244114</t>
  </si>
  <si>
    <t>how mom plays lotería</t>
  </si>
  <si>
    <t>"Pregúntale a tu mamá"
-dad proverb</t>
  </si>
  <si>
    <t>Excuse me who are you again?</t>
  </si>
  <si>
    <t>Something I would totally do.</t>
  </si>
  <si>
    <t>She always comes through. :raising_hand:</t>
  </si>
  <si>
    <t>Come to mama.</t>
  </si>
  <si>
    <t>Tag your tocay@.</t>
  </si>
  <si>
    <t>1405630409737397_1728950144072087</t>
  </si>
  <si>
    <t>https://www.facebook.com/1405630409737397_1728950144072087</t>
  </si>
  <si>
    <t>1405630409737397_1730851090548659</t>
  </si>
  <si>
    <t>https://www.facebook.com/1405630409737397_1730851090548659</t>
  </si>
  <si>
    <t>1405630409737397_1730903120543456</t>
  </si>
  <si>
    <t>https://www.facebook.com/1405630409737397_1730903120543456</t>
  </si>
  <si>
    <t>1405630409737397_1730850927215342</t>
  </si>
  <si>
    <t>https://www.facebook.com/1405630409737397_1730850927215342</t>
  </si>
  <si>
    <t>1405630409737397_1731288477171587</t>
  </si>
  <si>
    <t>https://www.facebook.com/1405630409737397_1731288477171587</t>
  </si>
  <si>
    <t>1405630409737397_1731280820505686</t>
  </si>
  <si>
    <t>https://www.facebook.com/1405630409737397_1731280820505686</t>
  </si>
  <si>
    <t>1405630409737397_1731280503839051</t>
  </si>
  <si>
    <t>https://www.facebook.com/1405630409737397_1731280503839051</t>
  </si>
  <si>
    <t>child,education,school,horizontal,schoolgirl,classroom,book,people,indoors,schoolboy,knowledge,pupils,adolescent,homework,elementary school,togetherness,sit,cute,happiness,woman</t>
  </si>
  <si>
    <t>0.9985449,0.9961258,0.98650813,0.9713967,0.96924055,0.96873736,0.9681419,0.958268,0.95711446,0.9518647,0.9518311,0.9436564,0.9354683,0.9344723,0.9292267,0.9239874,0.91833013,0.89836556,0.88931644,0.88770264</t>
  </si>
  <si>
    <t>a couple of kids are sitting in a chair</t>
  </si>
  <si>
    <t>people,horizontal,child,togetherness,adult,indoors,portrait,family,woman,man,love,happiness,friendship,battle,fun,couple,sadness,cute,adolescent,cheerful</t>
  </si>
  <si>
    <t>0.9912325,0.9798875,0.97488594,0.962948,0.9590531,0.9542067,0.95410347,0.95158637,0.9513875,0.949869,0.9430815,0.94235873,0.9343355,0.9206346,0.9164886,0.9143872,0.90123403,0.87273663,0.86983114,0.8590524</t>
  </si>
  <si>
    <t>me on my wedding day</t>
  </si>
  <si>
    <t>person sitting on a bed talking on a cell phone</t>
  </si>
  <si>
    <t>woman,horizontal,wedding,bride,love,romance,indoors,people,relaxation,pretty,veil,fashion,young,enjoyment,adult,elegant,marriage,cute,happiness,outdoors</t>
  </si>
  <si>
    <t>0.9885608,0.9785989,0.97289383,0.9716278,0.94410825,0.9381786,0.9328557,0.929578,0.92930853,0.92472756,0.9205339,0.9115908,0.90366805,0.8785312,0.87508637,0.87111056,0.84363765,0.8409847,0.84017915,0.8387588</t>
  </si>
  <si>
    <t>when your mom is arguing with you
and your abuelita defends you</t>
  </si>
  <si>
    <t>Ryan Gosling et al. in a suit and tie</t>
  </si>
  <si>
    <t>business,suit,man,achievement,dinner jacket,teamwork,tie,horizontal,serious,indoors,formal,formalwear,success,leadership,adult,wear,people,fine-looking,looking,partnership</t>
  </si>
  <si>
    <t>0.9889144,0.9682964,0.9541135,0.9376706,0.9350696,0.9323343,0.9274155,0.9273368,0.92307186,0.9193558,0.91754043,0.9086147,0.8878888,0.8845804,0.86910653,0.8590747,0.8589258,0.85828155,0.85491866,0.85141647</t>
  </si>
  <si>
    <t>when I see my food coming</t>
  </si>
  <si>
    <t>person taking a photo</t>
  </si>
  <si>
    <t>cute,woman,humor,funny,girl,face,young,portrait,isolated,desktop,people,fun,cheerful,smile,illustration,person,adult,child,Halloween,pretty</t>
  </si>
  <si>
    <t>0.95871747,0.95151913,0.9504779,0.9498309,0.94408095,0.93534374,0.93532944,0.9337046,0.928324,0.92119527,0.91559887,0.91435015,0.9099295,0.9075004,0.901253,0.89583594,0.88117975,0.8687823,0.8601701,0.84767544</t>
  </si>
  <si>
    <t>food,pizza,no person,cheese,delicious,desktop,horizontal,dinner,lunch,refreshment,fast,vegetable,healthy,indoors,wood,closeup,meal,traditional,leaf,collage</t>
  </si>
  <si>
    <t>0.9766785,0.9646292,0.95511496,0.9375967,0.90114164,0.87762374,0.87547827,0.8642049,0.837752,0.8375685,0.82745075,0.82237065,0.82129025,0.81370485,0.7970617,0.7885208,0.78212345,0.78181505,0.77840686,0.76641655</t>
  </si>
  <si>
    <t>illustration,desktop,text,abstract,conceptual,horizontal,business,graphic,disjunct,vertical,education,vector,no person,design,symbol,decoration,science,pattern,art,bill</t>
  </si>
  <si>
    <t>0.9729403,0.9573829,0.9532429,0.94309926,0.94298315,0.9206954,0.9119084,0.8951333,0.8929141,0.87091506,0.8651407,0.8607024,0.8557414,0.8513648,0.84119856,0.83721936,0.83500355,0.8122766,0.8105782,0.78349185</t>
  </si>
  <si>
    <t>ex: I miss you
me:</t>
  </si>
  <si>
    <t>Enojona but you still love me :heart:</t>
  </si>
  <si>
    <t>We all have that one tía that has no filter.</t>
  </si>
  <si>
    <t>She carries a buffet in her purse lol.</t>
  </si>
  <si>
    <t>We only communicate the truth.</t>
  </si>
  <si>
    <t>You're everything to me &lt;3</t>
  </si>
  <si>
    <t>What's so difficult about Angelica?!</t>
  </si>
  <si>
    <t>1405630409737397_1728950484072053</t>
  </si>
  <si>
    <t>https://www.facebook.com/1405630409737397_1728950484072053</t>
  </si>
  <si>
    <t>1405630409737397_1728950297405405</t>
  </si>
  <si>
    <t>https://www.facebook.com/1405630409737397_1728950297405405</t>
  </si>
  <si>
    <t>1405630409737397_1731280317172403</t>
  </si>
  <si>
    <t>https://www.facebook.com/1405630409737397_1731280317172403</t>
  </si>
  <si>
    <t>1405630409737397_1731279567172478</t>
  </si>
  <si>
    <t>https://www.facebook.com/1405630409737397_1731279567172478</t>
  </si>
  <si>
    <t>1405630409737397_1731279693839132</t>
  </si>
  <si>
    <t>https://www.facebook.com/1405630409737397_1731279693839132</t>
  </si>
  <si>
    <t>1405630409737397_1731279813839120</t>
  </si>
  <si>
    <t>https://www.facebook.com/1405630409737397_1731279813839120</t>
  </si>
  <si>
    <t>1405630409737397_1731617273805374</t>
  </si>
  <si>
    <t>https://www.facebook.com/1405630409737397_1731617273805374</t>
  </si>
  <si>
    <t>1405630409737397_1731684963798605</t>
  </si>
  <si>
    <t>https://www.facebook.com/1405630409737397_1731684963798605</t>
  </si>
  <si>
    <t>1405630409737397_1731685140465254</t>
  </si>
  <si>
    <t>https://www.facebook.com/1405630409737397_1731685140465254</t>
  </si>
  <si>
    <t>1405630409737397_1731703380463430</t>
  </si>
  <si>
    <t>https://www.facebook.com/1405630409737397_1731703380463430</t>
  </si>
  <si>
    <t>box,love,celebration,paper,card,thread,gift,chocolate,greeting,packaging,cardboard,text,sweet,illustration,decoration,food,banner,Christmas,birthday,symbol</t>
  </si>
  <si>
    <t>0.9904715,0.9541247,0.95005107,0.92890346,0.92213,0.918546,0.91351193,0.9121709,0.90211326,0.89724946,0.8909911,0.8906241,0.8810111,0.87026966,0.8701757,0.86156297,0.85624313,0.85219824,0.84180933,0.83967733</t>
  </si>
  <si>
    <t>cooking,food,people,man,preparation,horizontal,woman,indoors,chef,adult,health,restaurant,business,hot,pepper,heat,market,knife,one,dinner</t>
  </si>
  <si>
    <t>0.98702264,0.9806155,0.9765435,0.96822864,0.9533947,0.950138,0.947903,0.9405818,0.94006,0.9371737,0.8934984,0.8628284,0.8613509,0.8540729,0.8521421,0.8517754,0.8495984,0.84268737,0.8388672,0.83786094</t>
  </si>
  <si>
    <t>when your primos are over and
mom says vengan a comer</t>
  </si>
  <si>
    <t>togetherness,man,woman,love,people,horizontal,fun,joy,relaxation,outdoors,health,enjoyment,family,child,friendship,young,sand,summer,nature,adolescent</t>
  </si>
  <si>
    <t>0.98428667,0.9832864,0.9729742,0.94401765,0.92718476,0.91657525,0.9119687,0.90270054,0.8902458,0.8814597,0.8803396,0.8557665,0.8550011,0.8528881,0.8481225,0.8108173,0.80808437,0.8001268,0.7932743,0.7862123</t>
  </si>
  <si>
    <t>a young girl holding a cell phone</t>
  </si>
  <si>
    <t>woman,horizontal,fashion,indoors,portrait,people,pretty,adult,headshot,cute,relaxation,sexy,elegant,glamour,adolescent,look,young,looking,serious,enjoyment</t>
  </si>
  <si>
    <t>0.992435,0.96330047,0.958416,0.9506956,0.93593657,0.93048906,0.9210446,0.90755427,0.900324,0.8805183,0.86714196,0.8511579,0.849835,0.84385383,0.8424263,0.84197956,0.8341079,0.82636666,0.76542616,0.7544258</t>
  </si>
  <si>
    <t>mexican mom version of a
dine-in movie</t>
  </si>
  <si>
    <t>child,people,little,education,boy,fun,school,collage,man,cute,sit,family,isolated,funny,indoors,son,schoolboy,joy,baby,adolescent</t>
  </si>
  <si>
    <t>0.9989541,0.9705851,0.9671893,0.9563518,0.9540316,0.94882226,0.93365705,0.9311184,0.9297364,0.9280619,0.9155186,0.8914151,0.88201827,0.8630127,0.86259407,0.8581068,0.8277974,0.8218535,0.8204701,0.80225205</t>
  </si>
  <si>
    <t>text,business,desktop,education,illustration,conceptual,abstract,graphic,science,disjunct,facts,research,internet,symbol,typographic,designing,cloud,school,creativity,design</t>
  </si>
  <si>
    <t>0.9775522,0.9473958,0.9329931,0.9288315,0.9256582,0.92524105,0.92435086,0.91499007,0.9103794,0.9079495,0.881261,0.8741142,0.8657901,0.8627575,0.8583969,0.83870876,0.82779837,0.8030309,0.7961161,0.7908137</t>
  </si>
  <si>
    <t>a group of people that are eating hot dogs</t>
  </si>
  <si>
    <t>woman,people,adult,horizontal,indoors,happiness,friendship,portrait,togetherness,cheerful,adolescent,vertical,headshot,outdoors,enjoyment,man,child,love,side view,fun</t>
  </si>
  <si>
    <t>0.99621975,0.9913901,0.9896747,0.9585749,0.9389218,0.9350495,0.9282604,0.9241405,0.92407,0.91701317,0.9135039,0.89835817,0.89367914,0.8935836,0.8914471,0.8797619,0.8749297,0.8547587,0.84542215,0.8419499</t>
  </si>
  <si>
    <t>me every time people butcher
my name</t>
  </si>
  <si>
    <t>Naya Rivera sitting on a bed</t>
  </si>
  <si>
    <t>woman,pretty,relaxation,sit,young,fashion,cute,indoors,people,looking,horizontal,casual,adult,adolescent,elegant,portrait,attractive,retro,dark,joy</t>
  </si>
  <si>
    <t>0.98823863,0.96755403,0.95528144,0.95367604,0.9522506,0.914315,0.90187085,0.9017323,0.89592457,0.8937054,0.88763696,0.8724996,0.8697779,0.8426878,0.8270906,0.8172147,0.81066203,0.80858004,0.7888437,0.7869642</t>
  </si>
  <si>
    <t>woman,people,man,sport,school,education,sports fan,young,class,group,adolescent,indoors,fun,basketball,friendship,victory,university,event,child,crowd</t>
  </si>
  <si>
    <t>0.9710024,0.95562935,0.9484221,0.94697976,0.94500077,0.94229114,0.9138495,0.9086355,0.90601295,0.90375566,0.89216423,0.8875433,0.883471,0.87522423,0.8750723,0.8589441,0.85777986,0.85757816,0.8522347,0.83370554</t>
  </si>
  <si>
    <t>people,man,one,adult,portrait,woman,business,person,active,desktop,indoors,dark,child,young,horizontal,recreation,boy,sport,wear,looking</t>
  </si>
  <si>
    <t>0.9824693,0.9621607,0.94563437,0.9010613,0.86924314,0.8682891,0.85443276,0.8362166,0.80791116,0.80461085,0.79612863,0.79609096,0.7955466,0.7885541,0.77846205,0.73817027,0.73041534,0.7268859,0.722731,0.71278816</t>
  </si>
  <si>
    <t>when my tía hasn't seen me in a
while and she says te veo más
repuesta</t>
  </si>
  <si>
    <t>"No es chisme,
es la verdad"
-latina proverb</t>
  </si>
  <si>
    <t>when you're in a personal
relationship with food</t>
  </si>
  <si>
    <t>Wait for me!</t>
  </si>
  <si>
    <t>What have I done to deserve this?!</t>
  </si>
  <si>
    <t>Party's over :unamused:</t>
  </si>
  <si>
    <t>Why wouldn't she.</t>
  </si>
  <si>
    <t>I'm the best!</t>
  </si>
  <si>
    <t>1405630409737397_1731703613796740</t>
  </si>
  <si>
    <t>https://www.facebook.com/1405630409737397_1731703613796740</t>
  </si>
  <si>
    <t>1405630409737397_1731703860463382</t>
  </si>
  <si>
    <t>https://www.facebook.com/1405630409737397_1731703860463382</t>
  </si>
  <si>
    <t>1405630409737397_1731703733796728</t>
  </si>
  <si>
    <t>https://www.facebook.com/1405630409737397_1731703733796728</t>
  </si>
  <si>
    <t>1405630409737397_1731685250465243</t>
  </si>
  <si>
    <t>https://www.facebook.com/1405630409737397_1731685250465243</t>
  </si>
  <si>
    <t>1405630409737397_1731685470465221</t>
  </si>
  <si>
    <t>https://www.facebook.com/1405630409737397_1731685470465221</t>
  </si>
  <si>
    <t>1405630409737397_1731685603798541</t>
  </si>
  <si>
    <t>https://www.facebook.com/1405630409737397_1731685603798541</t>
  </si>
  <si>
    <t>1405630409737397_1732178013749300</t>
  </si>
  <si>
    <t>https://www.facebook.com/1405630409737397_1732178013749300</t>
  </si>
  <si>
    <t>1405630409737397_1732209080412860</t>
  </si>
  <si>
    <t>https://www.facebook.com/1405630409737397_1732209080412860</t>
  </si>
  <si>
    <t>1405630409737397_1732209203746181</t>
  </si>
  <si>
    <t>https://www.facebook.com/1405630409737397_1732209203746181</t>
  </si>
  <si>
    <t>1405630409737397_1732183083748793</t>
  </si>
  <si>
    <t>https://www.facebook.com/1405630409737397_1732183083748793</t>
  </si>
  <si>
    <t>1405630409737397_1732189220414846</t>
  </si>
  <si>
    <t>https://www.facebook.com/1405630409737397_1732189220414846</t>
  </si>
  <si>
    <t>1405630409737397_1732184037082031</t>
  </si>
  <si>
    <t>https://www.facebook.com/1405630409737397_1732184037082031</t>
  </si>
  <si>
    <t>1405630409737397_1732184140415354</t>
  </si>
  <si>
    <t>https://www.facebook.com/1405630409737397_1732184140415354</t>
  </si>
  <si>
    <t>1405630409737397_1732184337082001</t>
  </si>
  <si>
    <t>https://www.facebook.com/1405630409737397_1732184337082001</t>
  </si>
  <si>
    <t>1405630409737397_1732183603748741</t>
  </si>
  <si>
    <t>https://www.facebook.com/1405630409737397_1732183603748741</t>
  </si>
  <si>
    <t>1405630409737397_1732184503748651</t>
  </si>
  <si>
    <t>https://www.facebook.com/1405630409737397_1732184503748651</t>
  </si>
  <si>
    <t>1405630409737397_1732184673748634</t>
  </si>
  <si>
    <t>https://www.facebook.com/1405630409737397_1732184673748634</t>
  </si>
  <si>
    <t>1405630409737397_1732184813748620</t>
  </si>
  <si>
    <t>https://www.facebook.com/1405630409737397_1732184813748620</t>
  </si>
  <si>
    <t>1405630409737397_1732184937081941</t>
  </si>
  <si>
    <t>https://www.facebook.com/1405630409737397_1732184937081941</t>
  </si>
  <si>
    <t>1405630409737397_1732185133748588</t>
  </si>
  <si>
    <t>https://www.facebook.com/1405630409737397_1732185133748588</t>
  </si>
  <si>
    <t>1405630409737397_1732185263748575</t>
  </si>
  <si>
    <t>https://www.facebook.com/1405630409737397_1732185263748575</t>
  </si>
  <si>
    <t>1405630409737397_1732185343748567</t>
  </si>
  <si>
    <t>https://www.facebook.com/1405630409737397_1732185343748567</t>
  </si>
  <si>
    <t>1405630409737397_1732186103748491</t>
  </si>
  <si>
    <t>https://www.facebook.com/1405630409737397_1732186103748491</t>
  </si>
  <si>
    <t>1405630409737397_1732188163748285</t>
  </si>
  <si>
    <t>https://www.facebook.com/1405630409737397_1732188163748285</t>
  </si>
  <si>
    <t>1405630409737397_1732186533748448</t>
  </si>
  <si>
    <t>https://www.facebook.com/1405630409737397_1732186533748448</t>
  </si>
  <si>
    <t>1405630409737397_1732186660415102</t>
  </si>
  <si>
    <t>https://www.facebook.com/1405630409737397_1732186660415102</t>
  </si>
  <si>
    <t>1405630409737397_1732186840415084</t>
  </si>
  <si>
    <t>https://www.facebook.com/1405630409737397_1732186840415084</t>
  </si>
  <si>
    <t>1405630409737397_1732187103748391</t>
  </si>
  <si>
    <t>https://www.facebook.com/1405630409737397_1732187103748391</t>
  </si>
  <si>
    <t>1405630409737397_1732187207081714</t>
  </si>
  <si>
    <t>https://www.facebook.com/1405630409737397_1732187207081714</t>
  </si>
  <si>
    <t>1405630409737397_1732187373748364</t>
  </si>
  <si>
    <t>https://www.facebook.com/1405630409737397_1732187373748364</t>
  </si>
  <si>
    <t>1405630409737397_1732187823748319</t>
  </si>
  <si>
    <t>https://www.facebook.com/1405630409737397_1732187823748319</t>
  </si>
  <si>
    <t>horizontal,steel,empty,no person,nature,glazed,iron,cookware,wood,knife,stainless steel,outdoors,simplicity,equipment,illustration,spoon,sharp,isolated,fork,one</t>
  </si>
  <si>
    <t>0.934139,0.9277462,0.9216094,0.86880696,0.848914,0.8361229,0.8350235,0.8321332,0.83208776,0.82490325,0.8196089,0.8193333,0.79397273,0.7837678,0.7831844,0.77951825,0.778201,0.77100474,0.7656808,0.75288165</t>
  </si>
  <si>
    <t>desktop,illustration,food,vector,card,meal,pizza,design,cheese,graphic,plate,template,dinner,symbol,cooking,banner,no person,lunch,color,abstract</t>
  </si>
  <si>
    <t>0.9655404,0.9604428,0.9543537,0.93885136,0.92650527,0.9146857,0.8974039,0.8962604,0.8945987,0.8936142,0.88889444,0.88527906,0.8826975,0.8642585,0.85918057,0.85221815,0.8497432,0.848169,0.84180224,0.8293332</t>
  </si>
  <si>
    <t>animal,wildlife,frog,monster,nature,bizarre,amphibian,humor,funny,illustration,tropical,jungle,reptile,rainforest,mouth,zoo,symbol,eye,extraterrestrial being,looking</t>
  </si>
  <si>
    <t>0.99226433,0.9676746,0.9609926,0.9589087,0.95670456,0.94182265,0.9365819,0.93250155,0.9303986,0.9294244,0.9261075,0.9141072,0.90635496,0.8766148,0.85510814,0.85123634,0.8499173,0.84922373,0.84728265,0.8318622</t>
  </si>
  <si>
    <t>Melissa McCarthy in a car</t>
  </si>
  <si>
    <t>car,woman,people,outdoors,adult,horizontal,man,service,happiness,driver,cheerful,transportation system,trip (journey),looking,casual,portrait,worried,summer,road,sit</t>
  </si>
  <si>
    <t>0.9943935,0.9786351,0.9695753,0.9622592,0.9619868,0.958559,0.9538919,0.93987846,0.91475016,0.89338326,0.8908914,0.8781264,0.85571855,0.83379936,0.82993513,0.8148426,0.79438335,0.7886551,0.7861911,0.7700082</t>
  </si>
  <si>
    <t>how most moms wake their kids up
vs my mom wakes me up</t>
  </si>
  <si>
    <t>child,family,people,togetherness,horizontal,love,woman,indoors,man,adult,baby,parent,happiness,sit,couple,bonding,fun,bed,cute,portrait</t>
  </si>
  <si>
    <t>0.99349093,0.987658,0.9859611,0.9854537,0.9834935,0.9813119,0.97860134,0.97661704,0.9765293,0.9608729,0.9462317,0.93839383,0.9135144,0.90983343,0.90191925,0.8977009,0.89707685,0.892034,0.8835391,0.86484027</t>
  </si>
  <si>
    <t>a group of people that are laying on the ground</t>
  </si>
  <si>
    <t>horizontal,people,child,adult,education,indoors,woman,man,happiness,portrait,togetherness,school,cheerful,adolescent,sit,fun,side view,pupils,sitting,friendship</t>
  </si>
  <si>
    <t>0.99438465,0.9930739,0.98922193,0.9863726,0.9717864,0.9615005,0.95455515,0.94740653,0.94346666,0.9366342,0.9351274,0.92809176,0.9164574,0.9138075,0.9117397,0.8946742,0.8882364,0.86504716,0.8649888,0.8544738</t>
  </si>
  <si>
    <t>0.9759855,0.94204545,0.89388645,0.8859134,0.875489,0.8716475,0.8621286,0.85662895,0.84393096,0.8367351,0.80720484,0.7925552,0.7841314,0.7828156,0.7811495,0.7732709,0.7667649,0.7503666,0.74110883,0.73682994</t>
  </si>
  <si>
    <t>woman,adult,people,horizontal,sit,man,indoors,portrait,togetherness,couple,communication,friendship,happiness,sitting,adolescent,relaxation,looking,cheerful,side view,outdoors</t>
  </si>
  <si>
    <t>0.99150133,0.9867592,0.97858703,0.9740629,0.9574487,0.95604885,0.92614377,0.9236688,0.9195893,0.91293836,0.9085897,0.89616233,0.8842136,0.881466,0.85393965,0.8523109,0.8371576,0.8234174,0.774342,0.7632237</t>
  </si>
  <si>
    <t>when your ex suegra still loves
you more than his new gf</t>
  </si>
  <si>
    <t>a woman is reading a book</t>
  </si>
  <si>
    <t>woman,people,horizontal,sit,indoors,adult,young,looking,portrait,one,beautiful,education,pretty,cute,desktop,person,serious,wood,isolated,girl</t>
  </si>
  <si>
    <t>0.95666724,0.94761384,0.9196864,0.9081329,0.9064814,0.9001069,0.8983685,0.8863189,0.8822818,0.8663482,0.85170496,0.8483025,0.8377832,0.8156508,0.80754143,0.79530466,0.7951155,0.7618698,0.75917,0.75749254</t>
  </si>
  <si>
    <t>food,vertical,box,meal,refreshment,square,illustration,takeout,stock,vegetable,pepper,freshness,cooking,desktop,epicure,sauce,meat,cheese,business,container</t>
  </si>
  <si>
    <t>0.99493414,0.98441315,0.9804214,0.973357,0.9643216,0.96338063,0.96279067,0.9617804,0.95831734,0.9577286,0.9411905,0.93908006,0.9372644,0.9286201,0.9284688,0.9177675,0.9126991,0.91103613,0.90771854,0.90756834</t>
  </si>
  <si>
    <t>food,meat,dinner,meal,plate,lunch,chicken,no person,barbecue,pepper,vegetable,beef,delicious,refreshment,epicure,cooking,dish,horizontal,restaurant,sauce</t>
  </si>
  <si>
    <t>0.9891598,0.9801867,0.9724748,0.9607537,0.9542429,0.9538963,0.9472493,0.9464431,0.93092304,0.9227219,0.92131376,0.9080081,0.9061026,0.9024117,0.8986325,0.89547396,0.8906896,0.8707268,0.87017524,0.8608007</t>
  </si>
  <si>
    <t>animal,mammal,cute,wildlife,meerkat,upright,little,nature,no person,funny,sit,guard,looking,lookout,mongoose,wild,curiosity,alert,grass,fur</t>
  </si>
  <si>
    <t>0.99423885,0.99315923,0.98961323,0.98800766,0.9714335,0.9705906,0.9695508,0.9670498,0.9622588,0.9546236,0.9499017,0.9360937,0.9250952,0.9244319,0.92043936,0.912905,0.9128049,0.90284556,0.8994783,0.8932885</t>
  </si>
  <si>
    <t>desktop,color,text,creativity,symbol,illustration,business,banner,sign,collage,abstract,paper,design,no person,education,internet,disjunct,art,card,graphic</t>
  </si>
  <si>
    <t>0.9572911,0.9417323,0.9313016,0.92269623,0.9187046,0.9101368,0.8849387,0.8789624,0.8718008,0.8638058,0.8512467,0.84131694,0.8147912,0.81469154,0.812047,0.8118521,0.8080909,0.8023619,0.80010766,0.78416777</t>
  </si>
  <si>
    <t>illustration,woman,man,people,isolated,child,vector,collage,adult,fun,portrait,funny,desktop,collection,business,retro,sketch,card,girl,happiness</t>
  </si>
  <si>
    <t>0.9716255,0.9698094,0.95687395,0.9450824,0.9387698,0.9369771,0.9250709,0.91489685,0.9004462,0.89922094,0.88989687,0.8840512,0.8833006,0.8799124,0.87643397,0.85651505,0.8230034,0.8201232,0.8112385,0.8078218</t>
  </si>
  <si>
    <t>people,man,portrait,adult,vertical,indoors,communication,horizontal,business,sit,serious,service,window,outdoors,content,newspaper,city,confidence,text,transportation system</t>
  </si>
  <si>
    <t>0.9881588,0.9843784,0.98370945,0.97696126,0.96780574,0.95441234,0.93244433,0.9246769,0.909667,0.90532243,0.9014263,0.86811984,0.84742737,0.81066835,0.7954428,0.7870678,0.76648355,0.7650773,0.7642503,0.7364571</t>
  </si>
  <si>
    <t>0.95307875,0.9426333,0.9198666,0.9143575,0.8962374,0.89514834,0.89108145,0.88234425,0.8681164,0.85401416,0.7808782,0.763525,0.76142913,0.7454719,0.7368263,0.7328514,0.72936594,0.7206937,0.72061765,0.70303303</t>
  </si>
  <si>
    <t>illustration,vector,desktop,design,abstract,art,horizontal,pattern,graphic,decoration,symbol,disjunct,no person,shape,text,element,modern,square,business,science</t>
  </si>
  <si>
    <t>0.99406976,0.9800632,0.9740968,0.96994185,0.9646301,0.9591911,0.95778805,0.952109,0.9467395,0.9464259,0.92425096,0.92230743,0.90915245,0.90709674,0.90141,0.8995999,0.8865916,0.88306624,0.87698734,0.8715265</t>
  </si>
  <si>
    <t>color,market,plastic,city,business,sale,stock,desktop,art,food,design,collection,culture,souvenir,no person,street,variation,shop,shopping,square</t>
  </si>
  <si>
    <t>0.95038486,0.92685986,0.9221206,0.9185835,0.915739,0.9148146,0.9141832,0.9141437,0.91142297,0.90298116,0.9013167,0.89624715,0.89376307,0.8896926,0.8896268,0.8819269,0.87795484,0.86495256,0.85855925,0.8516959</t>
  </si>
  <si>
    <t>food,sweet,fruit,no person,refreshment,delicious,freshness,glass,cream,bowl,pineapple,breakfast,icee,peach,sugar,horizontal,nutrition,milk,homemade,summer</t>
  </si>
  <si>
    <t>0.9930352,0.98669815,0.9792572,0.97786295,0.97569466,0.9542861,0.9485701,0.948525,0.94744,0.9413389,0.94068384,0.93946624,0.93472767,0.9145045,0.90931773,0.9091924,0.907771,0.9058963,0.8924663,0.89140236</t>
  </si>
  <si>
    <t>horizontal,desktop,variation,box,vertical,square,business,technology,no person,collection,indoors,equipment,container,education,illustration,old,care,text,dark,safety</t>
  </si>
  <si>
    <t>0.9675815,0.90317416,0.89813364,0.8961841,0.8880936,0.8239608,0.82393336,0.8112295,0.79502493,0.7822213,0.77808046,0.77264565,0.7719921,0.75849247,0.7441607,0.73285604,0.72675705,0.6973573,0.68907905,0.68331766</t>
  </si>
  <si>
    <t>dog,canine,pug,cute,friendship,bulldog,puppy,boxer,bull,animal,pet,sit,funny,purebred,breed,mammal,looking,portrait,adorable,little</t>
  </si>
  <si>
    <t>0.99962735,0.9971817,0.99573934,0.99322975,0.99312377,0.9918602,0.9912163,0.9882636,0.977198,0.97610795,0.9734554,0.9713824,0.96701264,0.96357405,0.96246755,0.95191795,0.9434309,0.9387918,0.9317812,0.9307574</t>
  </si>
  <si>
    <t>woman,indoors,pretty,people,young,sit,adult,business,relaxation,looking,one,casual,horizontal,contemporary,cute,portrait,internet,adolescent,intelligence,technology</t>
  </si>
  <si>
    <t>0.9915316,0.9529472,0.9379518,0.9369965,0.9270201,0.92241704,0.9176042,0.89003,0.8837614,0.8805677,0.86572635,0.8604082,0.8526431,0.82486683,0.8128837,0.80768174,0.7977258,0.7939496,0.7713234,0.74432003</t>
  </si>
  <si>
    <t>0.9985187,0.9984547,0.99780756,0.9957453,0.9957285,0.99537385,0.99470127,0.9941446,0.99353564,0.99306846,0.9921832,0.98336124,0.9796878,0.97826034,0.9770097,0.9736997,0.9705131,0.966994,0.96349394,0.96084774</t>
  </si>
  <si>
    <t>flag,patriotism,illustration,nationwide,banner,country,vector,symbol,identity,united,sign,democracy,label,collection,national,desktop,template,set,name,populace</t>
  </si>
  <si>
    <t>0.9975841,0.99099666,0.98224986,0.9789345,0.9776637,0.97597766,0.97129166,0.9705667,0.96984327,0.95511556,0.94928694,0.94451904,0.9410384,0.9388926,0.9302752,0.92149496,0.91694367,0.91058946,0.9082112,0.9081577</t>
  </si>
  <si>
    <t>business,man,victory,career,suit,success,freedom,corporate,achievement,nature,outdoors,sky,rage,angry,difficulty,influencer,sign,furious,yell,fine-looking</t>
  </si>
  <si>
    <t>0.9838385,0.97379565,0.96860176,0.9626776,0.9586516,0.956373,0.95561785,0.95187664,0.9492527,0.94785213,0.94524646,0.9422657,0.94044614,0.9374542,0.9330291,0.9225994,0.92193997,0.92067766,0.91578364,0.91293925</t>
  </si>
  <si>
    <t>business,illustration,internet,diagram,World Wide Web,connection,square,communication,designing,technology,data,facts,label,symbol,image,vectors,computer,procedure,graph,option</t>
  </si>
  <si>
    <t>0.98065066,0.97610164,0.97597057,0.9754251,0.97514004,0.9733615,0.97290874,0.9715549,0.9704447,0.9690578,0.9660484,0.9588748,0.9580786,0.95331335,0.92217827,0.9194419,0.9185751,0.90885603,0.9033295,0.900115</t>
  </si>
  <si>
    <t>a woman holding a bunch of different kinds</t>
  </si>
  <si>
    <t>child,people,little,innocence,horizontal,fun,cute,vertical,baby,indoors,family,education,togetherness,happiness,sit,joy,portrait,funny,cheerful,curiosity</t>
  </si>
  <si>
    <t>0.9998597,0.9948016,0.9928744,0.98791015,0.98399293,0.98214346,0.979797,0.9764939,0.97424185,0.9687069,0.9635875,0.9523884,0.9517701,0.944028,0.9286274,0.9232429,0.9219749,0.914106,0.9105771,0.89755714</t>
  </si>
  <si>
    <t>0.98749906,0.97171545,0.9696812,0.96613395,0.9563885,0.9485743,0.9465935,0.9385496,0.9197325,0.90868664,0.89829266,0.8889021,0.87371814,0.8666774,0.8654218,0.8635455,0.8428417,0.811864,0.79322326,0.7805156</t>
  </si>
  <si>
    <t>horizontal,cookie,no person,food,refreshment,sugar,bread,cake,love,square,indulgence,sweet,homemade,candy,delicious,desktop,goody,temptation,chip,heart</t>
  </si>
  <si>
    <t>0.9718301,0.9550314,0.9503687,0.9482616,0.9237168,0.90634143,0.88863456,0.88811946,0.8851275,0.8820776,0.8795799,0.8782571,0.86574817,0.86238265,0.86189806,0.82676256,0.8236098,0.80869013,0.8071854,0.80662155</t>
  </si>
  <si>
    <t>vertical,people,paper,container,plastic,business,pill,desktop,horizontal,indoors,food,text,no person,health,illness,card,symbol,identity,illustration,healthy</t>
  </si>
  <si>
    <t>0.959967,0.9051904,0.8898715,0.88318115,0.8663154,0.8654027,0.8567935,0.8552915,0.853425,0.83380187,0.8221321,0.80726194,0.80546343,0.80414665,0.80063695,0.79770076,0.79717934,0.7855419,0.77550197,0.7721684</t>
  </si>
  <si>
    <t>people,portrait,business,adult,man,horizontal,communication,text,headshot,vertical,bill,leadership,indoors,influence,motivation,content,strategy,success,attitude,down to a science</t>
  </si>
  <si>
    <t>0.98579,0.9838263,0.98217154,0.9806491,0.973727,0.9671402,0.9497446,0.9477078,0.9291762,0.9228395,0.91341615,0.89938414,0.8938461,0.8629376,0.85447264,0.84928495,0.8203002,0.81232685,0.8073257,0.7749186</t>
  </si>
  <si>
    <t>dad: I'm going to get food si no
te apuras te quedas
me:</t>
  </si>
  <si>
    <t>me: I don't want to drink tonight
*one hour later*</t>
  </si>
  <si>
    <t>when I'm at a party and my mom
texts "dónde estás?"</t>
  </si>
  <si>
    <t>NO, JUST NO.
Instant
Lunch
Pozole</t>
  </si>
  <si>
    <t>1405630409737397_1732187517081683</t>
  </si>
  <si>
    <t>https://www.facebook.com/1405630409737397_1732187517081683</t>
  </si>
  <si>
    <t>1405630409737397_1732187623748339</t>
  </si>
  <si>
    <t>https://www.facebook.com/1405630409737397_1732187623748339</t>
  </si>
  <si>
    <t>1405630409737397_1732186317081803</t>
  </si>
  <si>
    <t>https://www.facebook.com/1405630409737397_1732186317081803</t>
  </si>
  <si>
    <t>1405630409737397_1732183393748762</t>
  </si>
  <si>
    <t>https://www.facebook.com/1405630409737397_1732183393748762</t>
  </si>
  <si>
    <t>1405630409737397_1732178240415944</t>
  </si>
  <si>
    <t>https://www.facebook.com/1405630409737397_1732178240415944</t>
  </si>
  <si>
    <t>1405630409737397_1733521246948310</t>
  </si>
  <si>
    <t>https://www.facebook.com/1405630409737397_1733521246948310</t>
  </si>
  <si>
    <t>1405630409737397_1733521440281624</t>
  </si>
  <si>
    <t>https://www.facebook.com/1405630409737397_1733521440281624</t>
  </si>
  <si>
    <t>1405630409737397_1733579686942466</t>
  </si>
  <si>
    <t>https://www.facebook.com/1405630409737397_1733579686942466</t>
  </si>
  <si>
    <t>1405630409737397_1733521593614942</t>
  </si>
  <si>
    <t>https://www.facebook.com/1405630409737397_1733521593614942</t>
  </si>
  <si>
    <t>1405630409737397_1733523193614782</t>
  </si>
  <si>
    <t>https://www.facebook.com/1405630409737397_1733523193614782</t>
  </si>
  <si>
    <t>Why am I so extra? lol.</t>
  </si>
  <si>
    <t>You know it's good if your lips pucker.</t>
  </si>
  <si>
    <t>It's the most annoying thing ever.</t>
  </si>
  <si>
    <t>I didn't mean literally.</t>
  </si>
  <si>
    <t>illustration,label,sign,tag,symbol,retro,business,design,text,price,sale,discount,paper,promotion,promotion advertisement,visuals,vector,banner,art,bill</t>
  </si>
  <si>
    <t>0.9806478,0.96404755,0.94634247,0.93639505,0.9315358,0.93049777,0.92706263,0.8992239,0.89709485,0.88897705,0.88868815,0.8791198,0.87877655,0.8648639,0.85639095,0.84809816,0.8465398,0.83446217,0.8275829,0.8198564</t>
  </si>
  <si>
    <t>0.98145944,0.94125324,0.9300581,0.9135163,0.89082474,0.8657814,0.8506627,0.8348866,0.82562184,0.8136132,0.81039387,0.8019677,0.7815161,0.7665766,0.7577745,0.74288714,0.7228242,0.71093154,0.6938796,0.6680398</t>
  </si>
  <si>
    <t>woman,business,people,portrait,adult,horizontal,indoors,education,bill,presentation,sign,person,text,desktop,girl,success,happiness,fashion,solution,young</t>
  </si>
  <si>
    <t>0.98442495,0.98422563,0.9805993,0.97043604,0.96650124,0.93044657,0.91607964,0.9144509,0.9010539,0.8970852,0.8919176,0.8916234,0.8863174,0.8701854,0.8490337,0.8372325,0.83445406,0.81009924,0.8088555,0.8084265</t>
  </si>
  <si>
    <t>0.9969828,0.988906,0.9852598,0.9847007,0.9810929,0.978951,0.95675504,0.95531183,0.95133424,0.9484806,0.94738215,0.9439901,0.93603545,0.92043614,0.91845185,0.9178018,0.9136961,0.9095081,0.90071255,0.89217967</t>
  </si>
  <si>
    <t>0.99959826,0.99956053,0.99666476,0.9956527,0.993876,0.99335545,0.9932902,0.9895638,0.9876092,0.9858891,0.9803529,0.9783772,0.9748406,0.9617975,0.9541079,0.94689745,0.9460025,0.94473946,0.94386554,0.93551016</t>
  </si>
  <si>
    <t>a girl laying down</t>
  </si>
  <si>
    <t>child,people,baby,cute,little,sleep,girl,family,fun,woman,portrait,love,bed,indoors,one,young,funny,two,isolated,person</t>
  </si>
  <si>
    <t>0.99435484,0.98454314,0.9695055,0.9565351,0.95399046,0.945564,0.94103575,0.93944216,0.9392098,0.93629265,0.9295981,0.925259,0.92369515,0.91988015,0.91843545,0.91797125,0.9102106,0.8996153,0.89607203,0.88746417</t>
  </si>
  <si>
    <t>woman,horizontal,people,relaxation,togetherness,indoors,adult,portrait,friendship,happiness,love,headshot,joy,enjoyment,fun,cheerful,laughing,adolescent,child,fashion</t>
  </si>
  <si>
    <t>0.9867592,0.9847666,0.98233145,0.97732913,0.97122884,0.9676795,0.9597858,0.9446095,0.92947173,0.9155724,0.9085033,0.9074645,0.90393084,0.89653075,0.886122,0.8812003,0.86147714,0.840704,0.8108508,0.8057693</t>
  </si>
  <si>
    <t>me when my friends don't want to order
their own chips and guac but they eat
all of mine</t>
  </si>
  <si>
    <t>a group of young children sitting on a table</t>
  </si>
  <si>
    <t>child,education,togetherness,indoors,sit,horizontal,family,woman,elementary school,people,cute,friendship,school,looking,little,classroom,cheerful,happiness,fun,man</t>
  </si>
  <si>
    <t>0.9987731,0.9662764,0.9625674,0.9487746,0.94550616,0.94293606,0.92380035,0.90245837,0.8982558,0.8939078,0.8459127,0.8404912,0.8247083,0.81511956,0.8137219,0.80113053,0.7985053,0.7981463,0.7663356,0.7616287</t>
  </si>
  <si>
    <t>a group of people on a newspaper</t>
  </si>
  <si>
    <t>man,horizontal,people,indoors,adult,portrait,communication,serious,togetherness,headshot,woman,friendship,sit,connection,technology,business,fine-looking,looking,outdoors,sitting</t>
  </si>
  <si>
    <t>0.9956742,0.9930966,0.9870761,0.9747812,0.9666213,0.9657172,0.95034015,0.94318914,0.9386847,0.8827203,0.8633485,0.8466302,0.83483714,0.83182585,0.8226264,0.82047045,0.80289185,0.7991919,0.7876743,0.76718634</t>
  </si>
  <si>
    <t>woman,health,horizontal,indoors,relaxation,enjoyment,people,cute,young,pretty,child,hungry,adolescent,joy,skin,adult,lips,portrait,treatment,nutrition</t>
  </si>
  <si>
    <t>0.9926362,0.97452545,0.9727721,0.9722947,0.960135,0.9590918,0.94741654,0.94128126,0.93823624,0.9364816,0.90954214,0.9067592,0.9054071,0.880908,0.87573504,0.85742205,0.8545084,0.8527939,0.85253894,0.8351481</t>
  </si>
  <si>
    <t>you can't eat spicy mexican candy
and not make this face lol</t>
  </si>
  <si>
    <t>when you tell someone 'estás en tu
casa' and they actually act like it's
their house</t>
  </si>
  <si>
    <t>Me acting casual.</t>
  </si>
  <si>
    <t>Let us know your thoughts!</t>
  </si>
  <si>
    <t>Now you have my attention.</t>
  </si>
  <si>
    <t>McTrio. I can't. :joy:</t>
  </si>
  <si>
    <t>Ariana Grande or the cake? :joy:</t>
  </si>
  <si>
    <t>My prayers have been answered. :pray:</t>
  </si>
  <si>
    <t>illustration,desktop,text,abstract,graphic,disjunct,business,conceptual,education,science,design,symbol,no person,art,typographic,horizontal,creativity,facts,internet,research</t>
  </si>
  <si>
    <t>0.9575479,0.9571638,0.94403523,0.9345711,0.93174756,0.9234967,0.9069836,0.9064387,0.8828164,0.87605476,0.8730328,0.87201136,0.8711729,0.8415009,0.8096702,0.8023412,0.7927689,0.7857078,0.7503031,0.7488757</t>
  </si>
  <si>
    <t>indoors,horizontal,food,freshness,bowl,drink,dawn,vertical,bathtub,cup,milk,H2O,bathroom,plate,square,empty,clean,coffee,refreshment,liquid</t>
  </si>
  <si>
    <t>0.9732778,0.95716226,0.9480926,0.93902206,0.93552065,0.92581904,0.91675866,0.9101979,0.9026545,0.89969885,0.8913547,0.8814948,0.87617606,0.85128903,0.84534794,0.8396581,0.83377296,0.8234458,0.8216789,0.817471</t>
  </si>
  <si>
    <t>Kim Kardashian standing in front of a laptop</t>
  </si>
  <si>
    <t>portrait,people,horizontal,woman,indoors,adult,headshot,business,contemplation,confidence,happiness,cheerful,window,vertical,communication,serious,technology,education,adolescent,content</t>
  </si>
  <si>
    <t>0.9937994,0.99177647,0.98621607,0.98316836,0.98278767,0.97871566,0.9667099,0.93347,0.91975003,0.9148836,0.9111025,0.8856758,0.8688132,0.8650526,0.85287285,0.8520857,0.84908414,0.8336037,0.8099926,0.7738059</t>
  </si>
  <si>
    <t>when your crush says he
loves soccer</t>
  </si>
  <si>
    <t>woman,dancing,indoors,people,fashion,portrait,adult,empty,dark,contemporary,horizontal,dancer,scared,dress,young,one,retro,solitude,freedom,balance</t>
  </si>
  <si>
    <t>0.9751851,0.95636785,0.94694316,0.9466117,0.93691313,0.9206238,0.9072526,0.8957604,0.89421475,0.89108026,0.8880091,0.8848444,0.88309354,0.8790089,0.877042,0.8685262,0.86477876,0.8632343,0.86226547,0.85964704</t>
  </si>
  <si>
    <t>tag,cloud,conceptual,text,facts,management,business,procedure,graphic,World Wide Web,identify,designing,desktop,tatter,illustration,company,internet,collage,system,analysis</t>
  </si>
  <si>
    <t>0.99138,0.9913703,0.9872979,0.9830003,0.9755201,0.97528684,0.9752387,0.97127175,0.9643463,0.95577466,0.9514699,0.94745594,0.94715583,0.9441186,0.92928225,0.92862225,0.9237073,0.92280185,0.92003673,0.9170296</t>
  </si>
  <si>
    <t>when you're not paying attention and
all of a sudden you hear chisme</t>
  </si>
  <si>
    <t>Angelina Jolie, Angelina Jolie posing for a photo</t>
  </si>
  <si>
    <t>woman,togetherness,indoors,horizontal,man,romance,relaxation,love,battle,people,friendship,pretty,nude,family,angry,young,looking,joy,affection,sexy</t>
  </si>
  <si>
    <t>0.9853013,0.96934557,0.9684777,0.9597558,0.95613563,0.947217,0.9434804,0.9431812,0.9205766,0.91890955,0.91649985,0.91117084,0.8887414,0.8791121,0.85818243,0.8569765,0.8439604,0.8399534,0.82057154,0.8140644</t>
  </si>
  <si>
    <t>when the big mac was the inspiration
for your mariachi band</t>
  </si>
  <si>
    <t>a group of men standing around each other</t>
  </si>
  <si>
    <t>car,people,street,road,man,transportation system,hurry,crowd,vehicle,police,driver,sport,winter,fast,offense,competition,event,force,group,public show</t>
  </si>
  <si>
    <t>0.9733564,0.95987535,0.93998957,0.9366691,0.9144074,0.9047382,0.89234614,0.89100707,0.8906628,0.8865825,0.873821,0.8703619,0.86603755,0.8588327,0.8289312,0.8197819,0.8085872,0.80753624,0.76803184,0.7624567</t>
  </si>
  <si>
    <t>who wore it better?</t>
  </si>
  <si>
    <t>a woman holding a cake with candles</t>
  </si>
  <si>
    <t>no person,illustration,celebration,Christmas,decoration,love,isolated,winter,traditional,disjunct,people,vector,horizontal,fashion,wedding,design,woman,cute,shining,desktop</t>
  </si>
  <si>
    <t>0.8998521,0.8977622,0.88057524,0.86508346,0.845749,0.8452064,0.81782764,0.8063103,0.7818246,0.7768713,0.7649554,0.74072117,0.7339666,0.73267794,0.7321062,0.7213234,0.7169846,0.7039859,0.69339955,0.68887746</t>
  </si>
  <si>
    <t>woman,pretty,young,fashion,girl,portrait,sexy,beautiful,people,adult,attractive,cute,glamour,hair,skin,isolated,model,relaxation,person,elegant</t>
  </si>
  <si>
    <t>0.9928224,0.96986675,0.9614482,0.9560498,0.94769216,0.94417346,0.9394583,0.9387758,0.93682534,0.93619895,0.9186981,0.9171021,0.90908086,0.89842474,0.8946839,0.87236834,0.87147045,0.8696904,0.8565362,0.8502289</t>
  </si>
  <si>
    <t>outdoors,nature,rain,woman,relaxation,summer,water,solitude,young,fashion,leisure,joy,wet,fun,one,freedom,health,adolescent,fall,pretty</t>
  </si>
  <si>
    <t>0.98425674,0.98309445,0.9736537,0.96168375,0.9610909,0.9538245,0.94983804,0.94429564,0.9415747,0.9110957,0.90243995,0.90093696,0.8940568,0.89242435,0.882294,0.87783194,0.8763555,0.8733578,0.8724593,0.8724512</t>
  </si>
  <si>
    <t>1405630409737397_1733524163614685</t>
  </si>
  <si>
    <t>https://www.facebook.com/1405630409737397_1733524163614685</t>
  </si>
  <si>
    <t>1405630409737397_1733524496947985</t>
  </si>
  <si>
    <t>https://www.facebook.com/1405630409737397_1733524496947985</t>
  </si>
  <si>
    <t>1405630409737397_1733521740281594</t>
  </si>
  <si>
    <t>https://www.facebook.com/1405630409737397_1733521740281594</t>
  </si>
  <si>
    <t>1405630409737397_1733521916948243</t>
  </si>
  <si>
    <t>https://www.facebook.com/1405630409737397_1733521916948243</t>
  </si>
  <si>
    <t>1405630409737397_1733911023575999</t>
  </si>
  <si>
    <t>https://www.facebook.com/1405630409737397_1733911023575999</t>
  </si>
  <si>
    <t>1405630409737397_1733522066948228</t>
  </si>
  <si>
    <t>https://www.facebook.com/1405630409737397_1733522066948228</t>
  </si>
  <si>
    <t>1405630409737397_1734061026894332</t>
  </si>
  <si>
    <t>https://www.facebook.com/1405630409737397_1734061026894332</t>
  </si>
  <si>
    <t>1405630409737397_1734061280227640</t>
  </si>
  <si>
    <t>https://www.facebook.com/1405630409737397_1734061280227640</t>
  </si>
  <si>
    <t>1405630409737397_1734062366894198</t>
  </si>
  <si>
    <t>https://www.facebook.com/1405630409737397_1734062366894198</t>
  </si>
  <si>
    <t>1405630409737397_1734064823560619</t>
  </si>
  <si>
    <t>https://www.facebook.com/1405630409737397_1734064823560619</t>
  </si>
  <si>
    <t>when your eyeliner finally
matches
Not bad for a girl with no talent</t>
  </si>
  <si>
    <t>how does Trump's
new travel ban
make you feel?
how has this immigration policy
impacted your life? 
sound off in the comments below</t>
  </si>
  <si>
    <t>:smiling_imp:</t>
  </si>
  <si>
    <t>Shrimp tonight, chicken tomorrow and steak on Friday.</t>
  </si>
  <si>
    <t>And she thinks no one knows what she has in there.</t>
  </si>
  <si>
    <t>Here's to the women who find the strength to stand up for themselves and each other. Happy International Women's Day.</t>
  </si>
  <si>
    <t>And what's this?</t>
  </si>
  <si>
    <t>We will never be able to thank you enough :heartpulse:.</t>
  </si>
  <si>
    <t>Yes :clap: we :clap: can :clap:.</t>
  </si>
  <si>
    <t>1405630409737397_1734064593560642</t>
  </si>
  <si>
    <t>https://www.facebook.com/1405630409737397_1734064593560642</t>
  </si>
  <si>
    <t>1405630409737397_1734062766894158</t>
  </si>
  <si>
    <t>https://www.facebook.com/1405630409737397_1734062766894158</t>
  </si>
  <si>
    <t>1405630409737397_1734063016894133</t>
  </si>
  <si>
    <t>https://www.facebook.com/1405630409737397_1734063016894133</t>
  </si>
  <si>
    <t>1405630409737397_1734063633560738</t>
  </si>
  <si>
    <t>https://www.facebook.com/1405630409737397_1734063633560738</t>
  </si>
  <si>
    <t>1405630409737397_1734522130181555</t>
  </si>
  <si>
    <t>https://www.facebook.com/1405630409737397_1734522130181555</t>
  </si>
  <si>
    <t>1405630409737397_1734063820227386</t>
  </si>
  <si>
    <t>https://www.facebook.com/1405630409737397_1734063820227386</t>
  </si>
  <si>
    <t>1405630409737397_1734605606839874</t>
  </si>
  <si>
    <t>https://www.facebook.com/1405630409737397_1734605606839874</t>
  </si>
  <si>
    <t>1405630409737397_1734607756839659</t>
  </si>
  <si>
    <t>https://www.facebook.com/1405630409737397_1734607756839659</t>
  </si>
  <si>
    <t>1405630409737397_1734609906839444</t>
  </si>
  <si>
    <t>https://www.facebook.com/1405630409737397_1734609906839444</t>
  </si>
  <si>
    <t>1405630409737397_1732180217082413</t>
  </si>
  <si>
    <t>https://www.facebook.com/1405630409737397_1732180217082413</t>
  </si>
  <si>
    <t>bed,relaxation,people,woman,sleep,horizontal,indoors,reclining,leisure,family,rug,adult,blanket,man,rest,young,bedroom,fatigue,cozy,one</t>
  </si>
  <si>
    <t>0.9831157,0.9827206,0.97890604,0.9705665,0.966195,0.9643122,0.9433758,0.94300157,0.93968374,0.9186356,0.9172476,0.9146769,0.89745015,0.88369006,0.85850817,0.84264255,0.8421196,0.8366282,0.8356812,0.8341768</t>
  </si>
  <si>
    <t>horizontal,people,indoors,adult,woman,man,portrait,headshot,sit,sitting,couple,togetherness,contemplation,relaxation,vertical,sadness,happiness,side view,serious,cheerful</t>
  </si>
  <si>
    <t>0.9916118,0.9908257,0.9893441,0.98818934,0.9846563,0.9490173,0.9172982,0.891798,0.88464236,0.88421464,0.881841,0.8774173,0.85770357,0.8561542,0.8514832,0.8458351,0.83033377,0.819914,0.8197239,0.81371284</t>
  </si>
  <si>
    <t>me grocery shopping for
dinner</t>
  </si>
  <si>
    <t>horizontal,people,woman,shopping,box,man,adult,shelf,indoors,luggage,business,child,sit,city,adolescent,bag,shop,stock,crate,fatigue</t>
  </si>
  <si>
    <t>0.9707022,0.95842534,0.93015003,0.9291822,0.9144887,0.90961087,0.90283275,0.87214464,0.86653906,0.86029655,0.8531662,0.84628093,0.8235009,0.8111626,0.80477804,0.80470717,0.79863596,0.7882532,0.7508165,0.74856305</t>
  </si>
  <si>
    <t>my prima sneaking snacks into
the movies</t>
  </si>
  <si>
    <t>person sitting on a suitcase</t>
  </si>
  <si>
    <t>luggage,fashion,woman,adult,people,bag,indoors,trip (journey),shopping,sit,wait,purse,wear,glamour,briefcase,dress,portrait,business,young,man</t>
  </si>
  <si>
    <t>0.99187565,0.980119,0.97616816,0.9675758,0.9566604,0.9509207,0.89203453,0.888522,0.8862752,0.87949955,0.8732343,0.8729267,0.86638606,0.86056,0.85829455,0.8523147,0.85069966,0.8327422,0.81874007,0.811061</t>
  </si>
  <si>
    <t>illustration,vector,design,celebration,label,banner,card,decoration,text,greeting,Christmas,image,bill,desktop,symbol,element,graphic,abstract,sign,art</t>
  </si>
  <si>
    <t>0.99043,0.99000776,0.9863307,0.9749614,0.9663937,0.9662144,0.9634006,0.96283925,0.9618346,0.94929576,0.94782543,0.94319415,0.94078207,0.9339614,0.93383276,0.9313501,0.9204819,0.91964453,0.9162313,0.9095552</t>
  </si>
  <si>
    <t>when your not mexican friend
serves you elotes like this</t>
  </si>
  <si>
    <t>corn,food,health,corncob,woman,healthy,nutrition,cereal,one,people,young,popcorn,summer,nature,adult,confection,isolated,hazelnut,horizontal,portrait</t>
  </si>
  <si>
    <t>0.99781805,0.9913063,0.98865724,0.98284,0.98167276,0.9784311,0.9612635,0.9584801,0.95822585,0.9545864,0.9541372,0.953949,0.9535911,0.93798745,0.9239851,0.9222621,0.91389465,0.90759754,0.90193707,0.8998591</t>
  </si>
  <si>
    <t>a bouquet of flowers in it</t>
  </si>
  <si>
    <t>flower,floral,bouquet,flora,leaf,picture frame,love,nature,rose,summer,no person,decoration,card,romance,gift,blooming,wedding,arrangement,margin,petal</t>
  </si>
  <si>
    <t>0.9999576,0.999407,0.99924165,0.99887466,0.99588794,0.9955944,0.9950073,0.99483293,0.993481,0.9928768,0.9918721,0.99128383,0.99077284,0.98690975,0.98471206,0.9843451,0.98416924,0.9827378,0.9802276,0.97951794</t>
  </si>
  <si>
    <t>"At the end of
the day we can
endure much
more than we
think we can."
- Frida Kahlo</t>
  </si>
  <si>
    <t>Frida Kahlo in a pink hat</t>
  </si>
  <si>
    <t>woman,flower,beautiful,people,portrait,fashion,girl,pretty,adult,young,love,romance,nature,one,bouquet,celebration,hair,dress,wear,veil</t>
  </si>
  <si>
    <t>0.9908184,0.98693144,0.9680379,0.9651191,0.9506568,0.9452975,0.93982476,0.93900657,0.93291295,0.9311106,0.9254729,0.92453253,0.9222335,0.91022587,0.9029919,0.87558997,0.87157065,0.8711275,0.84948593,0.84219164</t>
  </si>
  <si>
    <t>no person,square,horizontal,business,illustration,food,indoors,technology,equipment,isolated,home appliance,wood,cooking,machinery,family,vectors,merchandise,control,empty,appliance</t>
  </si>
  <si>
    <t>0.9768562,0.9603815,0.95488256,0.9512143,0.94983417,0.9445363,0.9184581,0.9177665,0.91259444,0.9052694,0.89955556,0.87949383,0.8645265,0.8546314,0.83539975,0.820706,0.8190737,0.8175216,0.8174416,0.8166896</t>
  </si>
  <si>
    <t>people,child,horizontal,portrait,adult,happiness,illustration,woman,relaxation,sit,girl,baby,concentration,fun,indoors,side view,cheerful,art,cute,education</t>
  </si>
  <si>
    <t>0.9860493,0.9830482,0.98146677,0.94823235,0.91573787,0.90985703,0.9003723,0.89860284,0.8951343,0.8796902,0.8777646,0.86322176,0.8217405,0.81678104,0.80295277,0.8007357,0.78621745,0.7845566,0.77773416,0.77401006</t>
  </si>
  <si>
    <t>when my ex realizes he messed up
and he sends that 'please, forgive
me' text
[ignores you in Spanish]</t>
  </si>
  <si>
    <t>CON DERECHOS
Te Ves Mas
Bonita</t>
  </si>
  <si>
    <t>Shoutout to all the
mamás, tías and abuelitas
who raised us to be strong
and powerful women</t>
  </si>
  <si>
    <t>1405630409737397_1733523930281375</t>
  </si>
  <si>
    <t>https://www.facebook.com/1405630409737397_1733523930281375</t>
  </si>
  <si>
    <t>1405630409737397_1734608303506271</t>
  </si>
  <si>
    <t>https://www.facebook.com/1405630409737397_1734608303506271</t>
  </si>
  <si>
    <t>1405630409737397_1734608503506251</t>
  </si>
  <si>
    <t>https://www.facebook.com/1405630409737397_1734608503506251</t>
  </si>
  <si>
    <t>1405630409737397_1734608890172879</t>
  </si>
  <si>
    <t>https://www.facebook.com/1405630409737397_1734608890172879</t>
  </si>
  <si>
    <t>1405630409737397_1735039970129771</t>
  </si>
  <si>
    <t>https://www.facebook.com/1405630409737397_1735039970129771</t>
  </si>
  <si>
    <t>1405630409737397_1735077613459340</t>
  </si>
  <si>
    <t>https://www.facebook.com/1405630409737397_1735077613459340</t>
  </si>
  <si>
    <t>1405630409737397_1735165870117181</t>
  </si>
  <si>
    <t>https://www.facebook.com/1405630409737397_1735165870117181</t>
  </si>
  <si>
    <t>1405630409737397_1735166213450480</t>
  </si>
  <si>
    <t>https://www.facebook.com/1405630409737397_1735166213450480</t>
  </si>
  <si>
    <t>1405630409737397_1735168063450295</t>
  </si>
  <si>
    <t>https://www.facebook.com/1405630409737397_1735168063450295</t>
  </si>
  <si>
    <t>1405630409737397_1734609036839531</t>
  </si>
  <si>
    <t>https://www.facebook.com/1405630409737397_1734609036839531</t>
  </si>
  <si>
    <t>She'd do the same tbh.</t>
  </si>
  <si>
    <t>We don't play around.</t>
  </si>
  <si>
    <t>Activated 24/7.</t>
  </si>
  <si>
    <t>It's been 2 hours.</t>
  </si>
  <si>
    <t>car,transportation system,vehicle,bus,horizontal plane,travel,people,road,driver,adult,woman,traffic,horizontal,outdoors,man,street,vehicle window,trip (journey),train,no person</t>
  </si>
  <si>
    <t>0.9979463,0.99633884,0.9836414,0.9602565,0.9601168,0.94728285,0.94141245,0.93344784,0.92984474,0.9216922,0.9215758,0.9147444,0.9135997,0.8826778,0.8672316,0.8602579,0.8539979,0.83895886,0.8366567,0.81248677</t>
  </si>
  <si>
    <t>no person,traditional,kind,food,merchandise,sugar,delicious,many,health,summer,ingredients,corn,nutrition,candy,disjunct,variation,isolated,exotic,bright,option</t>
  </si>
  <si>
    <t>0.99652,0.9764155,0.9727964,0.96769065,0.95703524,0.95510256,0.9508568,0.9452853,0.93586075,0.9264517,0.9155202,0.9099965,0.9019965,0.86206806,0.85922253,0.8525239,0.84978586,0.84579885,0.8333428,0.82834816</t>
  </si>
  <si>
    <t>vertical,food,paper,indoors,no person,horizontal,sweet,square,refreshment,desktop,celebration,drink,illustration,container,business,Christmas,still life,symbol,text,cup</t>
  </si>
  <si>
    <t>0.9868945,0.9736055,0.964323,0.94945407,0.9473796,0.9303353,0.92213845,0.90722513,0.89511085,0.8845666,0.87683797,0.87039506,0.86933005,0.86743075,0.8659421,0.8590518,0.8590429,0.8441473,0.83823305,0.8371594</t>
  </si>
  <si>
    <t>love,heart,romance,illustration,shape,vector,symbol,design,wedding,disjunct,no person,romantic,square,marriage,art,affection,paper,image,celebration,isolated</t>
  </si>
  <si>
    <t>0.996377,0.99518496,0.99140704,0.9794213,0.96233654,0.9607916,0.9387864,0.93633306,0.8935053,0.8671411,0.85773826,0.84745646,0.84681946,0.8428832,0.8318864,0.80694324,0.7964521,0.7949797,0.781147,0.7568175</t>
  </si>
  <si>
    <t>when your mom gets ideas
from tv</t>
  </si>
  <si>
    <t>Ana Marï¿½a Polo et al. standing around each other</t>
  </si>
  <si>
    <t>woman,horizontal,indoors,man,people,business,adult,presentation,office,education,communication,teamwork,looking,sit,sitting,togetherness,technology,paper,desk,meeting</t>
  </si>
  <si>
    <t>0.98077315,0.9719074,0.9693419,0.9657837,0.9640572,0.95643747,0.9512166,0.92819625,0.9205586,0.9184417,0.8981086,0.87785876,0.86247456,0.84307575,0.8331493,0.82789063,0.82078487,0.80048615,0.7966269,0.7951307</t>
  </si>
  <si>
    <t>this is how serious latinas
take their eyebrows</t>
  </si>
  <si>
    <t>a close up of a measure</t>
  </si>
  <si>
    <t>weight,scale,waist,width,slender,health,tape,measure,cutting,loss,accuracy,care,instrument,medicine,medical,size,desktop,scar,inch,text</t>
  </si>
  <si>
    <t>0.9835278,0.9643233,0.96262515,0.9482994,0.9446759,0.93950915,0.9386867,0.92686164,0.91987467,0.91765606,0.91409355,0.91260004,0.91215545,0.9049326,0.8720962,0.8715327,0.87141067,0.86777234,0.86504185,0.86340255</t>
  </si>
  <si>
    <t>all day every day
Taco Mode</t>
  </si>
  <si>
    <t>vector,illustration,design,desktop,graphic,abstract,art,element,template,decoration,disjunct,pattern,symbol,image,color,shape,banner,picture frame,sign,business</t>
  </si>
  <si>
    <t>0.98800683,0.98629785,0.97959036,0.97738934,0.9719814,0.9695412,0.9642619,0.96113396,0.9513427,0.95027065,0.93796635,0.9359054,0.92371845,0.92359346,0.92168266,0.90097964,0.8998185,0.89692664,0.8930237,0.8903354</t>
  </si>
  <si>
    <t>when your mom said you guys were
leaving 15 minutes ago but has to
say bye to all her comadres</t>
  </si>
  <si>
    <t>a group of people standing next to a child</t>
  </si>
  <si>
    <t>child,horizontal,togetherness,people,family,woman,love,indoors,adult,man,happiness,friendship,fun,enjoyment,bonding,portrait,sit,side view,education,cheerful</t>
  </si>
  <si>
    <t>0.9956101,0.9839369,0.982252,0.9741622,0.9735367,0.9705769,0.9453184,0.9376105,0.93585706,0.92933816,0.91575474,0.91567975,0.8995171,0.8923786,0.8827248,0.8417009,0.8353463,0.82637906,0.82566416,0.81298304</t>
  </si>
  <si>
    <t>0.9850085,0.95534945,0.94267774,0.9420345,0.93354803,0.8991895,0.89563906,0.8862803,0.88307106,0.87164783,0.8671082,0.8626821,0.8549583,0.85043347,0.8400831,0.8206205,0.81772953,0.8037328,0.7904147,0.7872437</t>
  </si>
  <si>
    <t>woman,portrait,fashion,people,pretty,girl,adult,isolated,beautiful,young,hair,desktop,sexy,model,cute,glamour,person,skin,attractive,face</t>
  </si>
  <si>
    <t>0.9903203,0.9684328,0.96604633,0.956287,0.93723905,0.93602884,0.9334414,0.9205959,0.9161101,0.90772146,0.90451,0.90195966,0.8982967,0.8963944,0.88588536,0.8786676,0.86559725,0.85434115,0.8511592,0.835522</t>
  </si>
  <si>
    <t>when I analyze my love life in
front of a mirror
~De lo que se pierden</t>
  </si>
  <si>
    <t>1405630409737397_1734608123506289</t>
  </si>
  <si>
    <t>https://www.facebook.com/1405630409737397_1734608123506289</t>
  </si>
  <si>
    <t>1405630409737397_1735167143450387</t>
  </si>
  <si>
    <t>https://www.facebook.com/1405630409737397_1735167143450387</t>
  </si>
  <si>
    <t>1405630409737397_1735166670117101</t>
  </si>
  <si>
    <t>https://www.facebook.com/1405630409737397_1735166670117101</t>
  </si>
  <si>
    <t>1405630409737397_1735166746783760</t>
  </si>
  <si>
    <t>https://www.facebook.com/1405630409737397_1735166746783760</t>
  </si>
  <si>
    <t>1405630409737397_1735166850117083</t>
  </si>
  <si>
    <t>https://www.facebook.com/1405630409737397_1735166850117083</t>
  </si>
  <si>
    <t>1405630409737397_1735610243406077</t>
  </si>
  <si>
    <t>https://www.facebook.com/1405630409737397_1735610243406077</t>
  </si>
  <si>
    <t>1405630409737397_1735623646738070</t>
  </si>
  <si>
    <t>https://www.facebook.com/1405630409737397_1735623646738070</t>
  </si>
  <si>
    <t>1405630409737397_1735622916738143</t>
  </si>
  <si>
    <t>https://www.facebook.com/1405630409737397_1735622916738143</t>
  </si>
  <si>
    <t>1405630409737397_1735625423404559</t>
  </si>
  <si>
    <t>https://www.facebook.com/1405630409737397_1735625423404559</t>
  </si>
  <si>
    <t>1405630409737397_1735611093405992</t>
  </si>
  <si>
    <t>https://www.facebook.com/1405630409737397_1735611093405992</t>
  </si>
  <si>
    <t>1405630409737397_1735612010072567</t>
  </si>
  <si>
    <t>https://www.facebook.com/1405630409737397_1735612010072567</t>
  </si>
  <si>
    <t>1405630409737397_1735620660071702</t>
  </si>
  <si>
    <t>https://www.facebook.com/1405630409737397_1735620660071702</t>
  </si>
  <si>
    <t>1405630409737397_1735620380071730</t>
  </si>
  <si>
    <t>https://www.facebook.com/1405630409737397_1735620380071730</t>
  </si>
  <si>
    <t>1405630409737397_1735614746738960</t>
  </si>
  <si>
    <t>https://www.facebook.com/1405630409737397_1735614746738960</t>
  </si>
  <si>
    <t>1405630409737397_1735615193405582</t>
  </si>
  <si>
    <t>https://www.facebook.com/1405630409737397_1735615193405582</t>
  </si>
  <si>
    <t>1405630409737397_1735615506738884</t>
  </si>
  <si>
    <t>https://www.facebook.com/1405630409737397_1735615506738884</t>
  </si>
  <si>
    <t>1405630409737397_1735616530072115</t>
  </si>
  <si>
    <t>https://www.facebook.com/1405630409737397_1735616530072115</t>
  </si>
  <si>
    <t>1405630409737397_1735620833405018</t>
  </si>
  <si>
    <t>https://www.facebook.com/1405630409737397_1735620833405018</t>
  </si>
  <si>
    <t>1405630409737397_1735616996738735</t>
  </si>
  <si>
    <t>https://www.facebook.com/1405630409737397_1735616996738735</t>
  </si>
  <si>
    <t>1405630409737397_1735617150072053</t>
  </si>
  <si>
    <t>https://www.facebook.com/1405630409737397_1735617150072053</t>
  </si>
  <si>
    <t>1405630409737397_1735617263405375</t>
  </si>
  <si>
    <t>https://www.facebook.com/1405630409737397_1735617263405375</t>
  </si>
  <si>
    <t>1405630409737397_1735617863405315</t>
  </si>
  <si>
    <t>https://www.facebook.com/1405630409737397_1735617863405315</t>
  </si>
  <si>
    <t>1405630409737397_1735617970071971</t>
  </si>
  <si>
    <t>https://www.facebook.com/1405630409737397_1735617970071971</t>
  </si>
  <si>
    <t>1405630409737397_1735618800071888</t>
  </si>
  <si>
    <t>https://www.facebook.com/1405630409737397_1735618800071888</t>
  </si>
  <si>
    <t>1405630409737397_1735618366738598</t>
  </si>
  <si>
    <t>https://www.facebook.com/1405630409737397_1735618366738598</t>
  </si>
  <si>
    <t>1405630409737397_1735618573405244</t>
  </si>
  <si>
    <t>https://www.facebook.com/1405630409737397_1735618573405244</t>
  </si>
  <si>
    <t>1405630409737397_1735618166738618</t>
  </si>
  <si>
    <t>https://www.facebook.com/1405630409737397_1735618166738618</t>
  </si>
  <si>
    <t>1405630409737397_1735619653405136</t>
  </si>
  <si>
    <t>https://www.facebook.com/1405630409737397_1735619653405136</t>
  </si>
  <si>
    <t>1405630409737397_1735619820071786</t>
  </si>
  <si>
    <t>https://www.facebook.com/1405630409737397_1735619820071786</t>
  </si>
  <si>
    <t>1405630409737397_1735619950071773</t>
  </si>
  <si>
    <t>https://www.facebook.com/1405630409737397_1735619950071773</t>
  </si>
  <si>
    <t>So evil lol.</t>
  </si>
  <si>
    <t>Brilliant!</t>
  </si>
  <si>
    <t>This is what I call a support system.</t>
  </si>
  <si>
    <t>Y soy Rebelde :musical_note:</t>
  </si>
  <si>
    <t>:sunglasses:</t>
  </si>
  <si>
    <t>La mama´, el papa´, all five kids, los ti´os, la madrina...</t>
  </si>
  <si>
    <t>business,money,finance,financial,paper,architecture,sign,old,signalise,text,desktop,bank,vintage,building,symbol,no person,cash,economy,bill,currency</t>
  </si>
  <si>
    <t>0.9805927,0.94715995,0.94142973,0.93675673,0.9221765,0.9022649,0.88921964,0.8884368,0.8857901,0.88162756,0.8590175,0.84860134,0.8381394,0.82950044,0.81803405,0.8126699,0.8104209,0.80477965,0.7973764,0.7955777</t>
  </si>
  <si>
    <t>blank,illustration,vector,square,shape,design,paper,image,symbol,empty,desktop,page,document,modern,picture frame,template,shadow,graphic,devoid,label</t>
  </si>
  <si>
    <t>0.9877285,0.97914726,0.9497305,0.9459393,0.9369007,0.9295075,0.9276498,0.9222555,0.9182842,0.91488934,0.9065844,0.8990267,0.89010864,0.87312883,0.86737704,0.85708886,0.85292375,0.8442248,0.83651936,0.8330226</t>
  </si>
  <si>
    <t>humanity has come a long
way</t>
  </si>
  <si>
    <t>people,man,horizontal,indoors,vertical,food,adult,health,portrait,isolated,woman,person,one,unhealthy,desktop,human,dinner,business,illustration,text</t>
  </si>
  <si>
    <t>0.97506034,0.9687167,0.96233344,0.9270243,0.9233936,0.91706914,0.91590524,0.88053215,0.8688279,0.83475626,0.82859063,0.8247019,0.79177296,0.7860433,0.78429055,0.7791194,0.7777085,0.7772367,0.769572,0.7504283</t>
  </si>
  <si>
    <t>person with a racquet</t>
  </si>
  <si>
    <t>sport,people,athlete,adult,man,portrait,determination,horizontal,competition,sportsman,concentration,strength,challenge,vitality,effort,communication,success,young,indoors,motion</t>
  </si>
  <si>
    <t>0.984208,0.97161627,0.9428729,0.94185394,0.9350114,0.93292946,0.9282425,0.91852254,0.9003951,0.89184636,0.87383014,0.86549795,0.83434975,0.83379793,0.83215135,0.824029,0.81567246,0.81245285,0.7857452,0.77978647</t>
  </si>
  <si>
    <t>get you some coworkers like
mine</t>
  </si>
  <si>
    <t>paper,business,writing,no person,document,wood,achievement,notebook,reminder,text,office,advice,write,facts,education,devoid,page,inspirational,planning,message</t>
  </si>
  <si>
    <t>0.99792314,0.99050355,0.9772623,0.9683343,0.9556618,0.948701,0.92071366,0.91521955,0.9134933,0.9099881,0.9085208,0.9046607,0.9011573,0.89475936,0.89099884,0.8882988,0.88295484,0.88134426,0.8731494,0.8641522</t>
  </si>
  <si>
    <t>0.99245393,0.99085724,0.98922724,0.98817384,0.9768096,0.9556558,0.93686306,0.930135,0.92489076,0.91846925,0.90774924,0.89547443,0.89238876,0.8807586,0.8689561,0.8621405,0.85405636,0.8426051,0.8329663,0.8139585</t>
  </si>
  <si>
    <t>0.9712699,0.9681415,0.9668546,0.95792425,0.9465729,0.92946357,0.927318,0.92444897,0.920619,0.91517615,0.9117143,0.9059284,0.8880868,0.84286356,0.8391835,0.8311137,0.8287411,0.81110597,0.8104205,0.8084949</t>
  </si>
  <si>
    <t>form,number,page,World Wide Web,template,business,stripe,label,no person,order,tag,illustration,blank,information,facts,user,desktop,banner,internet,site</t>
  </si>
  <si>
    <t>0.98747,0.96653783,0.9578789,0.94982934,0.9368521,0.9212062,0.9145015,0.90813696,0.89299536,0.86484003,0.85565996,0.838423,0.8323379,0.83174753,0.8277552,0.8266052,0.82597053,0.8191403,0.8122153,0.79649353</t>
  </si>
  <si>
    <t>horizontal,sausage,woman,beef,food,people,health,meat,color,adult,no person,freshness,desktop,pork,skin,indoors,variation,bright,vertical,hand</t>
  </si>
  <si>
    <t>0.9837339,0.9509046,0.9245131,0.9161165,0.91521776,0.9102156,0.89571106,0.89394015,0.8924124,0.88714004,0.8865178,0.8837731,0.8647207,0.85221314,0.8470599,0.8368536,0.8291495,0.82683367,0.81995344,0.8090651</t>
  </si>
  <si>
    <t>woman,man,people,young,adult,person,fashion,wear,isolated,success,girl,fun,music,portrait,event,actor,style,indoors,business,education</t>
  </si>
  <si>
    <t>0.9578709,0.9488186,0.9426997,0.89681435,0.88476574,0.8596548,0.8307102,0.76269114,0.7485152,0.7433679,0.7379607,0.72473,0.7206503,0.706618,0.6749095,0.6710179,0.66610706,0.6647863,0.65030015,0.6502288</t>
  </si>
  <si>
    <t>indoors,no person,people,family,light,house,architecture,man,travel,contemporary,music,dawn,fun,sky,sun,room,design,illuminated,silhouette,horizontal</t>
  </si>
  <si>
    <t>0.88351214,0.8783152,0.87252116,0.8284184,0.80419844,0.8019049,0.7973622,0.7845992,0.7536377,0.7284849,0.7197853,0.71635413,0.70501626,0.69404536,0.68984234,0.6872598,0.6863848,0.68587136,0.6789278,0.663754</t>
  </si>
  <si>
    <t>paper,horizontal,business,box,order,illustration,square,mail,technology,shipment,post,text,security,no person,cardboard,symbol,internet,industry,plastic,balance</t>
  </si>
  <si>
    <t>0.9545835,0.9447647,0.9347069,0.9288417,0.91308135,0.9057163,0.8700825,0.8623135,0.8188437,0.8184155,0.8035073,0.7976798,0.7974506,0.7566175,0.73962164,0.73116946,0.7308229,0.73077554,0.71122146,0.7087375</t>
  </si>
  <si>
    <t>illustration,people,horizontal,business,collage,paper,no person,woman,symbol,desktop,man,adult,vector,collection,text,design,bill,card,vertical,art</t>
  </si>
  <si>
    <t>0.9786638,0.92949384,0.91741526,0.9122909,0.9015422,0.8931145,0.8691906,0.86182785,0.8616148,0.8614735,0.85801965,0.844856,0.82948613,0.82633555,0.8062984,0.8035488,0.7646584,0.76392484,0.76091945,0.7474006</t>
  </si>
  <si>
    <t>no person,nature,food,delicious,isolate,dinner,traditional,lunch,leaf,cooking,disjunct,nutrition,pepper,horizontal,chili,ingredients,breakfast,hot,taste,refreshment</t>
  </si>
  <si>
    <t>0.9714161,0.9221797,0.91534114,0.9089948,0.90298605,0.8846667,0.8783915,0.875852,0.87436724,0.8657966,0.8632059,0.8543556,0.8455975,0.8293668,0.82476467,0.8205777,0.7929345,0.7871988,0.7851831,0.76325977</t>
  </si>
  <si>
    <t>people,woman,man,collage,portrait,young,adult,child,person,isolated,friendship,angry,fun,business,adolescent,battle,group,education,horizontal,beautiful</t>
  </si>
  <si>
    <t>0.9746455,0.9675149,0.9347713,0.92910624,0.92760295,0.9242883,0.918172,0.9095663,0.8854145,0.8828993,0.8788402,0.876034,0.87544024,0.8661698,0.86391824,0.84667546,0.84125006,0.8303293,0.8272449,0.82657826</t>
  </si>
  <si>
    <t>0.99277544,0.9907294,0.9894408,0.98456675,0.98114586,0.95093286,0.9370562,0.920228,0.8952003,0.8781103,0.8573524,0.8480203,0.8432394,0.8409203,0.82812655,0.8170826,0.80422974,0.79716563,0.79535353,0.7797041</t>
  </si>
  <si>
    <t>a yellow laptop</t>
  </si>
  <si>
    <t>horizontal,man,wear,people,indoors,relaxation,desktop,adult,woman,hand,safety,bed,color,pattern,symbol,pillow,isolated,painting,nature,business</t>
  </si>
  <si>
    <t>0.9714705,0.93979347,0.9277303,0.92002904,0.89288723,0.8399097,0.8062326,0.7884635,0.7807,0.75643706,0.732451,0.7134208,0.7052442,0.70505846,0.7001704,0.6939187,0.6938678,0.6917716,0.68920773,0.67642486</t>
  </si>
  <si>
    <t>0.9915539,0.9823319,0.97244835,0.9691744,0.9644151,0.9603921,0.925478,0.91406715,0.9103738,0.90002143,0.8973136,0.87334204,0.8709893,0.8642131,0.8599822,0.8512169,0.8381968,0.80930746,0.8050555,0.79411334</t>
  </si>
  <si>
    <t xml:space="preserve">people,woman,adult,jewelry,man,horizontal,love,bracelet,isolated,hand,pain,fashion,business,jewelry band,skin,indoors,security,precious,necklace,financial security </t>
  </si>
  <si>
    <t>0.95398825,0.938769,0.9284371,0.92752266,0.9193989,0.9116932,0.9115883,0.91122264,0.91069686,0.8784625,0.85762846,0.8567554,0.84292424,0.82571733,0.82476544,0.8203062,0.8168229,0.7903152,0.7677369,0.7644577</t>
  </si>
  <si>
    <t>flower,celebration,desktop,decoration,food,bouquet,no person,traditional,wedding,candle,birthday,floral,nature,anniversary,leaf,table,petal,isolate,freshness,love</t>
  </si>
  <si>
    <t>0.9940715,0.96728814,0.9524486,0.94283664,0.9396452,0.93585426,0.93555546,0.93084085,0.9135116,0.8998717,0.8960523,0.8793578,0.8739096,0.86956656,0.8673486,0.86241364,0.8458899,0.84020317,0.8335446,0.82860076</t>
  </si>
  <si>
    <t>woman,indoors,horizontal,togetherness,adult,people,sit,relaxation,friendship,adolescent,happiness,enjoyment,cheerful,man,communication,love,family,sitting,looking,couple</t>
  </si>
  <si>
    <t>0.99124134,0.9860002,0.97923195,0.9712968,0.9704671,0.9664409,0.9443357,0.93359745,0.91634566,0.89947104,0.89936924,0.8969787,0.8958919,0.8781884,0.87063503,0.84025455,0.82344675,0.82278186,0.8222796,0.7912406</t>
  </si>
  <si>
    <t>outdoors,tree,horizontal plane,architecture,wood,nature,grass,house,flora,bridge,entrance,fence,sky,travel,gate,vertical,quiet,old,horizontal,garden</t>
  </si>
  <si>
    <t>0.98530006,0.97472966,0.9603178,0.9600405,0.94293475,0.93309236,0.9289364,0.9274536,0.91257834,0.90693665,0.8986671,0.89752644,0.8881692,0.87664896,0.8680569,0.8680544,0.8576768,0.85196173,0.83366466,0.8201623</t>
  </si>
  <si>
    <t>food,bowl,plate,table,meal,restaurant,tomato,refreshment,dish,variation,collage,no person,cooking,dinner,lunch,desktop,vegetable,sauce,spoon,traditional</t>
  </si>
  <si>
    <t>0.9912975,0.97602344,0.9683844,0.9619432,0.9543712,0.947227,0.9372395,0.92870975,0.926779,0.9163308,0.9157041,0.9054798,0.9049806,0.90049255,0.90008736,0.8958513,0.89374495,0.89246213,0.89109635,0.88869476</t>
  </si>
  <si>
    <t>a person that is posing for a picture</t>
  </si>
  <si>
    <t>people,man,adult,indoors,horizontal,vertical,portrait,sit,sitting,relaxation,fine-looking,concentration,adolescent,happiness,cheerful,looking,serious,square,preparation,fun</t>
  </si>
  <si>
    <t>0.9891841,0.98636705,0.9826976,0.97555494,0.97541785,0.94832015,0.9407096,0.9300616,0.925565,0.89962256,0.8856505,0.8736998,0.8704144,0.8563838,0.8469864,0.8438388,0.8179493,0.80732006,0.8067181,0.8033446</t>
  </si>
  <si>
    <t>illustration,business,text,horizontal,paper,symbol,desktop,document,communication,sign,facts,finance,data,office,image,vectors,internet,vector,graph,financial</t>
  </si>
  <si>
    <t>0.96089244,0.9517846,0.9216348,0.897118,0.8953275,0.89269257,0.862327,0.8531735,0.8512083,0.8483691,0.8476128,0.832067,0.825432,0.820909,0.8051734,0.80227196,0.79941714,0.7988503,0.79378355,0.78606594</t>
  </si>
  <si>
    <t>man,adult,people,horizontal,indoors,portrait,business,serious,concentration,beard,headshot,looking,fatigue,contemplation,worried,overworked,failure,stubble,frustration,side view</t>
  </si>
  <si>
    <t>0.99315274,0.985668,0.9809997,0.97002983,0.96221524,0.9619681,0.94132,0.89124393,0.8735093,0.86417174,0.8629328,0.86095417,0.8530896,0.85268277,0.83587354,0.79352117,0.793405,0.78971195,0.7884035,0.7815144</t>
  </si>
  <si>
    <t>0.9813756,0.9537757,0.945593,0.94030637,0.9373305,0.9351263,0.9007634,0.89725435,0.8931141,0.8861359,0.8809594,0.88001484,0.8616463,0.8492086,0.83636963,0.8259517,0.8169173,0.79134333,0.7555249,0.7471288</t>
  </si>
  <si>
    <t>woman,people,sit,young,portrait,cute,indoors,girl,horizontal,adult,pretty,education,one,looking,family,adolescent,child,sofa,school,fashion</t>
  </si>
  <si>
    <t>0.98539126,0.96569574,0.9589201,0.94096476,0.93045557,0.92985207,0.9277627,0.9249867,0.91824424,0.9167146,0.91283554,0.91129804,0.8930576,0.8838364,0.87736464,0.87664163,0.8699577,0.86932313,0.8392332,0.8283756</t>
  </si>
  <si>
    <t>woman,people,man,group,friendship,family,group together,togetherness,education,celebration,party,child,fun,multicultural,business,indoors,portrait,beer,young,adult</t>
  </si>
  <si>
    <t>0.96058434,0.93436396,0.93066525,0.9273176,0.8973913,0.87304854,0.8481251,0.82550097,0.8006736,0.79226017,0.7798387,0.77813685,0.75301766,0.747314,0.7099563,0.70607173,0.6970676,0.69474375,0.6819059,0.67153364</t>
  </si>
  <si>
    <t>when someone asks me where
all my money went
COMPRA Y VENTA DE
PENDEJADA Y MEDIA</t>
  </si>
  <si>
    <t>when I buy tequeños and don't
want share them
I licked ALL
of them,
twice!</t>
  </si>
  <si>
    <t>when you're about to leave and
your mom says quién te dio
permiso?</t>
  </si>
  <si>
    <t>where all my exes live
RANCHO
LA CHINGADA</t>
  </si>
  <si>
    <t>1405630409737397_1735613936739041</t>
  </si>
  <si>
    <t>https://www.facebook.com/1405630409737397_1735613936739041</t>
  </si>
  <si>
    <t>1405630409737397_1735620213405080</t>
  </si>
  <si>
    <t>https://www.facebook.com/1405630409737397_1735620213405080</t>
  </si>
  <si>
    <t>1405630409737397_1735614470072321</t>
  </si>
  <si>
    <t>https://www.facebook.com/1405630409737397_1735614470072321</t>
  </si>
  <si>
    <t>1405630409737397_1737054446594990</t>
  </si>
  <si>
    <t>https://www.facebook.com/1405630409737397_1737054446594990</t>
  </si>
  <si>
    <t>This is so me lol.</t>
  </si>
  <si>
    <t>1405630409737397_1737179309915837</t>
  </si>
  <si>
    <t>https://www.facebook.com/1405630409737397_1737179309915837</t>
  </si>
  <si>
    <t>How does she do it?</t>
  </si>
  <si>
    <t>1405630409737397_1737213436579091</t>
  </si>
  <si>
    <t>https://www.facebook.com/1405630409737397_1737213436579091</t>
  </si>
  <si>
    <t>Ok I'm not mad anymore.</t>
  </si>
  <si>
    <t>1405630409737397_1737215013245600</t>
  </si>
  <si>
    <t>https://www.facebook.com/1405630409737397_1737215013245600</t>
  </si>
  <si>
    <t>It's a big honor.</t>
  </si>
  <si>
    <t>1405630409737397_1737272459906522</t>
  </si>
  <si>
    <t>https://www.facebook.com/1405630409737397_1737272459906522</t>
  </si>
  <si>
    <t>We're still cute though.</t>
  </si>
  <si>
    <t>1405630409737397_1735613280072440</t>
  </si>
  <si>
    <t>https://www.facebook.com/1405630409737397_1735613280072440</t>
  </si>
  <si>
    <t>0.988726,0.9840703,0.9790678,0.97078145,0.95406485,0.9488039,0.94756186,0.9445061,0.9395602,0.925322,0.9225606,0.9045496,0.9016504,0.89951324,0.8779437,0.8771064,0.8468864,0.8446621,0.8316033,0.8204273</t>
  </si>
  <si>
    <t>0.9944893,0.9837735,0.98219264,0.97959805,0.9660211,0.96456814,0.94628084,0.93670917,0.93243504,0.9280907,0.9127692,0.9049938,0.898891,0.88766944,0.8847103,0.8523505,0.8427497,0.8372338,0.83403313,0.8307522</t>
  </si>
  <si>
    <t>me when my prima gets
married</t>
  </si>
  <si>
    <t>woman,people,man,adult,dress,indoors,family,business,horizontal,couple,young,love,chair,ceremony,fashion,sit,wedding,portrait,glamour,groom</t>
  </si>
  <si>
    <t>0.9781963,0.96786356,0.95888966,0.9341829,0.9296756,0.90521336,0.90117574,0.8959626,0.8902526,0.8900338,0.88852394,0.8784576,0.8653061,0.86107016,0.84476006,0.8434229,0.8404306,0.82604533,0.80540276,0.80286014</t>
  </si>
  <si>
    <t>my mom flipping tortillas
vs me flipping tortillas</t>
  </si>
  <si>
    <t>woman,people,man,indoors,adult,horizontal,sit,togetherness,flame,nightlife,friendship,party,bar,fireplace,family,music,young,couple,restaurant,love</t>
  </si>
  <si>
    <t>0.9869977,0.9749793,0.96749353,0.966084,0.96584463,0.9587288,0.9388287,0.8995708,0.89950854,0.89717567,0.88425946,0.8693152,0.866101,0.83900666,0.83889866,0.8165736,0.8070796,0.8020929,0.80004704,0.7881278</t>
  </si>
  <si>
    <t>when bae arrives late but I
see that he brought food</t>
  </si>
  <si>
    <t>Michelle Rodriguez, Michelle Rodriguez that are posing for a photo</t>
  </si>
  <si>
    <t>woman,people,man,communication,horizontal,adult,friendship,bill,portrait,business,sit,technology,indoors,togetherness,couple,internet,young,adolescent,looking,love</t>
  </si>
  <si>
    <t>0.9717872,0.96801317,0.9678165,0.92481863,0.9145657,0.91281426,0.8868555,0.86098075,0.8604212,0.85981655,0.858251,0.8561172,0.85496604,0.8460779,0.829164,0.7905046,0.78849936,0.7877979,0.7654624,0.7472757</t>
  </si>
  <si>
    <t>Tiffany Pollard posing for a picture</t>
  </si>
  <si>
    <t>people,adult,woman,indoors,horizontal,window,portrait,happiness,cheerful,communication,content,outdoors,vertical,business,technology,relaxation,confidence,looking,side view,modern</t>
  </si>
  <si>
    <t>0.9732175,0.9686712,0.9659368,0.96391296,0.96283567,0.91061115,0.89911187,0.89607596,0.8744774,0.8483895,0.82762194,0.8126777,0.8054313,0.79716,0.7738817,0.75682735,0.75175107,0.7436353,0.73823065,0.7276714</t>
  </si>
  <si>
    <t>woman,togetherness,man,fashion,love,people,recreation,young,indoors,fun,family,health,friendship,exercise,contemporary,isolated,sneakers,wear,pretty,glamour</t>
  </si>
  <si>
    <t>0.99164546,0.96635735,0.96213293,0.9579229,0.9418642,0.9197123,0.8942244,0.8941053,0.887014,0.87072045,0.86952865,0.8676363,0.8576905,0.8520853,0.8444214,0.83680916,0.8296107,0.8268423,0.82395136,0.8174472</t>
  </si>
  <si>
    <t>illustration,vector,people,man,sketch,woman,desktop,graphic,sport,education,human,horizontal,business,adult,ball,symbol,girl,child,banner,game</t>
  </si>
  <si>
    <t>0.99427277,0.9745028,0.9546662,0.945388,0.9380344,0.9335402,0.8839981,0.8817276,0.8752109,0.87386817,0.8599813,0.858011,0.8455285,0.8422129,0.8418928,0.83809376,0.83645266,0.8327433,0.8316519,0.8237399</t>
  </si>
  <si>
    <t>when you're the one who
holds the piñata rope
l am just so powerful.</t>
  </si>
  <si>
    <t>when you and your girls hit the
taco truck after the club</t>
  </si>
  <si>
    <t>Yes, you're engaged. We get it. :unamused:</t>
  </si>
  <si>
    <t>S.O.S.</t>
  </si>
  <si>
    <t>Best of both worlds.</t>
  </si>
  <si>
    <t>Those $3 is an extra side of guac.</t>
  </si>
  <si>
    <t>1405630409737397_1735616720072096</t>
  </si>
  <si>
    <t>https://www.facebook.com/1405630409737397_1735616720072096</t>
  </si>
  <si>
    <t>1405630409737397_1737217726578662</t>
  </si>
  <si>
    <t>https://www.facebook.com/1405630409737397_1737217726578662</t>
  </si>
  <si>
    <t>1405630409737397_1737217129912055</t>
  </si>
  <si>
    <t>https://www.facebook.com/1405630409737397_1737217129912055</t>
  </si>
  <si>
    <t>1405630409737397_1737217509912017</t>
  </si>
  <si>
    <t>https://www.facebook.com/1405630409737397_1737217509912017</t>
  </si>
  <si>
    <t>1405630409737397_1737631119870656</t>
  </si>
  <si>
    <t>https://www.facebook.com/1405630409737397_1737631119870656</t>
  </si>
  <si>
    <t>1405630409737397_1737667973200304</t>
  </si>
  <si>
    <t>https://www.facebook.com/1405630409737397_1737667973200304</t>
  </si>
  <si>
    <t>1405630409737397_1737808629852905</t>
  </si>
  <si>
    <t>https://www.facebook.com/1405630409737397_1737808629852905</t>
  </si>
  <si>
    <t>1405630409737397_1737637523203349</t>
  </si>
  <si>
    <t>https://www.facebook.com/1405630409737397_1737637523203349</t>
  </si>
  <si>
    <t>1405630409737397_1737808699852898</t>
  </si>
  <si>
    <t>https://www.facebook.com/1405630409737397_1737808699852898</t>
  </si>
  <si>
    <t>1405630409737397_1737218099911958</t>
  </si>
  <si>
    <t>https://www.facebook.com/1405630409737397_1737218099911958</t>
  </si>
  <si>
    <t>illustration,desktop,vector,art,decoration,horizontal,abstract,design,graphic,pattern,no person,disjunct,science,business,text,shape,modern,vertical,symbol,education</t>
  </si>
  <si>
    <t>0.9862219,0.96992904,0.95618755,0.9448278,0.9443781,0.9442866,0.9442333,0.9389825,0.9364289,0.92752457,0.9254611,0.9137388,0.9070281,0.89552855,0.8943988,0.862672,0.86030257,0.85392666,0.85210943,0.85058737</t>
  </si>
  <si>
    <t>woman,man,people,adult,horizontal,indoors,sit,togetherness,crowd,enjoyment,group,friendship,child,adolescent,many,business,celebration,looking,audience,family</t>
  </si>
  <si>
    <t>0.9821777,0.97611815,0.96402085,0.9553332,0.9505898,0.93359566,0.9172914,0.8938125,0.87402654,0.8113599,0.8088124,0.8066475,0.80176365,0.79209316,0.7832527,0.78218913,0.7766652,0.7642361,0.7522845,0.7308734</t>
  </si>
  <si>
    <t>horizontal,woman,people,adult,indoors,portrait,fatigue,relaxation,technology,dark,sit,business,sitting,adolescent,internet,sadness,man,outdoors,vertical,enjoyment</t>
  </si>
  <si>
    <t>0.9890195,0.980572,0.9739679,0.9714849,0.96084493,0.9110385,0.9043796,0.8977844,0.8977372,0.88407993,0.85953397,0.84937525,0.838851,0.82240355,0.82037264,0.8173009,0.79286325,0.7901671,0.78674984,0.78001755</t>
  </si>
  <si>
    <t>when your mom says
a comer</t>
  </si>
  <si>
    <t>people,man,horizontal,outdoors,adult,nature,portrait,summer,woman,sport,vitality,freedom,communication,fear,togetherness,vertical,strength,battle,young,side view</t>
  </si>
  <si>
    <t>0.98879135,0.97949374,0.9749272,0.96988624,0.9643235,0.9577408,0.8912174,0.8827599,0.8657774,0.85351574,0.83062565,0.79138637,0.78338563,0.78144944,0.77970827,0.7784411,0.767509,0.7658075,0.75180274,0.7456191</t>
  </si>
  <si>
    <t>that one prima who wants
to make you jealous</t>
  </si>
  <si>
    <t>a group of people standing next to a book</t>
  </si>
  <si>
    <t>man,business,woman,people,adult,group,teamwork,isolated,indoors,retro,communication,technology,portrait,success,serious,friendship,looking,collage,office,desktop</t>
  </si>
  <si>
    <t>0.97250795,0.95934343,0.9398212,0.9364421,0.8842375,0.8813362,0.87148494,0.8474847,0.8367213,0.832875,0.83035994,0.8206911,0.81307805,0.8111783,0.79963577,0.7917347,0.77854645,0.77137506,0.7596674,0.7569046</t>
  </si>
  <si>
    <t>me: where is the tape?
mom: first drawer de la cocina</t>
  </si>
  <si>
    <t>untidy,garbage,horizontal,messy,chaos,trash,indoors,box,recycling,junk,vertical,variation,jumble,batch,illustration,people,excess,abundance,paper,waste</t>
  </si>
  <si>
    <t>0.9931724,0.9865254,0.9824161,0.9816502,0.97487736,0.973992,0.97081125,0.96593314,0.9640712,0.9596369,0.9567895,0.9507362,0.94870657,0.9456919,0.93606013,0.9351303,0.93444264,0.9335108,0.93082803,0.88697445</t>
  </si>
  <si>
    <t>when you share a pizza with
a mexican friend</t>
  </si>
  <si>
    <t>pizza,cheese,food,fast,crust,mozzarella,pepperoni,dough,refreshment,dinner,lunch,pie,delicious,no person,pizzeria,meal,pastry,salami,tomato,unhealthy</t>
  </si>
  <si>
    <t>0.9996854,0.99300516,0.99295,0.9901301,0.9900701,0.9886405,0.98863006,0.98277694,0.97375154,0.97301555,0.9717027,0.9701233,0.96867216,0.9679487,0.9652612,0.9571427,0.9547155,0.95373845,0.9510124,0.9485551</t>
  </si>
  <si>
    <t>portrait,adult,people,business,text,communication,bill,woman,vertical,content,headshot,man,horizontal,person,sign,identity,secrecy,education,sadness,desktop</t>
  </si>
  <si>
    <t>0.9914472,0.98661005,0.98531485,0.97991896,0.97248757,0.97057796,0.96576786,0.9594556,0.93591964,0.93205327,0.91587555,0.889974,0.88736844,0.85557944,0.8537297,0.8228484,0.8177222,0.8089677,0.8050822,0.7930071</t>
  </si>
  <si>
    <t>transportation system,people,wheel,bike,man,seated,woman,roll along,road,street,invalid,vintage,adult,biker,city,wheelchair,driver,nostalgia,vehicle,retro</t>
  </si>
  <si>
    <t>0.97802436,0.97780085,0.9776896,0.967499,0.95731896,0.9514706,0.94642115,0.945317,0.9354156,0.925694,0.91793585,0.91276646,0.90673625,0.89761966,0.8688302,0.8582138,0.8533608,0.84082353,0.83225393,0.82532597</t>
  </si>
  <si>
    <t>when my prima says she's not
going to our family party
¿Le vas a dar la espalda a la familia?</t>
  </si>
  <si>
    <t>when you're spending $40 on takeout
but delivery is $3 extra
MALDITA POBREZA
LA ODIO</t>
  </si>
  <si>
    <t>1405630409737397_1737218986578536</t>
  </si>
  <si>
    <t>https://www.facebook.com/1405630409737397_1737218986578536</t>
  </si>
  <si>
    <t>1405630409737397_1737809163186185</t>
  </si>
  <si>
    <t>https://www.facebook.com/1405630409737397_1737809163186185</t>
  </si>
  <si>
    <t>1405630409737397_1737808996519535</t>
  </si>
  <si>
    <t>https://www.facebook.com/1405630409737397_1737808996519535</t>
  </si>
  <si>
    <t>1405630409737397_1737809333186168</t>
  </si>
  <si>
    <t>https://www.facebook.com/1405630409737397_1737809333186168</t>
  </si>
  <si>
    <t>1405630409737397_1737809509852817</t>
  </si>
  <si>
    <t>https://www.facebook.com/1405630409737397_1737809509852817</t>
  </si>
  <si>
    <t>1405630409737397_1738280109805757</t>
  </si>
  <si>
    <t>https://www.facebook.com/1405630409737397_1738280109805757</t>
  </si>
  <si>
    <t>1405630409737397_1738330023134099</t>
  </si>
  <si>
    <t>https://www.facebook.com/1405630409737397_1738330023134099</t>
  </si>
  <si>
    <t>1405630409737397_1738331063133995</t>
  </si>
  <si>
    <t>https://www.facebook.com/1405630409737397_1738331063133995</t>
  </si>
  <si>
    <t>1405630409737397_1738281179805650</t>
  </si>
  <si>
    <t>https://www.facebook.com/1405630409737397_1738281179805650</t>
  </si>
  <si>
    <t>1405630409737397_1738281723138929</t>
  </si>
  <si>
    <t>https://www.facebook.com/1405630409737397_1738281723138929</t>
  </si>
  <si>
    <t>You have the right to remain silent.</t>
  </si>
  <si>
    <t>You can just say I'm a good friend.</t>
  </si>
  <si>
    <t>Before you can even blame your brother. :unamused:</t>
  </si>
  <si>
    <t>Where's the lie? :nail_polish:</t>
  </si>
  <si>
    <t>Are you into it or sticking with the original?</t>
  </si>
  <si>
    <t>business,people,desktop,man,sign,symbol,isolated,banner,person,text,illustration,sport,achievement,hand,smile,fun,happiness,adult,funny,conceptual</t>
  </si>
  <si>
    <t>0.95087475,0.9296515,0.92381066,0.9182187,0.91740525,0.9054775,0.8999895,0.8998929,0.8991345,0.86788994,0.85758996,0.8505863,0.8421945,0.831323,0.8176569,0.8151421,0.81472254,0.80067694,0.8003151,0.79703724</t>
  </si>
  <si>
    <t>a group of people standing in front of a counter</t>
  </si>
  <si>
    <t>administration,leader,stump,chair,people,man,business,meeting,indoors,law,league,politician,democracy,horizontal,authority,adult,woman,room,legal system,sit</t>
  </si>
  <si>
    <t>0.9894166,0.97099125,0.9646067,0.9565084,0.9504583,0.94902027,0.93025905,0.9044064,0.9012979,0.9012493,0.89565265,0.889757,0.886073,0.8822598,0.8612507,0.84147966,0.8239702,0.815815,0.809149,0.80704486</t>
  </si>
  <si>
    <t>me: I don't like chisme
friend: guess what???
me:</t>
  </si>
  <si>
    <t>horizontal,illustration,baby,little,cute,isolated,funny,health,newborn,humor,child,animal,no person,indoors,birth,nature,reproduction,innocence,fun,medicine</t>
  </si>
  <si>
    <t>0.97442925,0.9652982,0.9652147,0.9636917,0.9479121,0.9236665,0.922482,0.9014145,0.89991343,0.885708,0.878085,0.87364364,0.86457014,0.8424909,0.81851435,0.78803134,0.7529812,0.74550277,0.7310536,0.71939766</t>
  </si>
  <si>
    <t>horizontal,people,man,adult,outdoors,portrait,woman,indoors,contemplation,lid,side view,business,serious,wear,fatigue,sadness,sitting,togetherness,relaxation,dark</t>
  </si>
  <si>
    <t>0.9892495,0.9739239,0.97389567,0.9456731,0.88546616,0.88443005,0.88363045,0.8720676,0.85187995,0.8469371,0.8300191,0.7669594,0.7527443,0.7259623,0.7234223,0.72084904,0.71492964,0.7084478,0.705776,0.7025987</t>
  </si>
  <si>
    <t>Ed Sheeran, Ed Sheeran et al. posing for a photo</t>
  </si>
  <si>
    <t>portrait,man,people,adult,horizontal,woman,togetherness,friendship,happiness,indoors,cheerful,headshot,bill,laughing,family,child,identity,fun,outdoors,wear</t>
  </si>
  <si>
    <t>0.9895934,0.98911726,0.98901004,0.9847084,0.978364,0.9701295,0.94848776,0.9481248,0.9154366,0.91015494,0.8838235,0.87173784,0.8647964,0.86055905,0.85573137,0.8444247,0.83492434,0.8267898,0.818228,0.81480855</t>
  </si>
  <si>
    <t>bathroom,hygiene,indoors,wash,bath,people,family,clean,soap,bathtub,horizontal,adult,inside,routine,faucet,housework,young,job,person,brush</t>
  </si>
  <si>
    <t>0.9979135,0.98992157,0.98835623,0.98359704,0.97792524,0.96812326,0.96750844,0.9646584,0.9639107,0.9551425,0.95490116,0.95224905,0.9396779,0.92069066,0.9204307,0.91540253,0.9090495,0.9083254,0.90154433,0.8967426</t>
  </si>
  <si>
    <t>desktop,disjunct,abstract,illustration,text,graphic,design,science,symbol,art,business,conceptual,no person,horizontal,decoration,education,pattern,element,typographic,sign</t>
  </si>
  <si>
    <t>0.9624375,0.9496083,0.9389131,0.92476475,0.9223826,0.9155545,0.89185286,0.86848974,0.8594541,0.8564639,0.8558595,0.84475124,0.8438146,0.84114325,0.8034713,0.79751056,0.78328335,0.77819335,0.7604604,0.7362802</t>
  </si>
  <si>
    <t>people are doing the most with
elotes</t>
  </si>
  <si>
    <t>variation,food,indoors,option,shelf,horizontal,business,cooking,collage,no person,vertical,kind,shop,assortment,buffet,stock,restaurant,choice,booth,supermarket</t>
  </si>
  <si>
    <t>0.986658,0.9788367,0.9713262,0.9396576,0.9334818,0.92970794,0.9267024,0.92290616,0.921704,0.911965,0.91165954,0.90860385,0.9028784,0.88989764,0.8835013,0.8806585,0.86681235,0.8580402,0.8545612,0.85024464</t>
  </si>
  <si>
    <t>woman,people,adult,horizontal,portrait,young,pretty,cheerful,business,girl,relaxation,indoors,beautiful,attractive,sadness,contemplation,happiness,looking,worried,modern</t>
  </si>
  <si>
    <t>0.99155337,0.9873482,0.9863969,0.95326865,0.95310605,0.93446887,0.90964055,0.9057821,0.9053644,0.8937908,0.8911504,0.89029545,0.88740575,0.87364763,0.8729485,0.86418796,0.8533392,0.8518741,0.84861,0.8346388</t>
  </si>
  <si>
    <t>text,business,illustration,conceptual,desktop,education,abstract,science,disjunct,graphic,research,cloud,facts,designing,internet,symbol,typographic,knowledge,management,procedure</t>
  </si>
  <si>
    <t>0.94747543,0.9265032,0.92178893,0.9213747,0.9192258,0.8978357,0.89036405,0.88408446,0.86248547,0.8575618,0.8477876,0.8063805,0.79712754,0.78782785,0.7842636,0.77931285,0.77747554,0.756237,0.7527932,0.7473379</t>
  </si>
  <si>
    <t>when my tíos interrogate bae
at a family party</t>
  </si>
  <si>
    <t>when you're innocent but your
mom is already reaching for
the chancla</t>
  </si>
  <si>
    <t>if you can pronounce zach
galifianakis, then you can
pronounce juanita jiménez</t>
  </si>
  <si>
    <t>when my mom lectures me about life
and starts telling "cuando yo tenía tu
edad"</t>
  </si>
  <si>
    <t>1405630409737397_1738282336472201</t>
  </si>
  <si>
    <t>https://www.facebook.com/1405630409737397_1738282336472201</t>
  </si>
  <si>
    <t>1405630409737397_1738283116472123</t>
  </si>
  <si>
    <t>https://www.facebook.com/1405630409737397_1738283116472123</t>
  </si>
  <si>
    <t>1405630409737397_1738331586467276</t>
  </si>
  <si>
    <t>https://www.facebook.com/1405630409737397_1738331586467276</t>
  </si>
  <si>
    <t>1405630409737397_1738332023133899</t>
  </si>
  <si>
    <t>https://www.facebook.com/1405630409737397_1738332023133899</t>
  </si>
  <si>
    <t>1405630409737397_1738332419800526</t>
  </si>
  <si>
    <t>https://www.facebook.com/1405630409737397_1738332419800526</t>
  </si>
  <si>
    <t>1405630409737397_1738332819800486</t>
  </si>
  <si>
    <t>https://www.facebook.com/1405630409737397_1738332819800486</t>
  </si>
  <si>
    <t>1405630409737397_1738892043077897</t>
  </si>
  <si>
    <t>https://www.facebook.com/1405630409737397_1738892043077897</t>
  </si>
  <si>
    <t>1405630409737397_1738892796411155</t>
  </si>
  <si>
    <t>https://www.facebook.com/1405630409737397_1738892796411155</t>
  </si>
  <si>
    <t>1405630409737397_1738283576472077</t>
  </si>
  <si>
    <t>https://www.facebook.com/1405630409737397_1738283576472077</t>
  </si>
  <si>
    <t>1405630409737397_1738284229805345</t>
  </si>
  <si>
    <t>https://www.facebook.com/1405630409737397_1738284229805345</t>
  </si>
  <si>
    <t>Every Saturday morning.</t>
  </si>
  <si>
    <t>I'm wearing this on my ring finger.</t>
  </si>
  <si>
    <t>This was me at the end of Teresa.</t>
  </si>
  <si>
    <t>I came alone.</t>
  </si>
  <si>
    <t>My face when I got the alert.</t>
  </si>
  <si>
    <t>business,paper,no person,isolated,desktop,diagram,horizontal,page,graph,isolate,data,work,market,technology,set,education,box,food,symbol,laptop</t>
  </si>
  <si>
    <t>0.9374286,0.9235076,0.8877881,0.8694985,0.85418564,0.85011005,0.8336507,0.8127732,0.8029405,0.7901705,0.7889013,0.7800653,0.7637333,0.7586161,0.7478914,0.7457957,0.7299483,0.7275417,0.7154111,0.7123867</t>
  </si>
  <si>
    <t>paper,business,education,no person,text,illustration,page,horizontal,document,symbol,reminder,vector,office,time,vectors,blank,writing,facts,school,isolated</t>
  </si>
  <si>
    <t>0.9333433,0.92165047,0.9186033,0.89565456,0.8396464,0.80860376,0.80435205,0.7918925,0.7610942,0.7589375,0.7449192,0.744356,0.7299198,0.72989696,0.72333825,0.71421397,0.7089292,0.70679927,0.69945645,0.6993798</t>
  </si>
  <si>
    <t>a man sitting in front of a store</t>
  </si>
  <si>
    <t>people,shopping,market,shop,stock,man,restaurant,business,sell,adult,sale,indoors,street,woman,commerce,merchandise,city,horizontal,industry,horizontal plane</t>
  </si>
  <si>
    <t>0.9866521,0.986356,0.9860575,0.98308396,0.97379833,0.9686706,0.95396817,0.9524567,0.94235873,0.9374546,0.9248581,0.9208164,0.90831804,0.89811575,0.8969995,0.8937504,0.8841119,0.87230384,0.8679832,0.86257815</t>
  </si>
  <si>
    <t>the one accessory I can't go
anywhere without</t>
  </si>
  <si>
    <t>horizontal,business,achievement,currency,paper,wealth,finance,money,isolated,bottle,savings,industry,no person,indoors,recycling,vertical,desktop,financial security ,plastic,economy</t>
  </si>
  <si>
    <t>0.96535057,0.9648437,0.91882396,0.91223353,0.9100873,0.90448797,0.88195604,0.8660136,0.83726454,0.8337209,0.833014,0.81271464,0.8117526,0.80461603,0.800454,0.7962408,0.7857666,0.7813955,0.7730018,0.76150227</t>
  </si>
  <si>
    <t>a cat that is in the air</t>
  </si>
  <si>
    <t>animal,nature,illustration,horizontal,wildlife,danger,kitten,motion,desktop,tail,water,bird,freedom,isolated,art,image,fly,cat,cute,disjunct</t>
  </si>
  <si>
    <t>0.9854707,0.9548123,0.95388484,0.92123306,0.91238225,0.90906674,0.8754951,0.87486196,0.8708269,0.86683726,0.8637953,0.840446,0.83237433,0.82073593,0.8145948,0.8057225,0.7990128,0.7973764,0.79549634,0.79193985</t>
  </si>
  <si>
    <t>woman,horizontal,indoors,adult,people,portrait,dark,attitude,fashion,togetherness,music,enjoyment,vertical,headshot,wear,jewelry,outdoors,sit,looking,man</t>
  </si>
  <si>
    <t>0.9928141,0.9846052,0.9840698,0.98269385,0.97593343,0.969345,0.93875146,0.93356836,0.92350984,0.8412991,0.8098246,0.80971354,0.80647826,0.80552197,0.8054454,0.80255026,0.8021954,0.799015,0.7800052,0.7735848</t>
  </si>
  <si>
    <t>people,indoors,adult,woman,horizontal,portrait,cheerful,happiness,business,vertical,enjoyment,celebration,education,fun,text,communication,friendship,fashion,technology,exhilaration</t>
  </si>
  <si>
    <t>0.991182,0.9882104,0.9881177,0.98747236,0.9845501,0.96736765,0.96132123,0.9524363,0.91168493,0.8865584,0.86811924,0.8629712,0.83726645,0.8232859,0.79086125,0.7803132,0.76669025,0.75958186,0.75320315,0.7525002</t>
  </si>
  <si>
    <t>person and a women who is looking at a book</t>
  </si>
  <si>
    <t>woman,portrait,adult,people,horizontal,indoors,young,man,fashion,face,headshot,hair,scared,looking,fear,girl,cute,desktop,humor,love</t>
  </si>
  <si>
    <t>0.9856621,0.98145175,0.9752821,0.9738002,0.9581964,0.9230722,0.91520834,0.9077929,0.9055983,0.9010501,0.8626751,0.8619368,0.83301735,0.8315792,0.8208625,0.81539834,0.81357974,0.8040395,0.80309695,0.80162835</t>
  </si>
  <si>
    <t>vertical,alcohol,drink,bottle,glass,liquid,bar,container,still life,indoors,refreshment,soda,variation,freshness,horizontal,cocktail,celebration,food,illustration,text</t>
  </si>
  <si>
    <t>0.99587035,0.9933508,0.99265504,0.98601156,0.97506,0.9537077,0.95331097,0.947503,0.9468086,0.9466306,0.929813,0.9285064,0.921566,0.9169837,0.91600394,0.8935853,0.8682933,0.85463536,0.8356637,0.8340975</t>
  </si>
  <si>
    <t>food,horizontal,indoors,plate,seafood,leaf,freshness,meal,dinner,fish,sushi,table,restaurant,vertical,slice,variation,preparation,lunch,tray,vegetable</t>
  </si>
  <si>
    <t>0.9644613,0.9565009,0.9479617,0.9225614,0.9180485,0.90811723,0.90268767,0.8797598,0.87633824,0.8473251,0.84419745,0.84054095,0.8405393,0.83737653,0.83546937,0.82924527,0.82040954,0.81276286,0.80967224,0.79522824</t>
  </si>
  <si>
    <t>mom: get up! te moriste o qué?
me:</t>
  </si>
  <si>
    <t>me: I'm not hungry
dad: traje tacos
me:</t>
  </si>
  <si>
    <t>when I'm watching the final
episode of a telenovela
I know that one day
I will find a man.</t>
  </si>
  <si>
    <t>when my prima's a hot mess
at a party
I don't
know her</t>
  </si>
  <si>
    <t>when your tía sends you
a friend request</t>
  </si>
  <si>
    <t>1405630409737397_1738284443138657</t>
  </si>
  <si>
    <t>https://www.facebook.com/1405630409737397_1738284443138657</t>
  </si>
  <si>
    <t>1405630409737397_1738280903139011</t>
  </si>
  <si>
    <t>https://www.facebook.com/1405630409737397_1738280903139011</t>
  </si>
  <si>
    <t>1405630409737397_1738893089744459</t>
  </si>
  <si>
    <t>https://www.facebook.com/1405630409737397_1738893089744459</t>
  </si>
  <si>
    <t>1405630409737397_1738894436410991</t>
  </si>
  <si>
    <t>https://www.facebook.com/1405630409737397_1738894436410991</t>
  </si>
  <si>
    <t>1405630409737397_1738893316411103</t>
  </si>
  <si>
    <t>https://www.facebook.com/1405630409737397_1738893316411103</t>
  </si>
  <si>
    <t>1405630409737397_1738280336472401</t>
  </si>
  <si>
    <t>https://www.facebook.com/1405630409737397_1738280336472401</t>
  </si>
  <si>
    <t>1405630409737397_1738280646472370</t>
  </si>
  <si>
    <t>https://www.facebook.com/1405630409737397_1738280646472370</t>
  </si>
  <si>
    <t>1405630409737397_1739426046357830</t>
  </si>
  <si>
    <t>https://www.facebook.com/1405630409737397_1739426046357830</t>
  </si>
  <si>
    <t>1405630409737397_1739425793024522</t>
  </si>
  <si>
    <t>https://www.facebook.com/1405630409737397_1739425793024522</t>
  </si>
  <si>
    <t>1405630409737397_1739426576357777</t>
  </si>
  <si>
    <t>https://www.facebook.com/1405630409737397_1739426576357777</t>
  </si>
  <si>
    <t>1405630409737397_1739426776357757</t>
  </si>
  <si>
    <t>https://www.facebook.com/1405630409737397_1739426776357757</t>
  </si>
  <si>
    <t>1405630409737397_1739426983024403</t>
  </si>
  <si>
    <t>https://www.facebook.com/1405630409737397_1739426983024403</t>
  </si>
  <si>
    <t>1405630409737397_1739427359691032</t>
  </si>
  <si>
    <t>https://www.facebook.com/1405630409737397_1739427359691032</t>
  </si>
  <si>
    <t>1405630409737397_1739427489691019</t>
  </si>
  <si>
    <t>https://www.facebook.com/1405630409737397_1739427489691019</t>
  </si>
  <si>
    <t>1405630409737397_1739427699690998</t>
  </si>
  <si>
    <t>https://www.facebook.com/1405630409737397_1739427699690998</t>
  </si>
  <si>
    <t>1405630409737397_1739427856357649</t>
  </si>
  <si>
    <t>https://www.facebook.com/1405630409737397_1739427856357649</t>
  </si>
  <si>
    <t>1405630409737397_1739428126357622</t>
  </si>
  <si>
    <t>https://www.facebook.com/1405630409737397_1739428126357622</t>
  </si>
  <si>
    <t>1405630409737397_1739428296357605</t>
  </si>
  <si>
    <t>https://www.facebook.com/1405630409737397_1739428296357605</t>
  </si>
  <si>
    <t>1405630409737397_1739428716357563</t>
  </si>
  <si>
    <t>https://www.facebook.com/1405630409737397_1739428716357563</t>
  </si>
  <si>
    <t>1405630409737397_1739429723024129</t>
  </si>
  <si>
    <t>https://www.facebook.com/1405630409737397_1739429723024129</t>
  </si>
  <si>
    <t>1405630409737397_1739430023024099</t>
  </si>
  <si>
    <t>https://www.facebook.com/1405630409737397_1739430023024099</t>
  </si>
  <si>
    <t>1405630409737397_1739430459690722</t>
  </si>
  <si>
    <t>https://www.facebook.com/1405630409737397_1739430459690722</t>
  </si>
  <si>
    <t>1405630409737397_1739432253023876</t>
  </si>
  <si>
    <t>https://www.facebook.com/1405630409737397_1739432253023876</t>
  </si>
  <si>
    <t>1405630409737397_1737239299909838</t>
  </si>
  <si>
    <t>https://www.facebook.com/1405630409737397_1737239299909838</t>
  </si>
  <si>
    <t>1405630409737397_1740375889596179</t>
  </si>
  <si>
    <t>https://www.facebook.com/1405630409737397_1740375889596179</t>
  </si>
  <si>
    <t>1405630409737397_1740376642929437</t>
  </si>
  <si>
    <t>https://www.facebook.com/1405630409737397_1740376642929437</t>
  </si>
  <si>
    <t>1405630409737397_1739433339690434</t>
  </si>
  <si>
    <t>https://www.facebook.com/1405630409737397_1739433339690434</t>
  </si>
  <si>
    <t>1405630409737397_1739434329690335</t>
  </si>
  <si>
    <t>https://www.facebook.com/1405630409737397_1739434329690335</t>
  </si>
  <si>
    <t>1405630409737397_1739434586356976</t>
  </si>
  <si>
    <t>https://www.facebook.com/1405630409737397_1739434586356976</t>
  </si>
  <si>
    <t>1405630409737397_1740378299595938</t>
  </si>
  <si>
    <t>https://www.facebook.com/1405630409737397_1740378299595938</t>
  </si>
  <si>
    <t>1405630409737397_1740377396262695</t>
  </si>
  <si>
    <t>https://www.facebook.com/1405630409737397_1740377396262695</t>
  </si>
  <si>
    <t>1405630409737397_1739433696357065</t>
  </si>
  <si>
    <t>https://www.facebook.com/1405630409737397_1739433696357065</t>
  </si>
  <si>
    <t>1405630409737397_1739431883023913</t>
  </si>
  <si>
    <t>https://www.facebook.com/1405630409737397_1739431883023913</t>
  </si>
  <si>
    <t>1405630409737397_1739428969690871</t>
  </si>
  <si>
    <t>https://www.facebook.com/1405630409737397_1739428969690871</t>
  </si>
  <si>
    <t>1405630409737397_1739440043023097</t>
  </si>
  <si>
    <t>https://www.facebook.com/1405630409737397_1739440043023097</t>
  </si>
  <si>
    <t>1405630409737397_1739440333023068</t>
  </si>
  <si>
    <t>https://www.facebook.com/1405630409737397_1739440333023068</t>
  </si>
  <si>
    <t>1405630409737397_1739440636356371</t>
  </si>
  <si>
    <t>https://www.facebook.com/1405630409737397_1739440636356371</t>
  </si>
  <si>
    <t>1405630409737397_1739440889689679</t>
  </si>
  <si>
    <t>https://www.facebook.com/1405630409737397_1739440889689679</t>
  </si>
  <si>
    <t>1405630409737397_1739441523022949</t>
  </si>
  <si>
    <t>https://www.facebook.com/1405630409737397_1739441523022949</t>
  </si>
  <si>
    <t>1405630409737397_1739442603022841</t>
  </si>
  <si>
    <t>https://www.facebook.com/1405630409737397_1739442603022841</t>
  </si>
  <si>
    <t>I wasn't ready for this lol.</t>
  </si>
  <si>
    <t>This is real love.</t>
  </si>
  <si>
    <t>The only way I'm putting my phone down.</t>
  </si>
  <si>
    <t>.__.</t>
  </si>
  <si>
    <t>Literally me as a ti´a.</t>
  </si>
  <si>
    <t>Me right now.</t>
  </si>
  <si>
    <t>My feet every Sunday morning.</t>
  </si>
  <si>
    <t>Complete betrayal.</t>
  </si>
  <si>
    <t>We've all gone through this.</t>
  </si>
  <si>
    <t>Internally says "don't cry, don't cry, don't cry..."</t>
  </si>
  <si>
    <t>adult,people,horizontal,indoors,bed,man,woman,relaxation,sofa,side view,patient,bedroom,illness,child,reclining,hospital,sit,pillow,sleep,chair</t>
  </si>
  <si>
    <t>0.99094784,0.98841083,0.98184204,0.980386,0.978189,0.9485025,0.9438578,0.9369136,0.924768,0.90356684,0.884794,0.8788546,0.8621756,0.8621154,0.8485945,0.8477464,0.82351166,0.8141594,0.8124671,0.8083035</t>
  </si>
  <si>
    <t>Marko Grujic holding a laptop</t>
  </si>
  <si>
    <t>horizontal,man,people,business,presentation,portrait,blank,adult,serious,contemplation,communication,bill,headshot,education,intelligence,identity,banner,confidence,indoors,uncertainty</t>
  </si>
  <si>
    <t>0.9917004,0.9912487,0.9860378,0.96917343,0.96373785,0.9627707,0.9626926,0.94204676,0.93977654,0.93790555,0.9283207,0.92206776,0.9084451,0.90336704,0.8830179,0.8789618,0.87454104,0.87157214,0.86741006,0.8656113</t>
  </si>
  <si>
    <t>when I accidentally open my
front camera</t>
  </si>
  <si>
    <t>portrait,woman,people,adult,fashion,hair,happiness,young,isolated,cute,headshot,cheerful,face,surprise,joy,adolescent,indoors,girl,pretty,looking</t>
  </si>
  <si>
    <t>0.99206996,0.99149126,0.98821664,0.98763114,0.96202326,0.926347,0.9206178,0.91905105,0.91630816,0.90500987,0.8961549,0.8936262,0.88613045,0.8723327,0.87048113,0.861426,0.8549689,0.8534354,0.8470129,0.8450422</t>
  </si>
  <si>
    <t>illustration,vector,presentation,people,adult,vectors,business,number,horizontal,banner,sign,label,template,page,World Wide Web,square,portrait,technology,communication,image</t>
  </si>
  <si>
    <t>0.9579395,0.9429878,0.90081006,0.8996337,0.89621043,0.8957995,0.88691664,0.8639251,0.8377789,0.8281776,0.8256327,0.8084947,0.8056785,0.80083615,0.79996634,0.79914093,0.7977102,0.78993034,0.75599384,0.75593257</t>
  </si>
  <si>
    <t>mom: whoever reaches for their
cellphone first lava los platos</t>
  </si>
  <si>
    <t>luxury,desktop,illustration,design,vintage,old,retro,antique,wealth,collage,business,symbol,set,fast,classic,decoration,container,vector,no person,glass items</t>
  </si>
  <si>
    <t>0.94927466,0.940637,0.9296639,0.9114857,0.909984,0.9092518,0.8957931,0.89330834,0.8931342,0.882179,0.87598807,0.8712934,0.8633434,0.85500836,0.84837794,0.83493483,0.83347785,0.8231889,0.8214152,0.82137716</t>
  </si>
  <si>
    <t>woman,people,horizontal,portrait,business,young,indoors,adult,adolescent,man,isolated,looking,dark,pretty,child,technology,multicultural,education,person,desktop</t>
  </si>
  <si>
    <t>0.9869693,0.97251105,0.95496154,0.9417504,0.92497414,0.91987085,0.9110346,0.89742506,0.87235016,0.8640865,0.8346572,0.8205515,0.8186372,0.81781095,0.81083465,0.8062707,0.7879381,0.7878915,0.7876198,0.77226925</t>
  </si>
  <si>
    <t>business,illustration,banner,symbol,desktop,card,people,communication,World Wide Web,paper,number,collection,bill,text,vector,sign,facts,collage,technology,education</t>
  </si>
  <si>
    <t>0.9236839,0.9213857,0.85676676,0.85423076,0.8505362,0.8435217,0.8404388,0.8346858,0.83122957,0.82872856,0.8152156,0.8051882,0.7859467,0.78181505,0.7725512,0.7716368,0.75589824,0.747792,0.74745536,0.73661965</t>
  </si>
  <si>
    <t>0.9885584,0.9838445,0.9743328,0.9682224,0.9605534,0.95241165,0.9237538,0.9179719,0.9144255,0.9072537,0.8982346,0.88306797,0.8325831,0.81848574,0.8182752,0.7886795,0.7638632,0.7562073,0.75281084,0.75087464</t>
  </si>
  <si>
    <t>people,adult,portrait,horizontal,man,vertical,woman,side view,business,indoors,communication,headshot,confidence,leadership,content,focus,serious,success,suit,formalwear</t>
  </si>
  <si>
    <t>0.99346685,0.977095,0.968361,0.96796274,0.96571326,0.94531393,0.9286617,0.90995824,0.9040551,0.8926878,0.8876304,0.87321705,0.84859586,0.81427443,0.7923202,0.77883756,0.7661517,0.7569692,0.7163578,0.68739057</t>
  </si>
  <si>
    <t>0.9976164,0.9626582,0.9487548,0.94787073,0.9318137,0.9278373,0.9113176,0.90958583,0.8866556,0.8765111,0.87456495,0.87171125,0.8621444,0.8525709,0.8221468,0.8130864,0.81120634,0.80993915,0.8051705,0.79538083</t>
  </si>
  <si>
    <t>no person,nature,food,ingredients,dry,paper,desktop,cereal,horizontal,seed,flora,health,wood,isolated,business,disjunct,nutrition,isolate,leaf,hand</t>
  </si>
  <si>
    <t>0.96600723,0.948551,0.91960794,0.91097987,0.9102483,0.9030258,0.8970879,0.8679628,0.85882974,0.8572488,0.8561188,0.85549647,0.84335744,0.8385886,0.8302223,0.82293636,0.80458117,0.8038944,0.8008072,0.7797693</t>
  </si>
  <si>
    <t>child,baby,people,sit,little,portrait,cute,innocence,family,horizontal,son,boy,fun,togetherness,education,happiness,love,toddler,lid,friendship</t>
  </si>
  <si>
    <t>0.9999074,0.982103,0.98147494,0.9753734,0.9750401,0.97301733,0.967375,0.96132874,0.96005934,0.9548006,0.9525365,0.9495753,0.937454,0.92743146,0.8950554,0.8859488,0.8805456,0.8790627,0.87794423,0.8664846</t>
  </si>
  <si>
    <t>conceptual,business,desktop,text,company,science,no person,abstract,illustration,graphic,cloud,system,medicine,designing,phase,typographic,education,research,achievement,influence</t>
  </si>
  <si>
    <t>0.96897113,0.9321674,0.9077523,0.9042345,0.8736437,0.86486924,0.85334444,0.84941715,0.8473926,0.8242302,0.82317686,0.8194177,0.8174768,0.81690526,0.8094247,0.80464035,0.7898672,0.7834618,0.7830943,0.7801163</t>
  </si>
  <si>
    <t>animal,cute,fur,funny,downy,mammal,little,eye,dog,portrait,humor,adorable,hairy,looking,furry,wildlife,pet,puppy,sit,no person</t>
  </si>
  <si>
    <t>0.9954925,0.9919708,0.98691916,0.98646915,0.9755266,0.9684012,0.95239687,0.9400618,0.93075573,0.92998624,0.92399836,0.91791725,0.91711104,0.9114428,0.9089386,0.8889804,0.88353884,0.88230765,0.87361395,0.86259204</t>
  </si>
  <si>
    <t>portrait,people,old,face,woman,adult,person,one,illustration,man,retro,paper,hair,art,desktop,elderly,head,serious,identity,business</t>
  </si>
  <si>
    <t>0.9897305,0.98817194,0.9671128,0.95842874,0.9529248,0.95200145,0.9516305,0.93538505,0.9287869,0.9267502,0.8967619,0.89173555,0.8759023,0.8714851,0.8699493,0.8558066,0.853177,0.8275935,0.79068905,0.78576976</t>
  </si>
  <si>
    <t>food,plate,meal,variation,refreshment,vegetable,epicure,restaurant,meat,freshness,takeout,cheese,seafood,tray,sweet,vertical,salad,dish,buffet,table</t>
  </si>
  <si>
    <t>0.99703217,0.98355293,0.98225796,0.97505295,0.97246146,0.9709126,0.9582882,0.9570077,0.9532622,0.9517305,0.945017,0.9406215,0.9290263,0.92655826,0.9233303,0.9180721,0.9179853,0.9151464,0.91382813,0.91206753</t>
  </si>
  <si>
    <t>food,no person,isolate,pepper,desktop,cooking,healthy,corn,chili,vegetable,horizontal,meal,health,traditional,nature,carrot,dry,nutrition,dinner,tomato</t>
  </si>
  <si>
    <t>0.9870103,0.96103454,0.94161475,0.94029063,0.92782444,0.92453325,0.9207472,0.92040503,0.91464967,0.9146323,0.91076744,0.9098755,0.9070189,0.8961058,0.89436495,0.89359736,0.89217013,0.8857564,0.8767893,0.8737606</t>
  </si>
  <si>
    <t>people,paper,traditional,collage,color,kind,desktop,celebration,decoration,many,woman,market,business,culture,trash,garbage,man,isolated,shopping,religion</t>
  </si>
  <si>
    <t>0.9539927,0.93941534,0.91129434,0.8992698,0.88311875,0.879551,0.87340665,0.87103987,0.8672192,0.8506281,0.84459454,0.8337839,0.81047374,0.804927,0.80394316,0.8030868,0.78850055,0.77184534,0.7715631,0.75715035</t>
  </si>
  <si>
    <t>woman,indoors,portrait,people,adult,horizontal,fashion,wear,serious,adolescent,looking,sit,headshot,vertical,relaxation,happiness,window,one,individuality,attitude</t>
  </si>
  <si>
    <t>0.99167585,0.9792356,0.97441804,0.9731333,0.962644,0.9598981,0.93609214,0.89258444,0.8839576,0.8530917,0.85262704,0.8465314,0.83894324,0.8363447,0.82039315,0.7941232,0.78210866,0.78023994,0.77847934,0.77065325</t>
  </si>
  <si>
    <t>Selena, Selena, Selena, Selena, Selena are posing for a picture</t>
  </si>
  <si>
    <t>set,woman,vector,no person,graphic design,isolated,collection,eye,business,illustration,internet,face,child,people,funny,cute,contemporary,fun,symbol,portrait</t>
  </si>
  <si>
    <t>0.98668766,0.9786456,0.9675058,0.96586406,0.9655349,0.96407276,0.9462973,0.90603375,0.90549195,0.9008724,0.9008649,0.88577384,0.8850274,0.8760088,0.8752973,0.8672689,0.8635665,0.8615437,0.8509449,0.84051025</t>
  </si>
  <si>
    <t>text,business,stock,no person,signalise,sign,bill,paper,illustration,retro,vintage,desktop,symbol,box,display,communication,image,sale,banner,alphabet</t>
  </si>
  <si>
    <t>0.9631566,0.95630586,0.87913,0.87820625,0.87160313,0.8705504,0.8664395,0.86437994,0.85919785,0.8539541,0.85105866,0.8466642,0.82798374,0.8207067,0.80824125,0.79994977,0.78294337,0.76467466,0.7639915,0.75155175</t>
  </si>
  <si>
    <t>people,horizontal,adult,woman,man,business,happiness,friendship,outdoors,togetherness,love,communication,education,couple,cheerful,portrait,teamwork,illustration,nature,romance</t>
  </si>
  <si>
    <t>0.98931456,0.98205084,0.9765372,0.97576964,0.9580134,0.91355026,0.9062404,0.89163166,0.8912443,0.8867823,0.8834126,0.8812515,0.86902624,0.85648143,0.8499526,0.8481771,0.824845,0.78719425,0.7833494,0.7810016</t>
  </si>
  <si>
    <t>when you're forced to go to misa
after a night out</t>
  </si>
  <si>
    <t>Meryl Streep et al. posing for a photo</t>
  </si>
  <si>
    <t>people,man,woman,fun,group,portrait,young,friendship,person,isolated,adult,joy,happiness,child,smile,music,desktop,cheerful,togetherness,face</t>
  </si>
  <si>
    <t>0.98273194,0.9789781,0.96641827,0.95241797,0.93100435,0.92064536,0.913725,0.90392506,0.89361244,0.89261997,0.89157057,0.88234794,0.87751245,0.86928165,0.8675195,0.8547666,0.8515545,0.82436377,0.8210952,0.8204427</t>
  </si>
  <si>
    <t>health,illness,aid,healthcare,pain,isolated,skin,medicine,man,medical,horizontal,communication,hand,bandage,desktop,people,symbol,paper,addiction,human</t>
  </si>
  <si>
    <t>0.96963215,0.9561199,0.9555758,0.9472935,0.9406637,0.93144923,0.92961794,0.9206846,0.91010094,0.90737224,0.89769566,0.8898848,0.87819153,0.87098217,0.85797966,0.8535134,0.852324,0.8515414,0.84665406,0.83598363</t>
  </si>
  <si>
    <t>adult,people,man,indoors,horizontal,portrait,sit,serious,sitting,side view,contemplation,vertical,headshot,business,sadness,confidence,togetherness,looking,window,worried</t>
  </si>
  <si>
    <t>0.9929273,0.9919874,0.991844,0.9826696,0.97487414,0.9706505,0.9521631,0.9435141,0.94213057,0.9277866,0.9149902,0.8944309,0.85978425,0.85275996,0.83252776,0.8208131,0.80738217,0.8073519,0.80488336,0.8001182</t>
  </si>
  <si>
    <t>celebration,people,party,decoration,woman,adult,glass,Christmas,man,candle,illustration,alcohol,drink,gold,traditional,fun,desktop,cup,pride,horizontal</t>
  </si>
  <si>
    <t>0.9716524,0.9585737,0.9563484,0.90217596,0.90113705,0.90101975,0.8909867,0.8865862,0.871225,0.86693364,0.86692584,0.8539206,0.84241825,0.8188838,0.8128303,0.8098411,0.8071646,0.793068,0.780187,0.7655318</t>
  </si>
  <si>
    <t>transportation system,travel,car,man,woman,trip (journey),people,luggage,outdoors,adult,tourist,road,horizontal plane,freedom,convertible,tourism,adventure,horizontal,fun,vehicle</t>
  </si>
  <si>
    <t>0.9821847,0.9785454,0.977625,0.97396684,0.97388417,0.97263753,0.9657085,0.9616499,0.96006167,0.9522588,0.94316137,0.934469,0.9111518,0.8923284,0.88989604,0.8883214,0.877073,0.8645403,0.8640444,0.8522945</t>
  </si>
  <si>
    <t>woman,people,shopping,horizontal,flag,shop,adolescent,joy,isolated,adult,young,banner,box,patriotism,happiness,stripe,fun,indoors,sale,desktop</t>
  </si>
  <si>
    <t>0.96289355,0.9463557,0.91023844,0.90320665,0.8876798,0.86156833,0.8553497,0.84802485,0.8388463,0.8318024,0.8316629,0.8287791,0.8225913,0.8168664,0.815956,0.81527567,0.78822184,0.78226477,0.7764891,0.7761501</t>
  </si>
  <si>
    <t>Javier Hernandez is using his cell phone</t>
  </si>
  <si>
    <t>people,man,portrait,adult,person,horizontal,business,communication,indoors,headshot,competition,collage,sport,championship,desktop,actor,serious,text,concentration,vertical</t>
  </si>
  <si>
    <t>0.9811043,0.9792597,0.96981514,0.96455574,0.94215375,0.93394554,0.9064008,0.90475756,0.86827135,0.80830705,0.7969971,0.79333246,0.7601753,0.7578956,0.7563276,0.7477943,0.72890633,0.7088071,0.7085432,0.70786345</t>
  </si>
  <si>
    <t>a man in a hat using a cell phone</t>
  </si>
  <si>
    <t>man,people,portrait,horizontal,indoors,adult,sport,serious,competition,sitting,looking,beard,car,fine-looking,dark,headshot,safety,stubble,security,young</t>
  </si>
  <si>
    <t>0.99457014,0.97498035,0.9634251,0.9416101,0.9403192,0.9327406,0.9206013,0.9188365,0.90152705,0.88109016,0.865602,0.8536997,0.8163459,0.8097914,0.7995075,0.7941331,0.75969076,0.75794035,0.7454722,0.7409599</t>
  </si>
  <si>
    <t>stock,street,architecture,house,city,outdoors,shop,town,horizontal plane,shopping,signal,building,travel,market,traditional,tourism,people,door,wood,booth</t>
  </si>
  <si>
    <t>0.98603487,0.9774483,0.96870255,0.95546,0.9488374,0.9424767,0.9340244,0.9305063,0.9205247,0.9130534,0.9047349,0.9029,0.89196736,0.8855574,0.8812319,0.8805867,0.87813294,0.86677325,0.8617087,0.8571654</t>
  </si>
  <si>
    <t>no person,nature,health,fruit,tropical,food,market,many,wood,exotic,summer,pasture,nutrition,balance,vitamin,shopping,delicious,fall,isolated,juicy</t>
  </si>
  <si>
    <t>0.9777412,0.95641756,0.9553503,0.945714,0.9167754,0.9076101,0.8888789,0.8694447,0.8672209,0.85780156,0.84820336,0.80761695,0.8049456,0.8008137,0.8003577,0.79940045,0.785045,0.7794338,0.77735424,0.76915133</t>
  </si>
  <si>
    <t>woman,adult,portrait,people,face,young,horizontal,desktop,girl,beautiful,fun,fashion,art,illustration,color,person,fantasy,relaxation,pretty,happiness</t>
  </si>
  <si>
    <t>0.9760104,0.972842,0.97115016,0.95959616,0.94325024,0.9347135,0.92225385,0.91570675,0.90734994,0.9060267,0.9053585,0.9028897,0.8826367,0.8414236,0.8284795,0.82713425,0.8245493,0.8218796,0.7925029,0.779389</t>
  </si>
  <si>
    <t>0.97810125,0.9768641,0.95290387,0.91891336,0.916226,0.91381073,0.9133741,0.91212994,0.90365905,0.88976914,0.8793435,0.8745642,0.8726835,0.8661674,0.85815287,0.85686946,0.85440356,0.84264874,0.83533,0.8325416</t>
  </si>
  <si>
    <t>indoors,people,woman,child,horizontal,adult,sit,man,togetherness,family,table,enjoyment,education,friendship,bonding,fun,side view,adolescent,happiness,couple</t>
  </si>
  <si>
    <t>0.9815664,0.977267,0.96855044,0.96659565,0.96096635,0.9607845,0.9560155,0.94856477,0.9405706,0.9087783,0.8548887,0.8077561,0.8059999,0.7872814,0.73386896,0.71782535,0.7171631,0.7139597,0.71149194,0.70073605</t>
  </si>
  <si>
    <t>food,human,hand,collage,desktop,apple,business,people,child,isolated,hungry,person,man,refreshment,fruit,meal,healthy,color,diet,delicious</t>
  </si>
  <si>
    <t>0.98639166,0.94511944,0.935938,0.93347204,0.9202583,0.91499114,0.90552557,0.9001926,0.8898263,0.88755226,0.8838065,0.8709315,0.8701817,0.861053,0.84316254,0.8418708,0.8364731,0.8287524,0.82754743,0.81847197</t>
  </si>
  <si>
    <t>0.97288966,0.95772964,0.9526942,0.9481964,0.9463904,0.9379686,0.92888314,0.9183744,0.9021543,0.89519846,0.8627844,0.85670877,0.8396549,0.82353544,0.81317437,0.8121897,0.802445,0.7991441,0.7947088,0.78582144</t>
  </si>
  <si>
    <t>banana,food,no person,health,nutrition,healthy,vegetable,fruit,bunch,delicious,diet,market,vitamin,horizontal,nature,ingredients,cooking,freshness,isolated,desktop</t>
  </si>
  <si>
    <t>0.9928045,0.9794905,0.9769207,0.9762137,0.9705777,0.9420774,0.9253451,0.9186619,0.9157331,0.9130397,0.89885044,0.89692473,0.87494487,0.865969,0.8615845,0.84839016,0.83768696,0.8361801,0.8356474,0.834811</t>
  </si>
  <si>
    <t>illustration,business,vector,symbol,horizontal,communication,desktop,card,banner,vectors,image,no person,design,sketch,square,text,sign,paper,facts,vertical</t>
  </si>
  <si>
    <t>0.9854158,0.9408617,0.93441284,0.92295444,0.8809751,0.87278724,0.8646513,0.8626976,0.85975444,0.85226744,0.82966435,0.82595986,0.82343173,0.8156079,0.79961467,0.7801546,0.7792991,0.75995564,0.74278927,0.74009514</t>
  </si>
  <si>
    <t>we all need a love like this
you hungry?
a little
good, your order is
almost ready
&lt;3 &lt;3 &lt;3 I love youuuu</t>
  </si>
  <si>
    <t>me: I'm home!
mom: estas no son horas de Ilegar, mejor
te hubieras quedado en la calle!
me:</t>
  </si>
  <si>
    <t>when you want to dance norteñas
but they put on EDM</t>
  </si>
  <si>
    <t>when your ex texts you "l miss you"
me:
¿ERES TÚ SATANÁS?</t>
  </si>
  <si>
    <t>your shoe game when your mom yells
at you to help her with el mercado</t>
  </si>
  <si>
    <t>when your primo invites someone
new to hang out with your group
What, I'm not good enough for you?</t>
  </si>
  <si>
    <t>when she's crazy but you still
love her</t>
  </si>
  <si>
    <t>when my family starts chanting
'quiere Ilorar, quiere Ilorar'</t>
  </si>
  <si>
    <t>1405630409737397_1739443279689440</t>
  </si>
  <si>
    <t>https://www.facebook.com/1405630409737397_1739443279689440</t>
  </si>
  <si>
    <t>1405630409737397_1739446399689128</t>
  </si>
  <si>
    <t>https://www.facebook.com/1405630409737397_1739446399689128</t>
  </si>
  <si>
    <t>1405630409737397_1739446889689079</t>
  </si>
  <si>
    <t>https://www.facebook.com/1405630409737397_1739446889689079</t>
  </si>
  <si>
    <t>1405630409737397_1741414829492285</t>
  </si>
  <si>
    <t>https://www.facebook.com/1405630409737397_1741414829492285</t>
  </si>
  <si>
    <t>1405630409737397_1741439806156454</t>
  </si>
  <si>
    <t>https://www.facebook.com/1405630409737397_1741439806156454</t>
  </si>
  <si>
    <t>1405630409737397_1741439962823105</t>
  </si>
  <si>
    <t>https://www.facebook.com/1405630409737397_1741439962823105</t>
  </si>
  <si>
    <t>1405630409737397_1741608642806237</t>
  </si>
  <si>
    <t>https://www.facebook.com/1405630409737397_1741608642806237</t>
  </si>
  <si>
    <t>1405630409737397_1741613659472402</t>
  </si>
  <si>
    <t>https://www.facebook.com/1405630409737397_1741613659472402</t>
  </si>
  <si>
    <t>1405630409737397_1739432869690481</t>
  </si>
  <si>
    <t>https://www.facebook.com/1405630409737397_1739432869690481</t>
  </si>
  <si>
    <t>1405630409737397_1739433126357122</t>
  </si>
  <si>
    <t>https://www.facebook.com/1405630409737397_1739433126357122</t>
  </si>
  <si>
    <t>This one meal won't hurt.</t>
  </si>
  <si>
    <t>I don't know if I'm jealous or embarrassed for them.</t>
  </si>
  <si>
    <t>The look of love.</t>
  </si>
  <si>
    <t>Wedding night goals.</t>
  </si>
  <si>
    <t>Yeah, and you're blind too.</t>
  </si>
  <si>
    <t>no person,nature,health,tropical,isolated,water,horizontal,food,cooking,exotic,isolate,desktop,disjunct,biology,delicious,science,hot,travel,H2O,nutrition</t>
  </si>
  <si>
    <t>0.9678299,0.953164,0.89389807,0.87163097,0.8012256,0.7948618,0.78129363,0.7772546,0.77242994,0.77146804,0.7620679,0.75702405,0.7550402,0.7483473,0.74705005,0.73481286,0.7344756,0.7091892,0.7046163,0.7040465</t>
  </si>
  <si>
    <t>food,bowl,vegetable,meal,refreshment,horizontal,plate,slice,freshness,no person,breakfast,square,lunch,cooking,nutrition,variation,fruit,meat,bread,sweet</t>
  </si>
  <si>
    <t>0.993582,0.9512388,0.93857974,0.92877436,0.92858934,0.9220002,0.9218853,0.92160815,0.89313436,0.88095605,0.87483597,0.85062706,0.8480103,0.8461832,0.84136784,0.8310549,0.820655,0.8202512,0.8169656,0.80509865</t>
  </si>
  <si>
    <t>illustration,vector,sketch,humor,man,horizontal,people,fun,child,education,character,vectors,vertical,funny,art,symbol,animal,design,retro,indoors</t>
  </si>
  <si>
    <t>0.99727035,0.9575322,0.9538169,0.9447191,0.93893695,0.9169344,0.9102918,0.90124106,0.89569354,0.889904,0.8893903,0.88705826,0.87315774,0.86696535,0.859988,0.84267926,0.84082514,0.83029604,0.7857639,0.7824775</t>
  </si>
  <si>
    <t>me: I want a fitness body for summer
also me:</t>
  </si>
  <si>
    <t>Eva Longoria et al. posing for a picture with her phone</t>
  </si>
  <si>
    <t>woman,people,friendship,horizontal,man,adult,togetherness,sit,indoors,happiness,cheerful,adolescent,child,student,communication,group,multicultural,education,fun,young</t>
  </si>
  <si>
    <t>0.9906646,0.9865532,0.9736062,0.96459234,0.96314394,0.96295774,0.9544409,0.9515395,0.9314965,0.90650535,0.9036095,0.89822936,0.8965503,0.89467156,0.88989556,0.876893,0.87377894,0.87346405,0.87297183,0.87069976</t>
  </si>
  <si>
    <t>next level relationship status
updates
In a Relationship with Melina Burgo</t>
  </si>
  <si>
    <t>vertical,people,woman,illustration,horizontal,education,adult,business,care,number,fashion,hand,medicine,sport,text,desktop,anatomy,man,shape,paper</t>
  </si>
  <si>
    <t>0.96719635,0.94617075,0.9460591,0.9451977,0.94250655,0.90324336,0.8973974,0.8463087,0.82893836,0.8221649,0.80876386,0.8053924,0.800493,0.79754186,0.79576874,0.789776,0.78690577,0.7740894,0.76148045,0.7449541</t>
  </si>
  <si>
    <t>find someone who looks at you the
way this girl looks at her concha
balloon</t>
  </si>
  <si>
    <t>there is person that is on display</t>
  </si>
  <si>
    <t>balloon,illustration,business,party,people,birthday,celebration,surprise,vector,fun,horizontal,desktop,indoors,design,love,decoration,helium,contemporary,woman,child</t>
  </si>
  <si>
    <t>0.9937444,0.9595171,0.92135024,0.9021617,0.89150673,0.8800189,0.8743329,0.8692186,0.84811425,0.84182984,0.8179996,0.8137647,0.81370735,0.80526006,0.7978425,0.79567415,0.77737546,0.774023,0.7666297,0.7595017</t>
  </si>
  <si>
    <t>what me and my future husband will
look like on our wedding night</t>
  </si>
  <si>
    <t>a group of people are using their cell phones</t>
  </si>
  <si>
    <t>woman,man,people,adult,togetherness,business,young,group,wedding,horizontal,groom,love,couple,friendship,looking,marriage,person,communication,indoors,dress</t>
  </si>
  <si>
    <t>0.9748864,0.9683602,0.96688426,0.91483176,0.90347517,0.8986747,0.8640836,0.8513291,0.83081734,0.83019316,0.8222642,0.8046553,0.80407655,0.8005347,0.7983422,0.76662284,0.7552609,0.74858564,0.7385883,0.7378896</t>
  </si>
  <si>
    <t>when your best friend says
estoy gorda</t>
  </si>
  <si>
    <t>woman,man,people,adult,horizontal,battle,child,family,friendship,outdoors,togetherness,street,business,sit,portrait,education,group,sadness,young,communication</t>
  </si>
  <si>
    <t>0.9849676,0.9774147,0.9690565,0.954476,0.93004686,0.9217063,0.8815998,0.8581141,0.8149222,0.81357884,0.81103724,0.80709594,0.8027929,0.8014078,0.8013761,0.7963389,0.7835699,0.7807927,0.7591738,0.7381613</t>
  </si>
  <si>
    <t>a close up of a person cutting up vegetables on display</t>
  </si>
  <si>
    <t>fruit,nature,tropical,food,exotic,desktop,healthy,flora,no person,disjunct,isolated,health,confection,nutrition,closeup,seed,color,refreshment,delicious,freshness</t>
  </si>
  <si>
    <t>0.9929447,0.99141717,0.9883246,0.9860673,0.97863495,0.9705014,0.9641712,0.9588552,0.9578097,0.95775235,0.9532652,0.9487672,0.9486055,0.9462563,0.93631494,0.9354761,0.930226,0.9168188,0.9166106,0.9141804</t>
  </si>
  <si>
    <t>0.9924852,0.97478414,0.9705857,0.9640702,0.9616714,0.94902945,0.935729,0.9071932,0.8936922,0.8693974,0.86571085,0.8525596,0.82922006,0.827322,0.777084,0.76446515,0.75517225,0.7299557,0.7250192,0.7066283</t>
  </si>
  <si>
    <t>1405630409737397_1739439036356531</t>
  </si>
  <si>
    <t>https://www.facebook.com/1405630409737397_1739439036356531</t>
  </si>
  <si>
    <t>1405630409737397_1739431056357329</t>
  </si>
  <si>
    <t>https://www.facebook.com/1405630409737397_1739431056357329</t>
  </si>
  <si>
    <t>1405630409737397_1741617616138673</t>
  </si>
  <si>
    <t>https://www.facebook.com/1405630409737397_1741617616138673</t>
  </si>
  <si>
    <t>How could you betray me like this?</t>
  </si>
  <si>
    <t>1405630409737397_1741617796138655</t>
  </si>
  <si>
    <t>https://www.facebook.com/1405630409737397_1741617796138655</t>
  </si>
  <si>
    <t>I'll never be good enough.</t>
  </si>
  <si>
    <t>1405630409737397_1741617886138646</t>
  </si>
  <si>
    <t>https://www.facebook.com/1405630409737397_1741617886138646</t>
  </si>
  <si>
    <t>Me after a few drinks lol.</t>
  </si>
  <si>
    <t>1405630409737397_1742170422750059</t>
  </si>
  <si>
    <t>https://www.facebook.com/1405630409737397_1742170422750059</t>
  </si>
  <si>
    <t>Except I'm never this happy when she does it.</t>
  </si>
  <si>
    <t>1405630409737397_1742230532744048</t>
  </si>
  <si>
    <t>https://www.facebook.com/1405630409737397_1742230532744048</t>
  </si>
  <si>
    <t>:grimacing:</t>
  </si>
  <si>
    <t>1405630409737397_1742233979410370</t>
  </si>
  <si>
    <t>https://www.facebook.com/1405630409737397_1742233979410370</t>
  </si>
  <si>
    <t>Maruchan style.</t>
  </si>
  <si>
    <t>1405630409737397_1739447029689065</t>
  </si>
  <si>
    <t>https://www.facebook.com/1405630409737397_1739447029689065</t>
  </si>
  <si>
    <t>Pos tambie´n me voy.</t>
  </si>
  <si>
    <t>1405630409737397_1739435399690228</t>
  </si>
  <si>
    <t>https://www.facebook.com/1405630409737397_1739435399690228</t>
  </si>
  <si>
    <t>drink,beer,woman,people,mug,adult,indoors,cheerful,portrait,enjoyment,food,option,happiness,fun,horizontal,bar,cup,refreshment,alcohol,young</t>
  </si>
  <si>
    <t>0.9805943,0.96874106,0.95886123,0.9564793,0.9417645,0.9352758,0.9352462,0.92723334,0.90458596,0.86996686,0.8528626,0.834435,0.83144796,0.83091176,0.8282647,0.81558466,0.8013686,0.79633796,0.7933209,0.7913865</t>
  </si>
  <si>
    <t>indoors,woman,man,car,relaxation,adult,horizontal,sit,people,young,family,leisure,sleep,intoxicated,sofa,seat,sexy,dark,danger,love</t>
  </si>
  <si>
    <t>0.98500943,0.9712456,0.9683558,0.9629131,0.95201063,0.9458334,0.93927646,0.93535984,0.93257916,0.9207646,0.9040688,0.8904296,0.889491,0.883412,0.8765589,0.8722061,0.8698324,0.86080086,0.8571826,0.83832955</t>
  </si>
  <si>
    <t>when you slice an avocado and
it's brown</t>
  </si>
  <si>
    <t>people,portrait,adult,woman,one,man,young,face,indoors,business,horizontal,desktop,looking,happiness,cheerful,adolescent,wear,person,child,education</t>
  </si>
  <si>
    <t>0.99125564,0.9907482,0.9781289,0.954834,0.9477012,0.923256,0.8763064,0.87554365,0.8671835,0.8633592,0.8625188,0.85889405,0.8334568,0.82986057,0.8292713,0.818409,0.8058007,0.803118,0.78022355,0.78015256</t>
  </si>
  <si>
    <t>portrait,people,woman,hair,young,face,fashion,retro,adult,desktop,eye,beautiful,dark,girl,person,one,glamour,style,sexy,skin</t>
  </si>
  <si>
    <t>0.96362233,0.94813025,0.9444235,0.94010913,0.93934023,0.93492514,0.9126811,0.86534053,0.864382,0.8641308,0.8600575,0.85555077,0.8522452,0.83972406,0.83795464,0.82962364,0.80427474,0.7777027,0.7703926,0.7561972</t>
  </si>
  <si>
    <t>me singing 'por tu malditooooo
amor!'</t>
  </si>
  <si>
    <t>a couple of people that are posing for a picture</t>
  </si>
  <si>
    <t>people,adult,woman,shouting,man,portrait,indoors,horizontal,business,communication,togetherness,furious,laughing,yell,battle,cheerful,shock,happiness,aggression,friendship</t>
  </si>
  <si>
    <t>0.98519015,0.9767692,0.9749256,0.96246755,0.9563716,0.92844355,0.9235362,0.92009217,0.8739368,0.86643934,0.8638959,0.86056364,0.8548707,0.85459507,0.853565,0.84674037,0.83904994,0.8378175,0.8344316,0.83082914</t>
  </si>
  <si>
    <t>when your sister takes your
clothes</t>
  </si>
  <si>
    <t>people,man,woman,indoors,meeting,business,horizontal,group,audience,crowd,event,adult,teamwork,celebration,many,ceremony,sitting,religion,communication,presentation</t>
  </si>
  <si>
    <t>0.9855931,0.97699416,0.97000986,0.932965,0.9296744,0.92214465,0.90034837,0.90019774,0.9000443,0.8977519,0.8819469,0.87609553,0.8618658,0.80800563,0.79960805,0.79003906,0.78202176,0.78164744,0.7719178,0.76243323</t>
  </si>
  <si>
    <t>what do you do for fun?
me:</t>
  </si>
  <si>
    <t>people,child,fun,city,woman,man,friendship,outdoors,street,crowd,motion,tourist,young,enjoyment,water,travel,togetherness,beach,road,adult</t>
  </si>
  <si>
    <t>0.9836172,0.9581475,0.9496777,0.9430389,0.93485856,0.9341992,0.92277336,0.9048526,0.9035567,0.900265,0.893793,0.8498418,0.8418884,0.83394426,0.81198156,0.80686724,0.80617887,0.80467594,0.79222643,0.78925943</t>
  </si>
  <si>
    <t>man,people,adult,sport,portrait,woman,food,indoors,fine-looking,drink,young,hot,restaurant,person,athlete,horizontal,illustration,collage,desktop,celebration</t>
  </si>
  <si>
    <t>0.99114347,0.9785155,0.95517325,0.93948764,0.8963805,0.89395165,0.8856801,0.87040097,0.84626585,0.84302795,0.83760643,0.8313862,0.8302332,0.82489336,0.8204043,0.80653334,0.80461293,0.79984206,0.7972263,0.7948494</t>
  </si>
  <si>
    <t>people,horizontal,business,adult,text,communication,illustration,portrait,education,man,bill,sign,success,vision,desktop,person,technology,solution,determination,identity</t>
  </si>
  <si>
    <t>0.9830786,0.97472775,0.9633372,0.9391035,0.9308559,0.91788447,0.90508246,0.8984865,0.89774364,0.8843983,0.84995043,0.80630845,0.7886696,0.787936,0.75560606,0.74501604,0.7444273,0.7411529,0.74031687,0.73865974</t>
  </si>
  <si>
    <t>horizontal plane,street,people,transportation system,road,city,bill,signalise,signal,adult,business,car,text,market,outdoors,stock,billboard,booth,public,bus</t>
  </si>
  <si>
    <t>0.97263825,0.9675783,0.95987004,0.94065654,0.93479025,0.89207816,0.88816756,0.8367839,0.83435917,0.82486236,0.8236027,0.82195604,0.8183806,0.8114792,0.7733692,0.7644061,0.74162805,0.7016338,0.6963453,0.6905335</t>
  </si>
  <si>
    <t>when you've been cleaning all day
and your mom hits you with "nadie
me ayuda en esta casa"</t>
  </si>
  <si>
    <t>when you're a fancy
mexican</t>
  </si>
  <si>
    <t>1405630409737397_1739447349689033</t>
  </si>
  <si>
    <t>https://www.facebook.com/1405630409737397_1739447349689033</t>
  </si>
  <si>
    <t>1405630409737397_1739447569689011</t>
  </si>
  <si>
    <t>https://www.facebook.com/1405630409737397_1739447569689011</t>
  </si>
  <si>
    <t>1405630409737397_1742234506076984</t>
  </si>
  <si>
    <t>https://www.facebook.com/1405630409737397_1742234506076984</t>
  </si>
  <si>
    <t>1405630409737397_1742234722743629</t>
  </si>
  <si>
    <t>https://www.facebook.com/1405630409737397_1742234722743629</t>
  </si>
  <si>
    <t>1405630409737397_1742235089410259</t>
  </si>
  <si>
    <t>https://www.facebook.com/1405630409737397_1742235089410259</t>
  </si>
  <si>
    <t>1405630409737397_1739447143022387</t>
  </si>
  <si>
    <t>https://www.facebook.com/1405630409737397_1739447143022387</t>
  </si>
  <si>
    <t>1405630409737397_1742798329353935</t>
  </si>
  <si>
    <t>https://www.facebook.com/1405630409737397_1742798329353935</t>
  </si>
  <si>
    <t>1405630409737397_1742804002686701</t>
  </si>
  <si>
    <t>https://www.facebook.com/1405630409737397_1742804002686701</t>
  </si>
  <si>
    <t>1405630409737397_1742772409356527</t>
  </si>
  <si>
    <t>https://www.facebook.com/1405630409737397_1742772409356527</t>
  </si>
  <si>
    <t>1405630409737397_1742772599356508</t>
  </si>
  <si>
    <t>https://www.facebook.com/1405630409737397_1742772599356508</t>
  </si>
  <si>
    <t>1405630409737397_1742772839356484</t>
  </si>
  <si>
    <t>https://www.facebook.com/1405630409737397_1742772839356484</t>
  </si>
  <si>
    <t>1405630409737397_1742773062689795</t>
  </si>
  <si>
    <t>https://www.facebook.com/1405630409737397_1742773062689795</t>
  </si>
  <si>
    <t>1405630409737397_1742820386018396</t>
  </si>
  <si>
    <t>https://www.facebook.com/1405630409737397_1742820386018396</t>
  </si>
  <si>
    <t>1405630409737397_1742820709351697</t>
  </si>
  <si>
    <t>https://www.facebook.com/1405630409737397_1742820709351697</t>
  </si>
  <si>
    <t>1405630409737397_1742821309351637</t>
  </si>
  <si>
    <t>https://www.facebook.com/1405630409737397_1742821309351637</t>
  </si>
  <si>
    <t>1405630409737397_1742821949351573</t>
  </si>
  <si>
    <t>https://www.facebook.com/1405630409737397_1742821949351573</t>
  </si>
  <si>
    <t>1405630409737397_1743391002628001</t>
  </si>
  <si>
    <t>https://www.facebook.com/1405630409737397_1743391002628001</t>
  </si>
  <si>
    <t>1405630409737397_1742776332689468</t>
  </si>
  <si>
    <t>https://www.facebook.com/1405630409737397_1742776332689468</t>
  </si>
  <si>
    <t>1405630409737397_1742774769356291</t>
  </si>
  <si>
    <t>https://www.facebook.com/1405630409737397_1742774769356291</t>
  </si>
  <si>
    <t>1405630409737397_1742778402689261</t>
  </si>
  <si>
    <t>https://www.facebook.com/1405630409737397_1742778402689261</t>
  </si>
  <si>
    <t>1405630409737397_1742778106022624</t>
  </si>
  <si>
    <t>https://www.facebook.com/1405630409737397_1742778106022624</t>
  </si>
  <si>
    <t>1405630409737397_1742777412689360</t>
  </si>
  <si>
    <t>https://www.facebook.com/1405630409737397_1742777412689360</t>
  </si>
  <si>
    <t>1405630409737397_1742776506022784</t>
  </si>
  <si>
    <t>https://www.facebook.com/1405630409737397_1742776506022784</t>
  </si>
  <si>
    <t>1405630409737397_1742792519354516</t>
  </si>
  <si>
    <t>https://www.facebook.com/1405630409737397_1742792519354516</t>
  </si>
  <si>
    <t>1405630409737397_1742778609355907</t>
  </si>
  <si>
    <t>https://www.facebook.com/1405630409737397_1742778609355907</t>
  </si>
  <si>
    <t>1405630409737397_1742772072689894</t>
  </si>
  <si>
    <t>https://www.facebook.com/1405630409737397_1742772072689894</t>
  </si>
  <si>
    <t>1405630409737397_1742762186024216</t>
  </si>
  <si>
    <t>https://www.facebook.com/1405630409737397_1742762186024216</t>
  </si>
  <si>
    <t>1405630409737397_1742778836022551</t>
  </si>
  <si>
    <t>https://www.facebook.com/1405630409737397_1742778836022551</t>
  </si>
  <si>
    <t>1405630409737397_1742774446022990</t>
  </si>
  <si>
    <t>https://www.facebook.com/1405630409737397_1742774446022990</t>
  </si>
  <si>
    <t>1405630409737397_1742775132689588</t>
  </si>
  <si>
    <t>https://www.facebook.com/1405630409737397_1742775132689588</t>
  </si>
  <si>
    <t>1405630409737397_1742775299356238</t>
  </si>
  <si>
    <t>https://www.facebook.com/1405630409737397_1742775299356238</t>
  </si>
  <si>
    <t>1405630409737397_1742775716022863</t>
  </si>
  <si>
    <t>https://www.facebook.com/1405630409737397_1742775716022863</t>
  </si>
  <si>
    <t>1405630409737397_1743214529312315</t>
  </si>
  <si>
    <t>https://www.facebook.com/1405630409737397_1743214529312315</t>
  </si>
  <si>
    <t>1405630409737397_1742808542686247</t>
  </si>
  <si>
    <t>https://www.facebook.com/1405630409737397_1742808542686247</t>
  </si>
  <si>
    <t>1405630409737397_1743215049312263</t>
  </si>
  <si>
    <t>https://www.facebook.com/1405630409737397_1743215049312263</t>
  </si>
  <si>
    <t>1405630409737397_1743215232645578</t>
  </si>
  <si>
    <t>https://www.facebook.com/1405630409737397_1743215232645578</t>
  </si>
  <si>
    <t>1405630409737397_1743215729312195</t>
  </si>
  <si>
    <t>https://www.facebook.com/1405630409737397_1743215729312195</t>
  </si>
  <si>
    <t>1405630409737397_1743216222645479</t>
  </si>
  <si>
    <t>https://www.facebook.com/1405630409737397_1743216222645479</t>
  </si>
  <si>
    <t>1405630409737397_1743215912645510</t>
  </si>
  <si>
    <t>https://www.facebook.com/1405630409737397_1743215912645510</t>
  </si>
  <si>
    <t>Because agua fresca over lemonade.</t>
  </si>
  <si>
    <t>It's a masterpiece :sweat_drops:</t>
  </si>
  <si>
    <t>"Saludos a tu mamá y estás muy guapo."</t>
  </si>
  <si>
    <t>Hoping no one sees me lol.</t>
  </si>
  <si>
    <t>Two Tejano queens.</t>
  </si>
  <si>
    <t>Shhhhh...</t>
  </si>
  <si>
    <t>She knows what she's doing.</t>
  </si>
  <si>
    <t>I'm only go to the games for the food.</t>
  </si>
  <si>
    <t>Are you Fierce? Check out our new mitú page!</t>
  </si>
  <si>
    <t>Where've you been hiding.</t>
  </si>
  <si>
    <t>You have latinos to thank for this flavor, you're welcome.</t>
  </si>
  <si>
    <t>Pain for pleasure.</t>
  </si>
  <si>
    <t>1405630409737397_1743215449312223</t>
  </si>
  <si>
    <t>https://www.facebook.com/1405630409737397_1743215449312223</t>
  </si>
  <si>
    <t>text,business,desktop,education,conceptual,typographic,research,abstract,internet,management,symbol,knowledge,science,designing,phase,leadership,school,disjunct,company,illustration</t>
  </si>
  <si>
    <t>0.97478485,0.9687594,0.93127954,0.9306327,0.9218866,0.90924007,0.8933165,0.87811875,0.87542856,0.8627854,0.8592276,0.8567896,0.8466289,0.8407923,0.83918846,0.8386356,0.8368676,0.8268783,0.8229262,0.8205786</t>
  </si>
  <si>
    <t>food,no person,refreshment,sweet,desktop,candy,delicious,cake,horizontal,sugar,isolate,Christmas,plate,chocolate,celebration,traditional,epicure,bread,freshness,meal</t>
  </si>
  <si>
    <t>0.9689127,0.9242374,0.90717316,0.9045932,0.8987928,0.87188125,0.86942816,0.85206085,0.849044,0.8475952,0.8408697,0.8217969,0.8189735,0.81473845,0.8030503,0.78474534,0.77341545,0.768533,0.7646346,0.7642995</t>
  </si>
  <si>
    <t>illustration,horizontal,desktop,square,business,vertical,symbol,communication,technology,image,identity,equipment,people,abstract,collection,text,science,office,animal,vector</t>
  </si>
  <si>
    <t>0.9598918,0.9559207,0.89823234,0.8976595,0.86439216,0.86307955,0.85322595,0.8331468,0.7691292,0.76831234,0.7600597,0.7523758,0.7450002,0.74265796,0.7035624,0.6885209,0.6823189,0.6775918,0.6609504,0.6597191</t>
  </si>
  <si>
    <t>what's your aesthetic?
me:</t>
  </si>
  <si>
    <t>food,meal,dinner,lunch,cheese,restaurant,plate,refreshment,table,delicious,tasty,vegetable,bread,traditional,cooking,healthy,no person,dish,cuisine,diet</t>
  </si>
  <si>
    <t>0.9939394,0.9846647,0.9764811,0.9736196,0.9734784,0.9697387,0.96826535,0.9589659,0.9579102,0.95572114,0.9535791,0.95318097,0.9504919,0.9501319,0.9498203,0.94939756,0.9364426,0.9349897,0.9319577,0.92334723</t>
  </si>
  <si>
    <t>man,people,indoors,horizontal,family,adult,love,togetherness,woman,sit,communication,couple,portrait,business,relaxation,happiness,bed,two,romance,relationship</t>
  </si>
  <si>
    <t>0.99036026,0.9715189,0.964792,0.95811456,0.951259,0.94791317,0.9259169,0.89873576,0.8754864,0.85561085,0.85529494,0.84706986,0.84607327,0.8259553,0.80106854,0.79351115,0.7765374,0.76005703,0.7486299,0.74033856</t>
  </si>
  <si>
    <t>portrait,man,people,face,person,human,adult,illustration,vicious,fear,young,horror,head,serious,Halloween,desktop,woman,one,zombie,offense</t>
  </si>
  <si>
    <t>0.9832313,0.97538316,0.9738927,0.9683047,0.95518345,0.9460449,0.9457023,0.9375722,0.93712664,0.91012156,0.89537746,0.88949025,0.8800633,0.87158203,0.8573412,0.8552613,0.836414,0.8323342,0.8303044,0.82948</t>
  </si>
  <si>
    <t>lowkey listening to chisme but not
wanting to look metiche</t>
  </si>
  <si>
    <t>technology,business,woman,horizontal,people,indoors,internet,connection,adult,communication,contemporary,light,dark,computer,illuminated,portrait,headshot,music,looking,World Wide Web</t>
  </si>
  <si>
    <t>0.96948063,0.9676087,0.9615119,0.9614712,0.9471756,0.9444833,0.9256358,0.88350844,0.88310796,0.8774408,0.8463545,0.8299583,0.8152263,0.79939526,0.7925082,0.77556276,0.75893503,0.75037843,0.7502796,0.7409115</t>
  </si>
  <si>
    <t>thinking of the beyonce and selena
collabs we would have if Selena was
still alive</t>
  </si>
  <si>
    <t>a person that is posing for a photo</t>
  </si>
  <si>
    <t>portrait,people,adult,man,headshot,horizontal,indoors,contemplation,serious,face,woman,side view,one,vertical,sadness,facial expression,profile,staring,identity,child</t>
  </si>
  <si>
    <t>0.9959472,0.9950012,0.9876305,0.9801389,0.9733894,0.96239233,0.94575644,0.93618405,0.93351734,0.91744876,0.9098921,0.906058,0.8878752,0.87741643,0.85120547,0.83876514,0.8226546,0.8132813,0.79388434,0.7784221</t>
  </si>
  <si>
    <t>a man brushing his teeth</t>
  </si>
  <si>
    <t>megaphone,speaker,shouting,loud,noise,voice,amplifier,sound,announcement,make noise,randomness,yell,agitation,audio,scream,intensity,people,woman,horizontal,communication</t>
  </si>
  <si>
    <t>0.99997044,0.9997744,0.9996145,0.9991325,0.9988972,0.9985552,0.99788046,0.99787027,0.9964353,0.99241054,0.9909712,0.99091506,0.98794734,0.9871595,0.98245573,0.97404724,0.97199416,0.971897,0.96818984,0.96196306</t>
  </si>
  <si>
    <t>woman,nature,fashion,pretty,hair,summer,outdoors,young,relaxation,cute,people,glamour,beautiful,portrait,horizontal,sexy,elegant,leisure,looking,fun</t>
  </si>
  <si>
    <t>0.9849159,0.9731772,0.9556755,0.9463654,0.9446291,0.9350138,0.9349033,0.9290906,0.9144685,0.90883845,0.89394903,0.8804086,0.8798026,0.8768611,0.8681096,0.8627179,0.85631824,0.844656,0.83046305,0.8086575</t>
  </si>
  <si>
    <t>template,page,World Wide Web,cloud,tag,layout,label,text,graphic,presentation,form,facts,company,information,banner,procedure,conceptual,desktop,number,site</t>
  </si>
  <si>
    <t>0.99370164,0.9878646,0.98138165,0.97339225,0.9679672,0.95334125,0.9443444,0.9365206,0.9360564,0.9303251,0.9237089,0.91492,0.9128057,0.9074206,0.90645593,0.9025209,0.9021833,0.8875438,0.88191235,0.8803259</t>
  </si>
  <si>
    <t>no person,internet,World Wide Web,business,isolated,site,banner,box,label,plastic,illustration,warning,symbol,identity,name,desktop,achievement,paper,card,text</t>
  </si>
  <si>
    <t>0.9635081,0.9535785,0.95153606,0.95089114,0.9313202,0.92163694,0.9162246,0.9157484,0.90860796,0.9073649,0.9066986,0.8954658,0.88103676,0.8679737,0.8564949,0.8563287,0.8521066,0.8449991,0.82953596,0.82818747</t>
  </si>
  <si>
    <t>when your mom says no me
voltees los ojos</t>
  </si>
  <si>
    <t>a statue of an elephant</t>
  </si>
  <si>
    <t>sculpture,statue,animal,bronze,horizontal,art,influencer,man,portrait,large,travel,outdoors,nature,symbol,architecture,lion,ancient,park,figure,strength</t>
  </si>
  <si>
    <t>0.9788382,0.9721179,0.9541763,0.94419265,0.9366565,0.9034398,0.9012637,0.88924086,0.8875582,0.8828501,0.8818524,0.8811023,0.86898065,0.8527529,0.8393241,0.82577455,0.816292,0.8121207,0.8073263,0.80681443</t>
  </si>
  <si>
    <t>when someone thinks that you don't speak
spanish and they do it more because they
think you don't understand</t>
  </si>
  <si>
    <t>Lana Del Rey, Lana Del Rey are posing for a picture</t>
  </si>
  <si>
    <t>woman,people,portrait,horizontal,adult,man,business,young,headshot,face,isolated,indoors,communication,desktop,identity,fashion,collage,love,adolescent,girl</t>
  </si>
  <si>
    <t>0.99363506,0.98407733,0.97699094,0.97314084,0.96864146,0.9479331,0.9242947,0.9225507,0.90217865,0.8931701,0.88831174,0.884923,0.8715832,0.86961883,0.8594506,0.8564596,0.84984434,0.84161806,0.8390293,0.8198235</t>
  </si>
  <si>
    <t>when your prima is a better dance
partner than any man</t>
  </si>
  <si>
    <t>woman,man,people,group,horizontal,adult,education,togetherness,friendship,indoors,sit,young,adolescent,business,family,child,teamwork,meeting,fun,crowd</t>
  </si>
  <si>
    <t>0.99208486,0.9871611,0.9851236,0.9542165,0.9472383,0.94064283,0.9208896,0.9180175,0.9166609,0.9013487,0.89320624,0.8917458,0.8884584,0.885172,0.8825167,0.8822386,0.8684963,0.837251,0.83130014,0.8105405</t>
  </si>
  <si>
    <t>when bae is more interested in
los churros than in the game</t>
  </si>
  <si>
    <t>JAY Z et al. standing around each other</t>
  </si>
  <si>
    <t>woman,man,horizontal,people,adult,friendship,togetherness,indoors,happiness,communication,cheerful,sit,child,adolescent,enjoyment,portrait,sitting,couple,education,fun</t>
  </si>
  <si>
    <t>0.9861453,0.98436093,0.98380005,0.9829522,0.97664934,0.96828085,0.96691334,0.9551597,0.9309519,0.9240583,0.9108819,0.8775513,0.8748987,0.86082757,0.85666037,0.8526344,0.8312774,0.82424223,0.81726074,0.8150598</t>
  </si>
  <si>
    <t>Selena holding a sign</t>
  </si>
  <si>
    <t>woman,portrait,people,adult,horizontal,indoors,education,cheerful,sit,happiness,communication,contemplation,confidence,vertical,bill,fashion,business,dress,sitting,adolescent</t>
  </si>
  <si>
    <t>0.99127805,0.98836476,0.98709774,0.9863874,0.96061444,0.952764,0.8971512,0.8818675,0.87477523,0.8734276,0.86902785,0.86287355,0.85847867,0.8490171,0.84744394,0.8461757,0.81746274,0.80638677,0.8035388,0.79808617</t>
  </si>
  <si>
    <t>people,woman,man,adult,beautiful,casual,education,horizontal,family,sit,person,young,friendship,desktop,girl,indoors,fun,happiness,school,child</t>
  </si>
  <si>
    <t>0.9879152,0.9775558,0.9721517,0.9670639,0.93248427,0.9169024,0.9150814,0.91239905,0.9088937,0.8970716,0.8943392,0.8938893,0.89337754,0.8909583,0.8905495,0.8815568,0.8708726,0.86365235,0.86293447,0.8518587</t>
  </si>
  <si>
    <t>Nicki Minaj, Nicki Minaj, Melanie Fiona are posing for a picture</t>
  </si>
  <si>
    <t>screen,monitor,television,internet,pill,technology,display,computer,woman,video,communication,people,portable,multimedia,telephone,wireless,touch,isolated,collage,World Wide Web</t>
  </si>
  <si>
    <t>0.9954076,0.99449754,0.990811,0.98870003,0.9817178,0.97786117,0.97738934,0.9771639,0.95950496,0.9573947,0.9540441,0.9436828,0.94042116,0.9379287,0.93331134,0.9324515,0.93033516,0.9112767,0.90696615,0.9042156</t>
  </si>
  <si>
    <t>child,people,horizontal,family,woman,happiness,bed,indoors,togetherness,adult,sit,baby,fun,girl,love,portrait,cheerful,cute,blanket,innocence</t>
  </si>
  <si>
    <t>0.99769187,0.9901744,0.9866152,0.9838561,0.9644463,0.9585854,0.9554299,0.94756746,0.94584525,0.9421346,0.92655146,0.9261565,0.9224123,0.92093754,0.9144786,0.90983176,0.9036317,0.9012346,0.8802266,0.8785981</t>
  </si>
  <si>
    <t>woman,people,man,adult,horizontal,celebration,togetherness,friendship,happiness,party,indoors,love,fun,group,portrait,wedding,cheerful,dress,enjoyment,couple</t>
  </si>
  <si>
    <t>0.9867265,0.97911054,0.9786111,0.9772542,0.97421193,0.95344234,0.92604053,0.90671074,0.90197325,0.89560676,0.88406694,0.8517473,0.8494351,0.84919435,0.8427239,0.8424327,0.8404285,0.83930695,0.83858,0.83389187</t>
  </si>
  <si>
    <t>people,woman,man,isolated,business,adult,indoors,desktop,education,horizontal,healthcare,fashion,option,paper,young,casual,wear,person,symbol,collage</t>
  </si>
  <si>
    <t>0.94158125,0.94104016,0.9080228,0.9057885,0.85600436,0.8499757,0.7993603,0.7741646,0.7738588,0.7622237,0.75780225,0.75507,0.74850655,0.74381554,0.7256148,0.7185332,0.71795523,0.6942109,0.6805825,0.67722845</t>
  </si>
  <si>
    <t>woman,people,adult,portrait,business,horizontal,indoors,person,young,education,adolescent,fashion,technology,pretty,happiness,internet,communication,looking,relaxation,girl</t>
  </si>
  <si>
    <t>0.9908564,0.98407483,0.96977067,0.9692514,0.94982743,0.93469644,0.9072248,0.9018909,0.8928977,0.87484986,0.86039865,0.8576743,0.85415864,0.83094907,0.82616925,0.820177,0.81543744,0.8081151,0.80424386,0.80159163</t>
  </si>
  <si>
    <t>a green bottle</t>
  </si>
  <si>
    <t>no person,bottle,plastic,container,recycling,health,drink,liquid,merchandise,clean,horizontal,empty,healthcare,isolated,glass,cola,safety,pollution,medicine,cap</t>
  </si>
  <si>
    <t>0.99418426,0.98734915,0.98424256,0.9817921,0.9733851,0.9619461,0.9236295,0.9190892,0.90317,0.88854635,0.8565861,0.8492693,0.8358651,0.83367735,0.8282756,0.8272835,0.81254625,0.803491,0.8015393,0.8013326</t>
  </si>
  <si>
    <t>child,portrait,people,little,cute,innocence,happiness,hungry,baby,horizontal,indoors,face,food,son,adult,fun,girl,vertical,cheerful,person</t>
  </si>
  <si>
    <t>0.99908817,0.98779964,0.98560715,0.9785849,0.9622499,0.9523399,0.95000815,0.94806135,0.9370551,0.9206851,0.9169553,0.9022125,0.8928383,0.89195895,0.8850306,0.8796488,0.8785192,0.87078893,0.85998255,0.85720223</t>
  </si>
  <si>
    <t>0.99167883,0.98618454,0.9857416,0.966267,0.96528274,0.9564625,0.9487307,0.94613326,0.9427587,0.9408459,0.9333917,0.92379415,0.91073775,0.90157354,0.896539,0.8935918,0.8847597,0.8685353,0.86722755,0.85426426</t>
  </si>
  <si>
    <t>text,signalise,business,no person,sign,illustration,paper,name,bill,communication,information,warning,banner,billboard,design,blank,box,admittance,outdoors,desktop</t>
  </si>
  <si>
    <t>0.9427321,0.9305161,0.9250957,0.9218059,0.91220796,0.88768953,0.8765435,0.8761666,0.8678311,0.8673415,0.8320708,0.8284448,0.8263216,0.8149085,0.80759066,0.79525065,0.78114486,0.7716741,0.77136004,0.77016586</t>
  </si>
  <si>
    <t>child,people,portrait,baby,cute,family,little,sit,horizontal,indoors,innocence,happiness,adult,fun,toddler,cheerful,girl,woman,love,headshot</t>
  </si>
  <si>
    <t>0.99831903,0.9821311,0.9753024,0.97108626,0.9624814,0.95448256,0.9455927,0.9440464,0.94033456,0.93446153,0.9300668,0.9226372,0.9150603,0.8826877,0.8592224,0.8584795,0.85401297,0.8526405,0.8320776,0.8280803</t>
  </si>
  <si>
    <t>illustration,no person,disjunct,isolated,design,desktop,health,decoration,symbol,color,fun,paper,ball,anatomy,art,show,nature,science,celebration,human</t>
  </si>
  <si>
    <t>0.9655665,0.90056705,0.88537407,0.88471925,0.87060547,0.8676482,0.85604495,0.83971786,0.8386779,0.83472204,0.8168341,0.80301166,0.7967942,0.7931458,0.7763276,0.7663382,0.7514505,0.7395077,0.7357588,0.7318083</t>
  </si>
  <si>
    <t>business,people,identity,debit,horizontal,paper,text,finance,plastic,desktop,shopping,sale,box,adult,woman,child,stock,variation,communication,man</t>
  </si>
  <si>
    <t>0.9742805,0.9636271,0.94808125,0.9258605,0.92219543,0.9113133,0.89660287,0.88335925,0.86890733,0.86538523,0.8602172,0.8592309,0.84700906,0.8455446,0.84125376,0.8391577,0.8336886,0.826107,0.8214323,0.8156309</t>
  </si>
  <si>
    <t>0.9939729,0.98755765,0.9832058,0.98110414,0.9717331,0.9707295,0.9705659,0.9663464,0.9633533,0.96249664,0.9295706,0.9266143,0.9235285,0.9164546,0.9076549,0.9066664,0.9049722,0.89347017,0.8923922,0.888216</t>
  </si>
  <si>
    <t>portrait,man,beard,people,adult,serious,mustache,contemplation,vertical,monochrome,headshot,confidence,facial hair,indoors,stubble,individuality,business,fine-looking,profile,side view</t>
  </si>
  <si>
    <t>0.99482846,0.994314,0.9940178,0.9897231,0.98127854,0.97158116,0.961767,0.9347552,0.92431843,0.91183794,0.9007555,0.8973341,0.8903289,0.89000624,0.8713543,0.86891323,0.85497975,0.84920883,0.8473253,0.8410412</t>
  </si>
  <si>
    <t>people,business,portrait,man,adult,politician,meeting,leader,indoors,horizontal,administration,tie,leadership,league,democracy,chair,headshot,vertical,serious,one</t>
  </si>
  <si>
    <t>0.9873804,0.98732203,0.98555595,0.9840301,0.95814466,0.9505558,0.94264203,0.932871,0.9167074,0.9151629,0.9134085,0.89505863,0.8782469,0.87232983,0.8687749,0.86385596,0.8440032,0.83909905,0.8338827,0.81642526</t>
  </si>
  <si>
    <t>people,man,business,horizontal,adult,monochrome,indoors,vertical,serious,tie,intelligence,dinner jacket,petition,formalwear,portrait,suit,confidence,education,uncertainty,achievement</t>
  </si>
  <si>
    <t>0.9864373,0.9842589,0.9778592,0.962904,0.9313087,0.9303237,0.9234598,0.91513866,0.8763752,0.8395322,0.8349501,0.82052577,0.8163927,0.8125397,0.8049052,0.8027668,0.7950162,0.7760344,0.75522554,0.752328</t>
  </si>
  <si>
    <t>text,business,desktop,conceptual,education,display,facts,research,data,technology,communication,no person,internet,science,school,designing,signalise,time,investment,illustration</t>
  </si>
  <si>
    <t>0.9732182,0.96084064,0.95827246,0.951622,0.9251996,0.92043877,0.9031135,0.8896704,0.88807493,0.8849474,0.87961507,0.8769568,0.87505734,0.8681782,0.8514631,0.8489436,0.84674996,0.84606564,0.8421999,0.8409456</t>
  </si>
  <si>
    <t>phonograph record,data,backup,software,storage,facts,audio,technology,round,blank,computer,label,sound,music,illustration,compact,internet,plastic,desktop,media</t>
  </si>
  <si>
    <t>0.9984288,0.99536115,0.99414617,0.9932367,0.9923297,0.98934996,0.9834473,0.9834143,0.9804286,0.97627336,0.97470546,0.9706979,0.9645269,0.9618057,0.9524469,0.9403075,0.93483543,0.92836726,0.9276922,0.9208064</t>
  </si>
  <si>
    <t>adult,indoors,people,horizontal,woman,contemplation,portrait,business,side view,profile,headshot,vertical,technology,office,confidence,man,creativity,communication,looking,mental image</t>
  </si>
  <si>
    <t>0.9912927,0.98884606,0.9884248,0.9872234,0.98094094,0.9583203,0.95597214,0.9555845,0.95372665,0.94928086,0.91019833,0.8665776,0.84981513,0.8481032,0.82630086,0.82113534,0.81733114,0.8063711,0.80293566,0.80136204</t>
  </si>
  <si>
    <t>illustration,symbol,desktop,medicine,container,no person,lid,label,business,text,box,packaging,conceptual,sign,horizontal,shape,isolated,disjunct,danger,flag</t>
  </si>
  <si>
    <t>0.97877336,0.9437108,0.9342737,0.92669,0.9188329,0.883283,0.8747852,0.8674337,0.8638184,0.8602397,0.85869265,0.8430727,0.8409718,0.82771534,0.82734585,0.81515604,0.81293005,0.811469,0.8041276,0.8029466</t>
  </si>
  <si>
    <t>dog,animal,cute,sit,vertical,indoors,horizontal,food,portrait,little,friendship,love,humor,people,puppy,canine,drink,desktop,glass,hungry</t>
  </si>
  <si>
    <t>0.9880201,0.96336627,0.9618126,0.9382205,0.93409824,0.92985094,0.92754656,0.8948861,0.84317577,0.8303319,0.8272663,0.82097137,0.81683946,0.80596817,0.80379844,0.79454696,0.7864454,0.7710439,0.7608258,0.755636</t>
  </si>
  <si>
    <t>a refrigerator freezer sitting inside of a car</t>
  </si>
  <si>
    <t>business,finance,paper,isolated,desktop,money,illustration,no person,currency,plastic,symbol,economy,cash,financial,car,euro,achievement,design,technology,wealth</t>
  </si>
  <si>
    <t>0.96686614,0.92462194,0.9218819,0.91426766,0.8936027,0.88909703,0.88716435,0.87921983,0.87764865,0.8665229,0.8563508,0.8373747,0.8263716,0.8220397,0.8163109,0.8071227,0.8004963,0.7906264,0.7772341,0.763239</t>
  </si>
  <si>
    <t>when I'm crying
other moms: are you okay?
what's wrong sweetie?
my mom: ven para que te
de algo por que Ilorar!</t>
  </si>
  <si>
    <t>if beyoncé was latina</t>
  </si>
  <si>
    <t>when someone finally comments on
your selfie but you realize it's your tía
saludando your mom</t>
  </si>
  <si>
    <t>when a girl I don't know
gives me a compliment</t>
  </si>
  <si>
    <t>share if you agree this is the
best flavor hands down
LIMON
PEPINO</t>
  </si>
  <si>
    <t>if fifty shades was created
by latinos</t>
  </si>
  <si>
    <t>what's red, blue and in every
puerto rican's kitchen?
me:
GOYA
Adobo</t>
  </si>
  <si>
    <t>I'm stronger than this.</t>
  </si>
  <si>
    <t>Putting technology to good use.</t>
  </si>
  <si>
    <t>There goes my plan.</t>
  </si>
  <si>
    <t>My role model since day one.</t>
  </si>
  <si>
    <t>Nope, not jealous at all. :sob:</t>
  </si>
  <si>
    <t>1405630409737397_1743216769312091</t>
  </si>
  <si>
    <t>https://www.facebook.com/1405630409737397_1743216769312091</t>
  </si>
  <si>
    <t>1405630409737397_1743217065978728</t>
  </si>
  <si>
    <t>https://www.facebook.com/1405630409737397_1743217065978728</t>
  </si>
  <si>
    <t>1405630409737397_1743216495978785</t>
  </si>
  <si>
    <t>https://www.facebook.com/1405630409737397_1743216495978785</t>
  </si>
  <si>
    <t>1405630409737397_1744702069163561</t>
  </si>
  <si>
    <t>https://www.facebook.com/1405630409737397_1744702069163561</t>
  </si>
  <si>
    <t>1405630409737397_1744790722488029</t>
  </si>
  <si>
    <t>https://www.facebook.com/1405630409737397_1744790722488029</t>
  </si>
  <si>
    <t>1405630409737397_1744830419150726</t>
  </si>
  <si>
    <t>https://www.facebook.com/1405630409737397_1744830419150726</t>
  </si>
  <si>
    <t>1405630409737397_1744830729150695</t>
  </si>
  <si>
    <t>https://www.facebook.com/1405630409737397_1744830729150695</t>
  </si>
  <si>
    <t>1405630409737397_1744887215811713</t>
  </si>
  <si>
    <t>https://www.facebook.com/1405630409737397_1744887215811713</t>
  </si>
  <si>
    <t>1405630409737397_1744831175817317</t>
  </si>
  <si>
    <t>https://www.facebook.com/1405630409737397_1744831175817317</t>
  </si>
  <si>
    <t>1405630409737397_1743217315978703</t>
  </si>
  <si>
    <t>https://www.facebook.com/1405630409737397_1743217315978703</t>
  </si>
  <si>
    <t>woman,lunch,sit,indoors,people,adult,table,meal,relaxation,restaurant,dinner,horizontal,food,breakfast,enjoyment,happiness,family,cheerful,outdoors,chair</t>
  </si>
  <si>
    <t>0.9853417,0.9715111,0.96817994,0.965646,0.96483254,0.9545988,0.9476258,0.9352303,0.93091774,0.9294166,0.9250691,0.92159104,0.8995235,0.87785983,0.83727294,0.8066441,0.8052206,0.8029845,0.79785216,0.7894825</t>
  </si>
  <si>
    <t>car,transportation system,horizontal,adult,people,horizontal plane,outdoors,driver,fatigue,portrait,windshield,man,woman,road,sitting,vehicle window,worried,headshot,misfortune,vehicle</t>
  </si>
  <si>
    <t>0.9985697,0.9932981,0.99202955,0.9769027,0.95396304,0.95071125,0.9470383,0.9126408,0.91112125,0.90097374,0.89242125,0.88840866,0.87511474,0.86278355,0.84637666,0.8406658,0.82996255,0.8112678,0.8087045,0.8003863</t>
  </si>
  <si>
    <t>text,business,illustration,desktop,graphic,symbol,education,abstract,disjunct,conceptual,internet,typographic,designing,science,facts,sign,design,success,image,research</t>
  </si>
  <si>
    <t>0.9828016,0.97279394,0.9584806,0.9520925,0.93741894,0.93188727,0.92094374,0.9206797,0.909064,0.890067,0.8869449,0.8818544,0.8590817,0.8534786,0.8521488,0.8452878,0.82992715,0.8232342,0.8210285,0.80281645</t>
  </si>
  <si>
    <t>portrait,people,adult,man,headshot,horizontal,vertical,serious,indoors,contemplation,woman,identity,individuality,side view,confidence,beard,business,staring,facial expression,sadness</t>
  </si>
  <si>
    <t>0.9959214,0.99385893,0.9894124,0.98099935,0.9802559,0.97701144,0.96191967,0.9497292,0.947615,0.93308073,0.9126147,0.9125253,0.8815045,0.8676468,0.8571308,0.85284466,0.84592867,0.8459059,0.83803654,0.827925</t>
  </si>
  <si>
    <t>a woman in a red shirt is looking at the camera</t>
  </si>
  <si>
    <t>horizontal,woman,people,adult,indoors,relaxation,side view,sport,strength,vertical,redhead,love,unborn,vitality,fashion,motion,happiness,portrait,shape,illustration</t>
  </si>
  <si>
    <t>0.9937489,0.9742274,0.9737487,0.9630438,0.9514356,0.9417316,0.9153121,0.89301497,0.88903683,0.8722492,0.8511199,0.85031164,0.808548,0.80792296,0.78219044,0.759354,0.7580466,0.7516724,0.75038886,0.74648273</t>
  </si>
  <si>
    <t>people,adult,horizontal,portrait,illustration,woman,man,cheerful,technology,business,communication,child,indoors,happiness,fun,modern,vertical,office,looking,vector</t>
  </si>
  <si>
    <t>0.9907093,0.98475385,0.96841896,0.96294576,0.9548176,0.9531287,0.9522971,0.92895186,0.9115814,0.91156876,0.9036931,0.89657855,0.89134455,0.8691185,0.867661,0.8632537,0.8442346,0.8422261,0.8238704,0.79968053</t>
  </si>
  <si>
    <t>when you're about to leave and
your mom says you can't leave
until termines con el quehacer</t>
  </si>
  <si>
    <t>people,portrait,man,horizontal,adult,one,indoors,serious,side view,business,dark,art,desktop,young,contemplation,headshot,sit,light,pensive,illustration</t>
  </si>
  <si>
    <t>0.9801396,0.9772426,0.9683856,0.9577939,0.94291705,0.9371741,0.90918165,0.8528342,0.82706004,0.8077903,0.78501326,0.7592081,0.75550187,0.755147,0.7507547,0.74647206,0.7216056,0.7008468,0.68929917,0.6620351</t>
  </si>
  <si>
    <t>your hero vs mine</t>
  </si>
  <si>
    <t>flag,people,sport,woman,man,patriotism,illustration,squad,pride,populace,horizontal,adult,unity,national,friendship,spherical,fun,child,identity,banner</t>
  </si>
  <si>
    <t>0.9782778,0.96791613,0.96013737,0.95598555,0.9556942,0.95109534,0.9491416,0.93202996,0.9312024,0.8980858,0.8968141,0.8924942,0.8715662,0.8566047,0.8497197,0.84899396,0.84050214,0.83637094,0.83390903,0.8151864</t>
  </si>
  <si>
    <t>people,horizontal,adult,man,indoors,woman,portrait,sitting,relaxation,sit,sport,happiness,fatigue,communication,cheerful,sofa,couple,sadness,togetherness,technology</t>
  </si>
  <si>
    <t>0.99099886,0.99032307,0.9885484,0.97076905,0.96878237,0.96113443,0.9501167,0.9455515,0.9284829,0.92039824,0.90046394,0.89522314,0.8804932,0.86498976,0.8600286,0.8544362,0.8416575,0.7939646,0.79288244,0.7852082</t>
  </si>
  <si>
    <t>vertical,coffee,empty,simplicity,cappuccino,no person,paper,horizontal,square,clean,dawn,coffee cup,indoors,milk,cup,plastic,drink,breakfast,business,food</t>
  </si>
  <si>
    <t>0.97420084,0.95586747,0.95196605,0.94075394,0.94018966,0.938321,0.9317914,0.92091614,0.91854024,0.88882256,0.8823744,0.8792174,0.8747404,0.87189984,0.8688604,0.8646907,0.8613273,0.85542536,0.8523092,0.81094944</t>
  </si>
  <si>
    <t>me: I don't like to swear
also me:
¡MUÉVETE, PINCHE PEN****!</t>
  </si>
  <si>
    <t>when you're on a diet and your
mom buys pan dulce
- l can't. Not again.
- I'm not...stron enough.</t>
  </si>
  <si>
    <t>when your younger prima gets
engaged before you
I'm so happy and not at all jealous.</t>
  </si>
  <si>
    <t>my kind of work coffee
mug
- ¡Shhh!
- Ya casi...
- Ahora puedes
hablarme</t>
  </si>
  <si>
    <t>Rapunzel style.</t>
  </si>
  <si>
    <t>Qué mala onda to be you.</t>
  </si>
  <si>
    <t>Priorities lol.</t>
  </si>
  <si>
    <t>And I know she doesn't mean it.</t>
  </si>
  <si>
    <t>Literally I'm licking my screen.</t>
  </si>
  <si>
    <t>I'm a failure lol.</t>
  </si>
  <si>
    <t>1405630409737397_1742776079356160</t>
  </si>
  <si>
    <t>https://www.facebook.com/1405630409737397_1742776079356160</t>
  </si>
  <si>
    <t>1405630409737397_1743212599312508</t>
  </si>
  <si>
    <t>https://www.facebook.com/1405630409737397_1743212599312508</t>
  </si>
  <si>
    <t>1405630409737397_1744886849145083</t>
  </si>
  <si>
    <t>https://www.facebook.com/1405630409737397_1744886849145083</t>
  </si>
  <si>
    <t>1405630409737397_1744887892478312</t>
  </si>
  <si>
    <t>https://www.facebook.com/1405630409737397_1744887892478312</t>
  </si>
  <si>
    <t>1405630409737397_1744888625811572</t>
  </si>
  <si>
    <t>https://www.facebook.com/1405630409737397_1744888625811572</t>
  </si>
  <si>
    <t>1405630409737397_1744889125811522</t>
  </si>
  <si>
    <t>https://www.facebook.com/1405630409737397_1744889125811522</t>
  </si>
  <si>
    <t>1405630409737397_1744889515811483</t>
  </si>
  <si>
    <t>https://www.facebook.com/1405630409737397_1744889515811483</t>
  </si>
  <si>
    <t>1405630409737397_1744889855811449</t>
  </si>
  <si>
    <t>https://www.facebook.com/1405630409737397_1744889855811449</t>
  </si>
  <si>
    <t>1405630409737397_1743218302645271</t>
  </si>
  <si>
    <t>https://www.facebook.com/1405630409737397_1743218302645271</t>
  </si>
  <si>
    <t>1405630409737397_1745396065760828</t>
  </si>
  <si>
    <t>https://www.facebook.com/1405630409737397_1745396065760828</t>
  </si>
  <si>
    <t>man,indoors,people,bill,business,sign,adult,horizontal,woman,battle,looking,failure,communication,education,billboard,banner,paper,uncertainty,family,emphatic stress</t>
  </si>
  <si>
    <t>0.9371227,0.9315816,0.9134735,0.91237146,0.89418924,0.8715214,0.8668736,0.8446988,0.7634137,0.74294996,0.72948605,0.72649634,0.72050476,0.7199676,0.7181634,0.7030261,0.7011527,0.6904202,0.6796409,0.65291214</t>
  </si>
  <si>
    <t>illustration,fun,celebration,art,desktop,woman,decoration,design,party,happiness,child,people,birthday,symbol,girl,adult,fantasy,vector,artistic,style</t>
  </si>
  <si>
    <t>0.98999155,0.96997213,0.96751076,0.9664745,0.96464884,0.96323943,0.9605832,0.9486184,0.9467498,0.9432219,0.9372499,0.9322875,0.91483605,0.9087752,0.9018023,0.89173853,0.88989365,0.8844389,0.87781453,0.8554276</t>
  </si>
  <si>
    <t>when a latina says ''I'm going to
let my hair grow out a little"</t>
  </si>
  <si>
    <t>a cow that is standing in front of a display</t>
  </si>
  <si>
    <t>indoors,horizontal,woman,people,man,adult,door,despair,dark,option,window,fashion,looking,wood,family,business,sit,side view,sadness,pain</t>
  </si>
  <si>
    <t>0.9845727,0.966555,0.9343643,0.93279374,0.9289576,0.87143815,0.8644029,0.84787154,0.8421383,0.83622813,0.8112092,0.81015635,0.80551106,0.8037857,0.8025729,0.7804565,0.72249115,0.7205179,0.7030518,0.7019428</t>
  </si>
  <si>
    <t>desktop,disjunct,illustration,design,art,no person,graphic,abstract,decoration,vector,pattern,symbol,element,horizontal,color,style,science,image,shape,wallpaper</t>
  </si>
  <si>
    <t>0.9720621,0.970351,0.9665102,0.9592385,0.9577848,0.94317126,0.9397348,0.9386163,0.92850155,0.91372514,0.9082919,0.8964081,0.8945005,0.8751701,0.8555467,0.85306376,0.8389013,0.83410925,0.83119017,0.82368994</t>
  </si>
  <si>
    <t>when you're about to dance the vals
and they bring out the taco tray</t>
  </si>
  <si>
    <t>a man and a woman in a suit and tie</t>
  </si>
  <si>
    <t>dinner jacket,ceremony,wedding,horizontal,business,man,groom,bride,woman,adult,togetherness,celebration,reception,wear,commitment,indoors,veil,formalwear,people,portrait</t>
  </si>
  <si>
    <t>0.9847646,0.98469126,0.9603754,0.95360184,0.9485382,0.932876,0.92652476,0.9220389,0.9214122,0.9027284,0.89900905,0.8950517,0.88483644,0.8785502,0.8712564,0.8688563,0.8578358,0.847092,0.8435997,0.8349467</t>
  </si>
  <si>
    <t>a man using his cell phone</t>
  </si>
  <si>
    <t>man,serious,indoors,horizontal,people,portrait,fine-looking,business,headshot,intelligence,adult,uncertainty,attitude,contemplation,looking,individuality,vertical,relaxation,pensive,masculinity</t>
  </si>
  <si>
    <t>0.9891218,0.97413695,0.96893716,0.9677958,0.95145154,0.9452641,0.94248474,0.9006263,0.8949859,0.8906554,0.886482,0.8856643,0.8804594,0.87316006,0.86719954,0.8409631,0.8389988,0.83864224,0.8270995,0.807896</t>
  </si>
  <si>
    <t>when I see mexican food
on instagram</t>
  </si>
  <si>
    <t>a baby laying inside of a car</t>
  </si>
  <si>
    <t>child,cute,little,indoors,horizontal,pretty,innocence,precious,relaxation,woman,isolated,looking,fun,joy,young,people,love,sit,fashion,family</t>
  </si>
  <si>
    <t>0.9925325,0.9840465,0.96852446,0.9667034,0.9496907,0.94493616,0.93453956,0.9280518,0.9262287,0.9208169,0.9044343,0.89245296,0.88320625,0.8639868,0.86242664,0.8589823,0.85886574,0.84550464,0.83896554,0.82532334</t>
  </si>
  <si>
    <t>tag,template,presentation,procedure,layout,World Wide Web,no person,business,facts,conceptual,comparability,company,graphic design,banner,page,label,designing,text,option (finance),booklet</t>
  </si>
  <si>
    <t>0.9675904,0.96618724,0.94017994,0.9371296,0.93222153,0.9241228,0.9231936,0.9172434,0.91673225,0.9079095,0.90626943,0.9007829,0.8946566,0.8926014,0.8889596,0.8773557,0.8732276,0.8705673,0.855176,0.85387325</t>
  </si>
  <si>
    <t>horizontal,people,adult,office,indoors,man,education,sit,architecture,woman,horizontal plane,business,modern,child,togetherness,desk,happiness,cheerful,intelligence,city</t>
  </si>
  <si>
    <t>0.9633919,0.9389523,0.9281546,0.9149332,0.91362715,0.91027725,0.8986615,0.88923883,0.8649451,0.8548224,0.8398965,0.8376659,0.8358723,0.79603815,0.7934734,0.7776276,0.77577055,0.7671298,0.7277719,0.71886486</t>
  </si>
  <si>
    <t>don't be mad because yo puedo
hablar two languages y to solo
puedes insultarme in one</t>
  </si>
  <si>
    <t>when your mom says "haz lo
que te de la gana"</t>
  </si>
  <si>
    <t>you were definitely a travieso if
your mom has said 5 or more
of these things:
Como que what, se dice mande.
¿Qué van hacer el día que me muera?
Te calmas o te calmo.
Dios te castigará
Todo lo que hago por ustedes y así
me pagan.
Esta casa no es un hotel
Yo a tu edad...
Porque soy tu madre
Ves, te lo dije.
Ah pero anoche puro parti.</t>
  </si>
  <si>
    <t>when my mom asks quién va a
lavar los platos?</t>
  </si>
  <si>
    <t>1405630409737397_1745395812427520</t>
  </si>
  <si>
    <t>https://www.facebook.com/1405630409737397_1745395812427520</t>
  </si>
  <si>
    <t>1405630409737397_1745395575760877</t>
  </si>
  <si>
    <t>https://www.facebook.com/1405630409737397_1745395575760877</t>
  </si>
  <si>
    <t>1405630409737397_1745393855761049</t>
  </si>
  <si>
    <t>https://www.facebook.com/1405630409737397_1745393855761049</t>
  </si>
  <si>
    <t>1405630409737397_1745732085727226</t>
  </si>
  <si>
    <t>https://www.facebook.com/1405630409737397_1745732085727226</t>
  </si>
  <si>
    <t>1405630409737397_1745393932427708</t>
  </si>
  <si>
    <t>https://www.facebook.com/1405630409737397_1745393932427708</t>
  </si>
  <si>
    <t>1405630409737397_1745394145761020</t>
  </si>
  <si>
    <t>https://www.facebook.com/1405630409737397_1745394145761020</t>
  </si>
  <si>
    <t>1405630409737397_1745967212370380</t>
  </si>
  <si>
    <t>https://www.facebook.com/1405630409737397_1745967212370380</t>
  </si>
  <si>
    <t>1405630409737397_1745394442427657</t>
  </si>
  <si>
    <t>https://www.facebook.com/1405630409737397_1745394442427657</t>
  </si>
  <si>
    <t>1405630409737397_1745394529094315</t>
  </si>
  <si>
    <t>https://www.facebook.com/1405630409737397_1745394529094315</t>
  </si>
  <si>
    <t>1405630409737397_1745941592372942</t>
  </si>
  <si>
    <t>https://www.facebook.com/1405630409737397_1745941592372942</t>
  </si>
  <si>
    <t>I'm dying.</t>
  </si>
  <si>
    <t>Never again.</t>
  </si>
  <si>
    <t>If you're bilingual, you feel my pain.</t>
  </si>
  <si>
    <t>Hello...</t>
  </si>
  <si>
    <t>And that's when I leave...</t>
  </si>
  <si>
    <t>I'm ready to die and go to heaven.</t>
  </si>
  <si>
    <t>Terrifying lol.</t>
  </si>
  <si>
    <t>woman,people,indoors,horizontal,adult,fashion,friendship,adolescent,young,pretty,portrait,cheerful,bill,girl,relaxation,beautiful,cute,casual,togetherness,sit</t>
  </si>
  <si>
    <t>0.99356055,0.9827031,0.9746994,0.9701171,0.9629368,0.9466719,0.9372052,0.9165782,0.91085696,0.88484293,0.8784432,0.8781969,0.86953795,0.8675687,0.85670483,0.84158826,0.8351167,0.83253086,0.8320389,0.82434523</t>
  </si>
  <si>
    <t>woman,people,indoors,horizontal,adult,man,sit,young,coffee,business,relaxation,dawn,family,looking,adolescent,breakfast,food,drink,isolated,enjoyment</t>
  </si>
  <si>
    <t>0.97430295,0.95932186,0.95892024,0.9481597,0.9416586,0.9332386,0.90357614,0.88166106,0.8648688,0.8590113,0.85123473,0.8326608,0.82584643,0.80786014,0.8053375,0.80125535,0.7880714,0.78780323,0.7858695,0.7798457</t>
  </si>
  <si>
    <t>share this with someone who
needs to break their diet</t>
  </si>
  <si>
    <t>a wedding cake</t>
  </si>
  <si>
    <t>cream,chocolate,vanilla,sweet,indulgence,cornet,cone,scoop,goody,food,vertical,temptation,horizontal,chilled,cake,wafer,sugar,refreshment,whipped cream,dairy product</t>
  </si>
  <si>
    <t>0.997857,0.9952221,0.994143,0.99235046,0.9917227,0.98884237,0.9836805,0.98350894,0.98020554,0.97601706,0.97222304,0.96444696,0.95395136,0.9519839,0.94453824,0.94376457,0.94363517,0.9417546,0.93879247,0.9383017</t>
  </si>
  <si>
    <t>when you wake up super
early to go to the gym and
haven't had your coffee</t>
  </si>
  <si>
    <t>Shakira holding a sign</t>
  </si>
  <si>
    <t>people,indoors,woman,music,performance,adult,education,horizontal,stage,motion,musician,chalkboard,sport,business,concert,school,portrait,person,classroom,sitting</t>
  </si>
  <si>
    <t>0.98053014,0.9791501,0.96946204,0.9679246,0.9492345,0.9457681,0.876313,0.86234,0.8338019,0.8305754,0.7981471,0.79767203,0.79416496,0.77621293,0.77071536,0.7613403,0.7491102,0.7411777,0.7399982,0.73487765</t>
  </si>
  <si>
    <t>I know I'm bilingual, but
y'all need to stop asking
me to translate spanish
memes for you</t>
  </si>
  <si>
    <t>text,disjunct,abstract,desktop,business,conceptual,graphic,education,typographic,illustration,science,creativity,cloud,design,research,internet,symbol,facts,no person,school</t>
  </si>
  <si>
    <t>0.9539298,0.9197524,0.9178063,0.913183,0.9029218,0.89975876,0.8547785,0.8503183,0.84700894,0.8453006,0.83538663,0.81008637,0.7915828,0.75351846,0.7506136,0.74407816,0.74399304,0.7026982,0.7014356,0.6764792</t>
  </si>
  <si>
    <t>showing up to a place where I know
there's people that don't like me</t>
  </si>
  <si>
    <t>woman,people,adult,indoors,friendship,portrait,fashion,retro,man,togetherness,family,communication,horizontal,business,love,two,young,looking,wear,girl</t>
  </si>
  <si>
    <t>0.9941369,0.9746047,0.95269275,0.9323701,0.92436475,0.9172807,0.90149903,0.89981484,0.8981561,0.8850621,0.88260245,0.88047326,0.86533356,0.8539016,0.84162235,0.8265612,0.8216562,0.7965064,0.7935189,0.79201686</t>
  </si>
  <si>
    <t>when you're telling your
mom a story and she starts
turning it into a lesson</t>
  </si>
  <si>
    <t>a woman in a pool of water</t>
  </si>
  <si>
    <t>woman,water,summer,people,swimming,wet,dug-out pool,leisure,relaxation,recreation,pretty,fun,girl,bikini,adult,young,sexy,H2O,light,desktop</t>
  </si>
  <si>
    <t>0.99037457,0.9604484,0.9582956,0.94044137,0.9385425,0.9371714,0.93369055,0.9317616,0.92903054,0.9083723,0.90732634,0.90286636,0.8974445,0.89377046,0.88611895,0.88221824,0.8810977,0.88103235,0.8593045,0.853516</t>
  </si>
  <si>
    <t>what dominican heaven
looks like</t>
  </si>
  <si>
    <t>food,flag,desktop,no person,celebration,gold,symbol,traditional,national,country,isolate,closeup,plate,culture,refreshment,horizontal,party,meal,patriotism,decoration</t>
  </si>
  <si>
    <t>0.9536054,0.93578434,0.93020105,0.9082693,0.9051193,0.90338486,0.88815415,0.87979525,0.8663804,0.86316955,0.84955716,0.8242477,0.8006674,0.7994558,0.79663664,0.7935682,0.7869841,0.783419,0.78234637,0.7608143</t>
  </si>
  <si>
    <t>person in a red hat</t>
  </si>
  <si>
    <t>child,people,portrait,lid,headshot,horizontal,adult,man,headwear,serious,cap,vertical,woman,illustration,fashion,indoors,face,sadness,side view,cute</t>
  </si>
  <si>
    <t>0.988768,0.9878981,0.9860866,0.9859365,0.9625403,0.9599741,0.9469681,0.93176717,0.9150424,0.91285616,0.880184,0.8768222,0.87681973,0.8671987,0.861128,0.8560314,0.8270563,0.8256332,0.8236681,0.82328475</t>
  </si>
  <si>
    <t>people,horizontal,man,travel,outdoors,table,adult,illustration,business,woman,city,fun,indoors,recreation,leisure,street,child,horizontal plane,art,paper</t>
  </si>
  <si>
    <t>0.97057915,0.9359763,0.91514444,0.8836043,0.8549479,0.84677756,0.84560823,0.8369664,0.82885915,0.8150182,0.81048465,0.77779543,0.772975,0.7524046,0.7463168,0.7443065,0.74359334,0.71839905,0.68862283,0.68164766</t>
  </si>
  <si>
    <t>when you're partying and you start
getting the 'dónde estás' texts</t>
  </si>
  <si>
    <t>1405630409737397_1745941449039623</t>
  </si>
  <si>
    <t>https://www.facebook.com/1405630409737397_1745941449039623</t>
  </si>
  <si>
    <t>1405630409737397_1745941179039650</t>
  </si>
  <si>
    <t>https://www.facebook.com/1405630409737397_1745941179039650</t>
  </si>
  <si>
    <t>1405630409737397_1745893339044434</t>
  </si>
  <si>
    <t>https://www.facebook.com/1405630409737397_1745893339044434</t>
  </si>
  <si>
    <t>1405630409737397_1745942889039479</t>
  </si>
  <si>
    <t>https://www.facebook.com/1405630409737397_1745942889039479</t>
  </si>
  <si>
    <t>1405630409737397_1746287672338334</t>
  </si>
  <si>
    <t>https://www.facebook.com/1405630409737397_1746287672338334</t>
  </si>
  <si>
    <t>Why do they always ruin the moment?</t>
  </si>
  <si>
    <t>1405630409737397_1746421185658316</t>
  </si>
  <si>
    <t>https://www.facebook.com/1405630409737397_1746421185658316</t>
  </si>
  <si>
    <t>1405630409737397_1746473208986447</t>
  </si>
  <si>
    <t>https://www.facebook.com/1405630409737397_1746473208986447</t>
  </si>
  <si>
    <t>This is meeee.</t>
  </si>
  <si>
    <t>1405630409737397_1746471842319917</t>
  </si>
  <si>
    <t>https://www.facebook.com/1405630409737397_1746471842319917</t>
  </si>
  <si>
    <t>Please, don't disturb.</t>
  </si>
  <si>
    <t>1405630409737397_1746440378989730</t>
  </si>
  <si>
    <t>https://www.facebook.com/1405630409737397_1746440378989730</t>
  </si>
  <si>
    <t>Come on, it's not that difficult.</t>
  </si>
  <si>
    <t>1405630409737397_1746440125656422</t>
  </si>
  <si>
    <t>https://www.facebook.com/1405630409737397_1746440125656422</t>
  </si>
  <si>
    <t>1405630409737397_1746440992323002</t>
  </si>
  <si>
    <t>https://www.facebook.com/1405630409737397_1746440992323002</t>
  </si>
  <si>
    <t>1405630409737397_1746441185656316</t>
  </si>
  <si>
    <t>https://www.facebook.com/1405630409737397_1746441185656316</t>
  </si>
  <si>
    <t>1405630409737397_1746481135652321</t>
  </si>
  <si>
    <t>https://www.facebook.com/1405630409737397_1746481135652321</t>
  </si>
  <si>
    <t>This still applies today.</t>
  </si>
  <si>
    <t>1405630409737397_1746442105656224</t>
  </si>
  <si>
    <t>https://www.facebook.com/1405630409737397_1746442105656224</t>
  </si>
  <si>
    <t>1405630409737397_1746442368989531</t>
  </si>
  <si>
    <t>https://www.facebook.com/1405630409737397_1746442368989531</t>
  </si>
  <si>
    <t>1405630409737397_1746442542322847</t>
  </si>
  <si>
    <t>https://www.facebook.com/1405630409737397_1746442542322847</t>
  </si>
  <si>
    <t>1405630409737397_1746441798989588</t>
  </si>
  <si>
    <t>https://www.facebook.com/1405630409737397_1746441798989588</t>
  </si>
  <si>
    <t>1405630409737397_1746442768989491</t>
  </si>
  <si>
    <t>https://www.facebook.com/1405630409737397_1746442768989491</t>
  </si>
  <si>
    <t>1405630409737397_1746442918989476</t>
  </si>
  <si>
    <t>https://www.facebook.com/1405630409737397_1746442918989476</t>
  </si>
  <si>
    <t>We all have that one ti´a that has no filter.</t>
  </si>
  <si>
    <t>1405630409737397_1746443262322775</t>
  </si>
  <si>
    <t>https://www.facebook.com/1405630409737397_1746443262322775</t>
  </si>
  <si>
    <t>1405630409737397_1746443805656054</t>
  </si>
  <si>
    <t>https://www.facebook.com/1405630409737397_1746443805656054</t>
  </si>
  <si>
    <t>1405630409737397_1746445552322546</t>
  </si>
  <si>
    <t>https://www.facebook.com/1405630409737397_1746445552322546</t>
  </si>
  <si>
    <t>1405630409737397_1746445165655918</t>
  </si>
  <si>
    <t>https://www.facebook.com/1405630409737397_1746445165655918</t>
  </si>
  <si>
    <t>1405630409737397_1744702802496821</t>
  </si>
  <si>
    <t>https://www.facebook.com/1405630409737397_1744702802496821</t>
  </si>
  <si>
    <t>Finally a real man!</t>
  </si>
  <si>
    <t>1405630409737397_1745393595761075</t>
  </si>
  <si>
    <t>https://www.facebook.com/1405630409737397_1745393595761075</t>
  </si>
  <si>
    <t>Why does she always have to do that?</t>
  </si>
  <si>
    <t>1405630409737397_1746446252322476</t>
  </si>
  <si>
    <t>https://www.facebook.com/1405630409737397_1746446252322476</t>
  </si>
  <si>
    <t>1405630409737397_1746446402322461</t>
  </si>
  <si>
    <t>https://www.facebook.com/1405630409737397_1746446402322461</t>
  </si>
  <si>
    <t>1405630409737397_1746445962322505</t>
  </si>
  <si>
    <t>https://www.facebook.com/1405630409737397_1746445962322505</t>
  </si>
  <si>
    <t>1405630409737397_1746445768989191</t>
  </si>
  <si>
    <t>https://www.facebook.com/1405630409737397_1746445768989191</t>
  </si>
  <si>
    <t>1405630409737397_1746448632322238</t>
  </si>
  <si>
    <t>https://www.facebook.com/1405630409737397_1746448632322238</t>
  </si>
  <si>
    <t>And that's why I always pick the window..</t>
  </si>
  <si>
    <t>1405630409737397_1746448955655539</t>
  </si>
  <si>
    <t>https://www.facebook.com/1405630409737397_1746448955655539</t>
  </si>
  <si>
    <t>It would be so different.</t>
  </si>
  <si>
    <t>1405630409737397_1746448245655610</t>
  </si>
  <si>
    <t>https://www.facebook.com/1405630409737397_1746448245655610</t>
  </si>
  <si>
    <t>1405630409737397_1746446175655817</t>
  </si>
  <si>
    <t>https://www.facebook.com/1405630409737397_1746446175655817</t>
  </si>
  <si>
    <t>1405630409737397_1745267595773675</t>
  </si>
  <si>
    <t>https://www.facebook.com/1405630409737397_1745267595773675</t>
  </si>
  <si>
    <t>Upcoming video game for summer lol.</t>
  </si>
  <si>
    <t>1405630409737397_1746443062322795</t>
  </si>
  <si>
    <t>https://www.facebook.com/1405630409737397_1746443062322795</t>
  </si>
  <si>
    <t>1405630409737397_1746449318988836</t>
  </si>
  <si>
    <t>https://www.facebook.com/1405630409737397_1746449318988836</t>
  </si>
  <si>
    <t>1405630409737397_1746451305655304</t>
  </si>
  <si>
    <t>https://www.facebook.com/1405630409737397_1746451305655304</t>
  </si>
  <si>
    <t>1405630409737397_1746451472321954</t>
  </si>
  <si>
    <t>https://www.facebook.com/1405630409737397_1746451472321954</t>
  </si>
  <si>
    <t>1405630409737397_1746450822322019</t>
  </si>
  <si>
    <t>https://www.facebook.com/1405630409737397_1746450822322019</t>
  </si>
  <si>
    <t>I need the one on the right (chicharrón).</t>
  </si>
  <si>
    <t>1405630409737397_1746451832321918</t>
  </si>
  <si>
    <t>https://www.facebook.com/1405630409737397_1746451832321918</t>
  </si>
  <si>
    <t>container,illustration,lid,square,vertical,packaging,no person,merchandise,box,business,symbol,drink,food,desktop,refreshment,soda,vectors,stock,plastic,vector</t>
  </si>
  <si>
    <t>0.98059654,0.9795989,0.9533688,0.9501675,0.94917285,0.9448435,0.94104135,0.92865884,0.91994274,0.90590787,0.9021462,0.8992478,0.8964194,0.89505565,0.88582516,0.88430643,0.87013614,0.86586523,0.8641572,0.85962397</t>
  </si>
  <si>
    <t>me: I need money
mom: tengo Cara de banco?
me:</t>
  </si>
  <si>
    <t>Romeo Santos is smiling at the camera</t>
  </si>
  <si>
    <t>man,horizontal,business,indoors,serious,people,portrait,fine-looking,wear,adult,looking,success,pensive,intelligence,connection,headshot,technology,contemplation,communication,young</t>
  </si>
  <si>
    <t>0.98104095,0.96119404,0.9537041,0.95222723,0.94194734,0.9138264,0.90577245,0.90222704,0.8846742,0.8756999,0.86671,0.8458555,0.83005035,0.8172635,0.8111481,0.7915801,0.7888988,0.75736666,0.7557812,0.749966</t>
  </si>
  <si>
    <t>when you see a photo of your boyfriend
vs when you see a photo of ceviche</t>
  </si>
  <si>
    <t>fur,cute,horizontal,woman,child,indoors,little,togetherness,friendship,love,people,fun,relaxation,isolated,precious,pretty,sit,family,portrait,joy</t>
  </si>
  <si>
    <t>0.978224,0.9774388,0.9675975,0.96706474,0.9600097,0.9581692,0.95056707,0.9426326,0.9391221,0.9354259,0.9092636,0.9078759,0.9024235,0.8835119,0.86264074,0.85638106,0.85214245,0.84340847,0.82410705,0.82209057</t>
  </si>
  <si>
    <t>illustration,desktop,horizontal,abstract,design,vector,art,no person,pattern,disjunct,decoration,graphic,symbol,vertical,science,people,text,shape,business,element</t>
  </si>
  <si>
    <t>0.98508173,0.9604236,0.9587598,0.9438602,0.9396483,0.93889785,0.93560195,0.93507755,0.9230682,0.9186574,0.9071888,0.90301824,0.9024003,0.8868301,0.874544,0.87013006,0.86781573,0.85433275,0.8397784,0.8143025</t>
  </si>
  <si>
    <t>when you're having family dinner
and they ask y el novio?</t>
  </si>
  <si>
    <t>a person on a bed</t>
  </si>
  <si>
    <t>child,indoors,horizontal,education,sit,family,togetherness,little,innocence,people,elementary school,happiness,cute,classroom,school,cheerful,book,bonding,enjoyment,schoolboy</t>
  </si>
  <si>
    <t>0.9998775,0.99489975,0.99103487,0.9845307,0.9803674,0.9764501,0.9744449,0.96858245,0.95333433,0.9516387,0.9486363,0.94741106,0.94090724,0.92333,0.9151793,0.90292895,0.8992797,0.88521147,0.884644,0.8822862</t>
  </si>
  <si>
    <t>text,abstract,illustration,desktop,business,graphic,disjunct,conceptual,science,education,no person,design,creativity,research,typographic,facts,school,medicine,symbol,vector</t>
  </si>
  <si>
    <t>0.94083357,0.93613183,0.9196291,0.91225517,0.90801966,0.8939076,0.8938911,0.888543,0.88135827,0.86381507,0.82811296,0.8268181,0.8133123,0.80894804,0.782369,0.7379651,0.7293703,0.7290151,0.7245196,0.72295916</t>
  </si>
  <si>
    <t>when your assigned seat is next
to your crush</t>
  </si>
  <si>
    <t>a group of young children sitting next to a suitcase</t>
  </si>
  <si>
    <t>child,people,indoors,horizontal,adult,education,sit,man,woman,chair,sitting,classroom,business,communication,technology,togetherness,happiness,office,desk,laptop</t>
  </si>
  <si>
    <t>0.9759525,0.9749536,0.9686979,0.96558404,0.9610808,0.96096206,0.9608146,0.9557131,0.94535184,0.94529396,0.93796235,0.9288021,0.9185298,0.9107131,0.89167213,0.88939327,0.87807804,0.8684088,0.86122924,0.8571824</t>
  </si>
  <si>
    <t>any plans this weekend?</t>
  </si>
  <si>
    <t>people,adult,woman,horizontal,education,child,business,indoors,man,happiness,bed,fatigue,portrait,communication,sleep,paper,relaxation,cheerful,isolated,book</t>
  </si>
  <si>
    <t>0.98949254,0.9892143,0.9850886,0.97458494,0.9654005,0.96405876,0.9538969,0.949729,0.9392657,0.9297571,0.92825496,0.9206655,0.9191359,0.91330373,0.90988815,0.90920234,0.9009429,0.88976705,0.8846643,0.88023376</t>
  </si>
  <si>
    <t>woman,pretty,sit,relaxation,young,fashion,indoors,cute,people,looking,horizontal,adult,casual,adolescent,portrait,elegant,attractive,retro,dark,joy</t>
  </si>
  <si>
    <t>0.98861253,0.9676301,0.9574172,0.95374906,0.9536772,0.9167962,0.90423447,0.9027589,0.89711076,0.89610386,0.88853514,0.87499964,0.8717469,0.83841205,0.826712,0.82215065,0.8181325,0.81794,0.7872623,0.7804252</t>
  </si>
  <si>
    <t>people,adult,portrait,woman,man,horizontal,togetherness,love,child,sadness,isolated,adolescent,desktop,headshot,scared,frustration,friendship,young,happiness,couple</t>
  </si>
  <si>
    <t>0.9874619,0.980587,0.97692937,0.97138727,0.9559937,0.9339713,0.921783,0.9104396,0.9084566,0.9023141,0.9021247,0.8628653,0.85208774,0.8399489,0.8391745,0.83323926,0.83261764,0.8173857,0.81209517,0.8110748</t>
  </si>
  <si>
    <t>woman,people,school,man,sport,education,class,group,young,sports fan,adolescent,indoors,fun,friendship,basketball,university,event,child,victory,crowd</t>
  </si>
  <si>
    <t>0.97104776,0.95472497,0.9467919,0.94678706,0.94588274,0.9441434,0.9110795,0.91039634,0.9101355,0.9095864,0.8915243,0.88638735,0.8810264,0.8728292,0.8664428,0.8593511,0.85690546,0.850818,0.8467029,0.83276254</t>
  </si>
  <si>
    <t>child,family,people,togetherness,horizontal,love,woman,indoors,man,adult,baby,parent,happiness,sit,couple,bonding,fun,bed,cute,young</t>
  </si>
  <si>
    <t>0.9934703,0.98778296,0.98582184,0.9857173,0.98361194,0.9815886,0.97891515,0.9766749,0.9766223,0.9607266,0.9458254,0.9381113,0.9133586,0.91126025,0.9018662,0.8982893,0.8977404,0.88836986,0.8850305,0.86779964</t>
  </si>
  <si>
    <t>illustration,vector,man,sketch,head,woman,young,isolated,face,people,art,person,human,hair,funny,smile,eye,adult,embodiment,desktop</t>
  </si>
  <si>
    <t>0.99185896,0.9762552,0.9608705,0.9604739,0.9593272,0.947014,0.9254398,0.92476106,0.9207139,0.90361756,0.89898515,0.89116323,0.8859737,0.88214207,0.8789379,0.8654574,0.8550131,0.8526453,0.85209954,0.85042584</t>
  </si>
  <si>
    <t>car,woman,people,adult,outdoors,horizontal,man,service,happiness,cheerful,driver,transportation system,trip (journey),looking,casual,portrait,worried,summer,road,sit</t>
  </si>
  <si>
    <t>0.99421954,0.9788825,0.9689969,0.96230686,0.96216714,0.9578553,0.9545851,0.93812966,0.9158752,0.89168954,0.891526,0.88013524,0.8566555,0.83565736,0.8311158,0.8151132,0.79713285,0.7870796,0.78451955,0.771947</t>
  </si>
  <si>
    <t>cute,woman,funny,humor,girl,young,face,portrait,isolated,desktop,people,fun,cheerful,smile,illustration,person,adult,child,Halloween,pretty</t>
  </si>
  <si>
    <t>0.958539,0.95165485,0.94976234,0.9489957,0.9452392,0.93626773,0.9359693,0.9329778,0.92853636,0.9208882,0.9149406,0.9138701,0.9084686,0.90767694,0.8992318,0.8972612,0.8792422,0.8682294,0.8603091,0.84810865</t>
  </si>
  <si>
    <t>illustration,desktop,text,conceptual,abstract,horizontal,business,graphic,disjunct,vertical,education,vector,no person,design,symbol,decoration,science,art,pattern,bill</t>
  </si>
  <si>
    <t>0.972015,0.9577888,0.9545267,0.94315094,0.94256806,0.91910315,0.9117273,0.8941299,0.8939402,0.86881506,0.864877,0.85560465,0.853258,0.85036886,0.84018755,0.8351979,0.8324228,0.8092038,0.8082495,0.7820402</t>
  </si>
  <si>
    <t>horizontal,people,child,adult,education,indoors,woman,man,happiness,togetherness,portrait,school,cheerful,adolescent,sit,fun,side view,pupils,sitting,friendship</t>
  </si>
  <si>
    <t>0.9944737,0.99314046,0.9893906,0.98599637,0.9715071,0.9615499,0.95578444,0.94578016,0.9455199,0.9386314,0.93643826,0.9268001,0.91870844,0.9150796,0.91452384,0.8981215,0.8908719,0.8680557,0.8647853,0.8615297</t>
  </si>
  <si>
    <t>child,people,little,boy,education,fun,collage,school,man,cute,sit,family,isolated,son,funny,indoors,baby,joy,schoolboy,play</t>
  </si>
  <si>
    <t>0.998955,0.9721491,0.96719027,0.9552164,0.9546115,0.9501469,0.93348885,0.9314575,0.93031895,0.92800033,0.9144496,0.892731,0.88324904,0.8666235,0.86530316,0.86069643,0.83066446,0.8230202,0.8176746,0.805645</t>
  </si>
  <si>
    <t>woman,horizontal,fashion,indoors,portrait,people,pretty,adult,headshot,cute,relaxation,sexy,elegant,adolescent,glamour,look,young,looking,serious,enjoyment</t>
  </si>
  <si>
    <t>0.9924313,0.9631026,0.9579276,0.9509922,0.9356202,0.9308635,0.92099696,0.90782326,0.89972246,0.8805157,0.8669485,0.8515284,0.84874946,0.84332037,0.8424219,0.8388668,0.83536965,0.8275334,0.7640934,0.7547816</t>
  </si>
  <si>
    <t>bed,bedroom,pillow,sleep,no person,indoors,relaxation,blanket,horizontal,comfort,headboard,hotel,furniture,family,mattress,motor hotel,cozy,double,luxury,sheet (pane)</t>
  </si>
  <si>
    <t>0.99764216,0.99606466,0.99253047,0.97799104,0.9680671,0.9667385,0.95159185,0.9479891,0.9477621,0.94520354,0.94059086,0.93486893,0.93353623,0.9285071,0.9236364,0.9014163,0.8970951,0.8917786,0.87170154,0.86641455</t>
  </si>
  <si>
    <t>woman,horizontal,wedding,bride,love,romance,indoors,people,relaxation,pretty,veil,fashion,young,enjoyment,adult,elegant,marriage,happiness,outdoors,cute</t>
  </si>
  <si>
    <t>0.98860484,0.9788713,0.9730047,0.97182,0.9442524,0.938656,0.9332465,0.9301675,0.9297906,0.924666,0.9203917,0.91090107,0.9031635,0.87922645,0.87774473,0.8710363,0.8452196,0.8426119,0.8404665,0.8403869</t>
  </si>
  <si>
    <t>0.9901197,0.9876353,0.98336387,0.96703804,0.9606774,0.9578402,0.9553609,0.9348315,0.93112147,0.9218446,0.91815364,0.9144726,0.8859397,0.88283014,0.87012374,0.86935735,0.8614019,0.85491395,0.84485275,0.8307868</t>
  </si>
  <si>
    <t>fashion,bag,luggage,purse,leather,box,isolated,shopping,business,wear,case,thread,color,card,set,no person,accessory,desktop,elegant,shop</t>
  </si>
  <si>
    <t>0.9965733,0.98360896,0.9794291,0.97675526,0.9757223,0.9707987,0.96936893,0.9659213,0.9568763,0.9506675,0.948399,0.9469265,0.9371854,0.937075,0.9370059,0.93670267,0.9322122,0.9305453,0.9277282,0.9273898</t>
  </si>
  <si>
    <t>when you passed your driver's
test</t>
  </si>
  <si>
    <t>man,people,horizontal,indoors,adult,portrait,young,battle,woman,looking,person,business,communication,fun,adolescent,isolated,angry,desktop,sport,outdoors</t>
  </si>
  <si>
    <t>0.97623646,0.9677143,0.9624907,0.9070263,0.90641963,0.902495,0.88124704,0.836715,0.83573806,0.82517827,0.82053673,0.8155347,0.79500663,0.78507054,0.7794104,0.76658523,0.7616558,0.7342379,0.7187234,0.7124604</t>
  </si>
  <si>
    <t>man,indoors,people,adult,horizontal,portrait,headshot,sitting,serious,vertical,togetherness,friendship,looking,sit,communication,military,business,battle,happiness,outdoors</t>
  </si>
  <si>
    <t>0.99663246,0.99235284,0.98926187,0.98914564,0.98839116,0.9863008,0.95570964,0.9553982,0.9537083,0.94149226,0.92598164,0.9053308,0.88258326,0.8799843,0.8685578,0.86485136,0.8616921,0.8377104,0.82302237,0.8212259</t>
  </si>
  <si>
    <t>a couple of people that are standing near each other</t>
  </si>
  <si>
    <t>horizontal,people,woman,adult,portrait,indoors,headshot,man,communication,business,connection,secrecy,technology,togetherness,friendship,looking,internet,adolescent,young,serious</t>
  </si>
  <si>
    <t>0.99135697,0.9876355,0.9838289,0.97602975,0.965263,0.9554827,0.9388091,0.9313215,0.9299649,0.9191703,0.8952768,0.872054,0.87187237,0.8459466,0.84407794,0.84096265,0.83692145,0.8250514,0.81958187,0.7989682</t>
  </si>
  <si>
    <t>World Wide Web,man,people,banner,portrait,business,identity,person,illustration,desktop,information,head,template,presentation,label,adult,internet,interface,human,navigation</t>
  </si>
  <si>
    <t>0.9755337,0.95978105,0.9550895,0.93199635,0.91131616,0.9025394,0.8776574,0.8695308,0.86429965,0.8553111,0.8552438,0.8528825,0.837338,0.8305724,0.82904756,0.82769006,0.82029104,0.80506825,0.7940284,0.7928568</t>
  </si>
  <si>
    <t>0.998103,0.9906332,0.9860655,0.98529184,0.9827769,0.9733243,0.9727995,0.9725559,0.97163737,0.9691494,0.9656606,0.9636655,0.957996,0.95796394,0.9540689,0.9428073,0.9400332,0.93614393,0.91366166,0.9102869</t>
  </si>
  <si>
    <t>woman,togetherness,people,horizontal,friendship,child,adult,love,happiness,joy,cute,portrait,indoors,fun,isolated,man,headshot,cheerful,enjoyment,pretty</t>
  </si>
  <si>
    <t>0.98804826,0.9728602,0.96107745,0.9481585,0.9189388,0.9120723,0.91004395,0.9030896,0.89486194,0.89176685,0.88948226,0.88828933,0.88378114,0.87527823,0.8742501,0.8735977,0.87272674,0.8604046,0.8492341,0.8479681</t>
  </si>
  <si>
    <t>dog,pet,cute,animal,puppy,canine,young,sit,funny,little,owner,humor,breed,fur,domestic,looking,mammal,friendship,one,adorable</t>
  </si>
  <si>
    <t>0.99791455,0.99496317,0.9906063,0.9880518,0.98719954,0.9832308,0.97697806,0.9728253,0.97084534,0.96720606,0.947321,0.946737,0.94252825,0.9413944,0.9411242,0.9377717,0.92878914,0.9280906,0.9255775,0.9254478</t>
  </si>
  <si>
    <t>people,sport,man,squad,competition,teamwork,adult,football,horizontal,uniform,woman,motion,friendship,celebration,school,event,education,athlete,team sport,horizontal plane</t>
  </si>
  <si>
    <t>0.9872893,0.96649873,0.96313494,0.9589474,0.9582686,0.9390569,0.9361404,0.93579555,0.90922296,0.8995496,0.8860918,0.8777299,0.871699,0.846542,0.8400271,0.8361039,0.83054554,0.8200662,0.810655,0.80559874</t>
  </si>
  <si>
    <t>woman,horizontal,people,adult,man,indoors,communication,portrait,togetherness,spirituality,love,sit,side view,battle,family,headshot,looking,business,serious,young</t>
  </si>
  <si>
    <t>0.9759505,0.96941555,0.96924114,0.9566308,0.9443764,0.9420501,0.90000737,0.8634263,0.85402334,0.785411,0.7748605,0.7686173,0.75867873,0.75866705,0.7579491,0.7574994,0.7491226,0.72869027,0.7103498,0.69398403</t>
  </si>
  <si>
    <t>man,people,portrait,adult,woman,horizontal,togetherness,indoors,communication,friendship,happiness,surprise,love,wear,headshot,battle,child,sign,couple,young</t>
  </si>
  <si>
    <t>0.9872787,0.9858494,0.9834365,0.96921515,0.96231306,0.9618226,0.9302037,0.91269386,0.903347,0.8903514,0.8823312,0.8770001,0.8706734,0.85788476,0.84880984,0.83718866,0.82598615,0.8199979,0.8198296,0.8117634</t>
  </si>
  <si>
    <t>if mario bros. had been created
by mexicans</t>
  </si>
  <si>
    <t>World Wide Web,tag,template,label,banner,graphic,layout,vectors,procedure,page,information,promotion,business,company,bill,designing,facts,text,illustration,desktop</t>
  </si>
  <si>
    <t>0.9925399,0.9912379,0.9872732,0.9787482,0.9632264,0.958164,0.9511483,0.94742906,0.94670177,0.9430796,0.9384522,0.93412125,0.9312978,0.9199116,0.9174552,0.91611254,0.9109627,0.9018535,0.9013512,0.89084935</t>
  </si>
  <si>
    <t>togetherness,man,woman,love,people,horizontal,fun,joy,relaxation,outdoors,health,enjoyment,family,child,friendship,sand,young,summer,nature,adolescent</t>
  </si>
  <si>
    <t>0.98441195,0.983329,0.9729879,0.9438304,0.9263438,0.91499007,0.9119637,0.9027829,0.8905519,0.88061965,0.8802794,0.85662806,0.85327446,0.8524835,0.84824485,0.81000185,0.8097694,0.80122256,0.7924707,0.786991</t>
  </si>
  <si>
    <t>people,business,woman,adult,indoors,horizontal,man,meeting,teamwork,portrait,politician,leader,communication,education,election,leadership,group,togetherness,sitting,office</t>
  </si>
  <si>
    <t>0.9707707,0.9692279,0.958779,0.9553963,0.9524847,0.90968,0.88485706,0.8627459,0.84734917,0.8390106,0.80900156,0.80692655,0.79878837,0.79478645,0.79278016,0.7913702,0.7868086,0.76697934,0.75955236,0.7579273</t>
  </si>
  <si>
    <t>illustration,vector,desktop,card,text,celebration,design,decoration,bill,square,banner,abstract,party,graphic,art,modern,template,color,symbol,gift</t>
  </si>
  <si>
    <t>0.98910284,0.9763765,0.97578204,0.9748213,0.95895576,0.9589175,0.9551493,0.94835806,0.94755685,0.9378396,0.9373107,0.93357015,0.9200125,0.90476227,0.89209914,0.8916395,0.890603,0.885795,0.8827939,0.88241017</t>
  </si>
  <si>
    <t>business,paper,illustration,desktop,document,booklet,symbol,trash,messy,horizontal,banner,design,office,modern,page,shop,square,image,cover,garbage</t>
  </si>
  <si>
    <t>0.9645135,0.9643936,0.960503,0.9205109,0.9107646,0.9043501,0.87448716,0.8739959,0.85109633,0.84648824,0.8450906,0.83963645,0.82445896,0.8241583,0.823949,0.82117033,0.8144198,0.804842,0.7888479,0.7858385</t>
  </si>
  <si>
    <t>woman,people,young,family,adult,pretty,indoors,looking,sit,cute,smile,horizontal,isolated,girl,cheerful,paper,business,happiness,portrait,desktop</t>
  </si>
  <si>
    <t>0.99094045,0.9602231,0.9520161,0.95086336,0.923156,0.9036745,0.89827687,0.89352304,0.89217603,0.8815534,0.8695933,0.8686541,0.86592823,0.8591566,0.8452864,0.84244746,0.83743024,0.8144513,0.8129984,0.80877817</t>
  </si>
  <si>
    <t>"Preservation
of one's own
culture does
not require
contempt or
disrespect for
other cultures. "
- Cesar Chavez</t>
  </si>
  <si>
    <t>when your mom calls you to come
and eat but la comida no está lista</t>
  </si>
  <si>
    <t>there are two kinds of bouquets
in this world…</t>
  </si>
  <si>
    <t>"iQue sea la última vez!"
-ultimatum from latina moms</t>
  </si>
  <si>
    <t>1405630409737397_1746452032321898</t>
  </si>
  <si>
    <t>https://www.facebook.com/1405630409737397_1746452032321898</t>
  </si>
  <si>
    <t>1405630409737397_1746451642321937</t>
  </si>
  <si>
    <t>https://www.facebook.com/1405630409737397_1746451642321937</t>
  </si>
  <si>
    <t>1405630409737397_1746474782319623</t>
  </si>
  <si>
    <t>https://www.facebook.com/1405630409737397_1746474782319623</t>
  </si>
  <si>
    <t>No one talk to me until 2 p.m.</t>
  </si>
  <si>
    <t>1405630409737397_1746473962319705</t>
  </si>
  <si>
    <t>https://www.facebook.com/1405630409737397_1746473962319705</t>
  </si>
  <si>
    <t>I get goosebumps just thinking about it.</t>
  </si>
  <si>
    <t>1405630409737397_1748569075443527</t>
  </si>
  <si>
    <t>https://www.facebook.com/1405630409737397_1748569075443527</t>
  </si>
  <si>
    <t>Pos NiEntiendo :joy: .</t>
  </si>
  <si>
    <t>1405630409737397_1748577148776053</t>
  </si>
  <si>
    <t>https://www.facebook.com/1405630409737397_1748577148776053</t>
  </si>
  <si>
    <t>Whoops, I meant one *bottle*.</t>
  </si>
  <si>
    <t>1405630409737397_1748580022109099</t>
  </si>
  <si>
    <t>https://www.facebook.com/1405630409737397_1748580022109099</t>
  </si>
  <si>
    <t>And I can't even get a text back.</t>
  </si>
  <si>
    <t>1405630409737397_1746449745655460</t>
  </si>
  <si>
    <t>https://www.facebook.com/1405630409737397_1746449745655460</t>
  </si>
  <si>
    <t>World Wide Web,label,page,banner,template,menu (food),illustration,site,navigation,form,layout,number,vector,stripe,vectors,interface,login,set,arrow,internet</t>
  </si>
  <si>
    <t>0.99190193,0.9881642,0.98810565,0.98790145,0.9840183,0.98069686,0.9778813,0.9757656,0.9696517,0.9668221,0.96122813,0.9589766,0.9528277,0.95100164,0.94112873,0.93463045,0.9341593,0.93278563,0.9326202,0.91668105</t>
  </si>
  <si>
    <t>woman,fashion,people,adult,horizontal,business,pretty,indoors,young,model,wear,portrait,friendship,adolescent,beautiful,attractive,girl,collection,casual,looking</t>
  </si>
  <si>
    <t>0.9911476,0.9667747,0.9665787,0.94383025,0.936798,0.9364468,0.9296621,0.92656493,0.9261799,0.91216815,0.9000272,0.88861716,0.8837267,0.8695036,0.83031404,0.8260602,0.82403594,0.8199645,0.80139345,0.7820959</t>
  </si>
  <si>
    <t>Jessica Alba, Jessica Alba that are posing for a picture</t>
  </si>
  <si>
    <t>woman,people,young,casual,man,fun,adolescent,car,friendship,shopping,pretty,indoors,family,student,outdoors,joy,looking,sit,leisure,togetherness</t>
  </si>
  <si>
    <t>0.9928025,0.9708962,0.96944153,0.9502661,0.94539165,0.9372002,0.935552,0.9259056,0.9254106,0.92358124,0.92021596,0.9085375,0.90226364,0.90176094,0.8965042,0.8951458,0.8721453,0.86141896,0.8595325,0.8559962</t>
  </si>
  <si>
    <t>the face you make when you see
a chancla</t>
  </si>
  <si>
    <t>child,indoors,horizontal,people,family,togetherness,fun,relaxation,happiness,portrait,little,love,cute,innocence,baby,adult,enjoyment,bed,sit,man</t>
  </si>
  <si>
    <t>0.9983325,0.99110496,0.99069154,0.9886628,0.97445995,0.9613439,0.95671093,0.9448561,0.940711,0.93921924,0.93669605,0.9301239,0.9294975,0.92854106,0.90573466,0.90379375,0.9004457,0.89792305,0.8945042,0.8933854</t>
  </si>
  <si>
    <t>illustration,business,text,tag,graphic,desktop,designing,symbol,World Wide Web,internet,education,cloud,banner,facts,management,promotion,communication,conceptual,bill,identity</t>
  </si>
  <si>
    <t>0.9693322,0.9671899,0.9374537,0.93026596,0.92774755,0.9220754,0.9176369,0.9162487,0.90436107,0.89830476,0.859162,0.85756445,0.85490876,0.8547737,0.8524097,0.85213727,0.8418075,0.8351593,0.8339412,0.8276336</t>
  </si>
  <si>
    <t>person standing next to a bottle of beer</t>
  </si>
  <si>
    <t>drink,woman,indoors,bottle,alcohol,horizontal,wine,people,adult,glass,food,happiness,bar,cheerful,vertical,enjoyment,restaurant,beer,relaxation,portrait</t>
  </si>
  <si>
    <t>0.9866812,0.97120523,0.96496016,0.9562606,0.9543159,0.9516741,0.9513312,0.939833,0.9371374,0.9200805,0.90630186,0.9044621,0.899263,0.890797,0.89051604,0.867749,0.84664965,0.84320474,0.8416573,0.83657634</t>
  </si>
  <si>
    <t>con flores y serenata and I'm over
here watching Netflix by myself</t>
  </si>
  <si>
    <t>people,music,man,instrument,musician,band,adult,woman,bill,art,performance,illustration,group,celebration,child,jazz,event,freedom,street,uniform</t>
  </si>
  <si>
    <t>0.990525,0.9804544,0.957511,0.94652474,0.91281414,0.90888524,0.9085017,0.9062226,0.8837594,0.8772973,0.8516237,0.82443583,0.8166314,0.8113117,0.8048611,0.7936021,0.7831736,0.76643044,0.7596953,0.75504327</t>
  </si>
  <si>
    <t>desktop,disjunct,illustration,abstract,text,graphic,conceptual,design,no person,business,symbol,science,art,education,element,typographic,horizontal,creativity,decoration,isolated</t>
  </si>
  <si>
    <t>0.9528637,0.9465608,0.93918705,0.932145,0.9312203,0.9196538,0.8945051,0.89332247,0.883345,0.86689043,0.86299014,0.8627988,0.84259313,0.8279432,0.7647008,0.75656605,0.75399464,0.7460903,0.73829234,0.71895486</t>
  </si>
  <si>
    <t>walking into work after a long
weekend</t>
  </si>
  <si>
    <t>latina moms be like
NlNTENDO
NINTENDO
NINTENDO
Nintendo
NINTENDO</t>
  </si>
  <si>
    <t>me: I'm only going to have one drink
also me:</t>
  </si>
  <si>
    <t>1405630409737397_1748594998774268</t>
  </si>
  <si>
    <t>https://www.facebook.com/1405630409737397_1748594998774268</t>
  </si>
  <si>
    <t>1405630409737397_1748579788775789</t>
  </si>
  <si>
    <t>https://www.facebook.com/1405630409737397_1748579788775789</t>
  </si>
  <si>
    <t>1405630409737397_1748580392109062</t>
  </si>
  <si>
    <t>https://www.facebook.com/1405630409737397_1748580392109062</t>
  </si>
  <si>
    <t>1405630409737397_1748585115441923</t>
  </si>
  <si>
    <t>https://www.facebook.com/1405630409737397_1748585115441923</t>
  </si>
  <si>
    <t>1405630409737397_1748585975441837</t>
  </si>
  <si>
    <t>https://www.facebook.com/1405630409737397_1748585975441837</t>
  </si>
  <si>
    <t>1405630409737397_1749180292049072</t>
  </si>
  <si>
    <t>https://www.facebook.com/1405630409737397_1749180292049072</t>
  </si>
  <si>
    <t>1405630409737397_1748587772108324</t>
  </si>
  <si>
    <t>https://www.facebook.com/1405630409737397_1748587772108324</t>
  </si>
  <si>
    <t>1405630409737397_1748595252107576</t>
  </si>
  <si>
    <t>https://www.facebook.com/1405630409737397_1748595252107576</t>
  </si>
  <si>
    <t>Day quote for Rebelde's fans.</t>
  </si>
  <si>
    <t>You don't even need to ask me that question.</t>
  </si>
  <si>
    <t>This is how my face is mom, I can't control it.</t>
  </si>
  <si>
    <t>Puras mentiras.</t>
  </si>
  <si>
    <t>And she looks so proud.</t>
  </si>
  <si>
    <t>Haters will say it's photoshopped.</t>
  </si>
  <si>
    <t>0.9915885,0.9867987,0.9787337,0.9747838,0.9583684,0.9558224,0.92713326,0.92348045,0.921607,0.9128168,0.90848136,0.89839613,0.8845798,0.8845637,0.85606015,0.85419536,0.8363739,0.8247223,0.77814925,0.76723593</t>
  </si>
  <si>
    <t>illustration,desktop,design,graphic,abstract,vector,art,disjunct,decoration,symbol,text,pattern,business,element,no person,horizontal,science,conceptual,modern,shape</t>
  </si>
  <si>
    <t>0.9847435,0.9745858,0.95807135,0.9569708,0.94443464,0.9376161,0.93734354,0.93018687,0.92230153,0.90147877,0.89995575,0.89981246,0.8986982,0.8969807,0.89120936,0.8689084,0.8676686,0.8343797,0.83354634,0.82608986</t>
  </si>
  <si>
    <t>"ready for summer vacation?"
me:</t>
  </si>
  <si>
    <t>a little boy that is standing on a skateboard</t>
  </si>
  <si>
    <t>child,people,man,outdoors,fun,street,horizontal,family,boy,woman,adult,sport,pavement,city,adolescent,innocence,summer,education,skateboard,young</t>
  </si>
  <si>
    <t>0.9921954,0.9673675,0.9358449,0.91994107,0.91461164,0.91394305,0.90338004,0.8829821,0.8586968,0.8480238,0.84509355,0.82617855,0.8131874,0.81114376,0.7999419,0.79698765,0.7894201,0.7681704,0.7658203,0.76078224</t>
  </si>
  <si>
    <t>woman,portrait,people,adult,pretty,young,cute,fashion,joy,adolescent,happiness,cheerful,face,headshot,indoors,girl,one,horizontal,hair,eye</t>
  </si>
  <si>
    <t>0.9848697,0.981827,0.9705502,0.9382458,0.9364046,0.93395025,0.9295536,0.92452,0.9043207,0.89852804,0.8940268,0.883147,0.8812653,0.86642003,0.86501336,0.85784626,0.8546978,0.8528241,0.8517413,0.84524035</t>
  </si>
  <si>
    <t>car,shopping,supermarket,bargain,business,family,basket,technology,sale,transportation system,cart,desktop,trash,isolated,garbage,equipment,plastic,purchase,paper,vehicle</t>
  </si>
  <si>
    <t>0.9646708,0.9527109,0.94777024,0.9280213,0.9239186,0.91545236,0.9088763,0.90560794,0.9049018,0.90311885,0.90001446,0.89858514,0.89169025,0.8802428,0.877856,0.8772539,0.85920835,0.85541296,0.854985,0.8521517</t>
  </si>
  <si>
    <t>you know your relationship is
getting serious when you run
mandados with your suegra</t>
  </si>
  <si>
    <t>woman,man,people,adult,business,portrait,group,horizontal,success,administration,togetherness,friendship,partnership,teamwork,education,meeting,young,leader,family,indoors</t>
  </si>
  <si>
    <t>0.9758837,0.958712,0.945974,0.9229744,0.9073036,0.85409045,0.8396399,0.8312395,0.8250561,0.8236994,0.8211166,0.81748176,0.8069228,0.79194343,0.7883191,0.7871541,0.7788507,0.75281066,0.7472703,0.7209955</t>
  </si>
  <si>
    <t>indoors,woman,sit,business,man,sitting,people,family,horizontal,contemporary,adult,young,relaxation,looking,chair,room,togetherness,comfort,expect,technology</t>
  </si>
  <si>
    <t>0.9819786,0.98189163,0.94587576,0.9452969,0.9256455,0.9247602,0.9132782,0.89420974,0.89211565,0.86769426,0.86185384,0.85062706,0.8192793,0.8149477,0.8112823,0.8099139,0.7962424,0.7881743,0.77179694,0.76379263</t>
  </si>
  <si>
    <t>woman,people,horizontal,sit,indoors,adult,young,looking,portrait,one,beautiful,education,pretty,cute,desktop,serious,person,wood,isolated,girl</t>
  </si>
  <si>
    <t>0.95670617,0.9472816,0.9196211,0.9080136,0.9060496,0.9000697,0.8982761,0.8855418,0.88167715,0.8651712,0.85179955,0.846454,0.8375701,0.81392074,0.80623895,0.7969394,0.7951367,0.7643335,0.7568619,0.75621885</t>
  </si>
  <si>
    <t>"Qué difícil es ser yo"
- mia colucci proverb</t>
  </si>
  <si>
    <t>mom: sigue haciendo esa cara
y se te va quedar así
me:</t>
  </si>
  <si>
    <t>mom: nomás voy a comprar
una cosa rápido
*5 hours later*</t>
  </si>
  <si>
    <t>when my crush says "l like
a girl with curves"</t>
  </si>
  <si>
    <t>1405630409737397_1748595432107558</t>
  </si>
  <si>
    <t>https://www.facebook.com/1405630409737397_1748595432107558</t>
  </si>
  <si>
    <t>1405630409737397_1748588702108231</t>
  </si>
  <si>
    <t>https://www.facebook.com/1405630409737397_1748588702108231</t>
  </si>
  <si>
    <t>I need to spill that tea!</t>
  </si>
  <si>
    <t>1405630409737397_1748588932108208</t>
  </si>
  <si>
    <t>https://www.facebook.com/1405630409737397_1748588932108208</t>
  </si>
  <si>
    <t>NO, NO, NO, NO.</t>
  </si>
  <si>
    <t>1405630409737397_1748589098774858</t>
  </si>
  <si>
    <t>https://www.facebook.com/1405630409737397_1748589098774858</t>
  </si>
  <si>
    <t>Again!?</t>
  </si>
  <si>
    <t>1405630409737397_1748589292108172</t>
  </si>
  <si>
    <t>https://www.facebook.com/1405630409737397_1748589292108172</t>
  </si>
  <si>
    <t>Tag your cousin. :smiling_imp:</t>
  </si>
  <si>
    <t>1405630409737397_1749780255322409</t>
  </si>
  <si>
    <t>https://www.facebook.com/1405630409737397_1749780255322409</t>
  </si>
  <si>
    <t>Please, cold weather coming back.</t>
  </si>
  <si>
    <t>1405630409737397_1748589788774789</t>
  </si>
  <si>
    <t>https://www.facebook.com/1405630409737397_1748589788774789</t>
  </si>
  <si>
    <t>Mango enchilado :sweat_drops:</t>
  </si>
  <si>
    <t>1405630409737397_1748597385440696</t>
  </si>
  <si>
    <t>https://www.facebook.com/1405630409737397_1748597385440696</t>
  </si>
  <si>
    <t>child,people,baby,cute,little,sleep,family,girl,fun,woman,portrait,love,bed,indoors,young,one,funny,two,isolated,innocence</t>
  </si>
  <si>
    <t>0.99441427,0.98498225,0.9704126,0.9562463,0.9531672,0.947796,0.94028646,0.93910944,0.93839365,0.9356689,0.9295919,0.92806447,0.92619264,0.92229956,0.9149204,0.9127114,0.9076821,0.9000072,0.8929419,0.887371</t>
  </si>
  <si>
    <t>when you have great chisme, but
your best friend ain't picking up
the phone</t>
  </si>
  <si>
    <t>man,people,portrait,one,adult,serious,profile,bald,side view,indoors,business,pensive,horizontal,wear,person,retro,elderly,face,fine-looking,intelligence</t>
  </si>
  <si>
    <t>0.99036425,0.9899599,0.9833431,0.97494256,0.9485043,0.8903741,0.87201464,0.86015844,0.8507447,0.83823407,0.82688344,0.8083267,0.8011472,0.78909296,0.78735906,0.7774235,0.7768193,0.7765798,0.76214653,0.75363505</t>
  </si>
  <si>
    <t>man,people,indoors,horizontal,scared,business,angry,worried,despair,sitting,adult,failure,frustration,stress,fine-looking,looking,shouting,yell,serious,furious</t>
  </si>
  <si>
    <t>0.99645483,0.9475573,0.9447435,0.941573,0.93729365,0.9298947,0.92276335,0.9157866,0.90682924,0.8854717,0.8822392,0.87844676,0.87621874,0.8667861,0.86437863,0.8628825,0.861222,0.860944,0.8545961,0.84243965</t>
  </si>
  <si>
    <t>a baby holding a remote control</t>
  </si>
  <si>
    <t>child,horizontal,indoors,little,fun,cute,family,baby,sit,safety,direction,car,people,innocence,stroller,joy,happiness,technology,wear,love</t>
  </si>
  <si>
    <t>0.99952877,0.9812959,0.96220225,0.95309424,0.9506893,0.9499926,0.9398478,0.9347894,0.9336139,0.9225472,0.9139888,0.912559,0.90538764,0.90390295,0.9024441,0.8992385,0.8737327,0.8504764,0.8268398,0.8214992</t>
  </si>
  <si>
    <t>when you and your prima are
low-key roasting someone at
a party</t>
  </si>
  <si>
    <t>a woman brushing her teeth</t>
  </si>
  <si>
    <t>woman,indoors,friendship,adult,people,togetherness,horizontal,man,sit,wine,enjoyment,happiness,alcohol,drink,cheerful,fun,bar,party,family,laughing</t>
  </si>
  <si>
    <t>0.99324226,0.9923618,0.99187034,0.98931456,0.98673487,0.9864252,0.9802547,0.9490394,0.94712573,0.9354725,0.9307103,0.9269807,0.91615695,0.91233337,0.8868183,0.8848093,0.8822712,0.8784918,0.8738777,0.8613894</t>
  </si>
  <si>
    <t>when you realize summer is coming
soon and you have to say goodbye
to your lonja hiding sweaters</t>
  </si>
  <si>
    <t>woman,pretty,adolescent,young,people,cute,looking,casual,worried,indoors,scared,relaxation,surprise,stress,horizontal,despair,isolated,fashion,grief,joy</t>
  </si>
  <si>
    <t>0.987236,0.9552043,0.94516206,0.93798196,0.91852343,0.90749514,0.9031105,0.900672,0.8994951,0.89865005,0.8913625,0.8903123,0.8815516,0.8812334,0.86641693,0.85113835,0.84421813,0.83385324,0.81411755,0.8136441</t>
  </si>
  <si>
    <t>how do you calm the nerves?
me:</t>
  </si>
  <si>
    <t>Kehlani talking on a cell phone</t>
  </si>
  <si>
    <t>people,adult,horizontal,woman,portrait,military,indoors,communication,uniform,man,outdoors,wear,war,telephone,army,headshot,business,battle,security,vertical</t>
  </si>
  <si>
    <t>0.9905592,0.97926074,0.9621011,0.96044075,0.9479929,0.9416194,0.9367957,0.9185704,0.9107429,0.9078357,0.9034362,0.8919283,0.88486385,0.8754313,0.86645174,0.8458938,0.83925915,0.83922666,0.83162117,0.79875803</t>
  </si>
  <si>
    <t>0.9937427,0.99172634,0.9861742,0.9829524,0.98293173,0.97864574,0.9667915,0.9331722,0.9204592,0.9153472,0.9106262,0.8854934,0.8691222,0.86572206,0.8541749,0.8518216,0.8485826,0.83296996,0.809675,0.7756041</t>
  </si>
  <si>
    <t>when someone asks who was
Selena?</t>
  </si>
  <si>
    <t>when I tell my mom ''I'm hungry"
and she says "hay frijoles en la
casa"</t>
  </si>
  <si>
    <t>when your eyeliner finally
matches
-Not bad for a girl with no talent</t>
  </si>
  <si>
    <t>1405630409737397_1748597648774003</t>
  </si>
  <si>
    <t>https://www.facebook.com/1405630409737397_1748597648774003</t>
  </si>
  <si>
    <t>1405630409737397_1748589998774768</t>
  </si>
  <si>
    <t>https://www.facebook.com/1405630409737397_1748589998774768</t>
  </si>
  <si>
    <t>I need to buy a speaker.</t>
  </si>
  <si>
    <t>1405630409737397_1748587275441707</t>
  </si>
  <si>
    <t>https://www.facebook.com/1405630409737397_1748587275441707</t>
  </si>
  <si>
    <t>I don't trust anyone.</t>
  </si>
  <si>
    <t>1405630409737397_1749180795382355</t>
  </si>
  <si>
    <t>https://www.facebook.com/1405630409737397_1749180795382355</t>
  </si>
  <si>
    <t>1405630409737397_1749181155382319</t>
  </si>
  <si>
    <t>https://www.facebook.com/1405630409737397_1749181155382319</t>
  </si>
  <si>
    <t>...so don't test me.</t>
  </si>
  <si>
    <t>1405630409737397_1750416571925444</t>
  </si>
  <si>
    <t>https://www.facebook.com/1405630409737397_1750416571925444</t>
  </si>
  <si>
    <t>Download our new gif/emoji app here: http://bit.ly/mituemojigif</t>
  </si>
  <si>
    <t>1405630409737397_1749181728715595</t>
  </si>
  <si>
    <t>https://www.facebook.com/1405630409737397_1749181728715595</t>
  </si>
  <si>
    <t>I want this skirt &lt;3</t>
  </si>
  <si>
    <t>1405630409737397_1750475331919568</t>
  </si>
  <si>
    <t>https://www.facebook.com/1405630409737397_1750475331919568</t>
  </si>
  <si>
    <t>We love seeing these! :joy:‚  Keep posting your convos below. Get the latino emojis for free here: http://bit.ly/MituGifEmojiKeyboard</t>
  </si>
  <si>
    <t>1405630409737397_1749182082048893</t>
  </si>
  <si>
    <t>https://www.facebook.com/1405630409737397_1749182082048893</t>
  </si>
  <si>
    <t>I got three 6-packs, of course I'm ready.</t>
  </si>
  <si>
    <t>1405630409737397_1749183362048765</t>
  </si>
  <si>
    <t>https://www.facebook.com/1405630409737397_1749183362048765</t>
  </si>
  <si>
    <t>woman,dancing,indoors,people,fashion,portrait,adult,empty,dark,contemporary,horizontal,scared,dancer,dress,young,one,solitude,retro,freedom,balance</t>
  </si>
  <si>
    <t>0.9748647,0.95542765,0.9468571,0.9463735,0.93584967,0.9195061,0.90636396,0.89589465,0.8925134,0.889554,0.88758206,0.88217497,0.8818712,0.8778763,0.87447506,0.8674643,0.8644482,0.8641002,0.8620431,0.85900354</t>
  </si>
  <si>
    <t>when you run out of the house as
fast as you can and the elotero
still doesn't hear you</t>
  </si>
  <si>
    <t>Paris Hilton holding a cell phone</t>
  </si>
  <si>
    <t>horizontal,indoors,people,woman,adult,relaxation,headshot,portrait,cheerful,happiness,sit,window,internet,looking,technology,communication,vertical,contemplation,enjoyment,business</t>
  </si>
  <si>
    <t>0.99316317,0.99070024,0.98527443,0.98299015,0.98047465,0.9633337,0.9445186,0.93479013,0.91110784,0.90854824,0.89654213,0.86300206,0.856063,0.85445595,0.8460814,0.8380241,0.83736515,0.834236,0.82350594,0.8108222</t>
  </si>
  <si>
    <t>a little girl sitting next to a book</t>
  </si>
  <si>
    <t>child,people,indoors,horizontal,education,sit,woman,school,friendship,cute,adult,adolescent,togetherness,girl,family,portrait,table,classroom,little,man</t>
  </si>
  <si>
    <t>0.98951215,0.971519,0.969636,0.96586317,0.9586115,0.92895746,0.9029549,0.85052955,0.8369642,0.82492137,0.81733114,0.8132328,0.8124944,0.8039963,0.7989469,0.79446363,0.78973603,0.77866054,0.77145773,0.7377262</t>
  </si>
  <si>
    <t>there are two types of kids in
family pictures:</t>
  </si>
  <si>
    <t>child,people,education,school,woman,togetherness,indoors,man,horizontal,portrait,happiness,family,wear,business,group,adult,looking,two,room,cheerful</t>
  </si>
  <si>
    <t>0.9866681,0.96822035,0.9644445,0.93864524,0.9367882,0.93445486,0.93387806,0.9258212,0.9208316,0.9126929,0.8931011,0.8696729,0.86374795,0.8622692,0.8493308,0.84187,0.78540945,0.7824425,0.7745602,0.7578126</t>
  </si>
  <si>
    <t>how short is your patience?
me:</t>
  </si>
  <si>
    <t>a bowl of soup next to a cup of coffee</t>
  </si>
  <si>
    <t>food,bowl,no person,cup,cookware,spoon,horizontal,indoors,drink,breakfast,vertical,cooking,empty,container,coffee,glazed,simplicity,pottery,preparation,pan</t>
  </si>
  <si>
    <t>0.9802621,0.9760437,0.9589798,0.9580418,0.9540759,0.9540105,0.95393884,0.9498942,0.94457555,0.9349427,0.9290639,0.92828697,0.92388225,0.91810936,0.91704565,0.9123467,0.91138875,0.9107338,0.90322065,0.8782948</t>
  </si>
  <si>
    <t>Frank Reyes et al. posing for a picture</t>
  </si>
  <si>
    <t>portrait,people,adult,woman,fashion,business,man,horizontal,contemplation,facial expression,cute,creativity,young,fun,looking,wear,face,adolescent,hair,child</t>
  </si>
  <si>
    <t>0.97806436,0.9675582,0.958918,0.9482602,0.9350598,0.92430997,0.9111105,0.90532196,0.89341676,0.8745479,0.85214496,0.85062444,0.8480953,0.8464326,0.83924407,0.83915246,0.83724034,0.8306999,0.80884427,0.80683017</t>
  </si>
  <si>
    <t>when mazapan is life</t>
  </si>
  <si>
    <t>bill,people,woman,adult,banner,child,illustration,dress,love,fun,cute,portrait,fashion,happiness,cheerful,horizontal,outdoors,Christmas,paper,relaxation</t>
  </si>
  <si>
    <t>0.95352715,0.9530053,0.94955933,0.9283941,0.9202515,0.9188429,0.90744793,0.9032335,0.8835083,0.87163955,0.8677118,0.860024,0.85394675,0.8449882,0.8387737,0.8234072,0.81561947,0.8081485,0.80139714,0.79501045</t>
  </si>
  <si>
    <t>a screenshot of a person on a skateboard</t>
  </si>
  <si>
    <t>template,graph,layout,navigation,presentation,World Wide Web,diagram,banner,vectors,stripe,page,sandbank,form,arrow,set up,facts,set,label,visualization,written report</t>
  </si>
  <si>
    <t>0.999148,0.99805665,0.9978616,0.99690306,0.9953787,0.9952741,0.9942244,0.9941163,0.9906775,0.99063814,0.9882505,0.9875965,0.98747456,0.98732436,0.9868744,0.98427236,0.9838915,0.98284686,0.9768704,0.9725217</t>
  </si>
  <si>
    <t>ready to show off your summer body?
me:</t>
  </si>
  <si>
    <t>man,people,adult,sport,influencer,illustration,battle,strength,warrior,shirtless,portrait,athlete,text,physcially force,pride,war,flag,combat,thorax,fist</t>
  </si>
  <si>
    <t>0.99525964,0.99064624,0.98645437,0.9777814,0.94859767,0.9443048,0.9370602,0.9298459,0.902059,0.89584935,0.8833525,0.8556564,0.8523129,0.84474707,0.828384,0.82333136,0.80442715,0.78790194,0.78114736,0.7764745</t>
  </si>
  <si>
    <t>food,refreshment,plate,no person,horizontal,vegetable,bowl,meal,freshness,slice,lunch,restaurant,dinner,crunchy,hot,delicious,dish,sweet,sauce,gold</t>
  </si>
  <si>
    <t>0.99048495,0.9583974,0.95772654,0.94744116,0.94583106,0.93335974,0.9151834,0.912768,0.9111961,0.8783567,0.87566054,0.86542875,0.8587241,0.85228497,0.8495,0.84481394,0.8373098,0.8277273,0.81964695,0.81922096</t>
  </si>
  <si>
    <t>family: c'mon bite the cake,
we won't push you
me:</t>
  </si>
  <si>
    <t>SHARE ALL THE JAJAJA AT YOUR FINGERTIPS
GET THE
gif&amp;emoji
keyboard
by mitú</t>
  </si>
  <si>
    <t>the way you guys are using
our latino emoji app is too funny
SEND US YOURS!</t>
  </si>
  <si>
    <t>1405630409737397_1749183598715408</t>
  </si>
  <si>
    <t>https://www.facebook.com/1405630409737397_1749183598715408</t>
  </si>
  <si>
    <t>1405630409737397_1749182405382194</t>
  </si>
  <si>
    <t>https://www.facebook.com/1405630409737397_1749182405382194</t>
  </si>
  <si>
    <t>Please, don't talk to me.</t>
  </si>
  <si>
    <t>1405630409737397_1749182695382165</t>
  </si>
  <si>
    <t>https://www.facebook.com/1405630409737397_1749182695382165</t>
  </si>
  <si>
    <t>How to get my attention.</t>
  </si>
  <si>
    <t>1405630409737397_1749182962048805</t>
  </si>
  <si>
    <t>https://www.facebook.com/1405630409737397_1749182962048805</t>
  </si>
  <si>
    <t>Someone's going to die tonight.</t>
  </si>
  <si>
    <t>1405630409737397_1749782388655529</t>
  </si>
  <si>
    <t>https://www.facebook.com/1405630409737397_1749782388655529</t>
  </si>
  <si>
    <t>Pobrecito. :joy:</t>
  </si>
  <si>
    <t>1405630409737397_1749783461988755</t>
  </si>
  <si>
    <t>https://www.facebook.com/1405630409737397_1749783461988755</t>
  </si>
  <si>
    <t>1405630409737397_1748589505441484</t>
  </si>
  <si>
    <t>https://www.facebook.com/1405630409737397_1748589505441484</t>
  </si>
  <si>
    <t>Just a little bit._x000D_
_x000D_
Got chisme? Text me w/ the mitú gif/emoji keyboard:  here: http://bit.ly/mituemojigif</t>
  </si>
  <si>
    <t>1405630409737397_1750949245205510</t>
  </si>
  <si>
    <t>https://www.facebook.com/1405630409737397_1750949245205510</t>
  </si>
  <si>
    <t>1405630409737397_1750949438538824</t>
  </si>
  <si>
    <t>https://www.facebook.com/1405630409737397_1750949438538824</t>
  </si>
  <si>
    <t>1405630409737397_1750949551872146</t>
  </si>
  <si>
    <t>https://www.facebook.com/1405630409737397_1750949551872146</t>
  </si>
  <si>
    <t>1405630409737397_1750949821872119</t>
  </si>
  <si>
    <t>https://www.facebook.com/1405630409737397_1750949821872119</t>
  </si>
  <si>
    <t>1405630409737397_1750950051872096</t>
  </si>
  <si>
    <t>https://www.facebook.com/1405630409737397_1750950051872096</t>
  </si>
  <si>
    <t>1405630409737397_1750950278538740</t>
  </si>
  <si>
    <t>https://www.facebook.com/1405630409737397_1750950278538740</t>
  </si>
  <si>
    <t>1405630409737397_1750950435205391</t>
  </si>
  <si>
    <t>https://www.facebook.com/1405630409737397_1750950435205391</t>
  </si>
  <si>
    <t>1405630409737397_1750949651872136</t>
  </si>
  <si>
    <t>https://www.facebook.com/1405630409737397_1750949651872136</t>
  </si>
  <si>
    <t>Tag bolud@s.</t>
  </si>
  <si>
    <t>1405630409737397_1750950708538697</t>
  </si>
  <si>
    <t>https://www.facebook.com/1405630409737397_1750950708538697</t>
  </si>
  <si>
    <t>1405630409737397_1750950958538672</t>
  </si>
  <si>
    <t>https://www.facebook.com/1405630409737397_1750950958538672</t>
  </si>
  <si>
    <t>1405630409737397_1750951481871953</t>
  </si>
  <si>
    <t>https://www.facebook.com/1405630409737397_1750951481871953</t>
  </si>
  <si>
    <t>1405630409737397_1750952101871891</t>
  </si>
  <si>
    <t>https://www.facebook.com/1405630409737397_1750952101871891</t>
  </si>
  <si>
    <t>1405630409737397_1750952451871856</t>
  </si>
  <si>
    <t>https://www.facebook.com/1405630409737397_1750952451871856</t>
  </si>
  <si>
    <t>1405630409737397_1750952688538499</t>
  </si>
  <si>
    <t>https://www.facebook.com/1405630409737397_1750952688538499</t>
  </si>
  <si>
    <t>1405630409737397_1750952875205147</t>
  </si>
  <si>
    <t>https://www.facebook.com/1405630409737397_1750952875205147</t>
  </si>
  <si>
    <t>1405630409737397_1750953221871779</t>
  </si>
  <si>
    <t>https://www.facebook.com/1405630409737397_1750953221871779</t>
  </si>
  <si>
    <t>1405630409737397_1750951748538593</t>
  </si>
  <si>
    <t>https://www.facebook.com/1405630409737397_1750951748538593</t>
  </si>
  <si>
    <t>people,portrait,woman,adult,wear,dress,communication,horizontal,happiness,indoors,headshot,vertical,music,illustration,cheerful,light,country,fashion,business,technology</t>
  </si>
  <si>
    <t>0.99372935,0.99270856,0.97952193,0.9761059,0.9116088,0.9047915,0.8850671,0.8751995,0.87123895,0.86712074,0.86658037,0.83801234,0.82381916,0.8195245,0.8103397,0.80804145,0.8078096,0.80046344,0.78432566,0.78425694</t>
  </si>
  <si>
    <t>when you're about to devour
your lunch, but then you hear
chisme</t>
  </si>
  <si>
    <t>child,nature,people,summer,horizontal,family,desktop,outdoors,little,fun,pastime,portrait,togetherness,leisure,man,indoors,woman,food,isolated,recreation</t>
  </si>
  <si>
    <t>0.9561329,0.9264953,0.9261409,0.9249346,0.8806535,0.8523989,0.8406194,0.83985114,0.8109039,0.8070705,0.78326523,0.7752718,0.76699466,0.7445098,0.74253887,0.7141617,0.70896155,0.70623016,0.6862407,0.6517253</t>
  </si>
  <si>
    <t>people,portrait,horizontal,adult,headshot,man,indoors,vertical,contemplation,woman,business,serious,confidence,identity,side view,individuality,profile,facial expression,content,attitude</t>
  </si>
  <si>
    <t>0.9928361,0.988259,0.98706806,0.97961974,0.9767498,0.97402525,0.95938706,0.9373055,0.913397,0.8928441,0.8846339,0.87541586,0.87347436,0.86642516,0.84266007,0.8185272,0.7851238,0.7605003,0.75602156,0.74193406</t>
  </si>
  <si>
    <t>when you still think you're on
your way to disneyland</t>
  </si>
  <si>
    <t>person is posing for a photo</t>
  </si>
  <si>
    <t>child,little,people,cute,sit,indoors,health,isolated,fun,joy,horizontal,innocence,young,pretty,woman,girl,baby,one,healthcare,looking</t>
  </si>
  <si>
    <t>0.994854,0.9583641,0.9470092,0.94360137,0.9396796,0.93153703,0.92438513,0.89875627,0.8954297,0.8747652,0.86257863,0.8524157,0.8515661,0.8467972,0.84440494,0.8422384,0.84103465,0.82068324,0.81989884,0.8127407</t>
  </si>
  <si>
    <t>when you're moving too much and
the snapchat filter comes off</t>
  </si>
  <si>
    <t>a close up of fruit and vegetables</t>
  </si>
  <si>
    <t>no person,tropical,avocado,exotic,isolated,nutrition,fruit,game half,food,nature,health,core,half,delicious,vitamin,stranded,cut,disjunct,healthy,guacamole</t>
  </si>
  <si>
    <t>0.99130666,0.9900706,0.9875792,0.98578286,0.9804561,0.9770636,0.9767959,0.97559047,0.973786,0.9708718,0.96902823,0.96881586,0.95588017,0.9556862,0.9523984,0.95137644,0.9472368,0.94304764,0.93212545,0.92386186</t>
  </si>
  <si>
    <t>a couple of men standing next to a tree</t>
  </si>
  <si>
    <t>battle,people,man,adult,outdoors,bill,military,nature,army,banner,war,horizontal,child,uniform,business,summer,portrait,force,soldier,woman</t>
  </si>
  <si>
    <t>0.9797437,0.9791385,0.9696424,0.9473662,0.94703066,0.93360984,0.9283775,0.9181281,0.910319,0.90863264,0.90305984,0.9007837,0.88086075,0.8278307,0.82245874,0.81589127,0.8122114,0.80942285,0.80539465,0.7961253</t>
  </si>
  <si>
    <t>woman,people,child,love,young,togetherness,isolated,adult,man,portrait,pretty,surprise,cute,horizontal,fun,adolescent,indoors,romance,scared,looking</t>
  </si>
  <si>
    <t>0.9859623,0.97547483,0.9387126,0.93734956,0.93370605,0.9222632,0.91953015,0.9175128,0.9154137,0.90953624,0.9000082,0.8948736,0.8920454,0.885852,0.8758512,0.8667042,0.8660324,0.85268706,0.852138,0.8511897</t>
  </si>
  <si>
    <t>0.9881235,0.9878758,0.9814455,0.959859,0.9220085,0.90460086,0.8996304,0.8926679,0.8773433,0.8591598,0.8534422,0.8150579,0.8022655,0.7734547,0.76407015,0.76280385,0.7612712,0.7598166,0.75734866,0.7436631</t>
  </si>
  <si>
    <t>desktop,abstract,disjunct,text,science,illustration,graphic,design,business,conceptual,education,typographic,art,symbol,no person,creativity,research,horizontal,medicine,decoration</t>
  </si>
  <si>
    <t>0.9402875,0.93723476,0.9292521,0.9264475,0.9066137,0.8945492,0.8845049,0.86830795,0.86526734,0.858841,0.8134284,0.81261146,0.8002088,0.79948807,0.7905564,0.7357719,0.727805,0.72656524,0.70744973,0.7005662</t>
  </si>
  <si>
    <t>food,no person,dinner,vegetable,lunch,delicious,health,nutrition,ingredients,leaf,meal,cooking,pepper,traditional,isolate,plate,ready,lettuce,healthy,salad</t>
  </si>
  <si>
    <t>0.9784858,0.97761863,0.9676764,0.95557684,0.9540551,0.9484883,0.9463037,0.93420744,0.9294368,0.9113691,0.8896344,0.8838793,0.88352096,0.87194836,0.8599929,0.8590369,0.8584142,0.84686935,0.83485246,0.81624997</t>
  </si>
  <si>
    <t>text,page,paper,document,illustration,identity,book,business,education,blank,vertical,book bindings,facts,bill,desktop,symbol,square,card,cover,horizontal</t>
  </si>
  <si>
    <t>0.9683276,0.9615198,0.953321,0.94004107,0.9154891,0.9090805,0.90530205,0.9016745,0.87138665,0.8506222,0.8455199,0.8115774,0.79281974,0.7600739,0.75811636,0.75662637,0.75313586,0.7529735,0.74814713,0.74332076</t>
  </si>
  <si>
    <t>conceptual,desktop,text,abstract,illustration,business,graphic,education,science,typographic,company,knowledge,no person,medicine,cloud,phase,disjunct,school,facts,internet</t>
  </si>
  <si>
    <t>0.9619248,0.95085025,0.95070195,0.9161413,0.91012794,0.9041131,0.89873904,0.8825555,0.8729576,0.8664852,0.8066071,0.8020268,0.79718435,0.7804524,0.77995265,0.7719725,0.77050674,0.74102604,0.72627187,0.72119915</t>
  </si>
  <si>
    <t>0.9971224,0.98840916,0.9866958,0.983013,0.9797319,0.9791816,0.9728745,0.9699502,0.969604,0.9667444,0.96098006,0.96039057,0.95142806,0.95056576,0.9493509,0.93906486,0.933691,0.91580784,0.89632857,0.88982964</t>
  </si>
  <si>
    <t>child,indoors,family,people,bathroom,horizontal,bathtub,innocence,woman,togetherness,baby,fun,little,sit,adult,happiness,relaxation,cute,man,cheerful</t>
  </si>
  <si>
    <t>0.9905203,0.98797727,0.9728331,0.96757066,0.9339304,0.92142653,0.91857064,0.9016479,0.89930546,0.89912134,0.88748825,0.8858977,0.8833228,0.8823597,0.8667255,0.8578671,0.8516991,0.8435794,0.8362955,0.8276348</t>
  </si>
  <si>
    <t>0.99793077,0.9903951,0.97711897,0.96821606,0.9552542,0.9478608,0.9202421,0.91265917,0.91060925,0.9095859,0.9063417,0.90339214,0.90027237,0.89435756,0.89089894,0.88448393,0.88378334,0.8809612,0.87269795,0.86047137</t>
  </si>
  <si>
    <t>woman,togetherness,indoors,horizontal,man,romance,relaxation,love,battle,people,friendship,pretty,nude,family,young,angry,looking,joy,affection,sexy</t>
  </si>
  <si>
    <t>0.98530936,0.96934503,0.9689861,0.95998394,0.9570751,0.94713175,0.94415015,0.94261706,0.921111,0.9194602,0.9164895,0.9098493,0.8927933,0.88003373,0.8555522,0.85515356,0.84197605,0.83798987,0.81771195,0.81328607</t>
  </si>
  <si>
    <t>woman,pretty,young,fashion,girl,portrait,sexy,beautiful,people,adult,attractive,cute,glamour,hair,skin,model,isolated,relaxation,person,elegant</t>
  </si>
  <si>
    <t>0.9928156,0.9698778,0.9620644,0.9561261,0.94854844,0.94475156,0.9397222,0.9393852,0.93682843,0.9360753,0.9197516,0.91641057,0.9095402,0.89832973,0.89448977,0.87350094,0.87156737,0.86746573,0.85878235,0.8504152</t>
  </si>
  <si>
    <t>car,people,street,road,man,transportation system,hurry,vehicle,crowd,police,driver,sport,fast,winter,offense,competition,event,force,group,public show</t>
  </si>
  <si>
    <t>0.9745549,0.9607084,0.94129914,0.9369383,0.9162313,0.90482146,0.89391625,0.89342123,0.8916981,0.88973343,0.8764411,0.8723761,0.8629626,0.8620825,0.8288224,0.8235268,0.8103353,0.80391216,0.764657,0.7635049</t>
  </si>
  <si>
    <t>child,horizontal,togetherness,people,family,woman,love,indoors,adult,man,friendship,happiness,fun,enjoyment,bonding,portrait,sit,side view,education,cheerful</t>
  </si>
  <si>
    <t>0.99557495,0.9839008,0.98211676,0.97448635,0.97358495,0.9704058,0.9451528,0.9378074,0.93648624,0.9292458,0.9164054,0.9161832,0.8996682,0.8918501,0.88232857,0.8438653,0.8358635,0.8274302,0.8256035,0.8132796</t>
  </si>
  <si>
    <t>people,man,horizontal,indoors,vertical,food,adult,health,portrait,isolated,woman,person,one,unhealthy,desktop,human,business,dinner,illustration,text</t>
  </si>
  <si>
    <t>0.9750982,0.9688385,0.9623116,0.92606246,0.9238502,0.9163053,0.9154637,0.88117635,0.86996436,0.8361168,0.8278582,0.82560945,0.79424036,0.78593016,0.78576195,0.78190374,0.7801974,0.77685666,0.7719343,0.7514684</t>
  </si>
  <si>
    <t>blank,illustration,vector,square,shape,design,paper,image,symbol,empty,desktop,page,document,modern,picture frame,template,shadow,graphic,label,devoid</t>
  </si>
  <si>
    <t>0.9873946,0.97933775,0.94972336,0.94620866,0.93729657,0.92964256,0.9253642,0.92238486,0.9183846,0.91248953,0.90734804,0.89617336,0.88815105,0.875149,0.86801165,0.8555155,0.8524862,0.8448695,0.8341961,0.8323016</t>
  </si>
  <si>
    <t>0.98428833,0.97145146,0.9421843,0.9415466,0.93551755,0.93294525,0.92736644,0.9175124,0.90119046,0.891202,0.8723937,0.8641052,0.83431983,0.8317417,0.8292692,0.82654333,0.81611276,0.8125411,0.7847593,0.7786067</t>
  </si>
  <si>
    <t>a baby laying on a bed reading a book</t>
  </si>
  <si>
    <t>child,baby,little,innocence,cute,horizontal,indoors,people,family,toddler,fun,love,happiness,togetherness,portrait,sit,curiosity,newborn,cheerful,bed</t>
  </si>
  <si>
    <t>0.9999585,0.99737906,0.9955013,0.9925977,0.9924958,0.99204654,0.98691165,0.9852394,0.96902186,0.96485865,0.95918393,0.949865,0.9359511,0.9348365,0.9165473,0.9162412,0.9156821,0.9153174,0.91230285,0.9098293</t>
  </si>
  <si>
    <t>"yeah I can babysit the kids, no
problem"
*2 minutes later*</t>
  </si>
  <si>
    <t>a little boy holding a donut</t>
  </si>
  <si>
    <t>child,people,little,cute,person,fun,boy,indoors,portrait,baby,innocence,funny,human,son,sit,one,horizontal,education,toy,looking</t>
  </si>
  <si>
    <t>0.9969685,0.9716846,0.9569222,0.9527785,0.922716,0.91897625,0.91048366,0.9075198,0.9040321,0.90211713,0.8990696,0.88899195,0.88639706,0.8771981,0.8648495,0.8509675,0.8383261,0.81566036,0.81269795,0.8070377</t>
  </si>
  <si>
    <t>when your primo flirts with
your crush</t>
  </si>
  <si>
    <t>man,adult,people,portrait,sitting,horizontal,industry,indoors,military,business,communication,looking,togetherness,uniform,car,serious,friendship,transportation system,sit,war</t>
  </si>
  <si>
    <t>0.99730647,0.98458624,0.9834436,0.9576475,0.9435458,0.9301548,0.9070391,0.90112674,0.9002552,0.89076775,0.8749995,0.8744715,0.87181234,0.86804587,0.84032273,0.83510345,0.8191245,0.8135983,0.80730605,0.79626566</t>
  </si>
  <si>
    <t>friend: ready to go to the movies?
me:</t>
  </si>
  <si>
    <t>food,business,horizontal,desktop,people,no person,candy,paper,symbol,illustration,child,celebration,color,fun,isolated,design,achievement,image,collage,humor</t>
  </si>
  <si>
    <t>0.9679016,0.94892573,0.9274194,0.92639744,0.9211589,0.9208128,0.91645384,0.8976774,0.89494365,0.87256384,0.8432119,0.8419006,0.8392772,0.8385174,0.83431137,0.83088124,0.82603884,0.81700504,0.80942386,0.8086615</t>
  </si>
  <si>
    <t>what do you and your prima
do for fun?</t>
  </si>
  <si>
    <t>woman,people,friendship,adult,horizontal,happiness,togetherness,love,cheerful,fun,beautiful,portrait,enjoyment,girl,joy,young,relaxation,laughing,adolescent,indoors</t>
  </si>
  <si>
    <t>0.9938439,0.9879753,0.9768139,0.9736221,0.96230674,0.9525695,0.9501543,0.94798183,0.93952084,0.92713284,0.9042832,0.9032966,0.88821065,0.88774973,0.8858426,0.8831253,0.87879723,0.8732789,0.8711498,0.8699739</t>
  </si>
  <si>
    <t>when you're being roasted by your
mexican family but you can't show
weakness because it makes it worse</t>
  </si>
  <si>
    <t>Tina Majorino et al. sitting on a table</t>
  </si>
  <si>
    <t>people,portrait,adult,man,horizontal,headshot,business,indoors,serious,sadness,contemplation,looking,worried,concentration,fine-looking,communication,success,facial expression,happiness,child</t>
  </si>
  <si>
    <t>0.99322355,0.99217546,0.9896448,0.9888209,0.97483975,0.9563228,0.9496665,0.93696415,0.9318392,0.9130888,0.90232646,0.89598763,0.8908385,0.8622817,0.8565891,0.8541093,0.8491815,0.8452103,0.8369098,0.83528376</t>
  </si>
  <si>
    <t>corn,food,health,corncob,woman,healthy,nutrition,one,cereal,people,summer,young,popcorn,nature,adult,confection,isolated,hazelnut,horizontal,portrait</t>
  </si>
  <si>
    <t>0.99787164,0.99134314,0.98871017,0.98293823,0.9820237,0.9786006,0.96076244,0.959044,0.9588439,0.9554715,0.95533574,0.9551419,0.954227,0.94004905,0.9269903,0.92152256,0.91419035,0.907176,0.9046269,0.902393</t>
  </si>
  <si>
    <t>when someone says "estoy
a dieta"
You're causing everybody stress.</t>
  </si>
  <si>
    <t>when your friend starts telling
borrachera stories in front of
your mom
NO, NO, NO, NO, NO, NO...</t>
  </si>
  <si>
    <t>me: I'm not a metiche
also me:</t>
  </si>
  <si>
    <t>when my crush changes relationship
status from "in a relationship" to
"single"</t>
  </si>
  <si>
    <t>1405630409737397_1750953451871756</t>
  </si>
  <si>
    <t>https://www.facebook.com/1405630409737397_1750953451871756</t>
  </si>
  <si>
    <t>1405630409737397_1749784638655304</t>
  </si>
  <si>
    <t>https://www.facebook.com/1405630409737397_1749784638655304</t>
  </si>
  <si>
    <t>1405630409737397_1749785475321887</t>
  </si>
  <si>
    <t>https://www.facebook.com/1405630409737397_1749785475321887</t>
  </si>
  <si>
    <t>1405630409737397_1752639941703107</t>
  </si>
  <si>
    <t>https://www.facebook.com/1405630409737397_1752639941703107</t>
  </si>
  <si>
    <t>1405630409737397_1749787365321698</t>
  </si>
  <si>
    <t>https://www.facebook.com/1405630409737397_1749787365321698</t>
  </si>
  <si>
    <t>1405630409737397_1749787585321676</t>
  </si>
  <si>
    <t>https://www.facebook.com/1405630409737397_1749787585321676</t>
  </si>
  <si>
    <t>1405630409737397_1749787851988316</t>
  </si>
  <si>
    <t>https://www.facebook.com/1405630409737397_1749787851988316</t>
  </si>
  <si>
    <t>1405630409737397_1750953825205052</t>
  </si>
  <si>
    <t>https://www.facebook.com/1405630409737397_1750953825205052</t>
  </si>
  <si>
    <t>1405630409737397_1750954045205030</t>
  </si>
  <si>
    <t>https://www.facebook.com/1405630409737397_1750954045205030</t>
  </si>
  <si>
    <t>1405630409737397_1749788065321628</t>
  </si>
  <si>
    <t>https://www.facebook.com/1405630409737397_1749788065321628</t>
  </si>
  <si>
    <t>1405630409737397_1753012641665837</t>
  </si>
  <si>
    <t>https://www.facebook.com/1405630409737397_1753012641665837</t>
  </si>
  <si>
    <t>1405630409737397_1751035868530181</t>
  </si>
  <si>
    <t>https://www.facebook.com/1405630409737397_1751035868530181</t>
  </si>
  <si>
    <t>1405630409737397_1753227574977677</t>
  </si>
  <si>
    <t>https://www.facebook.com/1405630409737397_1753227574977677</t>
  </si>
  <si>
    <t>1405630409737397_1753291498304618</t>
  </si>
  <si>
    <t>https://www.facebook.com/1405630409737397_1753291498304618</t>
  </si>
  <si>
    <t>1405630409737397_1753370968296671</t>
  </si>
  <si>
    <t>https://www.facebook.com/1405630409737397_1753370968296671</t>
  </si>
  <si>
    <t>1405630409737397_1753406341626467</t>
  </si>
  <si>
    <t>https://www.facebook.com/1405630409737397_1753406341626467</t>
  </si>
  <si>
    <t>Me in the morning :joy:</t>
  </si>
  <si>
    <t>Puras travesuras.</t>
  </si>
  <si>
    <t>I'm watching you.</t>
  </si>
  <si>
    <t>I'll just need a bigger purse.</t>
  </si>
  <si>
    <t>Definitely us.</t>
  </si>
  <si>
    <t>Be strong.</t>
  </si>
  <si>
    <t>According to my mom... everything could kill me.</t>
  </si>
  <si>
    <t>I'm always prepared.</t>
  </si>
  <si>
    <t>The sweetest thing.</t>
  </si>
  <si>
    <t>New world order.</t>
  </si>
  <si>
    <t>There's no in between.</t>
  </si>
  <si>
    <t>Double chin on fleek.</t>
  </si>
  <si>
    <t>me: I need coffee asap
mom: no está Iisto
me:</t>
  </si>
  <si>
    <t>vector,illustration,design,desktop,graphic,abstract,art,element,template,decoration,disjunct,pattern,image,symbol,color,shape,banner,picture frame,sign,business</t>
  </si>
  <si>
    <t>0.9881038,0.9862201,0.9797756,0.9771571,0.9722403,0.96917546,0.9643072,0.9614345,0.95194757,0.9501892,0.9377002,0.93494296,0.9249587,0.92482674,0.92100024,0.90135527,0.90010643,0.8965011,0.89358974,0.8918745</t>
  </si>
  <si>
    <t>mom: don't sleep with wet hair,
te vas a enfermar
me:</t>
  </si>
  <si>
    <t>Krysten Ritter holding a cell phone</t>
  </si>
  <si>
    <t>woman,portrait,people,adult,retro,fashion,indoors,art,hair,horizontal,wear,sit,one,young,business,dark,music,individuality,vintage,serious</t>
  </si>
  <si>
    <t>0.97937906,0.9786036,0.97267604,0.9650545,0.9429772,0.9375665,0.9266741,0.9072093,0.9070563,0.8863013,0.8659594,0.84985065,0.8447053,0.8232759,0.8163897,0.81069505,0.78586555,0.78565377,0.78464234,0.7731774</t>
  </si>
  <si>
    <t>me sneaking tacos into the club</t>
  </si>
  <si>
    <t>a woman sitting in a chair talking on the phone</t>
  </si>
  <si>
    <t>woman,people,portrait,adult,fashion,cute,young,pretty,beautiful,girl,happiness,indoors,cheerful,person,fun,model,glamour,sexy,joy,horizontal</t>
  </si>
  <si>
    <t>0.9927698,0.97257507,0.9647385,0.94005525,0.93644047,0.931708,0.9311024,0.9295703,0.92850393,0.92744976,0.9197724,0.89226055,0.8917737,0.8542762,0.8248614,0.8167659,0.8165101,0.8152108,0.80944383,0.80873585</t>
  </si>
  <si>
    <t>bae: tell me something romantic
me: you look like a ripe avocado</t>
  </si>
  <si>
    <t>woman,horizontal,people,outdoors,togetherness,love,man,adult,profile,sunset,portrait,romance,side view,nature,young,fair weather,child,headshot,friendship,sky</t>
  </si>
  <si>
    <t>0.98418194,0.9754744,0.973257,0.9696276,0.9670502,0.9606922,0.95439184,0.9473372,0.945511,0.944738,0.92859066,0.92622066,0.92614675,0.9156771,0.9106226,0.9105236,0.9004815,0.89053977,0.889334,0.88744223</t>
  </si>
  <si>
    <t>template,layout,page,number,banner,World Wide Web,label,business,text,illustration,information,presentation,time,vector,set,vertical,vectors,facts,people,city</t>
  </si>
  <si>
    <t>0.97616905,0.9667798,0.95912004,0.9527528,0.9475227,0.9243877,0.9235489,0.922446,0.91340756,0.9123095,0.90669566,0.9065349,0.89700234,0.885214,0.8841578,0.8712138,0.8619058,0.85120595,0.84672403,0.835415</t>
  </si>
  <si>
    <t>me heading to school vs
me heading to the club</t>
  </si>
  <si>
    <t>woman,business,isolated,people,young,portrait,man,horizontal,adult,success,internet,technology,pretty,togetherness,looking,presentation,communication,desktop,modern,contemporary</t>
  </si>
  <si>
    <t>0.98431754,0.9465642,0.91156435,0.90856624,0.8892101,0.8769448,0.87596667,0.87468207,0.8548118,0.8383362,0.82686394,0.8106942,0.8015936,0.7990204,0.79562294,0.78298926,0.7817826,0.7756134,0.76560444,0.7616005</t>
  </si>
  <si>
    <t>me when I open up my
front camera</t>
  </si>
  <si>
    <t>a child posing for a photo</t>
  </si>
  <si>
    <t>child,horizontal,people,education,portrait,headshot,indoors,woman,isolated,cute,happiness,collage,adolescent,fun,adult,identity,man,school,innocence,little</t>
  </si>
  <si>
    <t>0.9936148,0.9863024,0.9826597,0.94788814,0.9361733,0.9276216,0.8986584,0.87894773,0.8744521,0.8693545,0.83564305,0.83162653,0.82123625,0.8163928,0.7992083,0.79547864,0.77506626,0.773214,0.7728015,0.7682494</t>
  </si>
  <si>
    <t>people,horizontal,indoors,adult,woman,man,portrait,headshot,sit,sitting,togetherness,couple,vertical,contemplation,sadness,relaxation,happiness,cheerful,business,serious</t>
  </si>
  <si>
    <t>0.9911374,0.991024,0.9885104,0.98813665,0.98375034,0.95502734,0.9177655,0.892879,0.8893291,0.8891969,0.8845871,0.8843622,0.86623454,0.8479866,0.836017,0.83593607,0.8356265,0.8213209,0.8124085,0.81081545</t>
  </si>
  <si>
    <t>1405630409737397_1753478968285871</t>
  </si>
  <si>
    <t>https://www.facebook.com/1405630409737397_1753478968285871</t>
  </si>
  <si>
    <t>1405630409737397_1753499011617200</t>
  </si>
  <si>
    <t>https://www.facebook.com/1405630409737397_1753499011617200</t>
  </si>
  <si>
    <t>1405630409737397_1749786478655120</t>
  </si>
  <si>
    <t>https://www.facebook.com/1405630409737397_1749786478655120</t>
  </si>
  <si>
    <t>1405630409737397_1753234088310359</t>
  </si>
  <si>
    <t>https://www.facebook.com/1405630409737397_1753234088310359</t>
  </si>
  <si>
    <t>1405630409737397_1751036568530111</t>
  </si>
  <si>
    <t>https://www.facebook.com/1405630409737397_1751036568530111</t>
  </si>
  <si>
    <t>1405630409737397_1753829974917437</t>
  </si>
  <si>
    <t>https://www.facebook.com/1405630409737397_1753829974917437</t>
  </si>
  <si>
    <t>1405630409737397_1753234914976943</t>
  </si>
  <si>
    <t>https://www.facebook.com/1405630409737397_1753234914976943</t>
  </si>
  <si>
    <t>1405630409737397_1753259658307802</t>
  </si>
  <si>
    <t>https://www.facebook.com/1405630409737397_1753259658307802</t>
  </si>
  <si>
    <t>1405630409737397_1753259781641123</t>
  </si>
  <si>
    <t>https://www.facebook.com/1405630409737397_1753259781641123</t>
  </si>
  <si>
    <t>1405630409737397_1753235104976924</t>
  </si>
  <si>
    <t>https://www.facebook.com/1405630409737397_1753235104976924</t>
  </si>
  <si>
    <t>1405630409737397_1753235368310231</t>
  </si>
  <si>
    <t>https://www.facebook.com/1405630409737397_1753235368310231</t>
  </si>
  <si>
    <t>1405630409737397_1753830401584061</t>
  </si>
  <si>
    <t>https://www.facebook.com/1405630409737397_1753830401584061</t>
  </si>
  <si>
    <t>1405630409737397_1753234664976968</t>
  </si>
  <si>
    <t>https://www.facebook.com/1405630409737397_1753234664976968</t>
  </si>
  <si>
    <t>1405630409737397_1753831674917267</t>
  </si>
  <si>
    <t>https://www.facebook.com/1405630409737397_1753831674917267</t>
  </si>
  <si>
    <t>1405630409737397_1753831814917253</t>
  </si>
  <si>
    <t>https://www.facebook.com/1405630409737397_1753831814917253</t>
  </si>
  <si>
    <t>1405630409737397_1753260178307750</t>
  </si>
  <si>
    <t>https://www.facebook.com/1405630409737397_1753260178307750</t>
  </si>
  <si>
    <t>1405630409737397_1753803464920088</t>
  </si>
  <si>
    <t>https://www.facebook.com/1405630409737397_1753803464920088</t>
  </si>
  <si>
    <t>1405630409737397_1753832148250553</t>
  </si>
  <si>
    <t>https://www.facebook.com/1405630409737397_1753832148250553</t>
  </si>
  <si>
    <t>1405630409737397_1753833144917120</t>
  </si>
  <si>
    <t>https://www.facebook.com/1405630409737397_1753833144917120</t>
  </si>
  <si>
    <t>1405630409737397_1753834678250300</t>
  </si>
  <si>
    <t>https://www.facebook.com/1405630409737397_1753834678250300</t>
  </si>
  <si>
    <t>1405630409737397_1753834114917023</t>
  </si>
  <si>
    <t>https://www.facebook.com/1405630409737397_1753834114917023</t>
  </si>
  <si>
    <t>1405630409737397_1754348468198921</t>
  </si>
  <si>
    <t>https://www.facebook.com/1405630409737397_1754348468198921</t>
  </si>
  <si>
    <t>1405630409737397_1753833371583764</t>
  </si>
  <si>
    <t>https://www.facebook.com/1405630409737397_1753833371583764</t>
  </si>
  <si>
    <t>1405630409737397_1753260504974384</t>
  </si>
  <si>
    <t>https://www.facebook.com/1405630409737397_1753260504974384</t>
  </si>
  <si>
    <t>1405630409737397_1754786981488403</t>
  </si>
  <si>
    <t>https://www.facebook.com/1405630409737397_1754786981488403</t>
  </si>
  <si>
    <t>1405630409737397_1754784701488631</t>
  </si>
  <si>
    <t>https://www.facebook.com/1405630409737397_1754784701488631</t>
  </si>
  <si>
    <t>1405630409737397_1754788601488241</t>
  </si>
  <si>
    <t>https://www.facebook.com/1405630409737397_1754788601488241</t>
  </si>
  <si>
    <t>1405630409737397_1754789064821528</t>
  </si>
  <si>
    <t>https://www.facebook.com/1405630409737397_1754789064821528</t>
  </si>
  <si>
    <t>1405630409737397_1754789431488158</t>
  </si>
  <si>
    <t>https://www.facebook.com/1405630409737397_1754789431488158</t>
  </si>
  <si>
    <t>1405630409737397_1754789844821450</t>
  </si>
  <si>
    <t>https://www.facebook.com/1405630409737397_1754789844821450</t>
  </si>
  <si>
    <t>1405630409737397_1754791971487904</t>
  </si>
  <si>
    <t>https://www.facebook.com/1405630409737397_1754791971487904</t>
  </si>
  <si>
    <t>1405630409737397_1754803548153413</t>
  </si>
  <si>
    <t>https://www.facebook.com/1405630409737397_1754803548153413</t>
  </si>
  <si>
    <t>1405630409737397_1754793278154440</t>
  </si>
  <si>
    <t>https://www.facebook.com/1405630409737397_1754793278154440</t>
  </si>
  <si>
    <t>1405630409737397_1754794744820960</t>
  </si>
  <si>
    <t>https://www.facebook.com/1405630409737397_1754794744820960</t>
  </si>
  <si>
    <t>1405630409737397_1754803094820125</t>
  </si>
  <si>
    <t>https://www.facebook.com/1405630409737397_1754803094820125</t>
  </si>
  <si>
    <t>1405630409737397_1754785301488571</t>
  </si>
  <si>
    <t>https://www.facebook.com/1405630409737397_1754785301488571</t>
  </si>
  <si>
    <t>1405630409737397_1754795068154261</t>
  </si>
  <si>
    <t>https://www.facebook.com/1405630409737397_1754795068154261</t>
  </si>
  <si>
    <t>1405630409737397_1754795278154240</t>
  </si>
  <si>
    <t>https://www.facebook.com/1405630409737397_1754795278154240</t>
  </si>
  <si>
    <t>1405630409737397_1754795568154211</t>
  </si>
  <si>
    <t>https://www.facebook.com/1405630409737397_1754795568154211</t>
  </si>
  <si>
    <t>1405630409737397_1754795964820838</t>
  </si>
  <si>
    <t>https://www.facebook.com/1405630409737397_1754795964820838</t>
  </si>
  <si>
    <t>1405630409737397_1754802238153544</t>
  </si>
  <si>
    <t>https://www.facebook.com/1405630409737397_1754802238153544</t>
  </si>
  <si>
    <t>Don't ever say that.</t>
  </si>
  <si>
    <t>This is my mom arguing with me.</t>
  </si>
  <si>
    <t>My well balanced meal.</t>
  </si>
  <si>
    <t>God help me.</t>
  </si>
  <si>
    <t>My dad would say the same lol.</t>
  </si>
  <si>
    <t>Buy me an al pastor pizza. :heartpulse:</t>
  </si>
  <si>
    <t>It won't be an easy task.</t>
  </si>
  <si>
    <t>Can't forget the Tajín.</t>
  </si>
  <si>
    <t>This will always be me.</t>
  </si>
  <si>
    <t>Key condiment.</t>
  </si>
  <si>
    <t>Don't come at me with the fake stuff.</t>
  </si>
  <si>
    <t>My kind of Coachella.</t>
  </si>
  <si>
    <t>2018 will be my healthy year.</t>
  </si>
  <si>
    <t>I think they do, mom...</t>
  </si>
  <si>
    <t>Relationship goals in telenovelas and real life.</t>
  </si>
  <si>
    <t>Ooooh no you didn't.</t>
  </si>
  <si>
    <t>Me thinking about la cruda I'll have in the morning.</t>
  </si>
  <si>
    <t>I'm that family member lol.</t>
  </si>
  <si>
    <t>luggage,fashion,woman,adult,people,bag,indoors,trip (journey),shopping,sit,wait,purse,wear,briefcase,dress,glamour,portrait,business,young,man</t>
  </si>
  <si>
    <t>0.99179375,0.97926736,0.97558755,0.9690746,0.9568323,0.9510782,0.89205915,0.89003754,0.88545585,0.8791225,0.8758976,0.8723458,0.8696091,0.8615954,0.8549429,0.8535321,0.8517798,0.82909566,0.8086357,0.8057491</t>
  </si>
  <si>
    <t>people,man,adult,portrait,horizontal,vertical,headshot,outdoors,business,contemplation,determination,serious,communication,confidence,focus,looking,sport,text,content,indoors</t>
  </si>
  <si>
    <t>0.98808724,0.9844874,0.9736443,0.96680677,0.9658282,0.9431107,0.90534675,0.8926642,0.8754461,0.86950195,0.868173,0.8658112,0.81763494,0.8148749,0.80032414,0.78237057,0.7743728,0.77030385,0.76909864,0.7663554</t>
  </si>
  <si>
    <t>when my mom says no tienes
madre</t>
  </si>
  <si>
    <t>a woman sitting on a bus</t>
  </si>
  <si>
    <t>indoors,horizontal,adult,woman,people,portrait,sitting,relaxation,man,sit,communication,concentration,technology,enjoyment,happiness,leisure,one,recreation,looking,window</t>
  </si>
  <si>
    <t>0.9865585,0.97256815,0.9701297,0.965914,0.9654126,0.95826304,0.95262516,0.9483746,0.9465996,0.9381527,0.92143965,0.8773824,0.85542095,0.8175198,0.8162735,0.8045683,0.8033347,0.80321145,0.796729,0.7931763</t>
  </si>
  <si>
    <t>what did you bring for lunch?
me:</t>
  </si>
  <si>
    <t>horizontal,no person,indoors,vertical,health,beef,food,nature,disjunct,paper,refreshment,square,illustration,relaxation,stripe,child,isolated,blood,summer,delicious</t>
  </si>
  <si>
    <t>0.97817695,0.96454376,0.9447847,0.916188,0.84880984,0.824135,0.822222,0.8187298,0.80587137,0.78374076,0.7706226,0.75598747,0.755347,0.7525353,0.7513298,0.7377767,0.7302666,0.7262812,0.7158146,0.70129246</t>
  </si>
  <si>
    <t>when someone says "you can't be
vegan and |atino"</t>
  </si>
  <si>
    <t>Tamar Braxton talking on a cell phone</t>
  </si>
  <si>
    <t>woman,people,fashion,portrait,pretty,young,hair,face,cute,adult,eye,skin,beautiful,sexy,one,girl,glamour,elegant,attractive,style</t>
  </si>
  <si>
    <t>0.99064255,0.96665394,0.95935524,0.9587075,0.95126605,0.9380423,0.93068576,0.9291091,0.92210704,0.9204136,0.91761565,0.9169202,0.89009297,0.8804472,0.86574817,0.85960996,0.84914047,0.8344358,0.80166984,0.7973149</t>
  </si>
  <si>
    <t>me: can I go to coachella?
dad: que vas por unas chelas?
me:</t>
  </si>
  <si>
    <t>Selena Gomez looking at her hair</t>
  </si>
  <si>
    <t>horizontal,woman,people,indoors,adult,portrait,headshot,relaxation,adolescent,contemplation,sadness,looking,happiness,sit,cheerful,boredom,confidence,technology,individuality,side view</t>
  </si>
  <si>
    <t>0.990353,0.9881129,0.98571,0.9846382,0.9778187,0.9428432,0.9383835,0.92208314,0.8790299,0.8719737,0.8566183,0.85570496,0.8271308,0.82369447,0.820592,0.8203971,0.8074145,0.80508614,0.7902375,0.78204006</t>
  </si>
  <si>
    <t>me: I'm bored
mom: ponte a limpiar</t>
  </si>
  <si>
    <t>a woman holding a banana</t>
  </si>
  <si>
    <t>woman,face,portrait,fashion,beautiful,skin,girl,eye,glamour,young,hair,pretty,style,model,cute,adult,lady,lips,sexy,attractive</t>
  </si>
  <si>
    <t>0.9946364,0.9805819,0.9771981,0.97340304,0.9673112,0.9665301,0.9661604,0.95946157,0.9552641,0.9546541,0.95064497,0.95011747,0.9376077,0.92514884,0.9193801,0.9167109,0.91659945,0.911993,0.9108644,0.90674907</t>
  </si>
  <si>
    <t>Ana Maria Polo et al. standing around each other</t>
  </si>
  <si>
    <t>0.98100495,0.9726306,0.9690218,0.9661963,0.9648192,0.9557612,0.9532181,0.92597103,0.91923237,0.9185764,0.8987198,0.87690365,0.86309963,0.8424266,0.8347427,0.8308368,0.8192896,0.80030525,0.7940404,0.79221</t>
  </si>
  <si>
    <t>weight,scale,waist,width,slender,health,tape,measure,cutting,loss,accuracy,care,instrument,medicine,desktop,medical,scar,size,text,inch</t>
  </si>
  <si>
    <t>0.98310864,0.9622861,0.96225256,0.9474131,0.9443147,0.93839705,0.9377378,0.92396116,0.91986454,0.91624707,0.91254187,0.911832,0.9106313,0.9034544,0.8714404,0.8710538,0.868268,0.8678019,0.8631817,0.86155146</t>
  </si>
  <si>
    <t>food,horizontal,vertical,pizza,pepper,refreshment,freshness,desktop,leaf,herb,isolate,slice,meal,square,spice,meat,vegetable,tomato,epicure,sauce</t>
  </si>
  <si>
    <t>0.98035836,0.94309825,0.93800175,0.9053121,0.8987203,0.89314467,0.87013453,0.8629476,0.85981596,0.85821843,0.8468671,0.8378514,0.8345312,0.82672286,0.8232546,0.81200325,0.811985,0.7945492,0.7909436,0.78955895</t>
  </si>
  <si>
    <t>people,portrait,adult,man,woman,horizontal,indoors,happiness,headshot,togetherness,friendship,communication,vertical,business,cheerful,couple,content,child,bonding,adolescent</t>
  </si>
  <si>
    <t>0.99617064,0.99614674,0.99262094,0.990053,0.9897387,0.97032666,0.96833134,0.95059884,0.9424734,0.94173,0.9410048,0.93997175,0.92863333,0.92562544,0.924535,0.9093692,0.89498913,0.88975114,0.8578138,0.8573408</t>
  </si>
  <si>
    <t>my coachella starter pack</t>
  </si>
  <si>
    <t>person holding a bunch of items that are on display</t>
  </si>
  <si>
    <t>people,adult,luggage,woman,illustration,square,bag,vector,business,portrait,cheerful,communication,fashion,vertical,horizontal,relaxation,happiness,sit,summer,adolescent</t>
  </si>
  <si>
    <t>0.97298586,0.96716225,0.9548557,0.9546418,0.9511162,0.9423883,0.9023797,0.9014237,0.87627834,0.85094225,0.84857094,0.8476561,0.84567934,0.8357012,0.83441675,0.83261526,0.8300265,0.82807446,0.817363,0.8094487</t>
  </si>
  <si>
    <t>no matter how fancy we are no se
nos quita lo chismosa</t>
  </si>
  <si>
    <t>woman,people,horizontal,indoors,adult,fashion,friendship,love,togetherness,portrait,young,man,pretty,secrecy,fun,romance,gossip,party,communication,cute</t>
  </si>
  <si>
    <t>0.9903811,0.9776175,0.961825,0.9478901,0.93994427,0.9367867,0.93440294,0.9147525,0.90468216,0.89306116,0.89233655,0.88001263,0.878484,0.8588859,0.855552,0.8413005,0.82946646,0.81799924,0.8161936,0.8099762</t>
  </si>
  <si>
    <t>you can take the girl out of mexico,
but you can't take the mexico out
of the girl</t>
  </si>
  <si>
    <t>food,meal,plate,tasty,tomato,bread,cheese,cooking,refreshment,vegetable,healthy,glass,desktop,dinner,container,restaurant,lunch,diet,isolate,meat</t>
  </si>
  <si>
    <t>0.99435675,0.977132,0.95747447,0.9436959,0.9412713,0.9371546,0.9308181,0.919405,0.9183379,0.9080745,0.8980913,0.8881101,0.8869515,0.8791082,0.87765515,0.8652607,0.8610145,0.8605163,0.8584621,0.85274386</t>
  </si>
  <si>
    <t>my face when someone brings hard
shell tacos vs real tacos</t>
  </si>
  <si>
    <t>food,collage,dinner,delicious,bread,lunch,refreshment,health,meal,nutrition,no person,woman,horizontal,plate,isolated,meat,healthy,people,hungry,vegetable</t>
  </si>
  <si>
    <t>0.9777615,0.92610264,0.91717494,0.9040593,0.9024631,0.8821043,0.87346065,0.8639866,0.86151135,0.8604065,0.8309649,0.83081675,0.8278911,0.8154963,0.80905163,0.80532897,0.8004912,0.7808347,0.7743639,0.7715854</t>
  </si>
  <si>
    <t>when someone asks you "why
are you white if youlre latina "</t>
  </si>
  <si>
    <t>illustration,vector,people,man,woman,sketch,desktop,sport,graphic,education,human,girl,adult,ball,child,horizontal,art,business,banner,game</t>
  </si>
  <si>
    <t>0.9935773,0.97007173,0.95677435,0.9466259,0.9426754,0.93461275,0.88264,0.8732863,0.8729838,0.8663234,0.8639169,0.85804397,0.8497908,0.8417398,0.84032536,0.8361994,0.8319664,0.8316417,0.82836735,0.8275014</t>
  </si>
  <si>
    <t>woman,veil,bride,fashion,portrait,young,beautiful,wedding,cute,pretty,wreath,girl,skin,glamour,people,love,face,romance,joy,retro</t>
  </si>
  <si>
    <t>0.99613416,0.98583907,0.98113406,0.9776443,0.9746697,0.97356457,0.96418476,0.96350634,0.9557017,0.95287234,0.95252913,0.937418,0.92723024,0.9262566,0.9243796,0.922227,0.9208856,0.9134083,0.9024743,0.90196985</t>
  </si>
  <si>
    <t>me at the beginning of the year: 2017 will
be my healthy year
me now:</t>
  </si>
  <si>
    <t>a group of people standing in a store</t>
  </si>
  <si>
    <t>supermarket,market,shop,stock,shopping,wholesale,booth,shelf,sale,marketplace,business,variation,people,sell,commerce,merchandise,aisle,display,shopping cart,cart</t>
  </si>
  <si>
    <t>0.99674964,0.9940821,0.9936675,0.9924516,0.99206907,0.9843236,0.9771951,0.97263706,0.9725144,0.96900463,0.9611918,0.9578028,0.955737,0.95044184,0.9438896,0.93482983,0.9320209,0.92997015,0.9286791,0.9017621</t>
  </si>
  <si>
    <t>conceptual,desktop,text,abstract,science,no person,business,disjunct,education,illustration,graphic,research,medicine,creativity,typographic,knowledge,design,facts,school,horizontal</t>
  </si>
  <si>
    <t>0.93109894,0.92348766,0.92221016,0.9139384,0.91017514,0.8910998,0.8908979,0.88891464,0.8645823,0.8293878,0.8171555,0.7953317,0.7928927,0.78445864,0.76423323,0.7486111,0.7437146,0.7261345,0.71614444,0.7130351</t>
  </si>
  <si>
    <t>I want someone to look at me like
Arturo looks at Teresa</t>
  </si>
  <si>
    <t>a couple of people sitting at a wedding</t>
  </si>
  <si>
    <t>woman,man,adult,people,horizontal,couple,togetherness,indoors,business,wedding,portrait,happiness,cheerful,ceremony,table,sit,marriage,suit,communication,dinner jacket</t>
  </si>
  <si>
    <t>0.98155683,0.9796387,0.9762019,0.9709878,0.96772814,0.94494367,0.94317216,0.9427765,0.9178845,0.9141731,0.9137291,0.9102504,0.9049006,0.89877945,0.8682823,0.863258,0.8615748,0.85578585,0.84995455,0.8361521</t>
  </si>
  <si>
    <t>woman,people,horizontal,indoors,relaxation,young,pretty,redhead,adolescent,adult,sit,cute,looking,fashion,worried,portrait,fatigue,fun,frustration,boredom</t>
  </si>
  <si>
    <t>0.9851372,0.97605443,0.96630526,0.9642409,0.92080486,0.9124762,0.9071552,0.9025056,0.8956237,0.8950133,0.8896507,0.8837724,0.86147755,0.85746527,0.8478253,0.8406317,0.8317572,0.824573,0.81432724,0.7875992</t>
  </si>
  <si>
    <t>when you're already 7 shots in,
but it's too late to back out now</t>
  </si>
  <si>
    <t>man,people,woman,group,friendship,young,horizontal,fun,family,group together,togetherness,event,child,person,squad,adolescent,crowd,party,student,education</t>
  </si>
  <si>
    <t>0.98317885,0.981837,0.9755186,0.9563023,0.95364547,0.9354432,0.92322445,0.92252207,0.91632813,0.90732765,0.9057724,0.89738643,0.8835516,0.87540364,0.8668623,0.8557327,0.8530626,0.8462784,0.84609675,0.8381202</t>
  </si>
  <si>
    <t>there's always that one family member
who leaves a family party with her own
takeout box</t>
  </si>
  <si>
    <t>food,plate,meal,dish,vegetable,seafood,dinner,fish,desktop,bowl,cooking,healthy,lunch,isolate,restaurant,salad,meat,leaf,cuisine,collage</t>
  </si>
  <si>
    <t>0.9950435,0.9795915,0.97023505,0.95553374,0.9493818,0.93610764,0.9360431,0.92837346,0.92672414,0.9266075,0.9214826,0.9213697,0.9208808,0.9194131,0.9192232,0.9049545,0.9010644,0.90036035,0.89713705,0.8961916</t>
  </si>
  <si>
    <t>0.97839034,0.96793556,0.95857406,0.9337127,0.9304261,0.9083581,0.90178615,0.8956425,0.8930629,0.89073646,0.888973,0.8789717,0.866187,0.8600248,0.84846354,0.8453585,0.84030414,0.825399,0.810972,0.80281115</t>
  </si>
  <si>
    <t>woman,togetherness,man,fashion,love,people,recreation,young,indoors,fun,family,health,friendship,exercise,contemporary,isolated,wear,sneakers,pretty,adult</t>
  </si>
  <si>
    <t>0.9914662,0.9667425,0.9627352,0.95698655,0.9421295,0.9215548,0.89318043,0.89299273,0.8874134,0.87156737,0.8702036,0.8647986,0.8606235,0.8511862,0.837134,0.83433944,0.82735586,0.82654023,0.8202042,0.8162158</t>
  </si>
  <si>
    <t>people,shopping,market,shop,stock,man,restaurant,business,sell,adult,sale,indoors,street,commerce,woman,merchandise,city,horizontal,industry,horizontal plane</t>
  </si>
  <si>
    <t>0.98682576,0.9867337,0.9865344,0.9833499,0.9744818,0.9685039,0.953392,0.9526762,0.9434858,0.9367397,0.92640686,0.9205968,0.9090813,0.89935815,0.8980986,0.895794,0.8845686,0.8727196,0.8698207,0.8624096</t>
  </si>
  <si>
    <t>woman,people,adult,man,indoors,horizontal,sit,togetherness,flame,nightlife,friendship,party,bar,family,fireplace,music,couple,restaurant,young,love</t>
  </si>
  <si>
    <t>0.987205,0.9758642,0.96851003,0.96818054,0.96727353,0.9614917,0.9396687,0.90214753,0.8985589,0.89526486,0.8855455,0.8687657,0.8649926,0.83799446,0.8372597,0.8220223,0.8066353,0.8036757,0.8019812,0.7887188</t>
  </si>
  <si>
    <t>woman,people,man,communication,adult,horizontal,friendship,bill,portrait,business,sit,technology,indoors,togetherness,couple,young,internet,adolescent,looking,love</t>
  </si>
  <si>
    <t>0.97154105,0.96838546,0.9682995,0.9249872,0.91264296,0.9118954,0.88618505,0.86750174,0.86195326,0.861179,0.8581203,0.8557811,0.8543315,0.8429986,0.83161175,0.7916128,0.7911226,0.78637874,0.766222,0.7478952</t>
  </si>
  <si>
    <t>people,man,horizontal,outdoors,adult,nature,portrait,summer,woman,sport,vitality,freedom,communication,togetherness,fear,vertical,battle,strength,young,side view</t>
  </si>
  <si>
    <t>0.98873043,0.97963876,0.9744065,0.9696829,0.96393543,0.95780885,0.89154476,0.8841347,0.8683007,0.84951854,0.82345927,0.78939927,0.7815242,0.78071475,0.7795121,0.7766894,0.76515853,0.7630236,0.75663126,0.74165297</t>
  </si>
  <si>
    <t>people,adult,indoors,woman,horizontal,portrait,cheerful,happiness,business,vertical,enjoyment,celebration,education,fun,text,communication,friendship,fashion,technology,togetherness</t>
  </si>
  <si>
    <t>0.99114704,0.98809564,0.9880377,0.9874587,0.9843273,0.9671991,0.96063936,0.951695,0.9121655,0.8847426,0.86640525,0.86474407,0.8358858,0.8193333,0.79406464,0.7828107,0.76427716,0.7580685,0.7534569,0.7514385</t>
  </si>
  <si>
    <t>pizza,food,cheese,crust,fast,mozzarella,pepperoni,dough,refreshment,dinner,lunch,pie,delicious,no person,pizzeria,meal,pastry,salami,tomato,unhealthy</t>
  </si>
  <si>
    <t>0.99969053,0.99307466,0.9929894,0.990114,0.9897183,0.9887436,0.98863214,0.9827871,0.973645,0.9729245,0.9717758,0.9705547,0.9693872,0.9692938,0.9644083,0.95634556,0.9557274,0.9526534,0.9492676,0.94795716</t>
  </si>
  <si>
    <t>woman,horizontal,indoors,adult,people,portrait,dark,attitude,fashion,togetherness,enjoyment,music,vertical,headshot,wear,jewelry,outdoors,sit,looking,facial expression</t>
  </si>
  <si>
    <t>0.9927292,0.984528,0.98404896,0.98291963,0.9762094,0.9695703,0.9379515,0.93434805,0.9228197,0.8416184,0.8109558,0.809804,0.8086184,0.80658984,0.805588,0.8030274,0.8021138,0.79813087,0.7787597,0.7747</t>
  </si>
  <si>
    <t>untidy,garbage,horizontal,messy,chaos,trash,indoors,box,recycling,junk,vertical,variation,jumble,batch,people,excess,illustration,abundance,paper,waste</t>
  </si>
  <si>
    <t>0.99297595,0.9866394,0.9823941,0.9815315,0.9750186,0.97425354,0.9712137,0.96612644,0.9648571,0.9596765,0.9569906,0.9503018,0.94876397,0.9454638,0.9351562,0.93462783,0.93407273,0.9317838,0.9300983,0.88739336</t>
  </si>
  <si>
    <t>portrait,adult,people,business,text,communication,bill,woman,vertical,content,headshot,horizontal,man,person,sign,identity,secrecy,education,sadness,desktop</t>
  </si>
  <si>
    <t>0.99145615,0.98654354,0.9852642,0.98021793,0.97263336,0.97030747,0.96613187,0.95958525,0.93541324,0.9309714,0.91579103,0.88976324,0.88902617,0.8566842,0.85425055,0.8219368,0.8155538,0.8116609,0.803131,0.791419</t>
  </si>
  <si>
    <t>business,horizontal,achievement,paper,currency,wealth,finance,money,isolated,savings,bottle,no person,industry,recycling,indoors,vertical,desktop,financial security ,plastic,economy</t>
  </si>
  <si>
    <t>0.96506906,0.9646721,0.91933215,0.9136555,0.91288614,0.905878,0.8810411,0.86866057,0.8409109,0.8329586,0.8318025,0.8222696,0.8084566,0.800538,0.79996336,0.7919302,0.7882459,0.77490294,0.7707536,0.7578153</t>
  </si>
  <si>
    <t>people,man,woman,fun,group,portrait,young,friendship,person,isolated,adult,joy,happiness,child,smile,music,desktop,cheerful,family,face</t>
  </si>
  <si>
    <t>0.98278904,0.9789189,0.96583223,0.95235324,0.93176925,0.9212135,0.9133106,0.9038495,0.89376664,0.8925928,0.8910507,0.88154566,0.8770646,0.87174124,0.86759746,0.857417,0.8535702,0.8238051,0.82235974,0.82168984</t>
  </si>
  <si>
    <t>0.9745238,0.9656515,0.96532786,0.9635985,0.94743586,0.92210007,0.92135906,0.900954,0.8995878,0.88537514,0.87779737,0.87434906,0.8633107,0.84307694,0.8170754,0.78688276,0.75544214,0.74434376,0.7302438,0.7203135</t>
  </si>
  <si>
    <t>0.9895265,0.97083086,0.96392274,0.95641005,0.95063853,0.948908,0.93074167,0.9041827,0.9025522,0.90102553,0.8953352,0.88962364,0.8869477,0.88404775,0.86181164,0.84356296,0.82363486,0.81450725,0.8103856,0.8057966</t>
  </si>
  <si>
    <t>horizontal,people,man,adult,outdoors,portrait,woman,indoors,contemplation,lid,side view,business,serious,fatigue,sadness,sitting,wear,headshot,togetherness,relaxation</t>
  </si>
  <si>
    <t>0.98991096,0.97459984,0.97392094,0.9473076,0.8887228,0.8866834,0.88301146,0.8807007,0.8594735,0.84976697,0.8396153,0.76763284,0.7586317,0.73369765,0.7297988,0.72392726,0.72282624,0.7149099,0.71485865,0.7073792</t>
  </si>
  <si>
    <t>0.98954713,0.9891317,0.98904395,0.9847239,0.97846466,0.9701377,0.9493966,0.948502,0.91531086,0.9098504,0.8838638,0.8722033,0.86418515,0.8608954,0.85566795,0.8451973,0.835608,0.8277081,0.81919885,0.8133144</t>
  </si>
  <si>
    <t>bathroom,hygiene,indoors,wash,bath,family,people,clean,soap,bathtub,horizontal,adult,inside,faucet,routine,housework,young,job,person,brush</t>
  </si>
  <si>
    <t>0.99792945,0.9898718,0.98806083,0.98377156,0.97818893,0.96737146,0.9672439,0.9643997,0.9641588,0.95453113,0.9526974,0.9512249,0.94062746,0.9210238,0.91934395,0.91376936,0.9105804,0.906911,0.9032501,0.8974168</t>
  </si>
  <si>
    <t>when you want to eat mexican
food and someone says "let's
go taco bell "
Don't disrespect
me like that</t>
  </si>
  <si>
    <t>me trying to figure out how to hide
my lonjas and wear minimal clothes
this summer</t>
  </si>
  <si>
    <t>"Si ahí Io dejaste allá tiene
que estar, las cosas no se
mueven solas"
-latina mom proverb</t>
  </si>
  <si>
    <t>me: why can my brother get home at 3 a.m.
and I can't?
dad: porque es hombre y se sabe cuidar
me:</t>
  </si>
  <si>
    <t>1405630409737397_1754802751486826</t>
  </si>
  <si>
    <t>https://www.facebook.com/1405630409737397_1754802751486826</t>
  </si>
  <si>
    <t>1405630409737397_1754352764865158</t>
  </si>
  <si>
    <t>https://www.facebook.com/1405630409737397_1754352764865158</t>
  </si>
  <si>
    <t>1405630409737397_1754353011531800</t>
  </si>
  <si>
    <t>https://www.facebook.com/1405630409737397_1754353011531800</t>
  </si>
  <si>
    <t>1405630409737397_1756455771321524</t>
  </si>
  <si>
    <t>https://www.facebook.com/1405630409737397_1756455771321524</t>
  </si>
  <si>
    <t>1405630409737397_1756553984645036</t>
  </si>
  <si>
    <t>https://www.facebook.com/1405630409737397_1756553984645036</t>
  </si>
  <si>
    <t>1405630409737397_1756614427972325</t>
  </si>
  <si>
    <t>https://www.facebook.com/1405630409737397_1756614427972325</t>
  </si>
  <si>
    <t>1405630409737397_1756395341327567</t>
  </si>
  <si>
    <t>https://www.facebook.com/1405630409737397_1756395341327567</t>
  </si>
  <si>
    <t>1405630409737397_1754803394820095</t>
  </si>
  <si>
    <t>https://www.facebook.com/1405630409737397_1754803394820095</t>
  </si>
  <si>
    <t>My first words were: "Girrrrrl let me TELL. YOU."</t>
  </si>
  <si>
    <t>Don't you even dare look at him.</t>
  </si>
  <si>
    <t>The only thing I've gotten right so far.</t>
  </si>
  <si>
    <t>Oh hell naaaaahhh!</t>
  </si>
  <si>
    <t>And both look yummy tbh. :sweat_drops:</t>
  </si>
  <si>
    <t>variation,food,indoors,option,shelf,horizontal,business,cooking,collage,vertical,no person,kind,shop,assortment,buffet,stock,restaurant,choice,booth,supermarket</t>
  </si>
  <si>
    <t>0.98637486,0.97840095,0.9713066,0.9395941,0.9355234,0.92956257,0.92828345,0.9242,0.9186402,0.91268146,0.9110609,0.9066045,0.9031204,0.88623315,0.8830265,0.88260096,0.86724883,0.85924006,0.8582599,0.8500664</t>
  </si>
  <si>
    <t>when you come out the womb
ready to chismear</t>
  </si>
  <si>
    <t>a baby girl holding a teddy bear</t>
  </si>
  <si>
    <t>child,baby,little,cute,innocence,portrait,confection,newborn,adorable,girl,toddler,fun,people,one,funny,precious,happiness,face,beautiful,love</t>
  </si>
  <si>
    <t>0.99872386,0.9963097,0.994697,0.991306,0.98512745,0.9758294,0.973217,0.97104836,0.9662694,0.9625627,0.96075964,0.9513316,0.94897425,0.9483354,0.9401946,0.9315438,0.92786,0.92373914,0.921826,0.9192761</t>
  </si>
  <si>
    <t>conceptual,desktop,text,business,abstract,disjunct,no person,science,education,typographic,graphic,cloud,facts,illustration,creativity,designing,health,research,internet,achievement</t>
  </si>
  <si>
    <t>0.9253543,0.91580933,0.9057507,0.89638364,0.86546123,0.83636105,0.83563745,0.82659507,0.78721213,0.77702105,0.76657975,0.75768787,0.7459023,0.74349153,0.73794556,0.7011337,0.6965997,0.69014764,0.6846745,0.65888786</t>
  </si>
  <si>
    <t>The Weeknd et al. posing for a photo</t>
  </si>
  <si>
    <t>man,child,woman,togetherness,people,friendship,fun,squad,adolescent,young,family,teamwork,horizontal,portrait,group,casual,happiness,education,student,group together</t>
  </si>
  <si>
    <t>0.98602474,0.9760121,0.9675783,0.9664643,0.96407425,0.9638752,0.9530722,0.95305395,0.9287957,0.9274077,0.9260577,0.91940856,0.9075825,0.89094746,0.8887484,0.8866558,0.8781601,0.87530184,0.8725819,0.8628894</t>
  </si>
  <si>
    <t>woman,adult,fashion,portrait,people,horizontal,glamour,headshot,look,indoors,cute,vertical,individuality,skin,contemplation,lips,pretty,face,sexy,eye</t>
  </si>
  <si>
    <t>0.9957859,0.9887769,0.98866975,0.9878473,0.9850117,0.9830801,0.97627807,0.95193684,0.93595433,0.9136979,0.91272396,0.8810736,0.8728739,0.8702364,0.86558247,0.86328876,0.8623891,0.85795224,0.85627925,0.84678924</t>
  </si>
  <si>
    <t>me: I'm cool if she's still friends
with her ex
also me:</t>
  </si>
  <si>
    <t>woman,man,people,adult,horizontal,togetherness,indoors,portrait,friendship,child,business,communication,love,looking,family,young,fashion,wear,sit,adolescent</t>
  </si>
  <si>
    <t>0.99091077,0.9865972,0.9814296,0.9714345,0.9660572,0.94062555,0.9172206,0.904393,0.8718498,0.8609224,0.8510867,0.8472416,0.8179967,0.8173148,0.80698204,0.8028575,0.79024476,0.7781323,0.7780616,0.77385104</t>
  </si>
  <si>
    <t>only 80s kids will understand this
connection</t>
  </si>
  <si>
    <t>food,people,meal,cooking,restaurant,healthy,lunch,woman,traditional,man,soup,service,desktop,dinner,hot,bowl,horizontal,dining,meat,health</t>
  </si>
  <si>
    <t>0.8996587,0.8875127,0.8815893,0.8639567,0.85632616,0.83326644,0.82968926,0.8069879,0.79591346,0.78653383,0.774305,0.7727383,0.76317406,0.7510798,0.74019593,0.72227824,0.72172046,0.7163198,0.71205705,0.69969124</t>
  </si>
  <si>
    <t>animal,nature,illustration,horizontal,wildlife,danger,kitten,motion,desktop,tail,water,bird,freedom,isolated,art,image,cat,fly,cute,disjunct</t>
  </si>
  <si>
    <t>0.98523676,0.9546368,0.9538313,0.9211836,0.9107611,0.90851176,0.876027,0.8730693,0.87052727,0.866565,0.8621564,0.83787733,0.8315314,0.8230773,0.8154352,0.805866,0.8003713,0.7960974,0.79565334,0.7948729</t>
  </si>
  <si>
    <t>may your mind be as sharp
as your winged eyeliner</t>
  </si>
  <si>
    <t>1405630409737397_1756462881320813</t>
  </si>
  <si>
    <t>https://www.facebook.com/1405630409737397_1756462881320813</t>
  </si>
  <si>
    <t>1405630409737397_1756606557973112</t>
  </si>
  <si>
    <t>https://www.facebook.com/1405630409737397_1756606557973112</t>
  </si>
  <si>
    <t>1405630409737397_1756402764660158</t>
  </si>
  <si>
    <t>https://www.facebook.com/1405630409737397_1756402764660158</t>
  </si>
  <si>
    <t>1405630409737397_1756402504660184</t>
  </si>
  <si>
    <t>https://www.facebook.com/1405630409737397_1756402504660184</t>
  </si>
  <si>
    <t>1405630409737397_1756391204661314</t>
  </si>
  <si>
    <t>https://www.facebook.com/1405630409737397_1756391204661314</t>
  </si>
  <si>
    <t>1405630409737397_1756572944643140</t>
  </si>
  <si>
    <t>https://www.facebook.com/1405630409737397_1756572944643140</t>
  </si>
  <si>
    <t>1405630409737397_1756572711309830</t>
  </si>
  <si>
    <t>https://www.facebook.com/1405630409737397_1756572711309830</t>
  </si>
  <si>
    <t>1405630409737397_1756573334643101</t>
  </si>
  <si>
    <t>https://www.facebook.com/1405630409737397_1756573334643101</t>
  </si>
  <si>
    <t>1405630409737397_1757281944572240</t>
  </si>
  <si>
    <t>https://www.facebook.com/1405630409737397_1757281944572240</t>
  </si>
  <si>
    <t>1405630409737397_1756582527975515</t>
  </si>
  <si>
    <t>https://www.facebook.com/1405630409737397_1756582527975515</t>
  </si>
  <si>
    <t>Rookies.</t>
  </si>
  <si>
    <t>Choose wisely.</t>
  </si>
  <si>
    <t>My two most favorite things eveeeeerrr.</t>
  </si>
  <si>
    <t>Love hack #211</t>
  </si>
  <si>
    <t>My version of 'I'm with him'.</t>
  </si>
  <si>
    <t>luxury,desktop,illustration,design,old,vintage,retro,wealth,antique,collage,business,symbol,set,fast,classic,decoration,container,glass items,vector,no person</t>
  </si>
  <si>
    <t>0.9507468,0.94091845,0.92993397,0.9127104,0.9087473,0.908238,0.89504725,0.89325774,0.8911349,0.88273984,0.87334704,0.87126505,0.85436094,0.8512896,0.8432655,0.8372005,0.83055234,0.8231264,0.8229157,0.8209748</t>
  </si>
  <si>
    <t>illustration,vector,people,presentation,adult,vectors,business,number,horizontal,sign,banner,portrait,label,template,square,World Wide Web,page,technology,communication,image</t>
  </si>
  <si>
    <t>0.95731974,0.9422376,0.90185547,0.8999573,0.8991351,0.89406794,0.8872206,0.86289483,0.83965033,0.8248652,0.8235018,0.8065382,0.80366457,0.80116814,0.80071974,0.7985255,0.7953054,0.7914711,0.75548816,0.7533885</t>
  </si>
  <si>
    <t>when you don't read the
instructions</t>
  </si>
  <si>
    <t>vertical,food,indoors,shell (food),shell,glass,freshness,nature,plate,sweet,horizontal,refreshment,cake,animal,sea,square,tray,no person,indulgence,desktop</t>
  </si>
  <si>
    <t>0.9779964,0.9739423,0.9562774,0.9512911,0.9490585,0.94428444,0.9298618,0.9272632,0.92676544,0.9148007,0.91015804,0.8862167,0.87661844,0.8749163,0.8673073,0.84434426,0.8319545,0.82394516,0.81887054,0.8154167</t>
  </si>
  <si>
    <t>desktop,text,disjunct,illustration,graphic,abstract,business,no person,conceptual,design,science,education,decoration,horizontal,creativity,symbol,art,pattern,typographic,element</t>
  </si>
  <si>
    <t>0.94872737,0.92241716,0.92055595,0.91548383,0.91047513,0.9092967,0.8919102,0.89093536,0.87684065,0.8646886,0.8609283,0.8437278,0.828009,0.8174384,0.7984234,0.7944753,0.7915758,0.7747619,0.7586795,0.75482404</t>
  </si>
  <si>
    <t>just when I thought pizza couldn't
get any better...</t>
  </si>
  <si>
    <t>collection,nature,decoration,desktop,horizontal,design,disjunct,pattern,flower,color,isolate,illustration,flora,variation,no person,art,kind,symbol,business,bright</t>
  </si>
  <si>
    <t>0.9387729,0.92835504,0.92655563,0.9036733,0.89758134,0.88093233,0.87745094,0.8614484,0.8578527,0.8563534,0.8463665,0.84099,0.8271029,0.82122767,0.8199441,0.78892964,0.77910435,0.77266645,0.7712724,0.76427984</t>
  </si>
  <si>
    <t>desktop,text,abstract,illustration,graphic,disjunct,conceptual,business,science,design,education,symbol,typographic,creativity,horizontal,no person,art,internet,pattern,decoration</t>
  </si>
  <si>
    <t>0.94650817,0.93669534,0.9353085,0.91518515,0.91056365,0.9098475,0.90896446,0.8949797,0.8874188,0.85448456,0.83349866,0.81889653,0.79772115,0.7866749,0.786361,0.7775161,0.77081645,0.7628826,0.73296475,0.7289183</t>
  </si>
  <si>
    <t>me: I'm watching my figure for
summer
also me:</t>
  </si>
  <si>
    <t>a woman sitting at a table with plates of food</t>
  </si>
  <si>
    <t>food,breakfast,no person,lunch,delicious,indoors,horizontal,dinner,dawn,health,woman,meal,plate,nutrition,refreshment,cooking,pizza,baking,homemade,bread</t>
  </si>
  <si>
    <t>0.9576684,0.93872523,0.928661,0.9186139,0.91438353,0.9070435,0.90571654,0.9023427,0.89584225,0.8771343,0.8673396,0.8530593,0.8124706,0.80815256,0.79597414,0.7714188,0.76635695,0.7641176,0.7627281,0.7601441</t>
  </si>
  <si>
    <t>when someone asks my
relationship status</t>
  </si>
  <si>
    <t>woman,people,child,togetherness,young,isolated,man,cute,fun,education,bill,friendship,desktop,adolescent,happiness,business,adult,love,portrait,looking</t>
  </si>
  <si>
    <t>0.9727211,0.949569,0.94488204,0.9122157,0.91109115,0.9072504,0.89195514,0.88460296,0.8772831,0.87724674,0.87418866,0.86778325,0.86475,0.84131074,0.8281849,0.827663,0.8265712,0.8248408,0.8147255,0.7998214</t>
  </si>
  <si>
    <t>people,man,portrait,adult,one,business,indoors,horizontal,looking,serious,movie,outdoors,television,intelligence,wall,wear,confidence,offense,fine-looking,musician</t>
  </si>
  <si>
    <t>0.98447394,0.98402035,0.9771218,0.9571067,0.9471559,0.9423488,0.92126715,0.8804009,0.8612629,0.85523105,0.833478,0.8229486,0.82059705,0.8161572,0.81209725,0.8031467,0.7951663,0.7936231,0.7898736,0.7834356</t>
  </si>
  <si>
    <t>portrait,woman,people,adult,fashion,hair,happiness,young,isolated,cute,headshot,cheerful,face,surprise,joy,adolescent,indoors,girl,looking,pretty</t>
  </si>
  <si>
    <t>0.99202085,0.9914917,0.9883075,0.98769903,0.9617852,0.92537767,0.92072946,0.917382,0.91544205,0.9037945,0.89735985,0.8934113,0.88313186,0.8706548,0.8704133,0.86152744,0.8587332,0.85114545,0.8443177,0.84405434</t>
  </si>
  <si>
    <t>"¿Me estás avisando o me
estás pidiendo permiso?"
-trick question used by latina moms</t>
  </si>
  <si>
    <t>"unless he's selling elotes,
paletas or tostilocos... he's
not worth chasing after"</t>
  </si>
  <si>
    <t>when you get ready to go out
and your mom says "llévate a
tu hermanita"</t>
  </si>
  <si>
    <t>1405630409737397_1756583947975373</t>
  </si>
  <si>
    <t>https://www.facebook.com/1405630409737397_1756583947975373</t>
  </si>
  <si>
    <t>1405630409737397_1756971471269954</t>
  </si>
  <si>
    <t>https://www.facebook.com/1405630409737397_1756971471269954</t>
  </si>
  <si>
    <t>1405630409737397_1756581104642324</t>
  </si>
  <si>
    <t>https://www.facebook.com/1405630409737397_1756581104642324</t>
  </si>
  <si>
    <t>1405630409737397_1756581317975636</t>
  </si>
  <si>
    <t>https://www.facebook.com/1405630409737397_1756581317975636</t>
  </si>
  <si>
    <t>1405630409737397_1756581414642293</t>
  </si>
  <si>
    <t>https://www.facebook.com/1405630409737397_1756581414642293</t>
  </si>
  <si>
    <t>1405630409737397_1757677617866006</t>
  </si>
  <si>
    <t>https://www.facebook.com/1405630409737397_1757677617866006</t>
  </si>
  <si>
    <t>1405630409737397_1756992961267805</t>
  </si>
  <si>
    <t>https://www.facebook.com/1405630409737397_1756992961267805</t>
  </si>
  <si>
    <t>1405630409737397_1756581521308949</t>
  </si>
  <si>
    <t>https://www.facebook.com/1405630409737397_1756581521308949</t>
  </si>
  <si>
    <t>1405630409737397_1756970871270014</t>
  </si>
  <si>
    <t>https://www.facebook.com/1405630409737397_1756970871270014</t>
  </si>
  <si>
    <t>1405630409737397_1757733084527126</t>
  </si>
  <si>
    <t>https://www.facebook.com/1405630409737397_1757733084527126</t>
  </si>
  <si>
    <t>The one smell that wakes me up in the morning.</t>
  </si>
  <si>
    <t>I don't do simple. Who am I kidding?</t>
  </si>
  <si>
    <t>Am I the only one hoping they reunite and get their telenovela ending?</t>
  </si>
  <si>
    <t>Maldita pobreza no more.</t>
  </si>
  <si>
    <t>Those sales always get me.</t>
  </si>
  <si>
    <t>Be original, download our new gif/emoji app here: http://bit.ly/mituemojigif</t>
  </si>
  <si>
    <t>woman,portrait,adult,people,horizontal,indoors,young,man,fashion,face,hair,headshot,scared,looking,fear,girl,cute,desktop,humor,love</t>
  </si>
  <si>
    <t>0.98573357,0.9818235,0.9754689,0.9736966,0.957351,0.9221966,0.91630125,0.90856516,0.9055251,0.90380704,0.8623016,0.86176836,0.8335879,0.8322929,0.8218349,0.8187462,0.8129096,0.8061563,0.803241,0.80260384</t>
  </si>
  <si>
    <t>health,aid,illness,pain,healthcare,isolated,skin,man,horizontal,medicine,hand,communication,bandage,medical,paper,desktop,sign,people,human,business</t>
  </si>
  <si>
    <t>0.9666151,0.9565449,0.9522606,0.9296454,0.92795885,0.92428315,0.92054504,0.9111712,0.8949146,0.89130473,0.8893509,0.88718075,0.87918144,0.87776744,0.8680595,0.85192895,0.8488345,0.84773546,0.83786345,0.8365426</t>
  </si>
  <si>
    <t>waking up to the smell of chorizo
con huevito</t>
  </si>
  <si>
    <t>man,people,car,adult,portrait,horizontal,outdoors,transportation system,one,vehicle,driver,indoors,headshot,sit,business,technology,window,beard,looking,light</t>
  </si>
  <si>
    <t>0.99398017,0.99219096,0.98759776,0.9838433,0.98116285,0.96201634,0.95225686,0.94864225,0.91521376,0.90379024,0.9023854,0.8933202,0.8875363,0.8721413,0.8688347,0.8609301,0.8453255,0.8417875,0.8351023,0.831545</t>
  </si>
  <si>
    <t>a woman laying in bed reading a book</t>
  </si>
  <si>
    <t>child,horizontal,people,innocence,love,baby,bed,indoors,togetherness,happiness,family,adult,little,fun,cute,cheerful,bedroom,woman,barefoot,relaxation</t>
  </si>
  <si>
    <t>0.9980234,0.99302137,0.9893105,0.9787102,0.9760958,0.970556,0.96967256,0.9671803,0.9645864,0.95229894,0.9508532,0.9483655,0.9477407,0.94403946,0.9436423,0.9376352,0.9369637,0.9222613,0.9162161,0.90791357</t>
  </si>
  <si>
    <t>me every time I see J.Lo and Marc
Anthony singing together</t>
  </si>
  <si>
    <t>woman,people,man,business,horizontal,indoors,young,adult,friendship,group,togetherness,looking,teamwork,music,isolated,family,fun,success,multicultural,fashion</t>
  </si>
  <si>
    <t>0.98126054,0.9669964,0.96479404,0.9413506,0.9366545,0.8949866,0.8830081,0.8820641,0.8654265,0.8579855,0.8479043,0.8266371,0.8261597,0.82258177,0.8198884,0.7978457,0.78996074,0.78059506,0.7771218,0.7683637</t>
  </si>
  <si>
    <t>me before tax season vs
me after I get my tax return</t>
  </si>
  <si>
    <t>woman,fashion,contemporary,indoors,pretty,adolescent,business,looking,young,people,cute,horizontal,casual,intelligence,wear,isolated,achievement,joy,paper,adult</t>
  </si>
  <si>
    <t>0.9943507,0.95061374,0.93363595,0.93081033,0.91769266,0.91434956,0.906845,0.8933484,0.8835097,0.867996,0.8629337,0.8433883,0.8408439,0.82223725,0.789938,0.77941024,0.7762732,0.7717884,0.769368,0.76526225</t>
  </si>
  <si>
    <t>people,adult,woman,portrait,horizontal,indoors,vertical,illustration,fashion,headshot,business,education,cheerful,happiness,contemplation,child,banner,adolescent,cute,relaxation</t>
  </si>
  <si>
    <t>0.9908149,0.986745,0.9850119,0.96613455,0.9606496,0.9436095,0.9370643,0.91715753,0.91493416,0.8953502,0.89395976,0.8607706,0.8548985,0.85471773,0.8521005,0.81263226,0.80758464,0.79712677,0.7969307,0.7900216</t>
  </si>
  <si>
    <t>a close up of a game</t>
  </si>
  <si>
    <t>alphabet,symbol,illustration,no person,design,vector,rudiment,text,collection,nature,set,apple,desktop,image,food,typography,disjunct,business,letter,type</t>
  </si>
  <si>
    <t>0.97871864,0.9338902,0.923192,0.92295074,0.90333426,0.892035,0.8858025,0.8623791,0.8473506,0.8449749,0.84072834,0.83999974,0.83775264,0.83531296,0.8351444,0.83248174,0.8273487,0.813355,0.8064245,0.8062577</t>
  </si>
  <si>
    <t>a man is smiling at the camera</t>
  </si>
  <si>
    <t>0.9929737,0.99194145,0.99181175,0.9827802,0.9750898,0.9704248,0.95231926,0.94337046,0.9425999,0.9292129,0.91558844,0.89520454,0.860422,0.85390985,0.8322469,0.8211658,0.80855596,0.80682003,0.80564815,0.79890347</t>
  </si>
  <si>
    <t>people,man,portrait,adult,person,horizontal,business,communication,indoors,headshot,collage,competition,desktop,sport,championship,actor,serious,text,head,one</t>
  </si>
  <si>
    <t>0.98116595,0.97927344,0.970325,0.9639106,0.9451295,0.93222433,0.90654176,0.9063318,0.86642516,0.8025048,0.7962495,0.7942955,0.7618089,0.7597457,0.75627625,0.75052667,0.72731054,0.7137963,0.7107587,0.70959055</t>
  </si>
  <si>
    <t>me: I just want a simple dress for
my quinceañera
also me:</t>
  </si>
  <si>
    <t>me: I need to stop buying crap online
also me:</t>
  </si>
  <si>
    <t>1405630409737397_1757733334527101</t>
  </si>
  <si>
    <t>https://www.facebook.com/1405630409737397_1757733334527101</t>
  </si>
  <si>
    <t>1405630409737397_1757727767860991</t>
  </si>
  <si>
    <t>https://www.facebook.com/1405630409737397_1757727767860991</t>
  </si>
  <si>
    <t>All about that green…cilantro.</t>
  </si>
  <si>
    <t>1405630409737397_1756993917934376</t>
  </si>
  <si>
    <t>https://www.facebook.com/1405630409737397_1756993917934376</t>
  </si>
  <si>
    <t>I'm about to drag you.</t>
  </si>
  <si>
    <t>1405630409737397_1756994491267652</t>
  </si>
  <si>
    <t>https://www.facebook.com/1405630409737397_1756994491267652</t>
  </si>
  <si>
    <t>Me trying to hide my tattoos.</t>
  </si>
  <si>
    <t>1405630409737397_1756993351267766</t>
  </si>
  <si>
    <t>https://www.facebook.com/1405630409737397_1756993351267766</t>
  </si>
  <si>
    <t>Someone is going to die tonight.</t>
  </si>
  <si>
    <t>1405630409737397_1758118587821909</t>
  </si>
  <si>
    <t>https://www.facebook.com/1405630409737397_1758118587821909</t>
  </si>
  <si>
    <t>Something's not adding up.</t>
  </si>
  <si>
    <t>1405630409737397_1758302487803519</t>
  </si>
  <si>
    <t>https://www.facebook.com/1405630409737397_1758302487803519</t>
  </si>
  <si>
    <t>Today and every other day.</t>
  </si>
  <si>
    <t>1405630409737397_1758119021155199</t>
  </si>
  <si>
    <t>https://www.facebook.com/1405630409737397_1758119021155199</t>
  </si>
  <si>
    <t>Omg girl tell me eeeeeeverything.</t>
  </si>
  <si>
    <t>1405630409737397_1758246814475753</t>
  </si>
  <si>
    <t>https://www.facebook.com/1405630409737397_1758246814475753</t>
  </si>
  <si>
    <t>1405630409737397_1758234371143664</t>
  </si>
  <si>
    <t>https://www.facebook.com/1405630409737397_1758234371143664</t>
  </si>
  <si>
    <t>1405630409737397_1758119361155165</t>
  </si>
  <si>
    <t>https://www.facebook.com/1405630409737397_1758119361155165</t>
  </si>
  <si>
    <t>I shouldn't, but I probably will...</t>
  </si>
  <si>
    <t>1405630409737397_1758208731146228</t>
  </si>
  <si>
    <t>https://www.facebook.com/1405630409737397_1758208731146228</t>
  </si>
  <si>
    <t>How can you not be obsessed with conchas?</t>
  </si>
  <si>
    <t>1405630409737397_1758209254479509</t>
  </si>
  <si>
    <t>https://www.facebook.com/1405630409737397_1758209254479509</t>
  </si>
  <si>
    <t>How dare you!</t>
  </si>
  <si>
    <t>1405630409737397_1758209084479526</t>
  </si>
  <si>
    <t>https://www.facebook.com/1405630409737397_1758209084479526</t>
  </si>
  <si>
    <t>My one and only.</t>
  </si>
  <si>
    <t>1405630409737397_1758209551146146</t>
  </si>
  <si>
    <t>https://www.facebook.com/1405630409737397_1758209551146146</t>
  </si>
  <si>
    <t>She's the best!</t>
  </si>
  <si>
    <t>1405630409737397_1758234124477022</t>
  </si>
  <si>
    <t>https://www.facebook.com/1405630409737397_1758234124477022</t>
  </si>
  <si>
    <t>1405630409737397_1758248021142299</t>
  </si>
  <si>
    <t>https://www.facebook.com/1405630409737397_1758248021142299</t>
  </si>
  <si>
    <t>1405630409737397_1758235417810226</t>
  </si>
  <si>
    <t>https://www.facebook.com/1405630409737397_1758235417810226</t>
  </si>
  <si>
    <t>1405630409737397_1758240937809674</t>
  </si>
  <si>
    <t>https://www.facebook.com/1405630409737397_1758240937809674</t>
  </si>
  <si>
    <t>1405630409737397_1758237264476708</t>
  </si>
  <si>
    <t>https://www.facebook.com/1405630409737397_1758237264476708</t>
  </si>
  <si>
    <t>1405630409737397_1758241187809649</t>
  </si>
  <si>
    <t>https://www.facebook.com/1405630409737397_1758241187809649</t>
  </si>
  <si>
    <t>1405630409737397_1758241571142944</t>
  </si>
  <si>
    <t>https://www.facebook.com/1405630409737397_1758241571142944</t>
  </si>
  <si>
    <t>1405630409737397_1758241754476259</t>
  </si>
  <si>
    <t>https://www.facebook.com/1405630409737397_1758241754476259</t>
  </si>
  <si>
    <t>1405630409737397_1758241961142905</t>
  </si>
  <si>
    <t>https://www.facebook.com/1405630409737397_1758241961142905</t>
  </si>
  <si>
    <t>1405630409737397_1758242194476215</t>
  </si>
  <si>
    <t>https://www.facebook.com/1405630409737397_1758242194476215</t>
  </si>
  <si>
    <t>Que´ mala onda to be you.</t>
  </si>
  <si>
    <t>1405630409737397_1758242511142850</t>
  </si>
  <si>
    <t>https://www.facebook.com/1405630409737397_1758242511142850</t>
  </si>
  <si>
    <t>1405630409737397_1758242881142813</t>
  </si>
  <si>
    <t>https://www.facebook.com/1405630409737397_1758242881142813</t>
  </si>
  <si>
    <t>1405630409737397_1758243284476106</t>
  </si>
  <si>
    <t>https://www.facebook.com/1405630409737397_1758243284476106</t>
  </si>
  <si>
    <t>1405630409737397_1758243474476087</t>
  </si>
  <si>
    <t>https://www.facebook.com/1405630409737397_1758243474476087</t>
  </si>
  <si>
    <t>1405630409737397_1758243944476040</t>
  </si>
  <si>
    <t>https://www.facebook.com/1405630409737397_1758243944476040</t>
  </si>
  <si>
    <t>1405630409737397_1758244197809348</t>
  </si>
  <si>
    <t>https://www.facebook.com/1405630409737397_1758244197809348</t>
  </si>
  <si>
    <t>1405630409737397_1758244471142654</t>
  </si>
  <si>
    <t>https://www.facebook.com/1405630409737397_1758244471142654</t>
  </si>
  <si>
    <t>1405630409737397_1758244661142635</t>
  </si>
  <si>
    <t>https://www.facebook.com/1405630409737397_1758244661142635</t>
  </si>
  <si>
    <t>1405630409737397_1758244911142610</t>
  </si>
  <si>
    <t>https://www.facebook.com/1405630409737397_1758244911142610</t>
  </si>
  <si>
    <t>1405630409737397_1758245654475869</t>
  </si>
  <si>
    <t>https://www.facebook.com/1405630409737397_1758245654475869</t>
  </si>
  <si>
    <t>1405630409737397_1758245894475845</t>
  </si>
  <si>
    <t>https://www.facebook.com/1405630409737397_1758245894475845</t>
  </si>
  <si>
    <t>1405630409737397_1758246204475814</t>
  </si>
  <si>
    <t>https://www.facebook.com/1405630409737397_1758246204475814</t>
  </si>
  <si>
    <t>man,people,portrait,horizontal,indoors,adult,sport,serious,competition,sitting,looking,beard,car,fine-looking,headshot,dark,safety,stubble,security,young</t>
  </si>
  <si>
    <t>0.99460214,0.9749781,0.9640279,0.94228584,0.94052553,0.9338542,0.9207001,0.91833985,0.90169173,0.8823451,0.8651953,0.85639715,0.8159073,0.8092452,0.8011958,0.80070394,0.76188326,0.7596828,0.7476822,0.7391318</t>
  </si>
  <si>
    <t>parsley,no person,ingredients,leaf,isolate,health,food,vegetable,lettuce,cluster,spice,cooking,vitamin,coriander,nature,taste,celery stalk,freshness,cilantro,flora</t>
  </si>
  <si>
    <t>0.99937046,0.99786955,0.99663746,0.9952551,0.9932548,0.9918673,0.99089354,0.98584867,0.9846494,0.98415303,0.9811138,0.97839254,0.9712769,0.9699561,0.96297646,0.9620173,0.9601176,0.9561759,0.9549235,0.95391667</t>
  </si>
  <si>
    <t>when he calls me a mentirosa
but I have screenshots</t>
  </si>
  <si>
    <t>a couple of men standing on top of a table</t>
  </si>
  <si>
    <t>man,adult,indoors,people,horizontal,woman,togetherness,desk,business,education,communication,empty,looking,technology,presentation,office,sitting,child,blank,table</t>
  </si>
  <si>
    <t>0.98150635,0.9799491,0.97689784,0.97423404,0.9699639,0.95441306,0.9407642,0.90310675,0.9006603,0.89012605,0.8854424,0.8767743,0.8327569,0.82940465,0.81271887,0.811419,0.80868006,0.78565025,0.7790867,0.7771961</t>
  </si>
  <si>
    <t>mom: te tatuaste el cuello!?
me:</t>
  </si>
  <si>
    <t>a girl in a dress</t>
  </si>
  <si>
    <t>people,adult,woman,portrait,horizontal,indoors,happiness,man,child,fun,cheerful,togetherness,vertical,relaxation,love,fashion,young,joy,desktop,strength</t>
  </si>
  <si>
    <t>0.9865197,0.9718338,0.96936595,0.9651816,0.94012904,0.93420076,0.9103607,0.90702546,0.8647868,0.851811,0.8494872,0.8388583,0.82405025,0.82156277,0.7910236,0.78942865,0.7858741,0.77831775,0.77052885,0.7643926</t>
  </si>
  <si>
    <t>when your mom gets home and
you realize you forgot to throw
out the trash</t>
  </si>
  <si>
    <t>people,adult,portrait,woman,indoors,horizontal,one,fashion,wear,editorial,actor,music,girl,actress,illustration,business,recreation,festival,model,fashionable</t>
  </si>
  <si>
    <t>0.97998106,0.9756377,0.9739599,0.9589743,0.8906295,0.8795513,0.87903893,0.84455687,0.8343969,0.81057215,0.8083148,0.7628924,0.7524946,0.7501001,0.74213517,0.7415818,0.7342582,0.7283629,0.72605205,0.7206551</t>
  </si>
  <si>
    <t>when you've had several mojitos
but you're still sober</t>
  </si>
  <si>
    <t>a woman sitting in a body of water</t>
  </si>
  <si>
    <t>summer,poolside,H2O,relaxation,swimming pool,dug-out pool,drink,enjoyment,woman,refreshment,swimming,horizontal,indoors,cocktail,people,water,adult,outdoors,portrait,wet</t>
  </si>
  <si>
    <t>0.9871621,0.9827973,0.9827008,0.9787683,0.9780326,0.9771671,0.97368467,0.9730753,0.9720851,0.96892965,0.9662284,0.96589255,0.965688,0.9609786,0.95644367,0.9553845,0.94731593,0.93340266,0.9237244,0.9201915</t>
  </si>
  <si>
    <t>the only kind of bowl
I'm having on 420</t>
  </si>
  <si>
    <t>herb,food,vegetable,bowl,leaf,isolate,horizontal,meal,freshness,risotto,pesto,plate,broccoli,condiment,flora,spice,cooking,healthy,traditional,health</t>
  </si>
  <si>
    <t>0.9899603,0.9816196,0.95859635,0.9555192,0.92636514,0.92259336,0.89121187,0.8804538,0.8686501,0.8482654,0.8427576,0.83930606,0.8173845,0.7832638,0.7802355,0.7739149,0.765614,0.7562758,0.7539797,0.7538609</t>
  </si>
  <si>
    <t>a group of people posing for a picture with a cell phone</t>
  </si>
  <si>
    <t>woman,young,fashion,people,girl,hair,face,sexy,pretty,glamour,attractive,beautiful,person,adult,portrait,style,isolated,cute,desktop,model</t>
  </si>
  <si>
    <t>0.9886592,0.9634804,0.9532,0.9239687,0.91653883,0.9098357,0.9011069,0.90081304,0.8964708,0.89240336,0.8897872,0.88707805,0.8691744,0.86818224,0.8673655,0.8544289,0.85362244,0.8518042,0.83921623,0.83742654</t>
  </si>
  <si>
    <t>people,child,fun,city,woman,man,friendship,street,outdoors,crowd,motion,tourist,young,enjoyment,water,travel,beach,togetherness,road,adult</t>
  </si>
  <si>
    <t>0.98332113,0.9572921,0.9495288,0.94329256,0.93433326,0.93417394,0.92208546,0.9045892,0.90428543,0.8998703,0.89270365,0.8493303,0.84536713,0.8322468,0.81353855,0.8098788,0.8031291,0.8027966,0.79195064,0.7841821</t>
  </si>
  <si>
    <t>woman,man,people,adult,horizontal,battle,child,family,outdoors,friendship,togetherness,street,sit,business,portrait,education,group,sadness,young,adolescent</t>
  </si>
  <si>
    <t>0.98500437,0.9774234,0.9685043,0.95353585,0.9299637,0.92186624,0.88258064,0.85928196,0.8162915,0.81613255,0.8131932,0.80483973,0.80417824,0.8040539,0.799584,0.79685295,0.7839946,0.77825606,0.76131415,0.7405163</t>
  </si>
  <si>
    <t>when someone suggests
micheladas before 10 a.m.</t>
  </si>
  <si>
    <t>woman,pretty,fashion,young,people,nightlife,glamour,cute,sexy,charming,sophisticated,contemporary,elegant,horizontal,dark,isolated,looking,indoors,relaxation,party</t>
  </si>
  <si>
    <t>0.9921243,0.97225845,0.9603466,0.92160285,0.9117168,0.8760554,0.872543,0.8638669,0.8594297,0.8588562,0.84694993,0.8394238,0.8277583,0.8256659,0.8199774,0.8114588,0.81098497,0.8090686,0.78918767,0.7639416</t>
  </si>
  <si>
    <t>hand,woman,people,human,illustration,horizontal,desktop,business,isolated,man,adult,symbol,summer,body,square,ball,travel,collage,science,health</t>
  </si>
  <si>
    <t>0.9741808,0.940834,0.9390142,0.934581,0.9248539,0.88085604,0.8561002,0.8505651,0.82051146,0.80974126,0.79973745,0.7924479,0.7720528,0.7704017,0.76994777,0.7697762,0.76144385,0.75650036,0.7471204,0.7295004</t>
  </si>
  <si>
    <t>Jack Gleeson wearing a hat</t>
  </si>
  <si>
    <t>man,portrait,people,adult,fashion,lid,retro,wear,scarf,horizontal,desktop,traditional,crown,face,style,one,art,person,costume,courage</t>
  </si>
  <si>
    <t>0.9507117,0.9446478,0.94185984,0.9385121,0.9325284,0.8833906,0.87881017,0.86474854,0.847053,0.81417894,0.8079953,0.7973213,0.7972904,0.79334885,0.7840925,0.7798646,0.7750822,0.7598434,0.7589534,0.7516392</t>
  </si>
  <si>
    <t>he's the only man at my feet</t>
  </si>
  <si>
    <t>a red table cloth</t>
  </si>
  <si>
    <t>illustration,vertical,people,horizontal,shoe,indoors,foot,adult,man,square,woman,anatomy,symbol,flag,sport,old,footwear,celebration,blood,sock</t>
  </si>
  <si>
    <t>0.9776112,0.9724771,0.9679012,0.9481112,0.9121034,0.9076089,0.8990263,0.8824507,0.8814671,0.87996066,0.86996883,0.8669292,0.86266315,0.8609127,0.84743476,0.7850132,0.77805686,0.77759075,0.74439704,0.7255612</t>
  </si>
  <si>
    <t>when I see my abuelita serving
me a second plate</t>
  </si>
  <si>
    <t>woman,pretty,skin,relaxation,sexy,fashion,indoors,portrait,cute,young,nude,glamour,people,elegant,horizontal,clean,hair,adult,charming,eye</t>
  </si>
  <si>
    <t>0.9946121,0.9757054,0.96400535,0.95207226,0.9485574,0.9485067,0.92948616,0.92481935,0.8973549,0.8913256,0.88882303,0.87778723,0.8733901,0.8655269,0.8596176,0.8509605,0.8390146,0.81475013,0.80178624,0.79697955</t>
  </si>
  <si>
    <t>people,adult,woman,shouting,man,portrait,indoors,horizontal,business,communication,togetherness,furious,yell,laughing,battle,cheerful,shock,happiness,aggression,friendship</t>
  </si>
  <si>
    <t>0.9850791,0.9764657,0.97520137,0.96222186,0.9563725,0.9281805,0.92254984,0.91737247,0.8725288,0.86489534,0.8625408,0.8594328,0.8581642,0.85430765,0.85298777,0.8444008,0.83768404,0.83524406,0.8338741,0.82939446</t>
  </si>
  <si>
    <t>woman,people,adult,indoors,friendship,portrait,fashion,retro,man,togetherness,communication,family,horizontal,business,love,two,young,girl,looking,wear</t>
  </si>
  <si>
    <t>0.9941019,0.9746884,0.9528121,0.9305063,0.9242462,0.91853297,0.90070057,0.8985646,0.89684486,0.8829292,0.8818143,0.88077617,0.86403644,0.8530587,0.8395399,0.825876,0.8171838,0.7946409,0.7938036,0.79358625</t>
  </si>
  <si>
    <t>man,indoors,people,adult,horizontal,portrait,headshot,sitting,serious,vertical,togetherness,friendship,looking,sit,communication,military,business,battle,outdoors,happiness</t>
  </si>
  <si>
    <t>0.99662924,0.99237585,0.9892714,0.98912185,0.98835015,0.98639226,0.95537984,0.9553244,0.953666,0.94098866,0.92680144,0.9059185,0.8831289,0.88074833,0.86924285,0.8649541,0.8630049,0.83735645,0.8239281,0.8232653</t>
  </si>
  <si>
    <t>0.992492,0.99160135,0.9879043,0.9797621,0.96463835,0.9578668,0.95440125,0.94766355,0.9466163,0.9429525,0.9405144,0.9353378,0.9303465,0.9207785,0.91835415,0.91421837,0.910783,0.9014123,0.89989996,0.8907786</t>
  </si>
  <si>
    <t>woman,man,people,adult,togetherness,business,young,group,horizontal,wedding,groom,love,couple,friendship,looking,marriage,person,communication,indoors,dress</t>
  </si>
  <si>
    <t>0.97510755,0.9686957,0.9672237,0.91726434,0.9050324,0.8991933,0.8617872,0.849398,0.83533704,0.8278786,0.81415915,0.80663407,0.8063518,0.80193794,0.799855,0.7655758,0.7518759,0.750793,0.7458383,0.73605156</t>
  </si>
  <si>
    <t>woman,people,friendship,horizontal,adult,man,togetherness,sit,indoors,happiness,cheerful,adolescent,child,student,communication,group,multicultural,education,young,fun</t>
  </si>
  <si>
    <t>0.9906448,0.9863949,0.97351825,0.9642399,0.96312416,0.96143746,0.95294535,0.9513203,0.932197,0.90609777,0.9041879,0.89795446,0.8955666,0.8925498,0.890833,0.8773047,0.8751222,0.87242734,0.8700018,0.8697587</t>
  </si>
  <si>
    <t>people,portrait,man,horizontal,adult,one,indoors,serious,side view,business,dark,desktop,young,art,contemplation,headshot,sit,light,pensive,looking</t>
  </si>
  <si>
    <t>0.9803399,0.97730315,0.96843743,0.95754457,0.9433072,0.9370434,0.9099722,0.85193,0.8279388,0.8135605,0.7823847,0.7555132,0.7534337,0.75325096,0.7507441,0.74529797,0.72442055,0.70325804,0.68565655,0.6575159</t>
  </si>
  <si>
    <t>balloon,illustration,business,party,people,birthday,celebration,surprise,vector,fun,horizontal,indoors,desktop,design,love,decoration,helium,contemporary,woman,child</t>
  </si>
  <si>
    <t>0.9936433,0.9598865,0.92252886,0.90071154,0.89298487,0.8787624,0.8730595,0.8663631,0.84693104,0.8417603,0.81821275,0.81454206,0.81309944,0.80501914,0.79845285,0.79378587,0.77363116,0.7735878,0.7689749,0.7600845</t>
  </si>
  <si>
    <t>indoors,horizontal,people,woman,man,adult,door,despair,option,dark,window,fashion,looking,wood,family,business,side view,sit,sadness,pain</t>
  </si>
  <si>
    <t>0.9850699,0.96822304,0.9346923,0.93438697,0.92947185,0.8744494,0.8664447,0.8472603,0.8426454,0.83884805,0.81245935,0.80846965,0.80558366,0.8045165,0.80365986,0.78728974,0.7296578,0.7225338,0.71006656,0.6997942</t>
  </si>
  <si>
    <t>0.97183156,0.9701927,0.96636236,0.9591808,0.95724547,0.9423162,0.9394521,0.93850744,0.9274081,0.91187984,0.90735173,0.89706373,0.8947024,0.87400925,0.85282135,0.85155606,0.8394791,0.8345829,0.83093446,0.8232014</t>
  </si>
  <si>
    <t>people,adult,horizontal,portrait,illustration,man,woman,cheerful,business,technology,communication,child,indoors,happiness,fun,modern,vertical,office,looking,vector</t>
  </si>
  <si>
    <t>0.99067354,0.9846473,0.9685362,0.9626405,0.9540041,0.95236635,0.95231336,0.92832404,0.91178846,0.91173756,0.9042896,0.8957904,0.8916031,0.86773646,0.86526275,0.86288786,0.84467715,0.8413777,0.8250818,0.79905504</t>
  </si>
  <si>
    <t>ceremony,dinner jacket,wedding,horizontal,business,man,groom,bride,woman,adult,togetherness,celebration,reception,wear,commitment,indoors,veil,formalwear,people,portrait</t>
  </si>
  <si>
    <t>0.98495,0.9848281,0.96125495,0.95335954,0.94877476,0.9327702,0.92745477,0.92343444,0.9217856,0.9036397,0.8983691,0.89618635,0.8847438,0.87986076,0.8708488,0.87003756,0.85926354,0.8454541,0.8444241,0.8360172</t>
  </si>
  <si>
    <t>0.9909961,0.9905052,0.9886795,0.97091776,0.9692553,0.96230024,0.94946873,0.9462447,0.929062,0.92190754,0.8989947,0.89393485,0.8822541,0.8678812,0.85857,0.85520375,0.84184384,0.79648954,0.7956743,0.7878202</t>
  </si>
  <si>
    <t>man,people,adult,sport,portrait,woman,food,indoors,fine-looking,drink,young,restaurant,hot,person,athlete,horizontal,illustration,collage,celebration,bill</t>
  </si>
  <si>
    <t>0.99117875,0.97883165,0.9566316,0.9387621,0.89779294,0.89409316,0.88434803,0.8763128,0.84317493,0.8417063,0.82806027,0.8258583,0.82133937,0.8172419,0.81605726,0.8156328,0.8081794,0.7972586,0.79639065,0.79533124</t>
  </si>
  <si>
    <t>child,cute,little,indoors,horizontal,pretty,innocence,precious,relaxation,woman,isolated,looking,fun,young,joy,love,people,sit,fashion,family</t>
  </si>
  <si>
    <t>0.9924855,0.98393,0.9687506,0.9661784,0.94828427,0.94556856,0.93332887,0.92852205,0.9244629,0.9220918,0.90541327,0.89258206,0.8826895,0.8645189,0.8635833,0.85674834,0.85610867,0.8468759,0.840737,0.8264724</t>
  </si>
  <si>
    <t>portrait,people,adult,man,headshot,horizontal,vertical,serious,indoors,contemplation,woman,identity,individuality,side view,confidence,beard,staring,business,facial expression,sadness</t>
  </si>
  <si>
    <t>0.99595094,0.9937993,0.98948205,0.9808284,0.9803428,0.97655225,0.9619258,0.9498748,0.9471846,0.9316523,0.9131509,0.91282904,0.8814203,0.8666161,0.856998,0.8506056,0.844764,0.8432147,0.8377978,0.82572186</t>
  </si>
  <si>
    <t>food,meal,dinner,lunch,cheese,restaurant,plate,refreshment,table,delicious,tasty,vegetable,healthy,traditional,bread,cooking,no person,dish,cuisine,diet</t>
  </si>
  <si>
    <t>0.9938992,0.98473334,0.97651315,0.9735696,0.9732466,0.9696719,0.9678613,0.958351,0.95765066,0.9552345,0.9535107,0.95346034,0.95001304,0.94997835,0.9497993,0.94977176,0.93600804,0.93498075,0.93267477,0.9239507</t>
  </si>
  <si>
    <t>template,tag,presentation,procedure,layout,World Wide Web,no person,facts,business,comparability,conceptual,company,graphic design,banner,page,label,designing,option (finance),text,booklet</t>
  </si>
  <si>
    <t>0.9678368,0.9677814,0.94168293,0.93895686,0.9343719,0.925786,0.92078114,0.9167885,0.9158154,0.9103098,0.9027908,0.8978335,0.89624,0.89594674,0.8894135,0.8812357,0.8731264,0.86633617,0.8662905,0.8609389</t>
  </si>
  <si>
    <t>portrait,people,woman,hair,young,face,fashion,retro,desktop,adult,eye,beautiful,dark,girl,person,one,glamour,style,sexy,skin</t>
  </si>
  <si>
    <t>0.96366084,0.94800425,0.9440752,0.9399749,0.9392524,0.93480027,0.91262555,0.86700207,0.86551404,0.8639988,0.85856473,0.8563136,0.85034496,0.8402921,0.83868265,0.8289535,0.8028345,0.77718836,0.7694937,0.7558376</t>
  </si>
  <si>
    <t>vertical,people,woman,illustration,horizontal,education,adult,business,care,number,fashion,hand,medicine,sport,text,desktop,anatomy,man,shape,science</t>
  </si>
  <si>
    <t>0.9674723,0.9462308,0.94612,0.945598,0.94268274,0.90267885,0.89806306,0.84717816,0.8296376,0.8250598,0.80825627,0.8049399,0.8002552,0.79776525,0.7965436,0.7903099,0.78609324,0.7752584,0.76158726,0.744896</t>
  </si>
  <si>
    <t>man,people,horizontal,indoors,adult,portrait,young,battle,woman,looking,person,business,communication,fun,adolescent,isolated,angry,desktop,outdoors,serious</t>
  </si>
  <si>
    <t>0.97616583,0.9671937,0.9618167,0.9049808,0.90493697,0.9031594,0.88237536,0.8355442,0.8325642,0.8270295,0.8228147,0.8187703,0.79687834,0.78427744,0.7785138,0.7708439,0.76210105,0.7339761,0.7153524,0.7094233</t>
  </si>
  <si>
    <t>illustration,horizontal,desktop,square,business,vertical,symbol,communication,technology,image,identity,equipment,people,abstract,collection,science,text,office,animal,vector</t>
  </si>
  <si>
    <t>0.95852995,0.9564033,0.89766407,0.89628553,0.8673276,0.86359346,0.85009843,0.8338441,0.7731774,0.7639266,0.76212144,0.7580605,0.74866116,0.73795444,0.704736,0.68524146,0.6815368,0.6762694,0.6719295,0.65630436</t>
  </si>
  <si>
    <t>me: I don't like drama
*me when drama happens*</t>
  </si>
  <si>
    <t>me: I'm not obsessed with conchas
also me:</t>
  </si>
  <si>
    <t>them: deja de ser tan dramática
me:</t>
  </si>
  <si>
    <t>don't be mad because yo puedo
hablar two languages y tú solo
puedes insultarme in one</t>
  </si>
  <si>
    <t>when the salsa is hot af but you
don't want to show weakness
NO, NO, NO, NO, NO, NO...</t>
  </si>
  <si>
    <t>1405630409737397_1758245244475910</t>
  </si>
  <si>
    <t>https://www.facebook.com/1405630409737397_1758245244475910</t>
  </si>
  <si>
    <t>1405630409737397_1758245454475889</t>
  </si>
  <si>
    <t>https://www.facebook.com/1405630409737397_1758245454475889</t>
  </si>
  <si>
    <t>1405630409737397_1758660197767748</t>
  </si>
  <si>
    <t>https://www.facebook.com/1405630409737397_1758660197767748</t>
  </si>
  <si>
    <t>I can do it all... en Spanglish.</t>
  </si>
  <si>
    <t>1405630409737397_1758659917767776</t>
  </si>
  <si>
    <t>https://www.facebook.com/1405630409737397_1758659917767776</t>
  </si>
  <si>
    <t>It's not that hard, mom.</t>
  </si>
  <si>
    <t>1405630409737397_1760343750932726</t>
  </si>
  <si>
    <t>https://www.facebook.com/1405630409737397_1760343750932726</t>
  </si>
  <si>
    <t>Literally. :sob:</t>
  </si>
  <si>
    <t>1405630409737397_1760406470926454</t>
  </si>
  <si>
    <t>https://www.facebook.com/1405630409737397_1760406470926454</t>
  </si>
  <si>
    <t>Get the NEW unicorn emoji here: http://bit.ly/mituemojigif</t>
  </si>
  <si>
    <t>1405630409737397_1760343497599418</t>
  </si>
  <si>
    <t>https://www.facebook.com/1405630409737397_1760343497599418</t>
  </si>
  <si>
    <t>Que busti-caca ni que nada.</t>
  </si>
  <si>
    <t>1405630409737397_1758247337809034</t>
  </si>
  <si>
    <t>https://www.facebook.com/1405630409737397_1758247337809034</t>
  </si>
  <si>
    <t>0.99403536,0.97433805,0.974082,0.96311855,0.951918,0.94176495,0.9167465,0.89312,0.8880689,0.8701233,0.8509384,0.84987545,0.8124087,0.80550873,0.7797902,0.7602136,0.7594515,0.7522057,0.74515176,0.73929906</t>
  </si>
  <si>
    <t>when you slice an avocado and
itls brown</t>
  </si>
  <si>
    <t>people,portrait,adult,woman,one,man,young,face,indoors,business,horizontal,desktop,looking,happiness,cheerful,adolescent,wear,person,education,child</t>
  </si>
  <si>
    <t>0.99125737,0.99061453,0.9780297,0.955454,0.94818676,0.92318666,0.8771235,0.87512344,0.86786425,0.8649256,0.8617501,0.85877645,0.8343364,0.8277145,0.82670367,0.81789625,0.80503905,0.8044677,0.7823807,0.78060085</t>
  </si>
  <si>
    <t>paper,text,page,business,card,illustration,message,label,horizontal,blank,note,desktop,document,communication,bill,education,vector,information,number,reminder</t>
  </si>
  <si>
    <t>0.9827899,0.93317544,0.9209838,0.8887782,0.88262033,0.8688444,0.8520807,0.83494914,0.83176446,0.825056,0.82167864,0.82044566,0.81724524,0.815082,0.8114706,0.77702224,0.77083325,0.75037134,0.74076277,0.73221576</t>
  </si>
  <si>
    <t>when my mom tries to take
pictures of us</t>
  </si>
  <si>
    <t>people,friendship,child,woman,group,man,fun,adolescent,family,horizontal,student,young,togetherness,education,happiness,joy,party,adult,laughing,outdoors</t>
  </si>
  <si>
    <t>0.9776951,0.977561,0.9704836,0.9693954,0.96608645,0.96303856,0.9615475,0.946745,0.94331783,0.92142415,0.91816944,0.905718,0.9031627,0.86423635,0.8564765,0.85609746,0.85515046,0.8408761,0.8406099,0.8342445</t>
  </si>
  <si>
    <t>indoors,adult,horizontal,people,woman,side view,man,technology,sitting,office,computer,window,communication,concentration,connection,desk,happiness,laptop,modern,internet</t>
  </si>
  <si>
    <t>0.9974636,0.99396455,0.9828185,0.9801486,0.9764148,0.9753467,0.94670963,0.9398222,0.9207597,0.90664077,0.90602815,0.90118426,0.8995224,0.8927566,0.89157665,0.87137306,0.86390996,0.8361128,0.83439493,0.83405006</t>
  </si>
  <si>
    <t>ball,color,sphere,desktop,decoration,illustration,design,disjunct,round,bright,celebration,pattern,round out,vector,abstract,rainbow,symbol,shape,art,image</t>
  </si>
  <si>
    <t>0.98248565,0.97755027,0.9727103,0.96388537,0.95124924,0.92997897,0.9287152,0.9257045,0.92534804,0.9242668,0.914837,0.9089452,0.90778434,0.8839164,0.8783713,0.86172754,0.8595941,0.85486555,0.8432424,0.83329725</t>
  </si>
  <si>
    <t>Selena, Selena, Selena are posing for a picture</t>
  </si>
  <si>
    <t>woman,fashion,glamour,sexy,elegant,skin,retro,pretty,luxury,jewelry,portrait,style,hair,adult,contemporary,love,people,young,lips,desire</t>
  </si>
  <si>
    <t>0.9953704,0.99468017,0.9855914,0.97073126,0.961991,0.95503753,0.9418582,0.92846715,0.92829406,0.92772657,0.922932,0.9043249,0.90080464,0.8921854,0.8801885,0.86741304,0.86160874,0.85969406,0.8588837,0.8450724</t>
  </si>
  <si>
    <t>cream,chocolate,vanilla,sweet,indulgence,cornet,cone,scoop,goody,food,vertical,temptation,horizontal,chilled,sugar,wafer,cake,refreshment,whipped cream,dairy product</t>
  </si>
  <si>
    <t>0.9978898,0.9953204,0.9943241,0.9924933,0.99171686,0.9887793,0.9840349,0.9836464,0.9803763,0.97579706,0.97088385,0.96441495,0.9526696,0.9514477,0.94435453,0.94415426,0.94410086,0.9415829,0.93969035,0.9386187</t>
  </si>
  <si>
    <t>the benefits of being bilingual
-you can insultar in
spanish
-you can chismear in
spanish
-you can entender
memes in spanish
-you can flirtear in
spanish
-and you can cantar
selena's songs</t>
  </si>
  <si>
    <t>me: I'm so stressed I have so much
to do today
also me: spends 3 hours watching
snapchat stories</t>
  </si>
  <si>
    <t>unicorn
frappuccino &lt; unicorn
concha
Unicorn</t>
  </si>
  <si>
    <t>when you're trying to sneak out and
your mom slaps you with "a dónde
crees que vas vestida asi?"</t>
  </si>
  <si>
    <t>1405630409737397_1758246551142446</t>
  </si>
  <si>
    <t>https://www.facebook.com/1405630409737397_1758246551142446</t>
  </si>
  <si>
    <t>1405630409737397_1760373710929730</t>
  </si>
  <si>
    <t>https://www.facebook.com/1405630409737397_1760373710929730</t>
  </si>
  <si>
    <t>She makes the same face. :joy:</t>
  </si>
  <si>
    <t>1405630409737397_1760343350932766</t>
  </si>
  <si>
    <t>https://www.facebook.com/1405630409737397_1760343350932766</t>
  </si>
  <si>
    <t>Guilt tactic used by Latina moms.</t>
  </si>
  <si>
    <t>1405630409737397_1760719417561826</t>
  </si>
  <si>
    <t>https://www.facebook.com/1405630409737397_1760719417561826</t>
  </si>
  <si>
    <t>He was lying.</t>
  </si>
  <si>
    <t>1405630409737397_1760727874227647</t>
  </si>
  <si>
    <t>https://www.facebook.com/1405630409737397_1760727874227647</t>
  </si>
  <si>
    <t>You can’t ground me if you don’t exist.</t>
  </si>
  <si>
    <t>1405630409737397_1760883644212070</t>
  </si>
  <si>
    <t>https://www.facebook.com/1405630409737397_1760883644212070</t>
  </si>
  <si>
    <t>Girl, what's wrong with you?!</t>
  </si>
  <si>
    <t>1405630409737397_1760876204212814</t>
  </si>
  <si>
    <t>https://www.facebook.com/1405630409737397_1760876204212814</t>
  </si>
  <si>
    <t>This is when you know we’re close.</t>
  </si>
  <si>
    <t>1405630409737397_1758247781142323</t>
  </si>
  <si>
    <t>https://www.facebook.com/1405630409737397_1758247781142323</t>
  </si>
  <si>
    <t>0.9890553,0.9741702,0.9690435,0.9680281,0.95180047,0.94605947,0.94234514,0.901188,0.8945846,0.8890951,0.88864017,0.88632834,0.8811259,0.87457037,0.86715573,0.84247243,0.840948,0.83793753,0.82408386,0.8067179</t>
  </si>
  <si>
    <t>when my abuelita starts talking to
my white friend in spanish</t>
  </si>
  <si>
    <t>portrait,woman,people,adult,horizontal,business,communication,headshot,young,indoors,face,looking,success,adolescent,happiness,cheerful,friendship,person,sign,isolated</t>
  </si>
  <si>
    <t>0.99289864,0.9903686,0.989593,0.9884559,0.9786823,0.9723868,0.94431645,0.9361174,0.9232898,0.915409,0.90421236,0.89261335,0.8925057,0.888591,0.88835716,0.88210094,0.85254645,0.83845663,0.83786285,0.83448255</t>
  </si>
  <si>
    <t>text,desktop,conceptual,disjunct,abstract,illustration,business,science,graphic,education,no person,symbol,design,research,typographic,horizontal,knowledge,medicine,school,internet</t>
  </si>
  <si>
    <t>0.94820297,0.94712883,0.92420316,0.92387545,0.9118247,0.9116624,0.9071354,0.9051439,0.88204265,0.879135,0.8712187,0.8631234,0.8532245,0.79073644,0.7692548,0.7507005,0.7498796,0.74877894,0.7408713,0.73785937</t>
  </si>
  <si>
    <t>share if this guy promised you
love and you're still single af</t>
  </si>
  <si>
    <t>people,horizontal,child,indoors,family,sit,fun,woman,young,adult,happiness,cute,portrait,cheerful,man,adolescent,person,enjoyment,relaxation,beautiful</t>
  </si>
  <si>
    <t>0.9872877,0.9872245,0.9785192,0.97684836,0.9667884,0.95822716,0.9538176,0.95067954,0.93254834,0.93115914,0.9256208,0.906454,0.9050528,0.9034125,0.9008001,0.89310867,0.8821806,0.8756064,0.868762,0.86172664</t>
  </si>
  <si>
    <t>man,people,horizontal,adult,portrait,indoors,business,serious,headshot,sit,looking,fine-looking,one,contemplation,person,side view,wear,actor,pensive,profile</t>
  </si>
  <si>
    <t>0.9830049,0.97312784,0.971877,0.9520036,0.945115,0.9354733,0.9040377,0.8818725,0.8690015,0.8436066,0.83346546,0.8163049,0.7767881,0.76611376,0.75408363,0.75225604,0.74863935,0.74298185,0.7278203,0.7253195</t>
  </si>
  <si>
    <t>when I'm talking about selena and
someone confuses her with selena
gomez</t>
  </si>
  <si>
    <t>Rihanna et al. that are posing for a photo</t>
  </si>
  <si>
    <t>woman,people,isolated,man,group,young,sit,music,portrait,friendship,indoors,adult,entertainment,desktop,fun,fashion,looking,sexy,television,adolescent</t>
  </si>
  <si>
    <t>0.9878428,0.9664527,0.94559765,0.945362,0.9433197,0.9341048,0.92459506,0.91918904,0.90127623,0.90023553,0.8998575,0.8994484,0.8955455,0.8942661,0.8786844,0.8701681,0.8653177,0.8512172,0.85121316,0.84721965</t>
  </si>
  <si>
    <t>isolated,desktop,technology,woman,internet,card,young,people,screen,business,person,computer,cellular telephone,pill,smart,girl,telephone,modern,communication,touch</t>
  </si>
  <si>
    <t>0.95603055,0.9381147,0.9125124,0.9083202,0.90074927,0.8990334,0.87733483,0.87658596,0.8675266,0.8655032,0.86483717,0.8636293,0.8633963,0.8596319,0.8580218,0.84918785,0.84887147,0.8454985,0.8387617,0.8327721</t>
  </si>
  <si>
    <t>text,disjunct,abstract,desktop,business,conceptual,graphic,education,typographic,illustration,science,creativity,cloud,research,design,internet,symbol,no person,facts,achievement</t>
  </si>
  <si>
    <t>0.9538026,0.9183688,0.9139968,0.9124558,0.90357476,0.899844,0.8505492,0.84876436,0.8470547,0.83994913,0.8283433,0.8098948,0.79370123,0.7498495,0.74741435,0.7451273,0.74251175,0.7072258,0.70600563,0.6800499</t>
  </si>
  <si>
    <t>"Todo lo que hago por
ustedes y así me pagan"
-latina mom proverb</t>
  </si>
  <si>
    <t>when your mom says 'no tienes
madre' and you hit her back
with 'and who are you?!'</t>
  </si>
  <si>
    <t>what facetime looks like when
you've been dating for a while</t>
  </si>
  <si>
    <t>1405630409737397_1758247067809061</t>
  </si>
  <si>
    <t>https://www.facebook.com/1405630409737397_1758247067809061</t>
  </si>
  <si>
    <t>"Saludos a tu mama´ y esta´s muy guapo."</t>
  </si>
  <si>
    <t>1405630409737397_1760720430895058</t>
  </si>
  <si>
    <t>https://www.facebook.com/1405630409737397_1760720430895058</t>
  </si>
  <si>
    <t>We all know that one person.</t>
  </si>
  <si>
    <t>1405630409737397_1760883927545375</t>
  </si>
  <si>
    <t>https://www.facebook.com/1405630409737397_1760883927545375</t>
  </si>
  <si>
    <t>What am I supposed to sound like?</t>
  </si>
  <si>
    <t>1405630409737397_1760884157545352</t>
  </si>
  <si>
    <t>https://www.facebook.com/1405630409737397_1760884157545352</t>
  </si>
  <si>
    <t>Ugh, I don't even know them.</t>
  </si>
  <si>
    <t>1405630409737397_1761313980835703</t>
  </si>
  <si>
    <t>https://www.facebook.com/1405630409737397_1761313980835703</t>
  </si>
  <si>
    <t>Share if you're single af.</t>
  </si>
  <si>
    <t>1405630409737397_1761350320832069</t>
  </si>
  <si>
    <t>https://www.facebook.com/1405630409737397_1761350320832069</t>
  </si>
  <si>
    <t>I'm proud to be a part of this family.</t>
  </si>
  <si>
    <t>1405630409737397_1760884290878672</t>
  </si>
  <si>
    <t>https://www.facebook.com/1405630409737397_1760884290878672</t>
  </si>
  <si>
    <t>Girl, byeeeee.</t>
  </si>
  <si>
    <t>1405630409737397_1761355750831526</t>
  </si>
  <si>
    <t>https://www.facebook.com/1405630409737397_1761355750831526</t>
  </si>
  <si>
    <t>man,people,indoors,horizontal,family,adult,love,togetherness,woman,communication,sit,couple,portrait,business,relaxation,happiness,bed,two,romance,bedroom</t>
  </si>
  <si>
    <t>0.9903264,0.97135603,0.9659848,0.9589975,0.9525433,0.9479891,0.9264688,0.8994144,0.8734589,0.85666144,0.85587597,0.8465072,0.8459934,0.8232767,0.80300194,0.79403305,0.7842222,0.7634802,0.74337447,0.74034864</t>
  </si>
  <si>
    <t>when a fake person says
hi to you</t>
  </si>
  <si>
    <t>woman,fashion,glamour,elegant,sexy,portrait,adult,pretty,people,skin,retro,luxury,horizontal,style,jewelry,wear,contemporary,hair,love,young</t>
  </si>
  <si>
    <t>0.9928954,0.98881274,0.97248936,0.9556769,0.9543866,0.94679344,0.9292687,0.91926515,0.91500574,0.9109533,0.8965998,0.89206386,0.88620913,0.8813162,0.87524235,0.8602866,0.85947686,0.84730965,0.83892,0.83145005</t>
  </si>
  <si>
    <t>when someone tells me I don't
sound latino</t>
  </si>
  <si>
    <t>woman,people,adult,indoors,fashion,portrait,horizontal,bill,girl,redhead,cute,glamour,pretty,young,looking,contemplation,business,cheerful,relaxation,beautiful</t>
  </si>
  <si>
    <t>0.9818443,0.9778171,0.9636751,0.9567169,0.95207167,0.94873786,0.9091004,0.847319,0.83048725,0.80208266,0.8014668,0.78995645,0.7879319,0.78642523,0.77887154,0.7746089,0.7647338,0.7620418,0.7609854,0.76095665</t>
  </si>
  <si>
    <t>when there's visita and your mom
says ven a saludar</t>
  </si>
  <si>
    <t>North West, North West et al. posing for a photo</t>
  </si>
  <si>
    <t>child,people,man,family,school,education,boy,woman,fun,friendship,squad,group,young,uniform,sport,person,teamwork,adult,togetherness,challenge</t>
  </si>
  <si>
    <t>0.98695076,0.9849891,0.97755504,0.93092406,0.9198531,0.9164406,0.9101107,0.8940643,0.88736874,0.88660586,0.87234193,0.8605397,0.8415228,0.83359396,0.80826813,0.801927,0.80125344,0.78839326,0.7862734,0.7649087</t>
  </si>
  <si>
    <t>how do you sue walter mercado?
he promised me amor.
MUCHO AMOR.</t>
  </si>
  <si>
    <t>a young girl sitting on a couch</t>
  </si>
  <si>
    <t>people,horizontal,indoors,child,sit,family,woman,young,fun,man,adult,retro,cute,adolescent,casual,person,education,happiness,portrait,looking</t>
  </si>
  <si>
    <t>0.97770286,0.97272146,0.96775484,0.9558438,0.95132554,0.9508899,0.94695187,0.9408837,0.9336503,0.919739,0.9019412,0.8970695,0.89470446,0.8900199,0.8562181,0.85358584,0.8523072,0.8521616,0.84969085,0.840674</t>
  </si>
  <si>
    <t>when my mother-in-law calls
me mijita</t>
  </si>
  <si>
    <t>Demi Lovato talking on a cell phone</t>
  </si>
  <si>
    <t>woman,pretty,skin,look,cute,young,fashion,eye,glamour,lips,portrait,health,clean,face,hair,bright,relaxation,adult,sexy,joy</t>
  </si>
  <si>
    <t>0.9946015,0.96889174,0.9624638,0.93778646,0.93730295,0.9353503,0.9308672,0.9214395,0.90362483,0.9018034,0.9016565,0.9003518,0.876773,0.8674989,0.86301124,0.8494108,0.8308768,0.8155674,0.8054708,0.8053329</t>
  </si>
  <si>
    <t>mom: quita esa cara o mejor vete
me:</t>
  </si>
  <si>
    <t>car,woman,indoors,driver,transportation system,direction,travel,trip (journey),sitting,horizontal,vehicle,steering wheel,pretty,luxury,traffic,limousine,relaxation,sit,drive,vehicle window</t>
  </si>
  <si>
    <t>0.99970937,0.9950217,0.9921272,0.9879272,0.9865699,0.97733563,0.972324,0.97148097,0.96323216,0.96161664,0.95313674,0.9499268,0.9487035,0.94579226,0.9305487,0.9259689,0.91989076,0.91744316,0.9134712,0.90796626</t>
  </si>
  <si>
    <t>woman,people,portrait,horizontal,adult,man,business,young,headshot,face,isolated,indoors,communication,desktop,identity,fashion,collage,adolescent,love,girl</t>
  </si>
  <si>
    <t>0.99364734,0.983848,0.97680223,0.97266984,0.96836877,0.9473138,0.92452693,0.922681,0.9007292,0.8932303,0.8892716,0.88339067,0.8729003,0.87023443,0.8597528,0.8548199,0.84989905,0.8396208,0.8390027,0.82101583</t>
  </si>
  <si>
    <t>1405630409737397_1761355947498173</t>
  </si>
  <si>
    <t>https://www.facebook.com/1405630409737397_1761355947498173</t>
  </si>
  <si>
    <t>1405630409737397_1761354647498303</t>
  </si>
  <si>
    <t>https://www.facebook.com/1405630409737397_1761354647498303</t>
  </si>
  <si>
    <t>Low key this is me.</t>
  </si>
  <si>
    <t>1405630409737397_1761354874164947</t>
  </si>
  <si>
    <t>https://www.facebook.com/1405630409737397_1761354874164947</t>
  </si>
  <si>
    <t>That moment you see someone's life change before your eyes.</t>
  </si>
  <si>
    <t>1405630409737397_1761663560800745</t>
  </si>
  <si>
    <t>https://www.facebook.com/1405630409737397_1761663560800745</t>
  </si>
  <si>
    <t>Me pretending I don't know they're here.</t>
  </si>
  <si>
    <t>1405630409737397_1761715907462177</t>
  </si>
  <si>
    <t>https://www.facebook.com/1405630409737397_1761715907462177</t>
  </si>
  <si>
    <t>Gabriela de los Dolores de los Sagrados Corazones de Jesús María y José de González Gómez, come here!</t>
  </si>
  <si>
    <t>1405630409737397_1761355020831599</t>
  </si>
  <si>
    <t>https://www.facebook.com/1405630409737397_1761355020831599</t>
  </si>
  <si>
    <t>This is war.</t>
  </si>
  <si>
    <t>1405630409737397_1761928167440951</t>
  </si>
  <si>
    <t>https://www.facebook.com/1405630409737397_1761928167440951</t>
  </si>
  <si>
    <t>Me when I realized I wasn't the favorite lol.</t>
  </si>
  <si>
    <t>1405630409737397_1761837684116666</t>
  </si>
  <si>
    <t>https://www.facebook.com/1405630409737397_1761837684116666</t>
  </si>
  <si>
    <t>woman,man,people,group,horizontal,adult,education,friendship,togetherness,indoors,young,sit,adolescent,business,family,child,teamwork,meeting,fun,crowd</t>
  </si>
  <si>
    <t>0.9920469,0.9870597,0.9849513,0.95618623,0.9423797,0.93811774,0.9219475,0.9138033,0.91332453,0.89739084,0.894747,0.8898126,0.8872235,0.8848506,0.88235533,0.88026077,0.8668182,0.8378948,0.8291154,0.81001437</t>
  </si>
  <si>
    <t>me: a badass woman never cries
*five minutes into videos of dogs
reuniting with their owners*</t>
  </si>
  <si>
    <t>people,woman,portrait,horizontal,adult,man,indoors,dark,young,business,profile,one,music,retro,hair,light,paper,art,fun,face</t>
  </si>
  <si>
    <t>0.9789876,0.9716662,0.93398213,0.93128836,0.9121465,0.8919641,0.86351633,0.8147924,0.7801553,0.7787415,0.76759934,0.7558011,0.7556497,0.74888635,0.74255776,0.7288051,0.7250204,0.7250036,0.72156715,0.71876866</t>
  </si>
  <si>
    <t>when your not mexican friend
eats mexican food for first time</t>
  </si>
  <si>
    <t>woman,indoors,child,family,meal,happiness,togetherness,lunch,girl,sit,enjoyment,friendship,lifestyle,hungry,food,fun,people,adult,room,young</t>
  </si>
  <si>
    <t>0.9870009,0.98564947,0.9760778,0.9698486,0.95975256,0.95496327,0.9508473,0.9507029,0.93900144,0.91860163,0.9145925,0.9040967,0.89818,0.8888546,0.878712,0.8690147,0.86526954,0.8485138,0.8366253,0.83010805</t>
  </si>
  <si>
    <t>when my mom's friends visit
and she wants me to say hi</t>
  </si>
  <si>
    <t>indoors,people,table,woman,adult,chair,sit,horizontal,relaxation,furniture,togetherness,man,luxury,sofa,family,desk,business,window,enjoyment,sitting</t>
  </si>
  <si>
    <t>0.98924506,0.98726803,0.9851271,0.9833828,0.9785122,0.9746301,0.9722854,0.9717356,0.9508826,0.93696356,0.934662,0.92723745,0.90582395,0.8970196,0.8956413,0.87748885,0.8687688,0.8651227,0.8498819,0.8495648</t>
  </si>
  <si>
    <t>when your mom calls you by your
full name</t>
  </si>
  <si>
    <t>woman,face,people,portrait,young,eye,man,adult,serious,lips,fashion,cute,pretty,hair,skin,girl,isolated,angry,adolescent,staring</t>
  </si>
  <si>
    <t>0.9924263,0.98409754,0.9827494,0.9821243,0.9790977,0.97382784,0.96790606,0.9530763,0.9529068,0.9304029,0.92407715,0.9199166,0.91407025,0.90608805,0.90425146,0.90269023,0.8971689,0.894208,0.8890833,0.8855472</t>
  </si>
  <si>
    <t>when the piñata breaks and
you're determined to get to
the candy first</t>
  </si>
  <si>
    <t>man,people,portrait,adult,love,togetherness,fun,family,woman,group,indoors,horizontal,friendship,young,child,audience,music,happiness,person,joy</t>
  </si>
  <si>
    <t>0.9925575,0.98413306,0.95777714,0.9537569,0.8820665,0.8819362,0.88083553,0.8722944,0.8592359,0.8567269,0.8554932,0.83790195,0.82031035,0.8140309,0.7935711,0.77248013,0.7642007,0.7614463,0.7519262,0.74786365</t>
  </si>
  <si>
    <t>when you hear your mom brag
about how great your sister is</t>
  </si>
  <si>
    <t>woman,child,family,togetherness,man,people,group,four,friendship,adolescent,outdoors,indoors,love,adult,young,horizontal,education,three,fun,looking</t>
  </si>
  <si>
    <t>0.98887897,0.98245186,0.9800967,0.9735817,0.963287,0.9479948,0.93031365,0.88891053,0.88735807,0.8759922,0.8731601,0.8689184,0.8501817,0.8462062,0.8435823,0.83986896,0.8350769,0.8208723,0.8206185,0.8160754</t>
  </si>
  <si>
    <t>0.99011534,0.96931636,0.96772027,0.9672233,0.96441424,0.9622959,0.96150315,0.9495219,0.9469476,0.9431449,0.9362041,0.9330503,0.9146801,0.9087453,0.8996171,0.8915728,0.8895434,0.88706267,0.87858045,0.85714054</t>
  </si>
  <si>
    <t>1405630409737397_1761839740783127</t>
  </si>
  <si>
    <t>https://www.facebook.com/1405630409737397_1761839740783127</t>
  </si>
  <si>
    <t>1405630409737397_1761733367460431</t>
  </si>
  <si>
    <t>https://www.facebook.com/1405630409737397_1761733367460431</t>
  </si>
  <si>
    <t>Takis for nutrition, Jarritos for hyration and lotería because I'm broke AF.</t>
  </si>
  <si>
    <t>1405630409737397_1761740860793015</t>
  </si>
  <si>
    <t>https://www.facebook.com/1405630409737397_1761740860793015</t>
  </si>
  <si>
    <t>Just looking at this makes me all tingly inside. :heart_eyes:</t>
  </si>
  <si>
    <t>1405630409737397_1762228970744204</t>
  </si>
  <si>
    <t>https://www.facebook.com/1405630409737397_1762228970744204</t>
  </si>
  <si>
    <t>This :clap: is :clap: a buñuelo :clap:</t>
  </si>
  <si>
    <t>1405630409737397_1762281337405634</t>
  </si>
  <si>
    <t>https://www.facebook.com/1405630409737397_1762281337405634</t>
  </si>
  <si>
    <t>My mom always thinks it's too late to go out -__-</t>
  </si>
  <si>
    <t>1405630409737397_1762275100739591</t>
  </si>
  <si>
    <t>https://www.facebook.com/1405630409737397_1762275100739591</t>
  </si>
  <si>
    <t>Know your limit lol.</t>
  </si>
  <si>
    <t>1405630409737397_1761737457460022</t>
  </si>
  <si>
    <t>https://www.facebook.com/1405630409737397_1761737457460022</t>
  </si>
  <si>
    <t>I was lucky I even got asked.</t>
  </si>
  <si>
    <t>1405630409737397_1762269350740166</t>
  </si>
  <si>
    <t>https://www.facebook.com/1405630409737397_1762269350740166</t>
  </si>
  <si>
    <t>1405630409737397_1762269724073462</t>
  </si>
  <si>
    <t>https://www.facebook.com/1405630409737397_1762269724073462</t>
  </si>
  <si>
    <t>1405630409737397_1762269820740119</t>
  </si>
  <si>
    <t>https://www.facebook.com/1405630409737397_1762269820740119</t>
  </si>
  <si>
    <t>1405630409737397_1760392767594491</t>
  </si>
  <si>
    <t>https://www.facebook.com/1405630409737397_1760392767594491</t>
  </si>
  <si>
    <t>The only unicorn anything I'm saying yes to.</t>
  </si>
  <si>
    <t>1405630409737397_1762270447406723</t>
  </si>
  <si>
    <t>https://www.facebook.com/1405630409737397_1762270447406723</t>
  </si>
  <si>
    <t>1405630409737397_1762269544073480</t>
  </si>
  <si>
    <t>https://www.facebook.com/1405630409737397_1762269544073480</t>
  </si>
  <si>
    <t>1405630409737397_1762269947406773</t>
  </si>
  <si>
    <t>https://www.facebook.com/1405630409737397_1762269947406773</t>
  </si>
  <si>
    <t>1405630409737397_1762270610740040</t>
  </si>
  <si>
    <t>https://www.facebook.com/1405630409737397_1762270610740040</t>
  </si>
  <si>
    <t>1405630409737397_1762270757406692</t>
  </si>
  <si>
    <t>https://www.facebook.com/1405630409737397_1762270757406692</t>
  </si>
  <si>
    <t>1405630409737397_1762270850740016</t>
  </si>
  <si>
    <t>https://www.facebook.com/1405630409737397_1762270850740016</t>
  </si>
  <si>
    <t>1405630409737397_1762270950740006</t>
  </si>
  <si>
    <t>https://www.facebook.com/1405630409737397_1762270950740006</t>
  </si>
  <si>
    <t>1405630409737397_1762271370739964</t>
  </si>
  <si>
    <t>https://www.facebook.com/1405630409737397_1762271370739964</t>
  </si>
  <si>
    <t>1405630409737397_1762271534073281</t>
  </si>
  <si>
    <t>https://www.facebook.com/1405630409737397_1762271534073281</t>
  </si>
  <si>
    <t>1405630409737397_1762271627406605</t>
  </si>
  <si>
    <t>https://www.facebook.com/1405630409737397_1762271627406605</t>
  </si>
  <si>
    <t>1405630409737397_1762271844073250</t>
  </si>
  <si>
    <t>https://www.facebook.com/1405630409737397_1762271844073250</t>
  </si>
  <si>
    <t>1405630409737397_1762271990739902</t>
  </si>
  <si>
    <t>https://www.facebook.com/1405630409737397_1762271990739902</t>
  </si>
  <si>
    <t>1405630409737397_1762272130739888</t>
  </si>
  <si>
    <t>https://www.facebook.com/1405630409737397_1762272130739888</t>
  </si>
  <si>
    <t>1405630409737397_1762276260739475</t>
  </si>
  <si>
    <t>https://www.facebook.com/1405630409737397_1762276260739475</t>
  </si>
  <si>
    <t>How could you do this to elotes?</t>
  </si>
  <si>
    <t>1405630409737397_1762276940739407</t>
  </si>
  <si>
    <t>https://www.facebook.com/1405630409737397_1762276940739407</t>
  </si>
  <si>
    <t>I didn't mean what I said while I was hangry lol.</t>
  </si>
  <si>
    <t>1405630409737397_1762277754072659</t>
  </si>
  <si>
    <t>https://www.facebook.com/1405630409737397_1762277754072659</t>
  </si>
  <si>
    <t>I need one of these for my mom's comadres.</t>
  </si>
  <si>
    <t>1405630409737397_1763639483936486</t>
  </si>
  <si>
    <t>https://www.facebook.com/1405630409737397_1763639483936486</t>
  </si>
  <si>
    <t>I'm no longer going to take that kind of abuse.</t>
  </si>
  <si>
    <t>1405630409737397_1763614883938946</t>
  </si>
  <si>
    <t>https://www.facebook.com/1405630409737397_1763614883938946</t>
  </si>
  <si>
    <t>Why I didn't go to a bodega?</t>
  </si>
  <si>
    <t>1405630409737397_1763615323938902</t>
  </si>
  <si>
    <t>https://www.facebook.com/1405630409737397_1763615323938902</t>
  </si>
  <si>
    <t>My version of a fruit salad.</t>
  </si>
  <si>
    <t>1405630409737397_1762272334073201</t>
  </si>
  <si>
    <t>https://www.facebook.com/1405630409737397_1762272334073201</t>
  </si>
  <si>
    <t>fur,cute,woman,horizontal,child,indoors,little,togetherness,friendship,love,fun,people,relaxation,isolated,precious,pretty,sit,family,joy,portrait</t>
  </si>
  <si>
    <t>0.97846234,0.9774617,0.96716666,0.9663876,0.9601323,0.9574015,0.95184505,0.9425262,0.9388243,0.9355052,0.90850693,0.90771145,0.90218574,0.88749254,0.8642392,0.85878706,0.85305023,0.8438676,0.8221483,0.82129943</t>
  </si>
  <si>
    <t>me: I only spend money on essentials
also me:</t>
  </si>
  <si>
    <t>illustration,vector,flag,paper,symbol,bill,square,banner,vertical,card,celebration,people,desktop,national,image,design,box,patriotism,collection,letter</t>
  </si>
  <si>
    <t>0.9942672,0.9622737,0.96023214,0.9570551,0.9566254,0.95417,0.949788,0.9400183,0.93594193,0.92499554,0.91867864,0.9097619,0.8882159,0.8760486,0.83507925,0.8317436,0.8304136,0.82565475,0.8256278,0.81503236</t>
  </si>
  <si>
    <t>I've never been in love but I'm
pretty sure this is what it feels
like</t>
  </si>
  <si>
    <t>a woman that is eating some food</t>
  </si>
  <si>
    <t>woman,breakfast,enjoyment,indoors,relaxation,sit,pretty,coffee,tea,leisure,dawn,young,cute,health,joy,casual,hungry,adolescent,family,nutrition</t>
  </si>
  <si>
    <t>0.99200594,0.9789071,0.97785074,0.9686509,0.964279,0.9583939,0.9526241,0.949209,0.93944913,0.9376267,0.9370669,0.9258626,0.92440325,0.9210511,0.91838586,0.91317797,0.90244126,0.90175337,0.8975456,0.8969687</t>
  </si>
  <si>
    <t>fried tortilla dessert? lol this
is a buñuelo</t>
  </si>
  <si>
    <t>a sandwich and a cup of coffee</t>
  </si>
  <si>
    <t>sweet,food,breakfast,refreshment,delicious,sugar,homemade,pastry,no person,cake,tasty,bakery,baking,dawn,stranded,cookie,meal,butter,bread,round out</t>
  </si>
  <si>
    <t>0.98942703,0.98894626,0.98826337,0.98813355,0.98085845,0.96696746,0.9461666,0.946064,0.9431784,0.9336045,0.93234897,0.9286461,0.9224484,0.9102,0.90684366,0.8991289,0.8959433,0.892471,0.892303,0.86492026</t>
  </si>
  <si>
    <t>when you're trying to sneak out the
house and your mom hits you with
'a dónde crees que vas tan tarde?!'</t>
  </si>
  <si>
    <t>Tyga and a women who is holding a baseball bat</t>
  </si>
  <si>
    <t>baseball,uniform,lid,people,teamwork,wear,cap,squad,safety,portrait,man,boy,horizontal,retro,helmet,competition,desktop,looking,outfit,game</t>
  </si>
  <si>
    <t>0.99245,0.9919605,0.989137,0.9751023,0.95823187,0.94691336,0.9462198,0.9377199,0.93612635,0.9288324,0.9278365,0.9261949,0.9239141,0.91749406,0.913568,0.8826525,0.88001585,0.85059774,0.8354243,0.82693934</t>
  </si>
  <si>
    <t>me: I have a two drink limit
also me:</t>
  </si>
  <si>
    <t>a woman holding a glass of orange juice</t>
  </si>
  <si>
    <t>drink,woman,cocktail,fun,alcohol,glass,juice,enjoyment,bar,wine,relaxation,party,sit,indoors,people,happiness,young,joy,food,summer</t>
  </si>
  <si>
    <t>0.9764353,0.9707505,0.9688121,0.9606869,0.96058714,0.9567915,0.95243645,0.95029306,0.94952774,0.94026315,0.9302839,0.92523956,0.92223966,0.91969025,0.9109933,0.90702665,0.90005255,0.8947121,0.8877843,0.8781117</t>
  </si>
  <si>
    <t>get you a man that will do
this for you</t>
  </si>
  <si>
    <t>a man standing in front of a box</t>
  </si>
  <si>
    <t>people,man,adult,indoors,horizontal,business,stock,woman,education,family,box,room,togetherness,horizontal plane,sign,communication,exhibition,illustration,text,house</t>
  </si>
  <si>
    <t>0.9417714,0.9267493,0.922717,0.91637444,0.9026856,0.89631426,0.83847356,0.8217709,0.81006753,0.8016904,0.7438358,0.734244,0.73235774,0.7284391,0.72390425,0.7207633,0.71643895,0.7050297,0.7028949,0.6894228</t>
  </si>
  <si>
    <t>0.9895221,0.989289,0.98477864,0.97503185,0.96478647,0.9636694,0.9539963,0.94931376,0.93964374,0.9295,0.9284636,0.9216604,0.9198959,0.9132518,0.91182387,0.90819395,0.90176994,0.889323,0.8813218,0.87975085</t>
  </si>
  <si>
    <t>man,horizontal,business,indoors,serious,people,fine-looking,portrait,wear,adult,looking,success,pensive,intelligence,connection,technology,headshot,young,communication,contemporary</t>
  </si>
  <si>
    <t>0.9825887,0.9559917,0.9547532,0.95136875,0.9419515,0.9117855,0.909649,0.90642357,0.8856362,0.87787884,0.8680428,0.8478018,0.83768636,0.8129182,0.7908915,0.78187484,0.76633644,0.76102245,0.75974274,0.7553488</t>
  </si>
  <si>
    <t>container,illustration,lid,square,vertical,packaging,no person,merchandise,box,business,symbol,drink,food,desktop,refreshment,soda,vectors,plastic,stock,vector</t>
  </si>
  <si>
    <t>0.981134,0.97972924,0.9531781,0.9519199,0.9518283,0.94486916,0.9394784,0.9305476,0.92038393,0.9070426,0.90335226,0.9004568,0.8982315,0.8928591,0.8879641,0.88573927,0.87021625,0.86811626,0.86300254,0.8581062</t>
  </si>
  <si>
    <t>person sitting in front of a mirror</t>
  </si>
  <si>
    <t>child,family,woman,people,color,indoors,fun,girl,young,person,adult,funny,inside,relaxation,happiness,beautiful,joy,health,little,one</t>
  </si>
  <si>
    <t>0.9679543,0.96734107,0.93821347,0.93560004,0.89705384,0.89242446,0.88748324,0.8739202,0.8445921,0.84453917,0.83656406,0.832131,0.824788,0.82466704,0.82023454,0.80277777,0.8004024,0.7937455,0.7918032,0.7908536</t>
  </si>
  <si>
    <t>child,people,indoors,horizontal,sit,education,adult,man,woman,sitting,chair,classroom,business,communication,togetherness,technology,happiness,looking,laptop,office</t>
  </si>
  <si>
    <t>0.9804392,0.9756746,0.97329485,0.9704392,0.96377593,0.9636364,0.9614147,0.9560737,0.94591177,0.9377489,0.93645775,0.9256543,0.9069224,0.9059372,0.9057371,0.8932451,0.88059175,0.86503565,0.8527894,0.8495196</t>
  </si>
  <si>
    <t>drink,woman,indoors,bottle,alcohol,horizontal,wine,people,adult,glass,food,happiness,vertical,bar,cheerful,enjoyment,relaxation,portrait,beer,restaurant</t>
  </si>
  <si>
    <t>0.987279,0.97374105,0.96434176,0.9604354,0.95634425,0.95301694,0.9520657,0.943208,0.93747973,0.9230342,0.90331566,0.8986194,0.8954991,0.8937718,0.88558817,0.86920774,0.85131246,0.8400125,0.83307105,0.8267561</t>
  </si>
  <si>
    <t>0.9998772,0.9947889,0.99081063,0.9848528,0.98007655,0.97639465,0.97395194,0.96892786,0.9525727,0.9510931,0.9488727,0.946375,0.9407499,0.9248498,0.91705596,0.9018513,0.90025485,0.8830097,0.8828786,0.88268304</t>
  </si>
  <si>
    <t>child,indoors,horizontal,people,family,togetherness,fun,relaxation,happiness,portrait,little,love,innocence,cute,adult,enjoyment,bill,baby,man,sit</t>
  </si>
  <si>
    <t>0.9982059,0.99217737,0.99101883,0.9882429,0.9712826,0.96060574,0.9536235,0.9532417,0.9393775,0.93709695,0.933104,0.930148,0.9268507,0.9256596,0.9155092,0.90956247,0.9042132,0.89881015,0.8976567,0.89006656</t>
  </si>
  <si>
    <t>illustration,desktop,design,graphic,abstract,vector,art,disjunct,decoration,symbol,pattern,text,business,element,no person,horizontal,science,modern,conceptual,shape</t>
  </si>
  <si>
    <t>0.9848249,0.9744486,0.9578955,0.95662683,0.9446038,0.9382637,0.93702775,0.92936873,0.9221238,0.90076745,0.9005655,0.8998377,0.8989708,0.8954921,0.89090276,0.87185967,0.8669853,0.83427894,0.8330709,0.8263624</t>
  </si>
  <si>
    <t>a group of men standing next to a sign</t>
  </si>
  <si>
    <t>people,music,man,instrument,woman,adult,musician,band,art,bill,performance,illustration,child,group,celebration,event,retro,jazz,street,freedom</t>
  </si>
  <si>
    <t>0.9908216,0.9785216,0.9571533,0.9416215,0.9180685,0.9120913,0.8993558,0.8906156,0.883078,0.8763542,0.8310859,0.8227879,0.82067895,0.8128296,0.79163826,0.78311634,0.77234674,0.77140844,0.7692317,0.75567603</t>
  </si>
  <si>
    <t>child,people,fun,man,outdoors,street,horizontal,family,boy,sport,adult,pavement,innocence,woman,city,summer,adolescent,skateboard,leisure,young</t>
  </si>
  <si>
    <t>0.9942105,0.9673692,0.9301007,0.9282612,0.92124563,0.91463447,0.9111267,0.8936554,0.8850919,0.85029995,0.84026575,0.8341532,0.83088374,0.8305173,0.8203662,0.81999445,0.8091074,0.7973863,0.79426646,0.7793758</t>
  </si>
  <si>
    <t>portrait,woman,people,adult,young,pretty,cute,fashion,happiness,joy,adolescent,cheerful,face,headshot,indoors,girl,one,horizontal,hair,person</t>
  </si>
  <si>
    <t>0.98571134,0.9848441,0.973979,0.9485526,0.9335375,0.93097377,0.92853594,0.9250753,0.902889,0.90119785,0.9005623,0.8915304,0.8870882,0.88214266,0.86900586,0.8594036,0.8588067,0.85561717,0.8525273,0.84566015</t>
  </si>
  <si>
    <t>car,shopping,supermarket,business,family,bargain,technology,transportation system,basket,sale,cart,trash,equipment,desktop,isolated,garbage,display,plastic,no person,paper</t>
  </si>
  <si>
    <t>0.96819746,0.94519174,0.9349725,0.9126768,0.9104676,0.9102011,0.9073914,0.9070854,0.90396225,0.89108384,0.8887571,0.8809966,0.87958974,0.87950516,0.86950564,0.8644094,0.8587008,0.85652626,0.85167027,0.8496146</t>
  </si>
  <si>
    <t>child,people,indoors,horizontal,education,sit,woman,school,friendship,cute,table,adult,togetherness,family,girl,adolescent,portrait,classroom,little,man</t>
  </si>
  <si>
    <t>0.98758924,0.970986,0.9676071,0.96219826,0.9592898,0.91910326,0.9025818,0.8475151,0.8335632,0.8153951,0.8142725,0.8120289,0.8056466,0.80435973,0.80385137,0.8031646,0.7807485,0.76186025,0.7535633,0.7493062</t>
  </si>
  <si>
    <t>woman,indoors,sit,business,sitting,people,man,family,horizontal,adult,contemporary,young,relaxation,chair,yoga,room,sofa,looking,togetherness,comfort</t>
  </si>
  <si>
    <t>0.9836061,0.9822617,0.9496215,0.9410074,0.9371904,0.92678297,0.9214029,0.9019932,0.9011551,0.8792883,0.85922986,0.8579562,0.8494612,0.82389176,0.82338774,0.8193842,0.8085526,0.8080442,0.80553174,0.8012821</t>
  </si>
  <si>
    <t>people,adult,woman,horizontal,portrait,indoors,military,communication,man,uniform,outdoors,telephone,wear,war,army,business,headshot,battle,security,music</t>
  </si>
  <si>
    <t>0.9901616,0.97622454,0.9589538,0.95701516,0.94172543,0.9353329,0.92174673,0.90905464,0.90853167,0.9051051,0.89336586,0.89038956,0.8839915,0.8557778,0.84335405,0.8390647,0.82419944,0.8027933,0.7959218,0.7730583</t>
  </si>
  <si>
    <t>man,people,portrait,one,adult,serious,profile,side view,bald,indoors,pensive,business,wear,horizontal,person,face,elderly,retro,intelligence,fine-looking</t>
  </si>
  <si>
    <t>0.98993534,0.9898548,0.9825288,0.9748079,0.943798,0.8927713,0.88141894,0.8507589,0.8431729,0.8263936,0.8154346,0.81142914,0.8086916,0.7818836,0.76947844,0.7607009,0.7586088,0.74989605,0.7461724,0.7330128</t>
  </si>
  <si>
    <t>this unicorn obsession is
getting out of control</t>
  </si>
  <si>
    <t>a box of donuts</t>
  </si>
  <si>
    <t>horizontal,people,isolated,desktop,woman,illustration,fun,color,child,decoration,celebration,motley,creativity,collection,indoors,vertical,traditional,art,adult,collage</t>
  </si>
  <si>
    <t>0.9441833,0.90509367,0.9030917,0.9028071,0.88083375,0.87947977,0.86402863,0.8591164,0.8476262,0.83251804,0.810378,0.80022013,0.79404485,0.78268135,0.78216624,0.7740178,0.76575536,0.7631302,0.7360936,0.73586047</t>
  </si>
  <si>
    <t>me before eating vs
me after eating</t>
  </si>
  <si>
    <t>a man and woman are posing for a photo</t>
  </si>
  <si>
    <t>man,business,woman,horizontal,people,teamwork,success,paper,adult,bill,suit,achievement,indoors,togetherness,formal,communication,looking,presentation,service,office</t>
  </si>
  <si>
    <t>0.97991556,0.97836375,0.96169144,0.9534185,0.92148733,0.9015385,0.8862718,0.8804683,0.87025726,0.85711694,0.8478381,0.8476387,0.8408614,0.8374257,0.83336633,0.8233774,0.82299656,0.81976175,0.80968606,0.80376273</t>
  </si>
  <si>
    <t>when you're a bilingual working
at radio shack and it's time to
get rid of customers
adios</t>
  </si>
  <si>
    <t>a sign with a clock on the wall</t>
  </si>
  <si>
    <t>business,desktop,no person,text,horizontal,finance,technology,data,money,security,paper,achievement,signalise,facts,information,illustration,service,communication,investment,symbol</t>
  </si>
  <si>
    <t>0.93843067,0.91444963,0.90820205,0.90801287,0.8218876,0.81672585,0.78899336,0.75182533,0.7320913,0.73033893,0.7198553,0.71584046,0.7069945,0.70683503,0.7030138,0.69822496,0.682477,0.6723348,0.6706592,0.6696701</t>
  </si>
  <si>
    <t>a man standing next to a newspaper</t>
  </si>
  <si>
    <t>man,people,adult,horizontal,indoors,business,communication,graph,education,newspaper,technology,person,one,screen,woman,looking,sit,paper,table,computer</t>
  </si>
  <si>
    <t>0.97625047,0.96221304,0.9406537,0.92617273,0.9087703,0.8888402,0.8396752,0.77237844,0.74486196,0.74399996,0.7284971,0.71947765,0.7071725,0.67317677,0.67084754,0.6697372,0.66596264,0.6639705,0.66307986,0.64171135</t>
  </si>
  <si>
    <t>me at a fancy organic grocery
store knowing I can't afford
any of this</t>
  </si>
  <si>
    <t>Walter Veith sitting in front of a store</t>
  </si>
  <si>
    <t>stock,woman,shop,shopping,supermarket,shelf,adult,indoors,choose,people,option,merchandise,man,horizontal,cheerful,coffee,casual,market,checkout,aisle</t>
  </si>
  <si>
    <t>0.99077,0.9877652,0.9851707,0.98283285,0.97054666,0.9642068,0.9579059,0.95455384,0.9384576,0.932402,0.9181824,0.91410434,0.88842905,0.88318855,0.87273145,0.8685206,0.86581063,0.8593966,0.84637976,0.81373596</t>
  </si>
  <si>
    <t>mom: you should eat more fruit
me:</t>
  </si>
  <si>
    <t>no person,icee,food,health,glass,sweet,delicious,ingredients,cocktail,fruit,juice,isolate,refreshment,summer,sugar,traditional,nutrition,cold,kind,bright</t>
  </si>
  <si>
    <t>0.98677665,0.97990733,0.9766264,0.9681832,0.95919394,0.95295507,0.9425721,0.93554264,0.9342996,0.92996633,0.92741346,0.92716634,0.92204595,0.92065704,0.9134293,0.8986368,0.87700605,0.8753289,0.8620542,0.8555492</t>
  </si>
  <si>
    <t>man,people,indoors,horizontal,scared,business,angry,worried,despair,adult,frustration,failure,fine-looking,sitting,looking,shouting,serious,yell,stress,furious</t>
  </si>
  <si>
    <t>0.9966358,0.9530807,0.9412585,0.9387783,0.9336491,0.93293655,0.92074883,0.9108895,0.9107437,0.8965842,0.8825568,0.8747426,0.87067366,0.8705908,0.86179537,0.8590436,0.85594755,0.85329634,0.8487041,0.8386009</t>
  </si>
  <si>
    <t>1405630409737397_1763615643938870</t>
  </si>
  <si>
    <t>https://www.facebook.com/1405630409737397_1763615643938870</t>
  </si>
  <si>
    <t>And what else happened?!</t>
  </si>
  <si>
    <t>1405630409737397_1763615927272175</t>
  </si>
  <si>
    <t>https://www.facebook.com/1405630409737397_1763615927272175</t>
  </si>
  <si>
    <t>1405630409737397_1763616207272147</t>
  </si>
  <si>
    <t>https://www.facebook.com/1405630409737397_1763616207272147</t>
  </si>
  <si>
    <t>My new best friend.</t>
  </si>
  <si>
    <t>1405630409737397_1764136210553480</t>
  </si>
  <si>
    <t>https://www.facebook.com/1405630409737397_1764136210553480</t>
  </si>
  <si>
    <t>Even the hand on the shoulder was too much for my mom.</t>
  </si>
  <si>
    <t>1405630409737397_1764206483879786</t>
  </si>
  <si>
    <t>https://www.facebook.com/1405630409737397_1764206483879786</t>
  </si>
  <si>
    <t>I’m not wasting my mascara over cebollas.</t>
  </si>
  <si>
    <t>1405630409737397_1764281920538909</t>
  </si>
  <si>
    <t>https://www.facebook.com/1405630409737397_1764281920538909</t>
  </si>
  <si>
    <t>Find you a man who sees you like this.</t>
  </si>
  <si>
    <t>1405630409737397_1762272704073164</t>
  </si>
  <si>
    <t>https://www.facebook.com/1405630409737397_1762272704073164</t>
  </si>
  <si>
    <t>1405630409737397_1762272820739819</t>
  </si>
  <si>
    <t>https://www.facebook.com/1405630409737397_1762272820739819</t>
  </si>
  <si>
    <t>1405630409737397_1764206610546440</t>
  </si>
  <si>
    <t>https://www.facebook.com/1405630409737397_1764206610546440</t>
  </si>
  <si>
    <t>Saves me the trouble of coming up with an excuse.</t>
  </si>
  <si>
    <t>1405630409737397_1764206697213098</t>
  </si>
  <si>
    <t>https://www.facebook.com/1405630409737397_1764206697213098</t>
  </si>
  <si>
    <t>The only time I’ll clean.</t>
  </si>
  <si>
    <t>1405630409737397_1764206840546417</t>
  </si>
  <si>
    <t>https://www.facebook.com/1405630409737397_1764206840546417</t>
  </si>
  <si>
    <t>Almost.</t>
  </si>
  <si>
    <t>1405630409737397_1764207043879730</t>
  </si>
  <si>
    <t>https://www.facebook.com/1405630409737397_1764207043879730</t>
  </si>
  <si>
    <t>How did I end up with so many?</t>
  </si>
  <si>
    <t>1405630409737397_1764743607159407</t>
  </si>
  <si>
    <t>https://www.facebook.com/1405630409737397_1764743607159407</t>
  </si>
  <si>
    <t>75% of the time brothers are a pain, the other 25% they're the sweetest. :heartbeat:</t>
  </si>
  <si>
    <t>1405630409737397_1764744257159342</t>
  </si>
  <si>
    <t>https://www.facebook.com/1405630409737397_1764744257159342</t>
  </si>
  <si>
    <t>Christmas season is about to be lit.</t>
  </si>
  <si>
    <t>1405630409737397_1762273007406467</t>
  </si>
  <si>
    <t>https://www.facebook.com/1405630409737397_1762273007406467</t>
  </si>
  <si>
    <t>1405630409737397_1762272530739848</t>
  </si>
  <si>
    <t>https://www.facebook.com/1405630409737397_1762272530739848</t>
  </si>
  <si>
    <t>when I tell my mom "I'm hungry"
and she says "hay frijoles en la
casa"</t>
  </si>
  <si>
    <t>child,horizontal,indoors,fun,little,cute,family,safety,sit,direction,baby,car,people,joy,innocence,stroller,happiness,technology,wear,love</t>
  </si>
  <si>
    <t>0.9994544,0.98136723,0.9671875,0.9492333,0.94580483,0.9443544,0.93440616,0.9327462,0.93196106,0.9236888,0.9131909,0.91316295,0.9107901,0.8974955,0.8961469,0.892999,0.8704612,0.84778535,0.84054005,0.82535386</t>
  </si>
  <si>
    <t>when you think your comadre's
exaggerating her chisme but then
she whips out the screenshots</t>
  </si>
  <si>
    <t>Wendy Williams sitting on a bench</t>
  </si>
  <si>
    <t>woman,people,fashion,friendship,portrait,person,adult,young,beautiful,girl,indoors,man,event,entertainment,dress,family,business,pretty,party,two</t>
  </si>
  <si>
    <t>0.9898736,0.9834904,0.9449229,0.91442096,0.91076136,0.8980512,0.8846881,0.8813576,0.8700494,0.85979605,0.8568008,0.8482747,0.8389294,0.838004,0.8308777,0.8292086,0.8205905,0.8204087,0.80876684,0.80712605</t>
  </si>
  <si>
    <t>when you're almost done washing
the dishes and someone adds
another plate</t>
  </si>
  <si>
    <t>woman,indoors,people,fashion,horizontal,pretty,adolescent,looking,relaxation,young,enjoyment,business,glamour,wear,intelligence,sit,leisure,technology,cute,music</t>
  </si>
  <si>
    <t>0.9930607,0.9411018,0.9042629,0.90308595,0.88431406,0.87345123,0.82676274,0.8220476,0.8113458,0.79877126,0.798442,0.7976944,0.78617454,0.77589095,0.7723453,0.7646797,0.7608144,0.7501899,0.74957335,0.7429266</t>
  </si>
  <si>
    <t>when you meet someone
new that speaks spanglish</t>
  </si>
  <si>
    <t>woman,togetherness,friendship,family,fun,adolescent,young,love,joy,child,people,cute,pretty,man,student,nature,casual,laughing,multicultural,horizontal</t>
  </si>
  <si>
    <t>0.98670876,0.9648837,0.96248597,0.96089447,0.95702136,0.95254266,0.94217074,0.9299494,0.9296466,0.9286792,0.92201805,0.91801846,0.90551656,0.9026916,0.897457,0.88154113,0.8773354,0.86727035,0.85415363,0.8512297</t>
  </si>
  <si>
    <t>when you're in front of your parents
vs when you leave their house</t>
  </si>
  <si>
    <t>woman,man,group,horizontal,togetherness,people,multicultural,outdoors,friendship,business,indoors,unity,success,ceremony,teamwork,family,looking,celebration,adult,group together</t>
  </si>
  <si>
    <t>0.9921814,0.978244,0.96174264,0.96030754,0.95354724,0.9312017,0.928722,0.90546423,0.89839435,0.89529,0.8874723,0.88449633,0.88041157,0.8759572,0.87101567,0.86641824,0.83978486,0.833127,0.8264512,0.8189988</t>
  </si>
  <si>
    <t>when your mascara is too
expensive</t>
  </si>
  <si>
    <t>person holding a teddy bear</t>
  </si>
  <si>
    <t>man,people,security,business,adult,safety,person,woman,isolated,young,lid,industry,fun,exert,horizontal,luggage,protection,danger,one,old</t>
  </si>
  <si>
    <t>0.97652066,0.94642454,0.9314289,0.9219726,0.90835834,0.89492583,0.8916207,0.8631053,0.8541612,0.8422197,0.8399178,0.81612766,0.80934507,0.8026803,0.79140604,0.7875598,0.76889026,0.7666687,0.76438516,0.7590696</t>
  </si>
  <si>
    <t>How my girl thinks she looks vs how I think she
looks</t>
  </si>
  <si>
    <t>an apple a cup of coffee</t>
  </si>
  <si>
    <t>fruit,food,juicy,square,freshness,refreshment,apple,sweet,juice,peach,vertical,slice,horizontal,leaf,apricot,summer,pear,health,indoors,tropical</t>
  </si>
  <si>
    <t>0.987794,0.98070323,0.9743366,0.9564996,0.956176,0.91964036,0.9179888,0.9131795,0.9044001,0.90431607,0.89763916,0.8796135,0.86886257,0.8519504,0.78741074,0.7871469,0.7762439,0.75684065,0.7372955,0.7191638</t>
  </si>
  <si>
    <t>people,battle,man,outdoors,adult,bill,military,nature,banner,army,war,horizontal,child,uniform,summer,business,force,soldier,portrait,woman</t>
  </si>
  <si>
    <t>0.9793657,0.97772646,0.9710798,0.9510478,0.94815195,0.9386624,0.9292867,0.9204196,0.90965587,0.90805733,0.89975715,0.89807785,0.8761114,0.83416,0.82679844,0.8153473,0.80880964,0.8064089,0.8058573,0.7829462</t>
  </si>
  <si>
    <t>woman,indoors,friendship,adult,people,togetherness,horizontal,man,sit,enjoyment,happiness,wine,alcohol,drink,fun,cheerful,party,bar,family,laughing</t>
  </si>
  <si>
    <t>0.99305844,0.99230087,0.9918381,0.9887467,0.9867848,0.9866066,0.9813962,0.9506283,0.9445481,0.9321735,0.9268846,0.9239505,0.90034914,0.89877796,0.89092845,0.8846334,0.87902457,0.8729721,0.8702501,0.86065054</t>
  </si>
  <si>
    <t>when your friend cancels a
family trip that you didn't
want to be part</t>
  </si>
  <si>
    <t>Rosario Dawson posing for a picture</t>
  </si>
  <si>
    <t>adult,woman,people,indoors,portrait,horizontal,happiness,looking,headshot,cheerful,exhilaration,attitude,confidence,relaxation,enjoyment,sit,young,cute,facial expression,one</t>
  </si>
  <si>
    <t>0.9872322,0.98333585,0.97526884,0.9702264,0.9686618,0.95825803,0.91839963,0.87333834,0.8650367,0.8486217,0.8479718,0.8444313,0.8333776,0.81813705,0.8179966,0.78627527,0.76761395,0.7579888,0.7546598,0.7427131</t>
  </si>
  <si>
    <t>mom: limpia la casa o no sales
me:</t>
  </si>
  <si>
    <t>a woman in a bathroom mirror</t>
  </si>
  <si>
    <t>woman,adult,horizontal,indoors,people,togetherness,happiness,friendship,side view,preparation,cheerful,sit,table,enjoyment,relaxation,family,couple,man,looking,food</t>
  </si>
  <si>
    <t>0.98956525,0.98833674,0.98816943,0.9834213,0.97650146,0.93602437,0.91296303,0.9017636,0.8973391,0.88881385,0.8853347,0.8773818,0.85107815,0.83588135,0.83360195,0.8254684,0.81140506,0.8054172,0.8026031,0.7849511</t>
  </si>
  <si>
    <t>friend: so are you over him?
me:</t>
  </si>
  <si>
    <t>person sitting at a table</t>
  </si>
  <si>
    <t>indoors,people,adult,horizontal,sit,man,woman,table,portrait,relaxation,drink,family,happiness,sitting,enjoyment,child,furniture,cup,room,creativity</t>
  </si>
  <si>
    <t>0.9816228,0.9739374,0.96959746,0.9559834,0.95223737,0.9193821,0.90010667,0.87167215,0.86530507,0.8607104,0.8457166,0.8375535,0.83267397,0.8252885,0.80419254,0.80011195,0.79456943,0.734699,0.73376036,0.72904944</t>
  </si>
  <si>
    <t>me: selfies are for creídas
also me:</t>
  </si>
  <si>
    <t>a group of women standing next to a book</t>
  </si>
  <si>
    <t>woman,people,adult,portrait,business,person,man,happiness,young,horizontal,beautiful,collage,cheerful,isolated,friendship,girl,desktop,communication,togetherness,education</t>
  </si>
  <si>
    <t>0.9873808,0.98696876,0.97387946,0.93041915,0.92270106,0.90466464,0.9035554,0.8980652,0.88807106,0.8879044,0.88592494,0.8838092,0.88237625,0.8779359,0.8672203,0.8563949,0.84787786,0.84035814,0.83519185,0.8197129</t>
  </si>
  <si>
    <t>Daniel Valenzuela @davdanielson  Apr 28
My sister was having a bad day because of some guy so I decided to buy all her
favorite things to show her how a guy should really treat her</t>
  </si>
  <si>
    <t>a group of toy stuffed animals</t>
  </si>
  <si>
    <t>people,illustration,indoors,design,child,family,woman,celebration,fun,collection,no person,decoration,interior design,gift,man,room,fashion,inside,sketch,image</t>
  </si>
  <si>
    <t>0.93614364,0.9311708,0.92034626,0.908425,0.89734566,0.89557225,0.8917105,0.8499856,0.83151174,0.81150806,0.8113818,0.7869544,0.78451335,0.7739891,0.7736349,0.75927913,0.7587067,0.756845,0.7562157,0.7551842</t>
  </si>
  <si>
    <t>señoras are now making
rainbow tamales</t>
  </si>
  <si>
    <t>creativity,horizontal,child,painting,variation,craft,education,crayon,motley,wood,vertical,rainbow,arts and crafts,preschool,pencil,people,art,artistic,fun,school</t>
  </si>
  <si>
    <t>0.99237096,0.9871853,0.98283654,0.9817935,0.9591663,0.94406205,0.9429331,0.9309524,0.9282369,0.9246581,0.90603876,0.9060041,0.88199174,0.85295814,0.84488076,0.83501875,0.83359814,0.79060185,0.75936615,0.7556509</t>
  </si>
  <si>
    <t>horizontal,indoors,people,woman,adult,relaxation,headshot,portrait,cheerful,happiness,sit,internet,window,looking,technology,communication,business,man,contemplation,vertical</t>
  </si>
  <si>
    <t>0.99301624,0.9904888,0.9855706,0.98268855,0.9811724,0.95870125,0.94323075,0.93453455,0.9136139,0.90949196,0.89372706,0.8667624,0.8570155,0.8526355,0.84918594,0.8414593,0.8322811,0.828673,0.8209874,0.8205195</t>
  </si>
  <si>
    <t>1405630409737397_1762273454073089</t>
  </si>
  <si>
    <t>https://www.facebook.com/1405630409737397_1762273454073089</t>
  </si>
  <si>
    <t>1405630409737397_1764744440492657</t>
  </si>
  <si>
    <t>https://www.facebook.com/1405630409737397_1764744440492657</t>
  </si>
  <si>
    <t>1405630409737397_1764745117159256</t>
  </si>
  <si>
    <t>https://www.facebook.com/1405630409737397_1764745117159256</t>
  </si>
  <si>
    <t>1405630409737397_1765191633781271</t>
  </si>
  <si>
    <t>https://www.facebook.com/1405630409737397_1765191633781271</t>
  </si>
  <si>
    <t>She likes it as much as I do.</t>
  </si>
  <si>
    <t>1405630409737397_1765176790449422</t>
  </si>
  <si>
    <t>https://www.facebook.com/1405630409737397_1765176790449422</t>
  </si>
  <si>
    <t>I'm chingona af.</t>
  </si>
  <si>
    <t>1405630409737397_1765277223772712</t>
  </si>
  <si>
    <t>https://www.facebook.com/1405630409737397_1765277223772712</t>
  </si>
  <si>
    <t>After this she locked me in a cell.</t>
  </si>
  <si>
    <t>1405630409737397_1765178120449289</t>
  </si>
  <si>
    <t>https://www.facebook.com/1405630409737397_1765178120449289</t>
  </si>
  <si>
    <t>What is this blasphemy?</t>
  </si>
  <si>
    <t>1405630409737397_1762273790739722</t>
  </si>
  <si>
    <t>https://www.facebook.com/1405630409737397_1762273790739722</t>
  </si>
  <si>
    <t>1405630409737397_1762270117406756</t>
  </si>
  <si>
    <t>https://www.facebook.com/1405630409737397_1762270117406756</t>
  </si>
  <si>
    <t>1405630409737397_1765321617101606</t>
  </si>
  <si>
    <t>https://www.facebook.com/1405630409737397_1765321617101606</t>
  </si>
  <si>
    <t>I hope he notices that I'm reading.</t>
  </si>
  <si>
    <t>1405630409737397_1765321803768254</t>
  </si>
  <si>
    <t>https://www.facebook.com/1405630409737397_1765321803768254</t>
  </si>
  <si>
    <t>This is meeeeee lol.</t>
  </si>
  <si>
    <t>1405630409737397_1765649723735462</t>
  </si>
  <si>
    <t>https://www.facebook.com/1405630409737397_1765649723735462</t>
  </si>
  <si>
    <t>He’s always there to give you a hand.</t>
  </si>
  <si>
    <t>1405630409737397_1765683113732123</t>
  </si>
  <si>
    <t>https://www.facebook.com/1405630409737397_1765683113732123</t>
  </si>
  <si>
    <t>I feel betrayed.</t>
  </si>
  <si>
    <t>1405630409737397_1765679073732527</t>
  </si>
  <si>
    <t>https://www.facebook.com/1405630409737397_1765679073732527</t>
  </si>
  <si>
    <t>Well that lasted long lol.</t>
  </si>
  <si>
    <t>1405630409737397_1765709760396125</t>
  </si>
  <si>
    <t>https://www.facebook.com/1405630409737397_1765709760396125</t>
  </si>
  <si>
    <t>1405630409737397_1765709937062774</t>
  </si>
  <si>
    <t>https://www.facebook.com/1405630409737397_1765709937062774</t>
  </si>
  <si>
    <t>1405630409737397_1762706514029783</t>
  </si>
  <si>
    <t>https://www.facebook.com/1405630409737397_1762706514029783</t>
  </si>
  <si>
    <t>1405630409737397_1765710713729363</t>
  </si>
  <si>
    <t>https://www.facebook.com/1405630409737397_1765710713729363</t>
  </si>
  <si>
    <t>1405630409737397_1765711000396001</t>
  </si>
  <si>
    <t>https://www.facebook.com/1405630409737397_1765711000396001</t>
  </si>
  <si>
    <t>1405630409737397_1765710880396013</t>
  </si>
  <si>
    <t>https://www.facebook.com/1405630409737397_1765710880396013</t>
  </si>
  <si>
    <t>1405630409737397_1765711207062647</t>
  </si>
  <si>
    <t>https://www.facebook.com/1405630409737397_1765711207062647</t>
  </si>
  <si>
    <t>1405630409737397_1765711460395955</t>
  </si>
  <si>
    <t>https://www.facebook.com/1405630409737397_1765711460395955</t>
  </si>
  <si>
    <t>1405630409737397_1765711563729278</t>
  </si>
  <si>
    <t>https://www.facebook.com/1405630409737397_1765711563729278</t>
  </si>
  <si>
    <t>1405630409737397_1765711087062659</t>
  </si>
  <si>
    <t>https://www.facebook.com/1405630409737397_1765711087062659</t>
  </si>
  <si>
    <t>1405630409737397_1765711673729267</t>
  </si>
  <si>
    <t>https://www.facebook.com/1405630409737397_1765711673729267</t>
  </si>
  <si>
    <t>1405630409737397_1765711817062586</t>
  </si>
  <si>
    <t>https://www.facebook.com/1405630409737397_1765711817062586</t>
  </si>
  <si>
    <t>1405630409737397_1765712020395899</t>
  </si>
  <si>
    <t>https://www.facebook.com/1405630409737397_1765712020395899</t>
  </si>
  <si>
    <t>1405630409737397_1765712353729199</t>
  </si>
  <si>
    <t>https://www.facebook.com/1405630409737397_1765712353729199</t>
  </si>
  <si>
    <t>1405630409737397_1765713877062380</t>
  </si>
  <si>
    <t>https://www.facebook.com/1405630409737397_1765713877062380</t>
  </si>
  <si>
    <t>1405630409737397_1765714197062348</t>
  </si>
  <si>
    <t>https://www.facebook.com/1405630409737397_1765714197062348</t>
  </si>
  <si>
    <t>1405630409737397_1765714287062339</t>
  </si>
  <si>
    <t>https://www.facebook.com/1405630409737397_1765714287062339</t>
  </si>
  <si>
    <t>1405630409737397_1765710320396069</t>
  </si>
  <si>
    <t>https://www.facebook.com/1405630409737397_1765710320396069</t>
  </si>
  <si>
    <t>Me in the morning. :joy:</t>
  </si>
  <si>
    <t>woman,people,horizontal,adult,indoors,sit,young,portrait,looking,one,beautiful,education,pretty,cute,person,serious,desktop,wood,cheerful,happiness</t>
  </si>
  <si>
    <t>0.9552884,0.9517261,0.9245981,0.9085125,0.9065513,0.9027624,0.8944751,0.88837445,0.87984735,0.86216015,0.85335433,0.84319353,0.8249984,0.81078327,0.80644083,0.8053266,0.79868543,0.7711898,0.76994014,0.7602483</t>
  </si>
  <si>
    <t>when bae calls you "my
chaparrita"</t>
  </si>
  <si>
    <t>Rihanna sitting on a bench</t>
  </si>
  <si>
    <t>woman,multicultural,pretty,fashion,cute,indoors,isolated,contemporary,horizontal,elegant,precious,people,young,casual,joy,fun,relaxation,adolescent,glamour,enjoyment</t>
  </si>
  <si>
    <t>0.9942108,0.992967,0.9843673,0.96651983,0.9483961,0.9304106,0.9297676,0.9252207,0.9198748,0.9159457,0.91340446,0.90954226,0.90161014,0.89837587,0.8956456,0.8934702,0.8913214,0.88809264,0.87948394,0.871213</t>
  </si>
  <si>
    <t>people,education,school,horizontal,classroom,man,adult,child,indoors,sitting,portrait,schoolboy,text,vertical,concentration,adolescent,happiness,communication,book,focus</t>
  </si>
  <si>
    <t>0.9902823,0.98031026,0.9739748,0.96720564,0.96460235,0.96249086,0.9599716,0.95854485,0.9229785,0.91958356,0.91524017,0.9058457,0.8873401,0.86292756,0.8394784,0.8367381,0.82372224,0.8225405,0.8094325,0.80496883</t>
  </si>
  <si>
    <t>when my mom makes me
babysit my little sister</t>
  </si>
  <si>
    <t>people,education,horizontal,adult,technology,internet,vertical,woman,illustration,portrait,desktop,communication,business,screen,person,World Wide Web,creativity,computer,indoors,text</t>
  </si>
  <si>
    <t>0.98772883,0.9706725,0.9569953,0.95543224,0.9452305,0.944879,0.93810534,0.93055296,0.9185475,0.91481614,0.9131696,0.9058391,0.89517754,0.8778657,0.8754184,0.86554307,0.84577894,0.84189177,0.81149846,0.8108896</t>
  </si>
  <si>
    <t>they say you are what you eat</t>
  </si>
  <si>
    <t>a slice of orange in a bowl</t>
  </si>
  <si>
    <t>food,cooking,spoon,desktop,healthy,closeup,meal,no person,dinner,horizontal,vegetable,health,color,diet,cuisine,nutrition,lunch,isolate,plate,utensil</t>
  </si>
  <si>
    <t>0.98432314,0.9752264,0.97321737,0.96828026,0.966837,0.95242643,0.94423926,0.9376658,0.9357592,0.9272177,0.91599,0.907436,0.9030235,0.8991113,0.89071244,0.8894377,0.8842524,0.8752811,0.87284887,0.8439701</t>
  </si>
  <si>
    <t>friend: is your mom okay with you
having a bf?
me:</t>
  </si>
  <si>
    <t>a couple of women standing next to a brick wall</t>
  </si>
  <si>
    <t>woman,outdoors,people,adult,man,horizontal,togetherness,couple,friendship,love,romance,nature,young,family,city,architecture,portrait,happiness,summer,street</t>
  </si>
  <si>
    <t>0.99339306,0.98916173,0.9811139,0.97768843,0.96797884,0.9675143,0.9551478,0.94698197,0.93893296,0.9336409,0.92354053,0.9223005,0.90679324,0.9058918,0.90345746,0.8888513,0.8633883,0.84669966,0.84442216,0.83363926</t>
  </si>
  <si>
    <t>when I see photos of unicorn
elotes on instagram</t>
  </si>
  <si>
    <t>Selena Gomez using a hair brush</t>
  </si>
  <si>
    <t>portrait,woman,people,adult,fashion,wear,face,headshot,indoors,hair,one,young,girl,desktop,cheerful,happiness,pretty,sign,model,cute</t>
  </si>
  <si>
    <t>0.99530953,0.9860269,0.97450984,0.9629271,0.9392435,0.93633735,0.93523306,0.922374,0.9086565,0.89816505,0.8803244,0.8684741,0.8658564,0.8579336,0.8522314,0.84498,0.84082747,0.8399447,0.83991575,0.8390143</t>
  </si>
  <si>
    <t>child,people,education,woman,togetherness,indoors,man,horizontal,school,portrait,happiness,family,wear,adult,group,business,two,room,looking,cheerful</t>
  </si>
  <si>
    <t>0.98497474,0.9684146,0.9474869,0.94372785,0.94237375,0.9335352,0.9293952,0.9202602,0.90874594,0.90723836,0.89684784,0.87974286,0.8611375,0.8574817,0.8530225,0.8470095,0.78313863,0.7778683,0.7706448,0.7592082</t>
  </si>
  <si>
    <t>0.9942936,0.9778682,0.96961415,0.9639236,0.9626086,0.95849556,0.9557347,0.93541336,0.9161875,0.89545476,0.891716,0.8807685,0.855815,0.83772296,0.83181083,0.8233808,0.80711055,0.79228437,0.7914558,0.7790603</t>
  </si>
  <si>
    <t>when your crush says he likes
girls who read</t>
  </si>
  <si>
    <t>woman,sit,relaxation,pretty,people,leisure,book bindings,young,adult,cute,isolated,literature,indoors,casual,wood,looking,girl,family,fun,adolescent</t>
  </si>
  <si>
    <t>0.986271,0.95107305,0.93951035,0.9161542,0.9115288,0.90503514,0.9015738,0.8944793,0.8830882,0.8772892,0.873623,0.86342144,0.8476058,0.8331348,0.8261756,0.82453054,0.8057236,0.8052397,0.80374956,0.7976204</t>
  </si>
  <si>
    <t>showing up for the interview
vs 4 months into the job</t>
  </si>
  <si>
    <t>a group of children posing for a picture</t>
  </si>
  <si>
    <t>woman,horizontal,indoors,man,people,business,healthcare,contemporary,isolated,serious,connection,togetherness,looking,intelligence,teamwork,health,technology,success,internet,fashion</t>
  </si>
  <si>
    <t>0.98467296,0.9721153,0.96519446,0.9624034,0.928787,0.9257426,0.9083332,0.8904753,0.8898269,0.8776523,0.8726345,0.87020344,0.8623005,0.860997,0.85586125,0.8553692,0.8464227,0.83516395,0.818401,0.81141484</t>
  </si>
  <si>
    <t>compadre goals</t>
  </si>
  <si>
    <t>a man holding a baby</t>
  </si>
  <si>
    <t>man,brawny,fine-looking,strength,exercise,indoors,fitness,people,relaxation,young,sport,muscle,influencer,health,leisure,adult,horizontal,battle,masculinity,athlete</t>
  </si>
  <si>
    <t>0.99595106,0.97366124,0.97267205,0.9589607,0.9563316,0.9534689,0.94948053,0.938377,0.91079557,0.9028832,0.8982727,0.89216846,0.89084613,0.87859565,0.87805486,0.8613128,0.8592206,0.8577839,0.85395104,0.8507745</t>
  </si>
  <si>
    <t>when you best friend tags
someone else in a meme
you would have loved</t>
  </si>
  <si>
    <t>woman,indoors,people,portrait,fashion,horizontal,adult,adolescent,pretty,cute,serious,looking,young,casual,business,relaxation,isolated,wear,headshot,eye</t>
  </si>
  <si>
    <t>0.98520017,0.9357234,0.9084921,0.90759575,0.9047376,0.9014817,0.8788768,0.8564599,0.8540516,0.8482642,0.8401937,0.82902145,0.81951785,0.81010187,0.79761326,0.77838874,0.77418655,0.7571316,0.75672936,0.71960163</t>
  </si>
  <si>
    <t>me: I'm done with relationships
friend: that cute boy is looking at
me:</t>
  </si>
  <si>
    <t>a woman with a book</t>
  </si>
  <si>
    <t>woman,people,fashion,horizontal,adult,portrait,friendship,fun,surprise,adolescent,togetherness,indoors,cute,wear,young,isolated,pretty,glamour,love,blond</t>
  </si>
  <si>
    <t>0.9878222,0.96628964,0.9589381,0.9140992,0.9083729,0.9014859,0.87632966,0.8740208,0.8572501,0.85592115,0.8555975,0.84657073,0.8396657,0.83920836,0.82154214,0.81490034,0.8006579,0.7961298,0.795773,0.77040994</t>
  </si>
  <si>
    <t>people,portrait,horizontal,adult,headshot,man,indoors,vertical,contemplation,woman,business,confidence,serious,identity,side view,individuality,profile,facial expression,content,attitude</t>
  </si>
  <si>
    <t>0.99296385,0.9887774,0.9870764,0.9803513,0.9769176,0.97436583,0.95994043,0.9391985,0.91317934,0.8926768,0.8851204,0.8774723,0.8732661,0.8661169,0.8443091,0.8187039,0.78653365,0.76109517,0.7606349,0.74579823</t>
  </si>
  <si>
    <t>food,bowl,no person,cup,spoon,horizontal,cookware,indoors,drink,breakfast,vertical,cooking,empty,coffee,container,glazed,pottery,simplicity,preparation,pan</t>
  </si>
  <si>
    <t>0.98028004,0.9761183,0.9598193,0.9583198,0.9540374,0.95402396,0.9539849,0.95029235,0.9450414,0.9359406,0.92927885,0.92847645,0.9234277,0.9177159,0.9171667,0.913133,0.91153836,0.9108722,0.90267015,0.8777392</t>
  </si>
  <si>
    <t>cute,funny,humor,woman,girl,face,young,portrait,isolated,desktop,fun,people,smile,cheerful,illustration,person,child,adult,Halloween,character</t>
  </si>
  <si>
    <t>0.95971763,0.95271313,0.95235485,0.9489004,0.9448941,0.9380739,0.93549645,0.93257135,0.9283156,0.9200171,0.91486764,0.913026,0.91254747,0.90812874,0.8993488,0.89564884,0.874786,0.8721733,0.86195225,0.8444966</t>
  </si>
  <si>
    <t>0.9952269,0.99071336,0.98658764,0.9770592,0.9469707,0.9441935,0.9366011,0.9279935,0.89774275,0.8961882,0.88277024,0.85412157,0.8537041,0.8424381,0.8263756,0.8205088,0.7995435,0.78196585,0.7817894,0.77372503</t>
  </si>
  <si>
    <t>child,people,nature,summer,horizontal,family,outdoors,desktop,little,fun,pastime,portrait,togetherness,leisure,man,indoors,woman,food,isolated,recreation</t>
  </si>
  <si>
    <t>0.95643306,0.92757154,0.9262469,0.9252913,0.8837353,0.8526077,0.8416184,0.8393446,0.8099283,0.8062939,0.78646207,0.7776227,0.7687993,0.7438974,0.7430202,0.7184351,0.7094888,0.70734143,0.67866075,0.65251327</t>
  </si>
  <si>
    <t>people,portrait,woman,adult,wear,dress,communication,horizontal,happiness,indoors,headshot,vertical,music,illustration,cheerful,light,country,fashion,technology,business</t>
  </si>
  <si>
    <t>0.9937929,0.99279296,0.9791796,0.97611696,0.91168183,0.9069129,0.8843857,0.87474525,0.87156963,0.8659675,0.8650626,0.8411536,0.8256255,0.8206956,0.8098054,0.8091773,0.80892855,0.80222857,0.7851566,0.7838236</t>
  </si>
  <si>
    <t>woman,pretty,adolescent,young,people,cute,looking,worried,casual,indoors,scared,relaxation,stress,surprise,horizontal,despair,isolated,fashion,grief,joy</t>
  </si>
  <si>
    <t>0.9871268,0.95386505,0.9431604,0.93783224,0.92047715,0.9058296,0.9015901,0.89823616,0.8973379,0.89715993,0.8910014,0.8868028,0.881118,0.8810179,0.8670207,0.85172135,0.840775,0.835438,0.8165362,0.81417286</t>
  </si>
  <si>
    <t>person posing for a photo</t>
  </si>
  <si>
    <t>child,little,people,cute,sit,indoors,health,fun,isolated,joy,girl,young,innocence,pretty,baby,one,horizontal,woman,person,portrait</t>
  </si>
  <si>
    <t>0.9951594,0.9606562,0.94622827,0.94492275,0.93136084,0.92541015,0.9196721,0.89863646,0.89709306,0.87955,0.8742,0.8695557,0.85571194,0.85168403,0.8496437,0.8430115,0.8375027,0.8359384,0.8285835,0.8192787</t>
  </si>
  <si>
    <t>no person,tropical,avocado,exotic,isolated,nutrition,fruit,game half,food,nature,health,core,delicious,half,vitamin,stranded,cut,disjunct,healthy,guacamole</t>
  </si>
  <si>
    <t>0.9914968,0.9901642,0.98731434,0.98569524,0.980673,0.97729015,0.9768648,0.9761981,0.97343916,0.9710957,0.96934515,0.968805,0.95585144,0.95580065,0.9530126,0.9515277,0.94710124,0.94274604,0.92987704,0.9255327</t>
  </si>
  <si>
    <t>food,plate,refreshment,no person,horizontal,vegetable,bowl,meal,freshness,lunch,slice,restaurant,dinner,delicious,crunchy,hot,dish,sweet,cooking,sauce</t>
  </si>
  <si>
    <t>0.9904267,0.9591176,0.9576644,0.9500861,0.94458807,0.93047273,0.91562414,0.913815,0.9092672,0.88170004,0.874099,0.87025595,0.86728525,0.85299116,0.8523283,0.85063297,0.84565455,0.831478,0.8250809,0.8229563</t>
  </si>
  <si>
    <t>child,people,little,cute,person,fun,boy,indoors,portrait,baby,innocence,funny,human,son,sit,one,horizontal,education,toy,messy</t>
  </si>
  <si>
    <t>0.997,0.971656,0.95728993,0.9531961,0.923193,0.9192399,0.9116021,0.90822756,0.9060931,0.9015758,0.89983094,0.88918096,0.8861632,0.87706566,0.8649101,0.8526139,0.8375623,0.8166367,0.81341195,0.8086493</t>
  </si>
  <si>
    <t>indoors,horizontal,adult,woman,people,portrait,sitting,relaxation,man,sit,communication,concentration,technology,enjoyment,happiness,recreation,leisure,chair,window,one</t>
  </si>
  <si>
    <t>0.9873593,0.97371507,0.9704038,0.9661279,0.9655193,0.9576309,0.9533946,0.948866,0.94683355,0.93896157,0.9249687,0.87820435,0.85811126,0.8200911,0.8198688,0.80054057,0.7989161,0.7983743,0.7959261,0.79583883</t>
  </si>
  <si>
    <t>food,business,horizontal,people,desktop,candy,no person,paper,symbol,illustration,celebration,child,fun,color,isolated,achievement,design,image,humor,sugar</t>
  </si>
  <si>
    <t>0.9688971,0.94996536,0.9295343,0.925284,0.92496896,0.91882557,0.9166651,0.89999294,0.8961637,0.87646806,0.8477912,0.8470743,0.84295976,0.83231425,0.8317415,0.8308311,0.8301344,0.81930566,0.81796247,0.804188</t>
  </si>
  <si>
    <t>a man and a woman sitting on a table</t>
  </si>
  <si>
    <t>people,portrait,adult,man,horizontal,headshot,business,indoors,serious,sadness,contemplation,looking,worried,concentration,communication,fine-looking,success,facial expression,happiness,child</t>
  </si>
  <si>
    <t>0.99331254,0.9923234,0.989817,0.9888822,0.97506547,0.95671594,0.949513,0.9379861,0.931818,0.913046,0.9032582,0.89522314,0.88968956,0.86419046,0.8556668,0.8539305,0.8474066,0.8468727,0.8382931,0.83522224</t>
  </si>
  <si>
    <t>woman,portrait,people,adult,retro,fashion,indoors,art,hair,horizontal,wear,sit,one,business,young,dark,individuality,music,vintage,serious</t>
  </si>
  <si>
    <t>0.97935987,0.97877955,0.97345084,0.96584857,0.941859,0.9370338,0.9293771,0.9062837,0.90432703,0.89221704,0.8672271,0.8550257,0.8411207,0.8189812,0.8184471,0.8069418,0.78948164,0.78679615,0.7817459,0.77384627</t>
  </si>
  <si>
    <t>a couple of men standing on top of a book</t>
  </si>
  <si>
    <t>illustration,woman,painting,art,people,horizontal,adult,paper,love,desktop,symbol,man,vintage,print,girl,old,design,nature,retro,country</t>
  </si>
  <si>
    <t>0.99915284,0.9780306,0.9739551,0.9713712,0.96464896,0.9496108,0.93695915,0.9011769,0.8897618,0.8847243,0.8777566,0.8575779,0.84572554,0.84401035,0.8358362,0.82975245,0.82906115,0.8250717,0.82434905,0.77686524</t>
  </si>
  <si>
    <t>a little boy that is sitting in front of a mirror</t>
  </si>
  <si>
    <t>child,indoors,family,people,bathroom,bathtub,horizontal,togetherness,woman,innocence,baby,little,fun,sit,adult,relaxation,happiness,cute,man,cheerful</t>
  </si>
  <si>
    <t>0.99084604,0.98847365,0.97182876,0.96793437,0.94422984,0.930771,0.9239665,0.9025469,0.9015298,0.9014507,0.8874016,0.88669586,0.88507867,0.88471663,0.86790884,0.85776913,0.8559358,0.847085,0.83930457,0.8252877</t>
  </si>
  <si>
    <t>child,baby,little,innocence,cute,horizontal,indoors,people,family,toddler,fun,love,togetherness,happiness,sit,curiosity,newborn,portrait,bed,cheerful</t>
  </si>
  <si>
    <t>0.9999595,0.9973408,0.9953487,0.99261516,0.9924219,0.99225324,0.987689,0.98542225,0.9701687,0.9646121,0.9590628,0.9511932,0.93761444,0.9362125,0.91844636,0.9175265,0.9140706,0.9140296,0.913175,0.9124831</t>
  </si>
  <si>
    <t>1405630409737397_1765710073729427</t>
  </si>
  <si>
    <t>https://www.facebook.com/1405630409737397_1765710073729427</t>
  </si>
  <si>
    <t>1405630409737397_1765685657065202</t>
  </si>
  <si>
    <t>https://www.facebook.com/1405630409737397_1765685657065202</t>
  </si>
  <si>
    <t>Sometimes I wish I had more fingers.</t>
  </si>
  <si>
    <t>1405630409737397_1765681297065638</t>
  </si>
  <si>
    <t>https://www.facebook.com/1405630409737397_1765681297065638</t>
  </si>
  <si>
    <t>This is me lol.</t>
  </si>
  <si>
    <t>1405630409737397_1767008300266271</t>
  </si>
  <si>
    <t>https://www.facebook.com/1405630409737397_1767008300266271</t>
  </si>
  <si>
    <t>And she SWEARS she's good. :unamused:</t>
  </si>
  <si>
    <t>1405630409737397_1767021960264905</t>
  </si>
  <si>
    <t>https://www.facebook.com/1405630409737397_1767021960264905</t>
  </si>
  <si>
    <t>Why did I run over here?</t>
  </si>
  <si>
    <t>1405630409737397_1767054756928292</t>
  </si>
  <si>
    <t>https://www.facebook.com/1405630409737397_1767054756928292</t>
  </si>
  <si>
    <t>My psycho side.</t>
  </si>
  <si>
    <t>1405630409737397_1767116680255433</t>
  </si>
  <si>
    <t>https://www.facebook.com/1405630409737397_1767116680255433</t>
  </si>
  <si>
    <t>I don't go anywhere without her.</t>
  </si>
  <si>
    <t>1405630409737397_1765714883728946</t>
  </si>
  <si>
    <t>https://www.facebook.com/1405630409737397_1765714883728946</t>
  </si>
  <si>
    <t>taquerías in 2017 will now have
stories</t>
  </si>
  <si>
    <t>bill,people,woman,adult,banner,child,illustration,dress,love,fun,cute,portrait,fashion,happiness,cheerful,horizontal,outdoors,Christmas,paper,sign</t>
  </si>
  <si>
    <t>0.9542736,0.9541713,0.9500291,0.9314283,0.92045367,0.9173707,0.91084754,0.90590835,0.88407487,0.8691887,0.8650105,0.8620826,0.85386324,0.8464228,0.8395847,0.82413876,0.81314087,0.80553514,0.8019801,0.7962078</t>
  </si>
  <si>
    <t>how many al pastor tacos
do you want?
me:</t>
  </si>
  <si>
    <t>Eva Mendes holding a tennis racket</t>
  </si>
  <si>
    <t>woman,people,relaxation,adult,horizontal,fashion,enjoyment,leisure,fun,young,pretty,indoors,cute,portrait,recreation,summer,music,dancing,outdoors,one</t>
  </si>
  <si>
    <t>0.9906322,0.97560596,0.9561131,0.95447266,0.9475578,0.93828297,0.9365976,0.9238846,0.92227715,0.9220842,0.91975236,0.9101054,0.9073128,0.9030633,0.9009553,0.88971376,0.88172174,0.8811575,0.87821186,0.86523503</t>
  </si>
  <si>
    <t>me: I never have enough time to do
anything
*also me trying snapchat filters for
two hours*</t>
  </si>
  <si>
    <t>portrait,horizontal,people,fun,adult,woman,humor,togetherness,Halloween,man,party,fashion,friendship,bizarre,love,happiness,laughing,joy,mask,mystery</t>
  </si>
  <si>
    <t>0.98094404,0.9749594,0.9736067,0.9649091,0.9608267,0.96073365,0.95847285,0.95349634,0.9509895,0.9339395,0.92480016,0.9174565,0.91299105,0.9025643,0.892676,0.8885972,0.88826716,0.87515986,0.8689866,0.8689696</t>
  </si>
  <si>
    <t>when my prima sings at
karaoke night</t>
  </si>
  <si>
    <t>child,people,family,togetherness,woman,indoors,horizontal,fun,education,cute,happiness,portrait,friendship,sit,cheerful,joy,adult,little,bill,enjoyment</t>
  </si>
  <si>
    <t>0.99003816,0.978508,0.95420045,0.9444643,0.94140583,0.93462074,0.9333398,0.9270044,0.9070852,0.9057389,0.90478647,0.8938525,0.8866049,0.88613486,0.8716464,0.85993254,0.85657793,0.8543427,0.82047933,0.8178024</t>
  </si>
  <si>
    <t>when my mom yells vengan a comer
but la comida no está lista</t>
  </si>
  <si>
    <t>a baby sitting on top of each other</t>
  </si>
  <si>
    <t>child,baby,son,little,newborn,illustration,innocence,family,cute,love,toddler,people,girl,happiness,fun,horizontal,togetherness,portrait,desktop,funny</t>
  </si>
  <si>
    <t>0.9993394,0.9986886,0.9844787,0.98252153,0.9575124,0.95687896,0.9417923,0.93576956,0.9274895,0.9228838,0.921309,0.90105236,0.8995321,0.86401415,0.85974354,0.8451746,0.8260554,0.8190855,0.8141972,0.8132973</t>
  </si>
  <si>
    <t>how stressed out are you right
now?
me:</t>
  </si>
  <si>
    <t>woman,indoors,adult,people,relaxation,horizontal,technology,enjoyment,happiness,dawn,sit,sofa,cheerful,family,telephone,connection,communication,coffee,drink,leisure</t>
  </si>
  <si>
    <t>0.99520123,0.9875504,0.9866723,0.98632485,0.9820266,0.97614825,0.9652558,0.9614628,0.9614148,0.9393823,0.9321399,0.9305214,0.9270848,0.9190314,0.91888237,0.9167675,0.91485333,0.9050021,0.8984133,0.891127</t>
  </si>
  <si>
    <t>friend: with who did you go to
the movies with?
me:</t>
  </si>
  <si>
    <t>a close up of a red couch</t>
  </si>
  <si>
    <t>illustration,indoors,horizontal,empty,banner,no person,business,chair,achievement,contemporary,bright,square,symbol,luxury,isolated,box,internet,desktop,furniture,technology</t>
  </si>
  <si>
    <t>0.962755,0.9336362,0.92870337,0.9199386,0.90364933,0.9019828,0.8887037,0.8828056,0.880988,0.8717894,0.8425989,0.8311536,0.8167851,0.81269515,0.8022342,0.75274444,0.75236785,0.7418909,0.7306783,0.7212668</t>
  </si>
  <si>
    <t>template,layout,page,number,banner,World Wide Web,business,label,text,illustration,presentation,information,time,vector,set,vectors,vertical,facts,people,city</t>
  </si>
  <si>
    <t>0.9746648,0.9659921,0.95908284,0.95128906,0.9468901,0.9254743,0.9226463,0.92034626,0.91371167,0.91330457,0.91068697,0.9071332,0.8975283,0.88419104,0.8772358,0.8676727,0.8661992,0.8506286,0.84735763,0.83220184</t>
  </si>
  <si>
    <t>1405630409737397_1765710583729376</t>
  </si>
  <si>
    <t>https://www.facebook.com/1405630409737397_1765710583729376</t>
  </si>
  <si>
    <t>1405630409737397_1767117013588733</t>
  </si>
  <si>
    <t>https://www.facebook.com/1405630409737397_1767117013588733</t>
  </si>
  <si>
    <t>Really?!</t>
  </si>
  <si>
    <t>1405630409737397_1767428033557631</t>
  </si>
  <si>
    <t>https://www.facebook.com/1405630409737397_1767428033557631</t>
  </si>
  <si>
    <t>Got friend zoned real quick.</t>
  </si>
  <si>
    <t>1405630409737397_1767522513548183</t>
  </si>
  <si>
    <t>https://www.facebook.com/1405630409737397_1767522513548183</t>
  </si>
  <si>
    <t>I'm so bad at this.</t>
  </si>
  <si>
    <t>1405630409737397_1767421600224941</t>
  </si>
  <si>
    <t>https://www.facebook.com/1405630409737397_1767421600224941</t>
  </si>
  <si>
    <t>I'm so grown tbh.</t>
  </si>
  <si>
    <t>1405630409737397_1767594400207661</t>
  </si>
  <si>
    <t>https://www.facebook.com/1405630409737397_1767594400207661</t>
  </si>
  <si>
    <t>Vamonoooooooss.</t>
  </si>
  <si>
    <t>1405630409737397_1760881750878926</t>
  </si>
  <si>
    <t>https://www.facebook.com/1405630409737397_1760881750878926</t>
  </si>
  <si>
    <t>It’s exhausting.</t>
  </si>
  <si>
    <t>1405630409737397_1765714993728935</t>
  </si>
  <si>
    <t>https://www.facebook.com/1405630409737397_1765714993728935</t>
  </si>
  <si>
    <t>a close up of a woman</t>
  </si>
  <si>
    <t>woman,people,friendship,adult,horizontal,happiness,togetherness,love,cheerful,fun,portrait,beautiful,enjoyment,joy,girl,relaxation,young,laughing,adolescent,indoors</t>
  </si>
  <si>
    <t>0.9938434,0.9881483,0.9770454,0.97428846,0.963665,0.9540063,0.9507968,0.9480709,0.9413626,0.9271908,0.905874,0.8970516,0.8904837,0.887191,0.88164485,0.8808059,0.8775528,0.8754359,0.872625,0.87173206</t>
  </si>
  <si>
    <t>mom: you're so dramatic, I don't
know who you got it from</t>
  </si>
  <si>
    <t>Selena Gomez looking at the camera</t>
  </si>
  <si>
    <t>woman,indoors,horizontal,adult,people,technology,business,portrait,headshot,communication,relaxation,internet,happiness,office,sit,sitting,fashion,window,connection,looking</t>
  </si>
  <si>
    <t>0.9928118,0.9927373,0.9837916,0.9799747,0.9727523,0.9425441,0.93480045,0.93193084,0.9213024,0.90853274,0.89638615,0.8546633,0.8433771,0.8428767,0.82922703,0.825452,0.8137324,0.8114534,0.80828047,0.79989296</t>
  </si>
  <si>
    <t>when your crush calls you
buddy</t>
  </si>
  <si>
    <t>Javier Hernandez looking at the camera</t>
  </si>
  <si>
    <t>man,portrait,people,adult,serious,horizontal,fine-looking,headshot,outdoors,contemplation,looking,confidence,stubble,sport,vertical,determination,shirt,happiness,individuality,business</t>
  </si>
  <si>
    <t>0.9970392,0.9934233,0.99033123,0.98791623,0.95995116,0.9425772,0.9383967,0.9382946,0.9366448,0.9083263,0.90081596,0.88879806,0.8875731,0.87277204,0.8468795,0.83757836,0.8349782,0.8325945,0.8239712,0.82370925</t>
  </si>
  <si>
    <t>me trying to remember
someone's name three seconds
after shaking their hand</t>
  </si>
  <si>
    <t>a woman taking a selfie</t>
  </si>
  <si>
    <t>people,education,adult,business,solution,strategy,diagram,graph,communication,horizontal,woman,presentation,technology,science,text,research,writing,planning,success,portrait</t>
  </si>
  <si>
    <t>0.9895855,0.9821259,0.9746037,0.9739978,0.95650864,0.95517707,0.95427275,0.95309025,0.952618,0.9510629,0.9497893,0.9484744,0.94518816,0.9418215,0.9417527,0.93667316,0.9349663,0.934816,0.9336773,0.93290967</t>
  </si>
  <si>
    <t>mom: you need to start acting like an
adult and learn how to do things for
yourself
me:
last night I ordered a pizza by myself</t>
  </si>
  <si>
    <t>Jessica Alba smiling for the camera</t>
  </si>
  <si>
    <t>woman,horizontal,indoors,people,serious,business,portrait,adult,worried,looking,success,adolescent,young,sadness,dark,sitting,desktop,intelligence,sit,boredom</t>
  </si>
  <si>
    <t>0.9743953,0.95746726,0.95625895,0.948035,0.9374095,0.9109554,0.9075793,0.8769665,0.8732692,0.852895,0.82789505,0.8257414,0.79372376,0.78845024,0.78590864,0.7692697,0.7652354,0.7619337,0.7463895,0.7455071</t>
  </si>
  <si>
    <t>when your mom said you were leaving
but she's been saying bye to your tías
for 2 hours
I wanna goooo!</t>
  </si>
  <si>
    <t>restaurant,bar,people,adult,man,indoors,woman,sit,togetherness,portrait,horizontal,bartender,enjoyment,table,drink,nightlife,stock,happiness,friendship,diner</t>
  </si>
  <si>
    <t>0.9931954,0.9894171,0.9888365,0.98647326,0.983057,0.9576321,0.95661557,0.9487462,0.9326576,0.90851283,0.88050675,0.87345374,0.8542266,0.85390174,0.83817685,0.83812594,0.8374772,0.83259535,0.8273205,0.7916882</t>
  </si>
  <si>
    <t>a close up of a bird</t>
  </si>
  <si>
    <t>conceptual,desktop,no person,business,medicine,text,science,typographic,abstract,phase,education,donation,disease,disjunct,achievement,health,creativity,healthcare,knowledge,change</t>
  </si>
  <si>
    <t>0.9461699,0.91448987,0.88666457,0.88577235,0.8825153,0.87670064,0.86512953,0.8495946,0.835765,0.8350512,0.81235784,0.79904246,0.7969276,0.7803769,0.7800806,0.7529665,0.7303534,0.7236947,0.7199588,0.71087193</t>
  </si>
  <si>
    <t>when someone says "you can't be
vegan and latino"</t>
  </si>
  <si>
    <t>woman,people,portrait,fashion,pretty,young,hair,face,adult,cute,eye,skin,beautiful,sexy,one,girl,glamour,elegant,attractive,style</t>
  </si>
  <si>
    <t>0.99064875,0.9671804,0.9591266,0.9589495,0.95115936,0.9375144,0.9305215,0.9289671,0.92207575,0.92162335,0.9178871,0.9172394,0.8899897,0.8793967,0.86606747,0.85949504,0.84781885,0.8334868,0.80101043,0.79702497</t>
  </si>
  <si>
    <t>1405630409737397_1765715153728919</t>
  </si>
  <si>
    <t>https://www.facebook.com/1405630409737397_1765715153728919</t>
  </si>
  <si>
    <t>1405630409737397_1762273614073073</t>
  </si>
  <si>
    <t>https://www.facebook.com/1405630409737397_1762273614073073</t>
  </si>
  <si>
    <t>1405630409737397_1767874580179643</t>
  </si>
  <si>
    <t>https://www.facebook.com/1405630409737397_1767874580179643</t>
  </si>
  <si>
    <t>Facebook, you got this all wrong.</t>
  </si>
  <si>
    <t>1405630409737397_1767976753502759</t>
  </si>
  <si>
    <t>https://www.facebook.com/1405630409737397_1767976753502759</t>
  </si>
  <si>
    <t>Because it's el Día de las Madres.</t>
  </si>
  <si>
    <t>1405630409737397_1768014260165675</t>
  </si>
  <si>
    <t>https://www.facebook.com/1405630409737397_1768014260165675</t>
  </si>
  <si>
    <t>One of these I don't like.</t>
  </si>
  <si>
    <t>1405630409737397_1768037860163315</t>
  </si>
  <si>
    <t>https://www.facebook.com/1405630409737397_1768037860163315</t>
  </si>
  <si>
    <t>And that’s why my mom expects twice the amount of gifts.</t>
  </si>
  <si>
    <t>1405630409737397_1768035926830175</t>
  </si>
  <si>
    <t>https://www.facebook.com/1405630409737397_1768035926830175</t>
  </si>
  <si>
    <t>Happy Latina Mother’s Day</t>
  </si>
  <si>
    <t>1405630409737397_1765714580395643</t>
  </si>
  <si>
    <t>https://www.facebook.com/1405630409737397_1765714580395643</t>
  </si>
  <si>
    <t>a close up of food</t>
  </si>
  <si>
    <t>corn,food,health,corncob,woman,healthy,nutrition,cereal,one,summer,people,young,popcorn,nature,adult,confection,isolated,hazelnut,horizontal,portrait</t>
  </si>
  <si>
    <t>0.99773693,0.99125314,0.98824966,0.9817921,0.9814211,0.97749996,0.96112907,0.95844495,0.9567632,0.95499754,0.95412457,0.9538305,0.95239353,0.93901,0.9235661,0.9200134,0.9143301,0.903939,0.90050644,0.8952371</t>
  </si>
  <si>
    <t>woman,man,people,adult,business,portrait,group,horizontal,success,partnership,administration,friendship,togetherness,teamwork,meeting,education,young,leader,family,leadership</t>
  </si>
  <si>
    <t>0.9743626,0.95870996,0.947503,0.92008924,0.91339767,0.8443091,0.84422934,0.8398434,0.8352889,0.8233296,0.82301223,0.8198258,0.8192524,0.8111243,0.7962051,0.7899295,0.7762002,0.769393,0.75790805,0.7335063</t>
  </si>
  <si>
    <t>when facebook suggests I add
my ex as a friend</t>
  </si>
  <si>
    <t>a screen shot of a woman</t>
  </si>
  <si>
    <t>woman,pretty,people,relaxation,young,adult,indoors,nightlife,joy,enjoyment,fun,leisure,cute,horizontal,beautiful,attractive,wear,laughing,desktop,fashion</t>
  </si>
  <si>
    <t>0.9896574,0.9739765,0.9574337,0.95449865,0.93876505,0.9128761,0.9059464,0.90431285,0.89077616,0.8895322,0.8871404,0.8718482,0.8701291,0.86349833,0.8543982,0.85262036,0.8431688,0.8397492,0.83438694,0.83098257</t>
  </si>
  <si>
    <t>Happy
Mother's Day!
Thank you for all the regañadas that
helped shape me into the strong,
fearless woman I am today.
Te amo, mamá.</t>
  </si>
  <si>
    <t>a close up of a flower</t>
  </si>
  <si>
    <t>flower,decoration,card,text,desktop,celebration,picture frame,illustration,birthday,greeting,gift,invitation,floral,bill,design,template,margin,love,anniversary,graphic</t>
  </si>
  <si>
    <t>0.9935308,0.99045056,0.98983717,0.9889903,0.9883032,0.98534435,0.98464584,0.98172903,0.9804425,0.9774291,0.97644705,0.9747362,0.9730866,0.9689371,0.9596953,0.95959246,0.95666134,0.95575845,0.9469285,0.9414005</t>
  </si>
  <si>
    <t>me going into at a panadería
vs me going into a gym</t>
  </si>
  <si>
    <t>woman,people,horizontal,adult,friendship,togetherness,outdoors,indoors,young,adolescent,fun,relaxation,looking,happiness,cheerful,pretty,health,portrait,enjoyment,business</t>
  </si>
  <si>
    <t>0.9926474,0.9873067,0.9753129,0.9546689,0.9400835,0.924801,0.9193154,0.91241556,0.91065115,0.8845464,0.8776927,0.87596285,0.86707824,0.8622389,0.8571626,0.85271955,0.8385602,0.83348197,0.8262825,0.8207295</t>
  </si>
  <si>
    <t xml:space="preserve">don't say latina moms
aren't spoiled, they get
two mother's day </t>
  </si>
  <si>
    <t>desktop,illustration,abstract,text,design,graphic,disjunct,art,decoration,conceptual,love,business,no person,heart,education,vector,element,symbol,science,creativity</t>
  </si>
  <si>
    <t>0.9591273,0.9580273,0.95423996,0.9512416,0.932884,0.93179643,0.9248165,0.8855847,0.8796067,0.87948465,0.8756964,0.8689194,0.8647857,0.85993207,0.84946203,0.8429771,0.81388164,0.80515736,0.7950834,0.7929211</t>
  </si>
  <si>
    <t>comment with the most
"Latina mom" phrase
you know</t>
  </si>
  <si>
    <t>illustration,desktop,text,business,abstract,symbol,graphic,design,disjunct,conceptual,vector,art,no person,template,education,image,science,sign,internet,horizontal</t>
  </si>
  <si>
    <t>0.9594444,0.9271041,0.9238037,0.9196325,0.9188187,0.90350306,0.90306973,0.8979369,0.88013613,0.8607451,0.84019053,0.835992,0.8349222,0.83154696,0.81953317,0.8160671,0.8077384,0.7976501,0.7926278,0.78353393</t>
  </si>
  <si>
    <t>woman,pretty,young,fashion,girl,portrait,beautiful,sexy,adult,people,attractive,cute,glamour,hair,skin,isolated,model,relaxation,person,one</t>
  </si>
  <si>
    <t>0.9929353,0.96967244,0.9623106,0.9552616,0.94952494,0.94540334,0.94064915,0.9389474,0.938517,0.93818986,0.92200565,0.91499543,0.9074235,0.8978888,0.89146656,0.87306553,0.8726505,0.86731577,0.86373544,0.8523146</t>
  </si>
  <si>
    <t>1405630409737397_1768046783495756</t>
  </si>
  <si>
    <t>https://www.facebook.com/1405630409737397_1768046783495756</t>
  </si>
  <si>
    <t>1405630409737397_1768102076823560</t>
  </si>
  <si>
    <t>https://www.facebook.com/1405630409737397_1768102076823560</t>
  </si>
  <si>
    <t>Pero abuelita, it's 78 degrees.</t>
  </si>
  <si>
    <t>1405630409737397_1768319846801783</t>
  </si>
  <si>
    <t>https://www.facebook.com/1405630409737397_1768319846801783</t>
  </si>
  <si>
    <t>Tag your Jorge... or Alex.</t>
  </si>
  <si>
    <t>1405630409737397_1768420293458405</t>
  </si>
  <si>
    <t>https://www.facebook.com/1405630409737397_1768420293458405</t>
  </si>
  <si>
    <t>I don't even want to smell alcohol.</t>
  </si>
  <si>
    <t>1405630409737397_1768462740120827</t>
  </si>
  <si>
    <t>https://www.facebook.com/1405630409737397_1768462740120827</t>
  </si>
  <si>
    <t>Me working on a team project.</t>
  </si>
  <si>
    <t>1405630409737397_1768470916786676</t>
  </si>
  <si>
    <t>https://www.facebook.com/1405630409737397_1768470916786676</t>
  </si>
  <si>
    <t>How well do your friends know you?</t>
  </si>
  <si>
    <t>1405630409737397_1768578396775928</t>
  </si>
  <si>
    <t>https://www.facebook.com/1405630409737397_1768578396775928</t>
  </si>
  <si>
    <t>Primero muerta que sencilla, amirite?</t>
  </si>
  <si>
    <t>1405630409737397_1768046090162492</t>
  </si>
  <si>
    <t>https://www.facebook.com/1405630409737397_1768046090162492</t>
  </si>
  <si>
    <t>1405630409737397_1768448216788946</t>
  </si>
  <si>
    <t>https://www.facebook.com/1405630409737397_1768448216788946</t>
  </si>
  <si>
    <t>1405630409737397_1768690523431382</t>
  </si>
  <si>
    <t>https://www.facebook.com/1405630409737397_1768690523431382</t>
  </si>
  <si>
    <t>Me when I find good lighting.</t>
  </si>
  <si>
    <t>1405630409737397_1768790576754710</t>
  </si>
  <si>
    <t>https://www.facebook.com/1405630409737397_1768790576754710</t>
  </si>
  <si>
    <t>Based on actual events.</t>
  </si>
  <si>
    <t>1405630409737397_1768890943411340</t>
  </si>
  <si>
    <t>https://www.facebook.com/1405630409737397_1768890943411340</t>
  </si>
  <si>
    <t>It helps him focus better lol.</t>
  </si>
  <si>
    <t>1405630409737397_1768929896740778</t>
  </si>
  <si>
    <t>https://www.facebook.com/1405630409737397_1768929896740778</t>
  </si>
  <si>
    <t>This is not good.</t>
  </si>
  <si>
    <t>1405630409737397_1768903063410128</t>
  </si>
  <si>
    <t>https://www.facebook.com/1405630409737397_1768903063410128</t>
  </si>
  <si>
    <t>1405630409737397_1769057656728002</t>
  </si>
  <si>
    <t>https://www.facebook.com/1405630409737397_1769057656728002</t>
  </si>
  <si>
    <t>Gracias to all my tías for the confidence boost.</t>
  </si>
  <si>
    <t>1405630409737397_1768870590080042</t>
  </si>
  <si>
    <t>https://www.facebook.com/1405630409737397_1768870590080042</t>
  </si>
  <si>
    <t>1405630409737397_1768869353413499</t>
  </si>
  <si>
    <t>https://www.facebook.com/1405630409737397_1768869353413499</t>
  </si>
  <si>
    <t>1405630409737397_1768870876746680</t>
  </si>
  <si>
    <t>https://www.facebook.com/1405630409737397_1768870876746680</t>
  </si>
  <si>
    <t>1405630409737397_1768871050079996</t>
  </si>
  <si>
    <t>https://www.facebook.com/1405630409737397_1768871050079996</t>
  </si>
  <si>
    <t>1405630409737397_1768871536746614</t>
  </si>
  <si>
    <t>https://www.facebook.com/1405630409737397_1768871536746614</t>
  </si>
  <si>
    <t>1405630409737397_1768872093413225</t>
  </si>
  <si>
    <t>https://www.facebook.com/1405630409737397_1768872093413225</t>
  </si>
  <si>
    <t>1405630409737397_1768872713413163</t>
  </si>
  <si>
    <t>https://www.facebook.com/1405630409737397_1768872713413163</t>
  </si>
  <si>
    <t>1405630409737397_1768872436746524</t>
  </si>
  <si>
    <t>https://www.facebook.com/1405630409737397_1768872436746524</t>
  </si>
  <si>
    <t>1405630409737397_1768871250079976</t>
  </si>
  <si>
    <t>https://www.facebook.com/1405630409737397_1768871250079976</t>
  </si>
  <si>
    <t>1405630409737397_1768873593413075</t>
  </si>
  <si>
    <t>https://www.facebook.com/1405630409737397_1768873593413075</t>
  </si>
  <si>
    <t>1405630409737397_1768873923413042</t>
  </si>
  <si>
    <t>https://www.facebook.com/1405630409737397_1768873923413042</t>
  </si>
  <si>
    <t>1405630409737397_1768875440079557</t>
  </si>
  <si>
    <t>https://www.facebook.com/1405630409737397_1768875440079557</t>
  </si>
  <si>
    <t>Me right now..</t>
  </si>
  <si>
    <t>1405630409737397_1769912409975860</t>
  </si>
  <si>
    <t>https://www.facebook.com/1405630409737397_1769912409975860</t>
  </si>
  <si>
    <t>I would buy you the world, but I'm on that elotero budget and we just celebrated el día de las madres.</t>
  </si>
  <si>
    <t>1405630409737397_1769946316639136</t>
  </si>
  <si>
    <t>https://www.facebook.com/1405630409737397_1769946316639136</t>
  </si>
  <si>
    <t>How dare you.</t>
  </si>
  <si>
    <t>1405630409737397_1768874920079609</t>
  </si>
  <si>
    <t>https://www.facebook.com/1405630409737397_1768874920079609</t>
  </si>
  <si>
    <t>1405630409737397_1768875146746253</t>
  </si>
  <si>
    <t>https://www.facebook.com/1405630409737397_1768875146746253</t>
  </si>
  <si>
    <t>1405630409737397_1768875970079504</t>
  </si>
  <si>
    <t>https://www.facebook.com/1405630409737397_1768875970079504</t>
  </si>
  <si>
    <t>a group of people posing for the camera</t>
  </si>
  <si>
    <t>woman,people,horizontal,indoors,adult,fashion,friendship,love,togetherness,portrait,young,man,pretty,secrecy,fun,romance,gossip,communication,party,cute</t>
  </si>
  <si>
    <t>0.9903649,0.9779073,0.96300375,0.9486799,0.9412328,0.9367361,0.93446946,0.91511947,0.9053109,0.8943244,0.8907887,0.88078713,0.8767972,0.8594496,0.8539567,0.8413402,0.82990336,0.81981045,0.81748044,0.80922514</t>
  </si>
  <si>
    <t>what I actually look like after my
abuelita says 'ponte suéter'</t>
  </si>
  <si>
    <t>a group of people sitting in a box</t>
  </si>
  <si>
    <t>people,woman,man,adult,horizontal,illustration,street,child,sit,education,love,family,togetherness,war,outdoors,art,battle,horizontal plane,friendship,indoors</t>
  </si>
  <si>
    <t>0.9846463,0.9663012,0.9480307,0.9230387,0.8897712,0.86012757,0.80626094,0.79009175,0.7769816,0.7597029,0.7475052,0.730011,0.7181829,0.7173847,0.70251673,0.7011843,0.6993345,0.69664586,0.69129395,0.6832496</t>
  </si>
  <si>
    <t>there are two types of men in
this world
Alex _garc
bring me food
JorgePal
do I buy you al pastor or carnitas?</t>
  </si>
  <si>
    <t>a screenshot of a cell phone</t>
  </si>
  <si>
    <t>illustration,science,horizontal,education,people,medicine,business,man,research,health,desktop,vector,woman,presentation,text,adult,banner,facts,conceptual,medical</t>
  </si>
  <si>
    <t>0.9633443,0.94453144,0.942716,0.9417985,0.93731385,0.92957234,0.9151746,0.9046838,0.8866128,0.8830281,0.87545013,0.8717495,0.86599743,0.86210597,0.83952576,0.82620543,0.8251703,0.8219992,0.8167914,0.8142458</t>
  </si>
  <si>
    <t>drinking at 21 vs drinking 27</t>
  </si>
  <si>
    <t>a group of people around each other</t>
  </si>
  <si>
    <t>man,people,indoors,horizontal,adult,sitting,business,sit,serious,music,communication,battle,television,technology,portrait,bar,wine,concentration,microphone,looking</t>
  </si>
  <si>
    <t>0.9879211,0.9722477,0.96805024,0.96211195,0.93626547,0.92641604,0.9182154,0.87521636,0.8406685,0.8149298,0.8045096,0.8045058,0.8017185,0.7907742,0.78761876,0.7835266,0.78350854,0.7660183,0.7484333,0.7422454</t>
  </si>
  <si>
    <t>mom: mijo, how was school today?
me:</t>
  </si>
  <si>
    <t>a group of people looking at a screen</t>
  </si>
  <si>
    <t>indoors,horizontal,woman,man,people,adult,child,adolescent,togetherness,relaxation,family,fatigue,education,bed,bedroom,sit,boredom,communication,battle,looking</t>
  </si>
  <si>
    <t>0.99485403,0.9898902,0.98387396,0.98094904,0.9529747,0.9433856,0.9345006,0.9317655,0.9192704,0.91331625,0.90800494,0.89826924,0.8920331,0.8868538,0.86566246,0.85603917,0.8555275,0.85355663,0.8428093,0.8203471</t>
  </si>
  <si>
    <t>text,desktop,business,graphic,illustration,conceptual,abstract,disjunct,typographic,science,no person,education,internet,design,symbol,creativity,facts,research,corporation,company</t>
  </si>
  <si>
    <t>0.9562299,0.9525966,0.94563603,0.9429035,0.9391062,0.9351932,0.92097473,0.91558874,0.90484166,0.9032708,0.8992888,0.89459956,0.86221766,0.8591386,0.8513777,0.8475052,0.84615815,0.82917553,0.7996058,0.7925647</t>
  </si>
  <si>
    <t>friend: we're just going to
a little dinner, dress casual
me:</t>
  </si>
  <si>
    <t>woman,people,Christmas,love,adult,celebration,gift,horizontal,portrait,man,surprise,fashion,dancing,romance,indoors,performance,wear,winter,couple,dancer</t>
  </si>
  <si>
    <t>0.9732492,0.9649161,0.9625519,0.96023977,0.9579004,0.94787586,0.9449494,0.9335358,0.9154829,0.90886116,0.90004754,0.89867437,0.8870005,0.8853668,0.8814106,0.88039225,0.8701509,0.86093307,0.85136974,0.84535134</t>
  </si>
  <si>
    <t>a screenshot of a video game</t>
  </si>
  <si>
    <t>alphabet,symbol,illustration,no person,design,vector,rudiment,text,collection,set,nature,image,apple,typography,desktop,food,disjunct,type,letter,business</t>
  </si>
  <si>
    <t>0.9795952,0.93564475,0.9227116,0.9160751,0.90101886,0.8912264,0.8910718,0.86193323,0.85261804,0.84424126,0.8418474,0.83713114,0.8335993,0.83237064,0.83206105,0.82927215,0.82583755,0.8140439,0.8116882,0.81108046</t>
  </si>
  <si>
    <t>when you want to eat mexican
food and someone says "let's
go taco bell"
Don't disrespect
me like that</t>
  </si>
  <si>
    <t>a man smiling for the camera</t>
  </si>
  <si>
    <t>people,man,adult,portrait,horizontal,vertical,headshot,outdoors,business,contemplation,determination,serious,confidence,communication,focus,looking,sport,text,indoors,content</t>
  </si>
  <si>
    <t>0.9881507,0.9847654,0.9738872,0.9671576,0.96559614,0.9436933,0.9045831,0.8935584,0.8752596,0.86956537,0.8667897,0.8660959,0.8149409,0.814191,0.79911095,0.7825348,0.77297604,0.7713484,0.7667625,0.76667976</t>
  </si>
  <si>
    <t>me: I don't like taking selfies
also me:
Don't forget to smize.</t>
  </si>
  <si>
    <t>Diane Guerrero et al. posing for the camera</t>
  </si>
  <si>
    <t>people,indoors,friendship,horizontal,adult,woman,togetherness,portrait,happiness,man,adolescent,sitting,cheerful,vertical,headshot,bonding,exhilaration,couple,enjoyment,content</t>
  </si>
  <si>
    <t>0.99002504,0.9820654,0.98137134,0.9802732,0.97985876,0.9758285,0.9737052,0.97262526,0.9595617,0.95937026,0.9388301,0.933156,0.93000615,0.9242096,0.91861784,0.8989412,0.8904434,0.8726332,0.87086,0.85597956</t>
  </si>
  <si>
    <t>if a horror movie was based on
your life
THE
SHINING
LE VOY A DECIR A
TU PAPÁ</t>
  </si>
  <si>
    <t>bill,collection,portrait,communication,people,collage,man,adult,text,magazine,desktop,identity,illustration,banner,presentation,paper,business,card,vertical,woman</t>
  </si>
  <si>
    <t>0.98603326,0.9852462,0.98138505,0.9808307,0.9734028,0.97189176,0.9717332,0.967777,0.9472862,0.9394143,0.91636634,0.9052414,0.9014249,0.89719224,0.8937398,0.89316523,0.89064586,0.87997466,0.87516475,0.8735983</t>
  </si>
  <si>
    <t>dads know sh*t's going down when
they're watching noticiero univision
standing up</t>
  </si>
  <si>
    <t>indoors,people,man,adult,horizontal,room,woman,family,museum,television,window,sit,business,wall,picture frame,exhibition,side view,illustration,communication,table</t>
  </si>
  <si>
    <t>0.9817947,0.97926027,0.97228646,0.96532667,0.94861126,0.9353033,0.9294347,0.9124653,0.8999705,0.89545393,0.8652357,0.8621103,0.85418475,0.85122347,0.8420531,0.8312774,0.82503194,0.81685853,0.7989708,0.7940619</t>
  </si>
  <si>
    <t>when your burrito is as big as
your new primo</t>
  </si>
  <si>
    <t>child,baby,people,little,food,healthy,horizontal,family,indoors,health,hungry,innocence,cute,desktop,confection,newborn,precious,one,human,love</t>
  </si>
  <si>
    <t>0.9914787,0.9668597,0.9430794,0.94146395,0.9219746,0.9073987,0.90292203,0.8917408,0.890993,0.8830743,0.7993057,0.7935877,0.78935283,0.77705216,0.76064205,0.75274235,0.74218464,0.7395808,0.7316614,0.7162817</t>
  </si>
  <si>
    <t>me showing my friends chisme
screenshots and waiting for
them to react</t>
  </si>
  <si>
    <t>woman,man,togetherness,love,people,horizontal,friendship,romance,indoors,fun,adolescent,enjoyment,family,joy,sit,adult,looking,fashion,happiness,relaxation</t>
  </si>
  <si>
    <t>0.98400307,0.9744228,0.9678351,0.95557666,0.9541011,0.9497,0.9482691,0.9385524,0.89429003,0.8841954,0.86470395,0.8418088,0.81894684,0.81154454,0.7922152,0.7803086,0.78020424,0.77589846,0.7428211,0.73987645</t>
  </si>
  <si>
    <t>me after my tías comment
'qué bonita princesa!' on my
facebook photos
I feel like I am the undiscovered supermodel.</t>
  </si>
  <si>
    <t>a little girl smiling at the camera</t>
  </si>
  <si>
    <t>people,portrait,adult,woman,horizontal,headshot,child,vertical,headscarf,identity,happiness,indoors,cheerful,adolescent,man,serious,communication,contemplation,headwear,wear</t>
  </si>
  <si>
    <t>0.9947305,0.9934653,0.9832507,0.9705199,0.96844864,0.9651797,0.95440745,0.9224357,0.9161222,0.8910885,0.88853085,0.87976444,0.8494376,0.84399974,0.8437525,0.83641,0.82980657,0.8214488,0.81771207,0.78326637</t>
  </si>
  <si>
    <t>people,indoors,adult,woman,horizontal,portrait,cheerful,happiness,business,vertical,enjoyment,celebration,education,fun,text,communication,fashion,friendship,togetherness,exhilaration</t>
  </si>
  <si>
    <t>0.99100834,0.98805153,0.9880032,0.98743653,0.9836873,0.9676176,0.9589188,0.9506378,0.9130851,0.89013624,0.86744297,0.86299497,0.82338583,0.81353664,0.79421735,0.77205235,0.766398,0.7616824,0.74826247,0.7423942</t>
  </si>
  <si>
    <t>a pizza sitting on a table</t>
  </si>
  <si>
    <t>pizza,cheese,food,crust,fast,mozzarella,pepperoni,dough,refreshment,dinner,lunch,pie,delicious,no person,pizzeria,meal,pastry,salami,tomato,unhealthy</t>
  </si>
  <si>
    <t>0.9997135,0.99324507,0.9930059,0.99045473,0.9900433,0.98938453,0.9893398,0.9832611,0.9738529,0.9727581,0.9714628,0.97079635,0.9689537,0.9683192,0.96616596,0.9561103,0.9559454,0.9549066,0.9489894,0.94844407</t>
  </si>
  <si>
    <t>0.9946801,0.98068553,0.9774548,0.9733492,0.967355,0.9666191,0.9663102,0.9595872,0.9552058,0.95471966,0.9505712,0.9498259,0.93766,0.92535394,0.9192128,0.91720355,0.9167619,0.91176784,0.9102991,0.90652466</t>
  </si>
  <si>
    <t>portrait,people,adult,man,woman,horizontal,indoors,happiness,headshot,togetherness,friendship,communication,vertical,business,cheerful,couple,content,child,adolescent,bonding</t>
  </si>
  <si>
    <t>0.99612415,0.9961012,0.9925926,0.9901051,0.98986685,0.9703837,0.96807134,0.9502526,0.94183654,0.94116753,0.94038254,0.9402995,0.92748594,0.9260397,0.92414427,0.90787005,0.8933012,0.8895999,0.8581487,0.8566926</t>
  </si>
  <si>
    <t>woman,people,man,adult,dress,indoors,family,horizontal,business,couple,young,love,chair,ceremony,fashion,sit,wedding,portrait,glamour,groom</t>
  </si>
  <si>
    <t>0.9786341,0.9687078,0.95993364,0.93459475,0.9310204,0.9130683,0.9000119,0.8981658,0.89605457,0.8926938,0.8786018,0.8783535,0.86513716,0.85624427,0.84878266,0.8459604,0.8449497,0.82963955,0.8181401,0.81029254</t>
  </si>
  <si>
    <t>woman,business,isolated,people,young,portrait,man,horizontal,adult,success,internet,technology,pretty,looking,togetherness,communication,desktop,presentation,modern,contemporary</t>
  </si>
  <si>
    <t>0.984235,0.94834304,0.91392803,0.9089073,0.89553213,0.88034654,0.87765086,0.8741795,0.8555644,0.84304774,0.8257524,0.81184304,0.80621386,0.8019186,0.79867005,0.7810527,0.7789049,0.7788421,0.76427734,0.75395906</t>
  </si>
  <si>
    <t>people,horizontal,indoors,adult,woman,man,portrait,sitting,sit,headshot,togetherness,couple,vertical,contemplation,sadness,happiness,relaxation,cheerful,serious,love</t>
  </si>
  <si>
    <t>0.9913904,0.9907414,0.9889286,0.9883432,0.9840623,0.9565655,0.9220711,0.90204227,0.8975533,0.8939897,0.89096415,0.8850756,0.87879944,0.85833514,0.8392348,0.8385672,0.8334743,0.8196263,0.8140176,0.8081439</t>
  </si>
  <si>
    <t>a child posing for the camera</t>
  </si>
  <si>
    <t>child,horizontal,people,education,portrait,headshot,indoors,woman,isolated,cute,happiness,collage,adolescent,fun,adult,identity,man,innocence,little,school</t>
  </si>
  <si>
    <t>0.9936991,0.9861555,0.9823193,0.94675535,0.93477285,0.92547095,0.8990977,0.88040507,0.87961864,0.87016153,0.83371055,0.8302897,0.82276356,0.81850016,0.79776037,0.7938273,0.77624357,0.773849,0.771713,0.7712283</t>
  </si>
  <si>
    <t>a pizza sitting on top of a table</t>
  </si>
  <si>
    <t>food,horizontal,vertical,pizza,pepper,refreshment,desktop,freshness,leaf,herb,isolate,meal,slice,spice,square,meat,vegetable,tomato,sauce,epicure</t>
  </si>
  <si>
    <t>0.98015857,0.9403772,0.93604654,0.911929,0.8986708,0.89213336,0.8658362,0.865074,0.859938,0.8510076,0.847947,0.83818054,0.8363607,0.8231392,0.8186897,0.8138176,0.8123237,0.7968079,0.7951838,0.7935902</t>
  </si>
  <si>
    <t>luggage,fashion,woman,adult,people,bag,indoors,sit,trip (journey),wait,shopping,wear,purse,portrait,dress,glamour,briefcase,business,man,horizontal</t>
  </si>
  <si>
    <t>0.9906763,0.97680044,0.9757304,0.9703834,0.9612943,0.9422695,0.9021399,0.88710344,0.88375366,0.8812717,0.87080956,0.8655106,0.86043936,0.8545331,0.85060084,0.8485408,0.8375403,0.83055484,0.81564915,0.81176233</t>
  </si>
  <si>
    <t>food,meal,plate,tasty,tomato,bread,cheese,cooking,refreshment,vegetable,healthy,glass,desktop,container,dinner,restaurant,lunch,diet,isolate,meat</t>
  </si>
  <si>
    <t>0.9945196,0.97732246,0.9581325,0.9439175,0.94276214,0.9370562,0.9316641,0.9201307,0.9184223,0.9107864,0.89990824,0.8870057,0.8838712,0.8791131,0.8780279,0.86576724,0.8617295,0.8610429,0.85654616,0.8532353</t>
  </si>
  <si>
    <t>people,man,woman,fun,group,portrait,young,friendship,person,adult,isolated,happiness,joy,child,smile,music,desktop,family,cheerful,face</t>
  </si>
  <si>
    <t>0.9832568,0.97935253,0.96536624,0.9502214,0.93213296,0.9237133,0.91060877,0.90532243,0.8936558,0.8935108,0.8912357,0.8777969,0.8776114,0.8739079,0.86621815,0.8575932,0.8530319,0.83124995,0.8239356,0.82220936</t>
  </si>
  <si>
    <t>To all the mamas, hermanas, tías,
madrinas y abuelitas who taught
us how to be the strong women
we are today, we salute you and
praise you to the fullest.</t>
  </si>
  <si>
    <t>a close up of pink flowers</t>
  </si>
  <si>
    <t>desktop,decoration,design,flower,card,vector,ornate,picture frame,Easter,floral,illustration,no person,love,text,nature,invitation,wallpaper,pattern,bright,template</t>
  </si>
  <si>
    <t>0.9857352,0.9791287,0.97851586,0.9776511,0.97646046,0.97464657,0.97022706,0.9697312,0.96952426,0.96617544,0.9646596,0.961353,0.96127677,0.9487361,0.9477352,0.935148,0.9324093,0.93132234,0.9281784,0.9188739</t>
  </si>
  <si>
    <t>when you go out on
mother's day and the waiter
says feliz día de las madres</t>
  </si>
  <si>
    <t>person sitting at a table in front of a window</t>
  </si>
  <si>
    <t>woman,indoors,adult,people,technology,sit,computer,connection,relaxation,horizontal,business,education,window,internet,facial expression,laptop,one,room,portrait,sitting</t>
  </si>
  <si>
    <t>0.9858004,0.9755075,0.96604896,0.9654393,0.9337858,0.92328924,0.92324436,0.90343237,0.8971899,0.8968629,0.8884357,0.88357854,0.8829495,0.8788327,0.8730671,0.8687533,0.8571441,0.849329,0.8419567,0.8379417</t>
  </si>
  <si>
    <t>woman,man,adult,people,horizontal,couple,indoors,togetherness,business,portrait,wedding,happiness,cheerful,ceremony,table,sit,marriage,suit,communication,dinner jacket</t>
  </si>
  <si>
    <t>0.9815258,0.9798238,0.9766941,0.97154266,0.96764165,0.9452753,0.94280875,0.94254464,0.9176163,0.91534984,0.91475165,0.9107834,0.90608025,0.8991425,0.8700758,0.86468005,0.86129457,0.855425,0.85517365,0.8362862</t>
  </si>
  <si>
    <t>man,people,woman,group,friendship,young,horizontal,fun,family,group together,togetherness,event,child,person,squad,adolescent,student,crowd,education,party</t>
  </si>
  <si>
    <t>0.98356414,0.98196757,0.9753751,0.957188,0.9541354,0.9350258,0.9244962,0.92212176,0.91772926,0.9078529,0.90729594,0.8944487,0.8872551,0.8760285,0.8618219,0.85914963,0.8546859,0.8545755,0.8456997,0.84373677</t>
  </si>
  <si>
    <t>conceptual,desktop,text,business,abstract,disjunct,no person,science,education,typographic,cloud,graphic,facts,creativity,illustration,designing,health,research,internet,achievement</t>
  </si>
  <si>
    <t>0.9247559,0.91405,0.9074826,0.8968505,0.86291647,0.8332274,0.8297751,0.8227044,0.78711426,0.7781328,0.7618568,0.7601849,0.7463968,0.73924875,0.73834217,0.7047073,0.6966326,0.6933832,0.6863761,0.6634686</t>
  </si>
  <si>
    <t>1405630409737397_1768874593412975</t>
  </si>
  <si>
    <t>https://www.facebook.com/1405630409737397_1768874593412975</t>
  </si>
  <si>
    <t>1405630409737397_1769878949979206</t>
  </si>
  <si>
    <t>https://www.facebook.com/1405630409737397_1769878949979206</t>
  </si>
  <si>
    <t>1405630409737397_1770271579939943</t>
  </si>
  <si>
    <t>https://www.facebook.com/1405630409737397_1770271579939943</t>
  </si>
  <si>
    <t>If I knew I :clap: would :clap: tell :clap: you! :clap:</t>
  </si>
  <si>
    <t>1405630409737397_1770367613263673</t>
  </si>
  <si>
    <t>https://www.facebook.com/1405630409737397_1770367613263673</t>
  </si>
  <si>
    <t>There's always that one friend that doesn't know casual. :crown:</t>
  </si>
  <si>
    <t>1405630409737397_1770323329934768</t>
  </si>
  <si>
    <t>https://www.facebook.com/1405630409737397_1770323329934768</t>
  </si>
  <si>
    <t>Literally the only way I will do it.</t>
  </si>
  <si>
    <t>1405630409737397_1770324689934632</t>
  </si>
  <si>
    <t>https://www.facebook.com/1405630409737397_1770324689934632</t>
  </si>
  <si>
    <t>Ca :clap: lla :clap: te :clap:!</t>
  </si>
  <si>
    <t>1405630409737397_1770327489934352</t>
  </si>
  <si>
    <t>https://www.facebook.com/1405630409737397_1770327489934352</t>
  </si>
  <si>
    <t>Nothing is more annoying.</t>
  </si>
  <si>
    <t>1405630409737397_1768876733412761</t>
  </si>
  <si>
    <t>https://www.facebook.com/1405630409737397_1768876733412761</t>
  </si>
  <si>
    <t>My first words were- "Girrrrrl let me TELL. YOU.</t>
  </si>
  <si>
    <t>woman,people,horizontal,indoors,relaxation,young,pretty,redhead,adult,adolescent,sit,cute,looking,fashion,worried,portrait,fatigue,fun,frustration,boredom</t>
  </si>
  <si>
    <t>0.98499876,0.9764673,0.96668255,0.9655048,0.92108816,0.91120565,0.9048956,0.90332526,0.89740866,0.8964525,0.89125526,0.8799436,0.8612116,0.85145855,0.8496089,0.8393235,0.8335308,0.8239689,0.81861895,0.7925269</t>
  </si>
  <si>
    <t>what's your idea of a perfect date?
me:</t>
  </si>
  <si>
    <t>lid,man,people,woman,horizontal,adult,friendship,child,cowboy,tourist,indoors,education,boy,fun,togetherness,young,wear,cowboy hat,summer,industry</t>
  </si>
  <si>
    <t>0.98998797,0.9849324,0.9818249,0.9466125,0.9256121,0.9162884,0.9051594,0.8972662,0.88304794,0.8543079,0.83879864,0.8187111,0.81424797,0.80568254,0.80531573,0.7974528,0.790595,0.78797984,0.76536965,0.75976676</t>
  </si>
  <si>
    <t>when my tía asks
y para cuándo el novio?
I don't know, I'm not psychic!</t>
  </si>
  <si>
    <t>a man and a woman taking a selfie</t>
  </si>
  <si>
    <t>people,man,adult,portrait,horizontal,woman,lid,togetherness,headshot,indoors,friendship,communication,happiness,competition,headwear,music,side view,cheerful,couple,wear</t>
  </si>
  <si>
    <t>0.9885739,0.9809281,0.97956526,0.9745055,0.97136784,0.95077324,0.92926764,0.9072534,0.887624,0.87893987,0.8780026,0.87038934,0.8679528,0.85749686,0.8548148,0.8394436,0.83759356,0.7996221,0.7878261,0.77982366</t>
  </si>
  <si>
    <t>when my friends tell me
to dress casual</t>
  </si>
  <si>
    <t>a woman holding a camera</t>
  </si>
  <si>
    <t>horizontal,people,woman,indoors,adult,sit,fun,technology,family,cheerful,enjoyment,happiness,cute,adolescent,child,relaxation,connection,portrait,fashion,young</t>
  </si>
  <si>
    <t>0.99011105,0.986339,0.9817451,0.97103834,0.95850754,0.9402257,0.9264958,0.9026772,0.8917632,0.88681656,0.88489795,0.8799249,0.8787756,0.878163,0.8746476,0.869963,0.8697225,0.86120355,0.85294735,0.8361068</t>
  </si>
  <si>
    <t>when my mom says "ven a saludar
a la visita"</t>
  </si>
  <si>
    <t>outdoors,man,love,woman,couple,togetherness,portrait,leisure,happiness,people,family,two,adult,nature,park,friendship,fun,outside,casual,romance</t>
  </si>
  <si>
    <t>0.99226665,0.97391534,0.97133577,0.97021896,0.95658576,0.9521306,0.94956136,0.9429903,0.9334886,0.93125546,0.92674804,0.9221169,0.92053354,0.9194111,0.91301715,0.9079195,0.8991859,0.885685,0.88360524,0.87789524</t>
  </si>
  <si>
    <t>when my friend starts telling an
embarrassing story about me
in front of my crush</t>
  </si>
  <si>
    <t>woman,togetherness,people,horizontal,man,love,indoors,friendship,adult,family,child,fun,multicultural,young,enjoyment,happiness,music,party,fashion,pretty</t>
  </si>
  <si>
    <t>0.9878829,0.96065265,0.9565325,0.9460069,0.92991495,0.910457,0.910005,0.9037255,0.89892507,0.89847577,0.8811969,0.85118634,0.848489,0.8258151,0.8226453,0.80907965,0.7993975,0.79800653,0.793833,0.78780425</t>
  </si>
  <si>
    <t>when your mom forgets you're
taking night classes and she
texts dónde estás?</t>
  </si>
  <si>
    <t>a group of people sitting on a newspaper</t>
  </si>
  <si>
    <t>woman,people,adult,business,man,indoors,communication,education,young,portrait,horizontal,healthcare,person,isolated,looking,adolescent,technology,doctor,cheerful,happiness</t>
  </si>
  <si>
    <t>0.977028,0.9515539,0.9004184,0.8523978,0.83514416,0.8331765,0.80731004,0.800582,0.79212713,0.7901044,0.78853226,0.7704179,0.76851416,0.75801706,0.75277776,0.7457237,0.72612584,0.7134931,0.7119404,0.70998275</t>
  </si>
  <si>
    <t>a baby holding a teddy bear</t>
  </si>
  <si>
    <t>child,baby,little,cute,innocence,portrait,confection,newborn,adorable,girl,toddler,fun,people,one,funny,happiness,precious,beautiful,face,love</t>
  </si>
  <si>
    <t>0.99865246,0.9961929,0.994527,0.9912581,0.9847298,0.9770247,0.9728298,0.9712349,0.96598077,0.9632227,0.9606753,0.9515622,0.94996893,0.94615555,0.9384253,0.9311961,0.92933667,0.9239018,0.92288256,0.9215873</t>
  </si>
  <si>
    <t>1405630409737397_1768874080079693</t>
  </si>
  <si>
    <t>https://www.facebook.com/1405630409737397_1768874080079693</t>
  </si>
  <si>
    <t>Don't come at me with the fake stuff...</t>
  </si>
  <si>
    <t>1405630409737397_1770340843266350</t>
  </si>
  <si>
    <t>https://www.facebook.com/1405630409737397_1770340843266350</t>
  </si>
  <si>
    <t>Are you joking?</t>
  </si>
  <si>
    <t>1405630409737397_1770726946561073</t>
  </si>
  <si>
    <t>https://www.facebook.com/1405630409737397_1770726946561073</t>
  </si>
  <si>
    <t>I pick up every time.</t>
  </si>
  <si>
    <t>1405630409737397_1770773369889764</t>
  </si>
  <si>
    <t>https://www.facebook.com/1405630409737397_1770773369889764</t>
  </si>
  <si>
    <t>1405630409737397_1770774929889608</t>
  </si>
  <si>
    <t>https://www.facebook.com/1405630409737397_1770774929889608</t>
  </si>
  <si>
    <t>Someone buy me this please.</t>
  </si>
  <si>
    <t>1405630409737397_1770895683210866</t>
  </si>
  <si>
    <t>https://www.facebook.com/1405630409737397_1770895683210866</t>
  </si>
  <si>
    <t>Chicken flavor my a**.</t>
  </si>
  <si>
    <t>1405630409737397_1770896339877467</t>
  </si>
  <si>
    <t>https://www.facebook.com/1405630409737397_1770896339877467</t>
  </si>
  <si>
    <t>1405630409737397_1768878323412602</t>
  </si>
  <si>
    <t>https://www.facebook.com/1405630409737397_1768878323412602</t>
  </si>
  <si>
    <t>food,collage,dinner,delicious,bread,lunch,refreshment,health,meal,nutrition,woman,no person,horizontal,plate,isolated,meat,healthy,people,hungry,vegetable</t>
  </si>
  <si>
    <t>0.9780988,0.9265883,0.9164187,0.903885,0.90248764,0.8802477,0.8758628,0.86219764,0.8616946,0.8582625,0.8331363,0.8310782,0.8276638,0.81641996,0.812426,0.80874,0.79767495,0.78639054,0.7774386,0.7727832</t>
  </si>
  <si>
    <t>when my friends say they need to ask
their boyfriends for permission to go
out</t>
  </si>
  <si>
    <t>a close up of Selena</t>
  </si>
  <si>
    <t>woman,fashion,pretty,people,young,glamour,sexy,portrait,adult,beautiful,hair,cute,style,isolated,attractive,elegant,model,girl,person,desktop</t>
  </si>
  <si>
    <t>0.9892349,0.9735609,0.9648247,0.96202123,0.9573189,0.955017,0.94380736,0.9384479,0.93494356,0.9329889,0.91246706,0.91079855,0.90626466,0.89734703,0.8921778,0.8895868,0.8863663,0.8851559,0.87697446,0.8716996</t>
  </si>
  <si>
    <t>a close up of electronics</t>
  </si>
  <si>
    <t>illustration,telephone,technology,cellular telephone,pill,vectors,connection,communication,internet,modern,image,touch,equipment,vertical,business,World Wide Web,symbol,square,appliance,screen</t>
  </si>
  <si>
    <t>0.9932951,0.99006355,0.9878029,0.98133445,0.96699405,0.9643308,0.9597432,0.95453286,0.9400995,0.93674403,0.93469226,0.92593145,0.91944134,0.91186225,0.89957535,0.8993319,0.8825035,0.8743954,0.8648077,0.86231863</t>
  </si>
  <si>
    <t>when your mom says "espera a
que lleguemos a casa" but you
act like you didn't hear her</t>
  </si>
  <si>
    <t>Selena Gomez et al. posing for the camera</t>
  </si>
  <si>
    <t>woman,people,indoors,adult,family,sit,togetherness,happiness,friendship,young,fun,adolescent,horizontal,enjoyment,girl,pretty,man,relaxation,love,lifestyle</t>
  </si>
  <si>
    <t>0.986403,0.9789103,0.9729866,0.96103346,0.94200313,0.9354793,0.9259628,0.90851456,0.90721035,0.9037823,0.89060915,0.8884791,0.8822588,0.87495583,0.8686426,0.8615289,0.85683167,0.83807814,0.834286,0.82641405</t>
  </si>
  <si>
    <t>when you're too fancy to get your
fingers stained but too big of a
hot cheetos addict to quit</t>
  </si>
  <si>
    <t>a close up of a hand</t>
  </si>
  <si>
    <t>hand,isolated,horizontal,woman,support,sign,skin,thumb,love,greeting,aid,symbol,desktop,consecrate,people,communication,wrist,human,togetherness,child</t>
  </si>
  <si>
    <t>0.9834621,0.95310557,0.9308095,0.9252939,0.92097926,0.91358376,0.91146207,0.90543187,0.9023069,0.8986225,0.89120054,0.8769044,0.8757971,0.8517189,0.8496575,0.8416724,0.83559954,0.8334713,0.82972115,0.8244051</t>
  </si>
  <si>
    <t>current financial status:
#Adulting
Broke AF
"Chicken"
Flavor</t>
  </si>
  <si>
    <t>a book on a table</t>
  </si>
  <si>
    <t>vertical,food,box,business,stock,text,sale,illustration,square,market,shopping,meal,freshness,container,refreshment,bill,merchandise,desktop,pack,paper</t>
  </si>
  <si>
    <t>0.98512506,0.9830305,0.9802568,0.9761609,0.97514284,0.97103375,0.9512562,0.93669796,0.9180016,0.9015593,0.9001956,0.89970756,0.8922931,0.891703,0.8901068,0.88740295,0.88305306,0.8793416,0.875472,0.87374103</t>
  </si>
  <si>
    <t>food,strawberry,fruit,icee,no person,sweet,summer,health,delicious,bowl,dawn,nutrition,breakfast,glass,refreshment,cream,horizontal,milk,merchandise,plastic</t>
  </si>
  <si>
    <t>0.98349285,0.96699035,0.95086956,0.94552493,0.9441786,0.931744,0.93065846,0.92813414,0.92016447,0.9082413,0.90806437,0.9003381,0.8959844,0.89309573,0.8873434,0.86582375,0.85722864,0.8569676,0.856954,0.8467922</t>
  </si>
  <si>
    <t>Michelle Rodriguez, Michelle Rodriguez posing for a photo</t>
  </si>
  <si>
    <t>woman,people,man,communication,adult,horizontal,friendship,bill,portrait,business,technology,sit,indoors,togetherness,couple,young,internet,adolescent,looking,love</t>
  </si>
  <si>
    <t>0.97143775,0.9685172,0.9682223,0.9280977,0.9118872,0.9109342,0.8865623,0.8707092,0.8640785,0.8589393,0.8587039,0.85868835,0.8541385,0.8430986,0.8275001,0.8012875,0.79439455,0.7889943,0.76481616,0.7549406</t>
  </si>
  <si>
    <t>1405630409737397_1768877493412685</t>
  </si>
  <si>
    <t>https://www.facebook.com/1405630409737397_1768877493412685</t>
  </si>
  <si>
    <t>1405630409737397_1770897139877387</t>
  </si>
  <si>
    <t>https://www.facebook.com/1405630409737397_1770897139877387</t>
  </si>
  <si>
    <t>WHY!?</t>
  </si>
  <si>
    <t>1405630409737397_1770898266543941</t>
  </si>
  <si>
    <t>https://www.facebook.com/1405630409737397_1770898266543941</t>
  </si>
  <si>
    <t>The only man I'll chase.</t>
  </si>
  <si>
    <t>1405630409737397_1771282086505559</t>
  </si>
  <si>
    <t>https://www.facebook.com/1405630409737397_1771282086505559</t>
  </si>
  <si>
    <t>1405630409737397_1771320936501674</t>
  </si>
  <si>
    <t>https://www.facebook.com/1405630409737397_1771320936501674</t>
  </si>
  <si>
    <t>1405630409737397_1771335083166926</t>
  </si>
  <si>
    <t>https://www.facebook.com/1405630409737397_1771335083166926</t>
  </si>
  <si>
    <t>I'm the emoji queen.</t>
  </si>
  <si>
    <t>1405630409737397_1771273519839749</t>
  </si>
  <si>
    <t>https://www.facebook.com/1405630409737397_1771273519839749</t>
  </si>
  <si>
    <t>1405630409737397_1768878893412545</t>
  </si>
  <si>
    <t>https://www.facebook.com/1405630409737397_1768878893412545</t>
  </si>
  <si>
    <t>woman,people,adult,indoors,man,horizontal,sit,togetherness,flame,nightlife,friendship,party,bar,fireplace,family,music,couple,restaurant,young,love</t>
  </si>
  <si>
    <t>0.9872682,0.9762363,0.96910465,0.9683134,0.9670823,0.9621909,0.9394497,0.90329665,0.8995167,0.89849687,0.8866841,0.8721298,0.86696583,0.84374845,0.8427986,0.8201127,0.8095101,0.8074146,0.8034779,0.79259104</t>
  </si>
  <si>
    <t>finding out there's avocado
after you're done eating</t>
  </si>
  <si>
    <t>people,portrait,horizontal,adult,happiness,woman,relaxation,child,headshot,cheerful,indoors,joy,fun,cute,sadness,enjoyment,facial expression,laughing,fatigue,adolescent</t>
  </si>
  <si>
    <t>0.9907889,0.98423874,0.9838575,0.9767581,0.968486,0.96753657,0.95698667,0.9466592,0.94143057,0.92896616,0.91756,0.91659206,0.9147185,0.8801333,0.8573219,0.85179365,0.8393862,0.8373517,0.83402777,0.8336816</t>
  </si>
  <si>
    <t>forget catching feelings, I'm
about catching the elotero</t>
  </si>
  <si>
    <t>a man that is standing in the grass</t>
  </si>
  <si>
    <t>people,man,cart,lid,shipment,business,transportation system,woman,adult,vehicle,industry,city,tram,container,luggage,wear,one,outdoors,agriculture,many</t>
  </si>
  <si>
    <t>0.9783009,0.9718037,0.9471315,0.9312442,0.9057112,0.904693,0.9023992,0.8900737,0.8886671,0.87625706,0.84988546,0.8467226,0.83580506,0.8251568,0.79681367,0.7959163,0.7956097,0.77399874,0.75057006,0.75032824</t>
  </si>
  <si>
    <t>employer: describe yourself in
one word
me:
Chingona</t>
  </si>
  <si>
    <t>a girl taking a selfie</t>
  </si>
  <si>
    <t>people,woman,portrait,young,person,fashion,face,adolescent,isolated,cute,business,casual,eye,adult,desktop,education,looking,hair,horizontal,paper</t>
  </si>
  <si>
    <t>0.9751276,0.9602263,0.9527073,0.91194504,0.89578414,0.8820491,0.8757274,0.87078094,0.86868477,0.86340064,0.85227954,0.85202014,0.8448558,0.82683134,0.8140038,0.8055216,0.8043319,0.80381274,0.7953668,0.78451335</t>
  </si>
  <si>
    <t>me: I hate drama why can't we all
just be nice to each other
also me when drama happens:</t>
  </si>
  <si>
    <t>drink,woman,people,enjoyment,adult,coffee,relaxation,glass,cheerful,indoors,sit,horizontal,happiness,cup,portrait,vertical,coffee cup,breakfast,mug,tea</t>
  </si>
  <si>
    <t>0.99796546,0.99279636,0.985459,0.9766869,0.9764236,0.9758165,0.971876,0.9554559,0.9530985,0.9524361,0.9520634,0.94353473,0.9399203,0.9371097,0.93365943,0.91301256,0.86656207,0.86397564,0.85280967,0.84849143</t>
  </si>
  <si>
    <t>besides english and spanish, do you
communicate in any other languages?
me: in emoji</t>
  </si>
  <si>
    <t>business,paper,horizontal,adult,hand,people,writing,document,woman,laptop,office,technology,data,communication,composition,internet,text,touch,man,computer</t>
  </si>
  <si>
    <t>0.97212744,0.96484995,0.948441,0.91498476,0.9107653,0.90643954,0.89336634,0.8932005,0.89277536,0.88230443,0.8810719,0.8739071,0.8708111,0.8627333,0.83480906,0.8264755,0.8253779,0.82100326,0.8202243,0.8193146</t>
  </si>
  <si>
    <t>a close up of a piece of bread</t>
  </si>
  <si>
    <t>food,sweet,refreshment,baking,pastry,no person,bread,delicious,homemade,breakfast,cake,horizontal,bakery,sugar,cookie,stranded,slice,gold,wheat,dough</t>
  </si>
  <si>
    <t>0.96461177,0.95179784,0.92641866,0.91245794,0.89776003,0.8951601,0.89444447,0.8942504,0.88145065,0.87721825,0.87217486,0.87092054,0.85882246,0.8503952,0.8375677,0.8070053,0.7935188,0.76833206,0.7436063,0.73917854</t>
  </si>
  <si>
    <t>a stack of flyers on a table</t>
  </si>
  <si>
    <t>untidy,garbage,horizontal,messy,trash,chaos,indoors,box,recycling,junk,vertical,variation,jumble,batch,people,excess,illustration,abundance,paper,waste</t>
  </si>
  <si>
    <t>0.9924891,0.9872087,0.98241025,0.98076177,0.97472817,0.9745174,0.9693075,0.9668254,0.96549934,0.9603163,0.9571207,0.9506017,0.9484121,0.94588834,0.936954,0.9342758,0.9336189,0.932024,0.92890304,0.89238954</t>
  </si>
  <si>
    <t>1405630409737397_1768879130079188</t>
  </si>
  <si>
    <t>https://www.facebook.com/1405630409737397_1768879130079188</t>
  </si>
  <si>
    <t>1405630409737397_1771337356500032</t>
  </si>
  <si>
    <t>https://www.facebook.com/1405630409737397_1771337356500032</t>
  </si>
  <si>
    <t>1405630409737397_1771665536467214</t>
  </si>
  <si>
    <t>https://www.facebook.com/1405630409737397_1771665536467214</t>
  </si>
  <si>
    <t>1405630409737397_1771768026456965</t>
  </si>
  <si>
    <t>https://www.facebook.com/1405630409737397_1771768026456965</t>
  </si>
  <si>
    <t>1405630409737397_1771815569785544</t>
  </si>
  <si>
    <t>https://www.facebook.com/1405630409737397_1771815569785544</t>
  </si>
  <si>
    <t>Tag your friend.</t>
  </si>
  <si>
    <t>1405630409737397_1771823363118098</t>
  </si>
  <si>
    <t>https://www.facebook.com/1405630409737397_1771823363118098</t>
  </si>
  <si>
    <t>1405630409737397_1771824553117979</t>
  </si>
  <si>
    <t>https://www.facebook.com/1405630409737397_1771824553117979</t>
  </si>
  <si>
    <t>And I can't even grab a bowl of oatmeal from the microwave.</t>
  </si>
  <si>
    <t>1405630409737397_1768879366745831</t>
  </si>
  <si>
    <t>https://www.facebook.com/1405630409737397_1768879366745831</t>
  </si>
  <si>
    <t>people,man,horizontal,outdoors,adult,nature,portrait,summer,woman,sport,vitality,vertical,freedom,communication,togetherness,fear,strength,side view,battle,motion</t>
  </si>
  <si>
    <t>0.9888948,0.9795993,0.9749347,0.9694147,0.9656096,0.95661426,0.8950815,0.8779427,0.8596774,0.8520085,0.8310189,0.78766036,0.785094,0.7840308,0.7764225,0.7665199,0.7633311,0.75944674,0.75261366,0.74044096</t>
  </si>
  <si>
    <t>illustration,desktop,vector,no person,horizontal,design,disjunct,art,abstract,graphic,symbol,pattern,decoration,text,science,business,shape,vertical,element,image</t>
  </si>
  <si>
    <t>0.9863665,0.97107625,0.9613459,0.9556626,0.9487836,0.94860023,0.9472828,0.9436225,0.93535113,0.92383945,0.9127552,0.9082717,0.9065827,0.89183205,0.8874304,0.87516296,0.8551336,0.8514423,0.84380174,0.8366159</t>
  </si>
  <si>
    <t>text,business,education,conceptual,abstract,desktop,writing,illustration,no person,graphic,research,horizontal,creativity,disjunct,internet,science,facts,achievement,knowledge,composition</t>
  </si>
  <si>
    <t>0.97220767,0.9541365,0.9376126,0.9310979,0.91181934,0.908214,0.8943453,0.89071965,0.88792485,0.8854892,0.87628454,0.87386143,0.8632897,0.85721266,0.8551319,0.853702,0.8479881,0.8380604,0.8021278,0.7975765</t>
  </si>
  <si>
    <t>you donlt know real pain
until you burn your finger
on the comal</t>
  </si>
  <si>
    <t>desktop,disjunct,illustration,text,no person,abstract,graphic,business,science,design,conceptual,symbol,horizontal,art,education,creativity,decoration,internet,typographic,element</t>
  </si>
  <si>
    <t>0.94258904,0.9253037,0.91611016,0.91535443,0.90459335,0.89658356,0.89638627,0.86333126,0.85903484,0.855873,0.8523309,0.8266866,0.8238818,0.8223095,0.7893901,0.75068045,0.73498714,0.7142157,0.71363264,0.69546676</t>
  </si>
  <si>
    <t>when I've to tell my best friend
how I truly feel
Sorry
Enojona</t>
  </si>
  <si>
    <t>text,sign,communication,signalise,texture,desktop,send message,old,dirty,business,symbol,writing,vintage,art,graffiti,illustration,education,information,design,no person</t>
  </si>
  <si>
    <t>0.9683647,0.9599682,0.95817316,0.9414855,0.9326534,0.9301898,0.9186288,0.8799721,0.87479067,0.87461865,0.8641428,0.86168396,0.8615415,0.860899,0.8579781,0.8553904,0.8550508,0.8472408,0.82899046,0.8266616</t>
  </si>
  <si>
    <t>me: I'm not dramatic
also me:</t>
  </si>
  <si>
    <t>isolated,woman,people,adult,horizontal,bill,man,banner,child,paper,fun,business,indoors,fashion,young,cute,adolescent,happiness,portrait,funny</t>
  </si>
  <si>
    <t>0.9699832,0.9697033,0.964701,0.9355986,0.9343201,0.9226986,0.9169394,0.91001415,0.9048672,0.89924777,0.87678075,0.85612667,0.8539802,0.8524101,0.8473518,0.8342213,0.8275277,0.8178545,0.81667614,0.8131623</t>
  </si>
  <si>
    <t>I have no doubt in my mind that
latina moms are superheroes</t>
  </si>
  <si>
    <t>a close up of a fire oven</t>
  </si>
  <si>
    <t>flame,heat,fireplace,firewood,campfire,hot,burnt,bonfire,burn,coal,ignite,furnace,cozy,charcoal,smoke,warmly,spark,danger,blaze,camp</t>
  </si>
  <si>
    <t>0.9999959,0.99990165,0.9996048,0.99927187,0.9990543,0.9989239,0.998691,0.9985645,0.9982296,0.99804187,0.99727833,0.99510276,0.9948819,0.9905938,0.98795056,0.98776805,0.98443377,0.98374075,0.9820018,0.979027</t>
  </si>
  <si>
    <t>when you're spending $40 on takeout
but delivery is $3 extra
MALDITA POBREZA 
LA ODIO</t>
  </si>
  <si>
    <t>portrait,people,adult,business,communication,text,bill,woman,vertical,content,headshot,man,horizontal,person,sign,identity,education,secrecy,facts,sadness</t>
  </si>
  <si>
    <t>0.99197024,0.98661673,0.98576117,0.9815805,0.97373474,0.9721633,0.9619031,0.9588358,0.94092697,0.9304189,0.91645133,0.89924943,0.89584357,0.8695705,0.85839653,0.8437411,0.8212551,0.8209817,0.8074129,0.78829455</t>
  </si>
  <si>
    <t>1405630409737397_1768879560079145</t>
  </si>
  <si>
    <t>https://www.facebook.com/1405630409737397_1768879560079145</t>
  </si>
  <si>
    <t>1405630409737397_1771821933118241</t>
  </si>
  <si>
    <t>https://www.facebook.com/1405630409737397_1771821933118241</t>
  </si>
  <si>
    <t>Chisme don't sleep.</t>
  </si>
  <si>
    <t>1405630409737397_1772151106418657</t>
  </si>
  <si>
    <t>https://www.facebook.com/1405630409737397_1772151106418657</t>
  </si>
  <si>
    <t>1405630409737397_1772256933074741</t>
  </si>
  <si>
    <t>https://www.facebook.com/1405630409737397_1772256933074741</t>
  </si>
  <si>
    <t>Take all my money!</t>
  </si>
  <si>
    <t>1405630409737397_1772259839741117</t>
  </si>
  <si>
    <t>https://www.facebook.com/1405630409737397_1772259839741117</t>
  </si>
  <si>
    <t>Giiiiiirl, hold me back.</t>
  </si>
  <si>
    <t>1405630409737397_1772260559741045</t>
  </si>
  <si>
    <t>https://www.facebook.com/1405630409737397_1772260559741045</t>
  </si>
  <si>
    <t>You date my best friend, you're dating me.</t>
  </si>
  <si>
    <t>1405630409737397_1772268456406922</t>
  </si>
  <si>
    <t>https://www.facebook.com/1405630409737397_1772268456406922</t>
  </si>
  <si>
    <t>Go away.</t>
  </si>
  <si>
    <t>1405630409737397_1768874216746346</t>
  </si>
  <si>
    <t>https://www.facebook.com/1405630409737397_1768874216746346</t>
  </si>
  <si>
    <t>1405630409737397_1768874370079664</t>
  </si>
  <si>
    <t>https://www.facebook.com/1405630409737397_1768874370079664</t>
  </si>
  <si>
    <t>1405630409737397_1772305119736589</t>
  </si>
  <si>
    <t>https://www.facebook.com/1405630409737397_1772305119736589</t>
  </si>
  <si>
    <t>1405630409737397_1772305346403233</t>
  </si>
  <si>
    <t>https://www.facebook.com/1405630409737397_1772305346403233</t>
  </si>
  <si>
    <t>My feet every Saturday morning.</t>
  </si>
  <si>
    <t>1405630409737397_1772305789736522</t>
  </si>
  <si>
    <t>https://www.facebook.com/1405630409737397_1772305789736522</t>
  </si>
  <si>
    <t>1405630409737397_1772305943069840</t>
  </si>
  <si>
    <t>https://www.facebook.com/1405630409737397_1772305943069840</t>
  </si>
  <si>
    <t>1405630409737397_1772306039736497</t>
  </si>
  <si>
    <t>https://www.facebook.com/1405630409737397_1772306039736497</t>
  </si>
  <si>
    <t>1405630409737397_1772306166403151</t>
  </si>
  <si>
    <t>https://www.facebook.com/1405630409737397_1772306166403151</t>
  </si>
  <si>
    <t>1405630409737397_1772306339736467</t>
  </si>
  <si>
    <t>https://www.facebook.com/1405630409737397_1772306339736467</t>
  </si>
  <si>
    <t>1405630409737397_1772308993069535</t>
  </si>
  <si>
    <t>https://www.facebook.com/1405630409737397_1772308993069535</t>
  </si>
  <si>
    <t>1405630409737397_1772308629736238</t>
  </si>
  <si>
    <t>https://www.facebook.com/1405630409737397_1772308629736238</t>
  </si>
  <si>
    <t>1405630409737397_1772305613069873</t>
  </si>
  <si>
    <t>https://www.facebook.com/1405630409737397_1772305613069873</t>
  </si>
  <si>
    <t>1405630409737397_1772308449736256</t>
  </si>
  <si>
    <t>https://www.facebook.com/1405630409737397_1772308449736256</t>
  </si>
  <si>
    <t>1405630409737397_1772309253069509</t>
  </si>
  <si>
    <t>https://www.facebook.com/1405630409737397_1772309253069509</t>
  </si>
  <si>
    <t>1405630409737397_1772309413069493</t>
  </si>
  <si>
    <t>https://www.facebook.com/1405630409737397_1772309413069493</t>
  </si>
  <si>
    <t>1405630409737397_1772309569736144</t>
  </si>
  <si>
    <t>https://www.facebook.com/1405630409737397_1772309569736144</t>
  </si>
  <si>
    <t>1405630409737397_1772309779736123</t>
  </si>
  <si>
    <t>https://www.facebook.com/1405630409737397_1772309779736123</t>
  </si>
  <si>
    <t>a close up of a fruit</t>
  </si>
  <si>
    <t>horizontal,baby,little,illustration,cute,isolated,funny,health,newborn,humor,child,animal,no person,indoors,birth,nature,innocence,fun,reproduction,people</t>
  </si>
  <si>
    <t>0.97502244,0.96367514,0.9609741,0.9602016,0.9493228,0.9237689,0.9215963,0.9002361,0.8943684,0.89419633,0.88131493,0.8749714,0.85254776,0.8490168,0.80723387,0.7786708,0.7485267,0.7413498,0.7218865,0.7197467</t>
  </si>
  <si>
    <t>me: why am I always tired?
me at 3:00 am:</t>
  </si>
  <si>
    <t>woman,relaxation,pretty,sit,young,people,leisure,family,casual,cute,one,sofa,looking,indoors,comfort,charming,joy,adolescent,fun,enjoyment</t>
  </si>
  <si>
    <t>0.9856219,0.9677283,0.9629404,0.95967984,0.9412782,0.9379165,0.9279861,0.92295253,0.9138582,0.9116679,0.9059808,0.8993249,0.8931825,0.87423664,0.86713564,0.8397251,0.8391842,0.8376711,0.83390486,0.83155763</t>
  </si>
  <si>
    <t>mom: voltéame los ojos otra vez
me: *blinks*
mom:</t>
  </si>
  <si>
    <t>field,nature,outdoors,gun,summer,agriculture,man,war,weapon,grass,protection,adult,farm,freedom,skirmish,military,flora,young,people,active</t>
  </si>
  <si>
    <t>0.98193336,0.96650946,0.95366955,0.94799614,0.9352003,0.926347,0.9250729,0.9222816,0.9124774,0.90590274,0.8835907,0.87248254,0.8714095,0.84721816,0.8466207,0.8436396,0.82713056,0.8252639,0.8230674,0.81693095</t>
  </si>
  <si>
    <t>me: I need to start saving money
me when I get paid:</t>
  </si>
  <si>
    <t>people,woman,man,horizontal,fun,friendship,young,adult,street,outdoors,family,group,child,city,sport,indoors,togetherness,music,love,travel</t>
  </si>
  <si>
    <t>0.98379886,0.98003244,0.95741343,0.93579143,0.92319477,0.911347,0.8779315,0.8770715,0.86971456,0.86299294,0.8380492,0.8377425,0.8224093,0.82227457,0.81336665,0.81297684,0.8086103,0.80655366,0.7939603,0.7794297</t>
  </si>
  <si>
    <t>tan bonitas y sin novio?
us:</t>
  </si>
  <si>
    <t>woman,friendship,love,togetherness,people,indoors,romance,fun,horizontal,champagne,two,family,fashion,enjoyment,joy,pretty,man,young,drink,leisure</t>
  </si>
  <si>
    <t>0.9901647,0.97465193,0.96305686,0.9630182,0.95406044,0.9540404,0.9500748,0.946528,0.9445355,0.9414108,0.9236264,0.9179027,0.9167906,0.8802654,0.87931573,0.8718672,0.87058485,0.87045705,0.8700371,0.86298585</t>
  </si>
  <si>
    <t>relationship status: third 
wheel</t>
  </si>
  <si>
    <t>woman,people,togetherness,man,love,portrait,adult,friendship,horizontal,romance,couple,happiness,fun,two,fashion,party,music,nightlife,young,girl</t>
  </si>
  <si>
    <t>0.9846416,0.9824041,0.9747311,0.9658928,0.96047175,0.96041906,0.9595282,0.95572925,0.9397503,0.92244315,0.9149606,0.89956105,0.8829571,0.88067085,0.85749876,0.8372425,0.8327126,0.8217342,0.82134074,0.8190298</t>
  </si>
  <si>
    <t>me: I want a bf
also me when a guy tries to talk
to me:</t>
  </si>
  <si>
    <t>a woman wearing a red and black hair</t>
  </si>
  <si>
    <t>woman,people,adult,portrait,fashion,face,young,glamour,horizontal,look,skin,headshot,girl,man,hair,eye,serious,dark,adolescent,cute</t>
  </si>
  <si>
    <t>0.9930771,0.9714139,0.97070277,0.97029275,0.9335364,0.9236538,0.888501,0.8601588,0.8568748,0.85063434,0.84691405,0.8364159,0.8188897,0.80267143,0.80170643,0.79981124,0.77886117,0.7753968,0.7660861,0.7635431</t>
  </si>
  <si>
    <t>a close up of many different vegetables on display in a store</t>
  </si>
  <si>
    <t>supermarket,market,shop,stock,shopping,wholesale,booth,sale,shelf,marketplace,business,variation,people,sell,commerce,merchandise,display,aisle,shopping cart,cart</t>
  </si>
  <si>
    <t>0.9966949,0.9940733,0.9936254,0.9923813,0.9919236,0.98401797,0.9776637,0.97267663,0.9713357,0.968882,0.9610133,0.95778644,0.9559279,0.9506243,0.94173884,0.93516123,0.93024254,0.9296567,0.9277471,0.9001857</t>
  </si>
  <si>
    <t>food,plate,meal,dish,vegetable,dinner,seafood,fish,desktop,bowl,lunch,healthy,cooking,restaurant,isolate,salad,meat,leaf,collage,cuisine</t>
  </si>
  <si>
    <t>0.9950948,0.97970045,0.97067684,0.9557395,0.9499532,0.93651915,0.9351818,0.9284086,0.92711186,0.9265216,0.9218737,0.9216206,0.9216125,0.9200988,0.9186645,0.9054561,0.9023616,0.89989996,0.898566,0.8981313</t>
  </si>
  <si>
    <t>a group of people performing on a counter</t>
  </si>
  <si>
    <t>administration,leader,stump,man,chair,people,business,indoors,meeting,law,horizontal,league,politician,democracy,authority,woman,adult,legal system,room,sit</t>
  </si>
  <si>
    <t>0.98789656,0.96864796,0.9631269,0.95150703,0.95129097,0.9458411,0.9355562,0.9041635,0.9014027,0.89934736,0.88928807,0.8887783,0.88588154,0.8853091,0.86351895,0.8351038,0.8261621,0.8132327,0.8111946,0.8078184</t>
  </si>
  <si>
    <t>health,aid,illness,skin,isolated,pain,man,healthcare,communication,horizontal,hand,medicine,paper,bandage,medical,people,desktop,sign,symbol,business</t>
  </si>
  <si>
    <t>0.9646468,0.9539704,0.9402808,0.92705584,0.92329204,0.91930914,0.91305673,0.911361,0.89471006,0.8928628,0.8797035,0.86644506,0.8605919,0.85944825,0.8524649,0.8484725,0.8434875,0.8433418,0.83541226,0.8340658</t>
  </si>
  <si>
    <t>a screen shot of person</t>
  </si>
  <si>
    <t>horizontal,man,people,adult,outdoors,woman,portrait,indoors,contemplation,side view,lid,business,serious,fatigue,headshot,sadness,sitting,relaxation,togetherness,dark</t>
  </si>
  <si>
    <t>0.99074167,0.97366023,0.97237015,0.944858,0.8907834,0.87897813,0.8773269,0.8742705,0.8649069,0.85056293,0.8362454,0.76422524,0.76114047,0.7546282,0.7345995,0.7309473,0.73003733,0.7272711,0.7158219,0.7052814</t>
  </si>
  <si>
    <t>portrait,man,people,adult,horizontal,woman,friendship,togetherness,happiness,indoors,cheerful,headshot,bill,laughing,family,child,identity,fun,outdoors,wear</t>
  </si>
  <si>
    <t>0.9898796,0.98942405,0.98907804,0.985141,0.978416,0.9702619,0.9488802,0.9487648,0.91604364,0.90858364,0.88540614,0.87195206,0.8667506,0.85803044,0.85734737,0.845407,0.8396395,0.8250392,0.82247853,0.81697094</t>
  </si>
  <si>
    <t>a close up of a mans face</t>
  </si>
  <si>
    <t>bathroom,hygiene,indoors,wash,bath,family,people,clean,soap,horizontal,bathtub,adult,inside,faucet,routine,housework,job,young,rinse,person</t>
  </si>
  <si>
    <t>0.99790037,0.98987037,0.98850894,0.981307,0.97787964,0.9669875,0.9669568,0.9634445,0.96260417,0.9565901,0.9533093,0.95289886,0.9340558,0.92484117,0.92157483,0.9175549,0.9109676,0.9062333,0.89721715,0.8968521</t>
  </si>
  <si>
    <t>a bunch of different types of food</t>
  </si>
  <si>
    <t>variation,food,indoors,option,shelf,cooking,business,horizontal,collage,kind,no person,vertical,shop,assortment,stock,buffet,restaurant,choice,supermarket,booth</t>
  </si>
  <si>
    <t>0.9871187,0.9794021,0.96939266,0.9390405,0.932462,0.92902714,0.9275253,0.9260083,0.9215461,0.9118637,0.91050076,0.90606534,0.9056598,0.89233696,0.8891269,0.88562906,0.86758065,0.86633635,0.86016536,0.8591998</t>
  </si>
  <si>
    <t>a group of people smiling and talking on the phone</t>
  </si>
  <si>
    <t>woman,young,fashion,people,girl,hair,sexy,face,pretty,glamour,attractive,beautiful,person,adult,portrait,style,isolated,cute,desktop,model</t>
  </si>
  <si>
    <t>0.98858535,0.963342,0.95314574,0.9245196,0.9169109,0.90898085,0.90116715,0.9011507,0.89560413,0.89270264,0.89012,0.8881751,0.8716603,0.86841285,0.8677614,0.85497826,0.8524609,0.8497442,0.83988833,0.838721</t>
  </si>
  <si>
    <t>food,people,meal,cooking,restaurant,healthy,lunch,woman,traditional,man,service,soup,desktop,dinner,hot,bowl,dining,meat,horizontal,health</t>
  </si>
  <si>
    <t>0.89658123,0.8844249,0.880414,0.86185837,0.85407436,0.8364097,0.8292774,0.80349517,0.7982094,0.7818308,0.7741796,0.7724799,0.76296306,0.7504769,0.7417729,0.7204293,0.71327686,0.71186894,0.7113806,0.7031697</t>
  </si>
  <si>
    <t>woman,indoors,horizontal,adult,people,portrait,dark,attitude,fashion,togetherness,vertical,music,wear,enjoyment,jewelry,headshot,sit,outdoors,man,looking</t>
  </si>
  <si>
    <t>0.99253297,0.9845271,0.9832862,0.9830928,0.97621953,0.9718863,0.9382137,0.937043,0.92416745,0.8440968,0.81183743,0.81037503,0.8081273,0.80634713,0.8017711,0.8004489,0.7997366,0.7945454,0.7874155,0.78680843</t>
  </si>
  <si>
    <t>woman,pretty,fashion,young,people,nightlife,glamour,cute,sexy,charming,contemporary,sophisticated,horizontal,elegant,dark,indoors,isolated,looking,relaxation,party</t>
  </si>
  <si>
    <t>0.99211836,0.9721096,0.9601686,0.92167103,0.91114616,0.8755521,0.87159526,0.86302906,0.8614615,0.85383904,0.8382561,0.8376162,0.8269431,0.82666254,0.8190765,0.81044286,0.808225,0.80817366,0.7895102,0.76117706</t>
  </si>
  <si>
    <t>a cat jumping in the air</t>
  </si>
  <si>
    <t>animal,illustration,nature,danger,horizontal,wildlife,motion,tail,kitten,desktop,water,art,freedom,isolated,bird,disjunct,cat,image,no person,one</t>
  </si>
  <si>
    <t>0.9873339,0.9606738,0.951503,0.9222667,0.917342,0.9035244,0.88540393,0.87217474,0.8653827,0.86356986,0.8583799,0.832377,0.8307714,0.8275567,0.8241023,0.81720316,0.80930483,0.8036213,0.8016927,0.7924845</t>
  </si>
  <si>
    <t>collection,nature,decoration,desktop,horizontal,design,disjunct,pattern,color,flower,isolate,illustration,flora,no person,variation,art,kind,symbol,business,bright</t>
  </si>
  <si>
    <t>0.9402685,0.928627,0.9263326,0.90664077,0.89433396,0.88137865,0.8809493,0.86369205,0.8619884,0.85432255,0.84677833,0.8313762,0.8256316,0.8218442,0.8182893,0.7892364,0.78672206,0.77156544,0.77077997,0.7699443</t>
  </si>
  <si>
    <t>man,child,woman,togetherness,people,friendship,squad,fun,adolescent,young,family,teamwork,horizontal,portrait,group,casual,happiness,education,student,group together</t>
  </si>
  <si>
    <t>0.9861355,0.97589433,0.9677816,0.9659916,0.96483433,0.96427405,0.95417523,0.95273775,0.92850006,0.9270476,0.9269503,0.919472,0.9080746,0.8934764,0.89188355,0.88531697,0.88099444,0.8774481,0.8706552,0.86502415</t>
  </si>
  <si>
    <t>woman,people,child,togetherness,young,isolated,man,cute,education,fun,bill,friendship,desktop,adolescent,adult,happiness,business,love,portrait,looking</t>
  </si>
  <si>
    <t>0.972723,0.95150256,0.94551384,0.91385645,0.9105748,0.90621513,0.8938657,0.8846694,0.8789737,0.87710214,0.87171245,0.87036777,0.8626518,0.841499,0.8359345,0.834715,0.8270498,0.8247001,0.82060313,0.801097</t>
  </si>
  <si>
    <t>vertical,food,indoors,shell (food),shell,glass,freshness,plate,nature,sweet,horizontal,refreshment,cake,animal,sea,square,tray,indulgence,no person,desktop</t>
  </si>
  <si>
    <t>0.97856086,0.9740499,0.95672584,0.9520592,0.94909585,0.943887,0.9309335,0.92685544,0.9267234,0.91567916,0.910513,0.8862293,0.87730753,0.8754009,0.866041,0.84641457,0.8326901,0.8207501,0.81898236,0.8147219</t>
  </si>
  <si>
    <t>1405630409737397_1772309943069440</t>
  </si>
  <si>
    <t>https://www.facebook.com/1405630409737397_1772309943069440</t>
  </si>
  <si>
    <t>1405630409737397_1772310129736088</t>
  </si>
  <si>
    <t>https://www.facebook.com/1405630409737397_1772310129736088</t>
  </si>
  <si>
    <t>1405630409737397_1772250019742099</t>
  </si>
  <si>
    <t>https://www.facebook.com/1405630409737397_1772250019742099</t>
  </si>
  <si>
    <t>You're born knowing to run.</t>
  </si>
  <si>
    <t>1405630409737397_1773629242937510</t>
  </si>
  <si>
    <t>https://www.facebook.com/1405630409737397_1773629242937510</t>
  </si>
  <si>
    <t>That's the only logical explanation.</t>
  </si>
  <si>
    <t>1405630409737397_1773664489600652</t>
  </si>
  <si>
    <t>https://www.facebook.com/1405630409737397_1773664489600652</t>
  </si>
  <si>
    <t>But I was starviiiiing :shrug:</t>
  </si>
  <si>
    <t>1405630409737397_1773665729600528</t>
  </si>
  <si>
    <t>https://www.facebook.com/1405630409737397_1773665729600528</t>
  </si>
  <si>
    <t>You know, usually moms say good morning…:unamused:</t>
  </si>
  <si>
    <t>1405630409737397_1773632242937210</t>
  </si>
  <si>
    <t>https://www.facebook.com/1405630409737397_1773632242937210</t>
  </si>
  <si>
    <t>1405630409737397_1772310659736035</t>
  </si>
  <si>
    <t>https://www.facebook.com/1405630409737397_1772310659736035</t>
  </si>
  <si>
    <t>food,breakfast,no person,lunch,delicious,indoors,horizontal,dinner,dawn,health,woman,meal,plate,nutrition,refreshment,cooking,homemade,baking,bread,traditional</t>
  </si>
  <si>
    <t>0.957615,0.9392834,0.93070114,0.9175121,0.9138567,0.9073201,0.9060364,0.9013407,0.89563847,0.876855,0.86462104,0.85089016,0.81433845,0.80775565,0.7949456,0.76952803,0.76467246,0.76407003,0.7639216,0.75875485</t>
  </si>
  <si>
    <t>a man taking a selfie in a car</t>
  </si>
  <si>
    <t>man,people,car,adult,portrait,horizontal,outdoors,transportation system,one,vehicle,driver,indoors,headshot,sit,business,technology,window,beard,lid,looking</t>
  </si>
  <si>
    <t>0.99408364,0.99220145,0.98728216,0.98349905,0.98083895,0.9605298,0.9514853,0.9473169,0.91813946,0.9045519,0.8997221,0.8887349,0.88199615,0.8727193,0.8689581,0.86055815,0.8424618,0.8390739,0.83825505,0.8357885</t>
  </si>
  <si>
    <t>when your mom grabs the
chancla</t>
  </si>
  <si>
    <t>a couple of people that are standing in a room</t>
  </si>
  <si>
    <t>indoors,people,man,horizontal,woman,adult,service,horizontal plane,transportation system,business,side view,communication,togetherness,car,sport,motion,strength,sitting,fatigue,boredom</t>
  </si>
  <si>
    <t>0.98757374,0.983212,0.9746959,0.9731519,0.9533106,0.9426981,0.89284664,0.8927804,0.8893248,0.86288846,0.8621092,0.84499276,0.7874011,0.77834773,0.7701833,0.7637464,0.7363206,0.72740054,0.72116196,0.69001883</t>
  </si>
  <si>
    <t>me after something bad has
happened to me
It's brujeria</t>
  </si>
  <si>
    <t>people,woman,adult,portrait,retro,business,man,horizontal,indoors,fashion,vertical,isolated,music,pop music,wear,serious,movie,looking,individuality,fun</t>
  </si>
  <si>
    <t>0.9762195,0.9724501,0.9645257,0.95867753,0.9275423,0.9166442,0.9164623,0.913097,0.91254175,0.90937674,0.86167765,0.8590577,0.8399535,0.81270397,0.79768085,0.79736745,0.79345137,0.79088163,0.7792418,0.77893263</t>
  </si>
  <si>
    <t>me: I'm eating healthy starting today
also me:</t>
  </si>
  <si>
    <t>a man that is eating some food</t>
  </si>
  <si>
    <t>horizontal,people,preparation,food,hand,adult,indoors,knife,table,man,freshness,business,fish,chef,woman,animal,seafood,refreshment,meal,square</t>
  </si>
  <si>
    <t>0.9925902,0.96753657,0.962153,0.9542402,0.9521518,0.94027483,0.936894,0.92793036,0.9084136,0.90734565,0.8764879,0.864976,0.82305205,0.80186176,0.7854498,0.76757777,0.7444586,0.7297368,0.71335244,0.71331906</t>
  </si>
  <si>
    <t>when you wake up from a nap and
your mom yells levántate a limpiar
This wasn't supposed to happen.</t>
  </si>
  <si>
    <t>horizontal,people,adult,indoors,portrait,man,woman,wall,square,desktop,relaxation,business,illustration,sit,individuality,contemplation,looking,vertical,adolescent,modern</t>
  </si>
  <si>
    <t>0.96723866,0.96504265,0.9206834,0.89396524,0.87226033,0.86855495,0.8593605,0.8398031,0.8283693,0.7745782,0.77164674,0.77076113,0.7502192,0.72489846,0.7125798,0.69749814,0.6883702,0.68072194,0.6801518,0.67531693</t>
  </si>
  <si>
    <t>a man in a blue shirt</t>
  </si>
  <si>
    <t>0.98453104,0.9839827,0.97710705,0.9573581,0.9465903,0.94307554,0.9224269,0.88181174,0.86101246,0.8550941,0.83384514,0.82220626,0.8215606,0.8175118,0.81351507,0.80236644,0.79626584,0.7922803,0.78906834,0.7824136</t>
  </si>
  <si>
    <t>woman,people,man,business,horizontal,indoors,young,adult,friendship,group,togetherness,looking,isolated,teamwork,music,family,fun,success,multicultural,dress</t>
  </si>
  <si>
    <t>0.9812495,0.9670921,0.963753,0.9423002,0.93477285,0.8932024,0.88379145,0.8808211,0.8646002,0.8554112,0.84592456,0.8275142,0.8240471,0.8225955,0.8148427,0.7953867,0.7858279,0.7808603,0.7743237,0.7699766</t>
  </si>
  <si>
    <t>1405630409737397_1772310503069384</t>
  </si>
  <si>
    <t>https://www.facebook.com/1405630409737397_1772310503069384</t>
  </si>
  <si>
    <t>1405630409737397_1773669716266796</t>
  </si>
  <si>
    <t>https://www.facebook.com/1405630409737397_1773669716266796</t>
  </si>
  <si>
    <t>Please protect me this evil.</t>
  </si>
  <si>
    <t>1405630409737397_1773669129600188</t>
  </si>
  <si>
    <t>https://www.facebook.com/1405630409737397_1773669129600188</t>
  </si>
  <si>
    <t>She loves grocery shopping as much as I love Target.</t>
  </si>
  <si>
    <t>1405630409737397_1774033552897079</t>
  </si>
  <si>
    <t>https://www.facebook.com/1405630409737397_1774033552897079</t>
  </si>
  <si>
    <t>What is this?!</t>
  </si>
  <si>
    <t>1405630409737397_1774121922888242</t>
  </si>
  <si>
    <t>https://www.facebook.com/1405630409737397_1774121922888242</t>
  </si>
  <si>
    <t>Me as a parent.</t>
  </si>
  <si>
    <t>1405630409737397_1774124962887938</t>
  </si>
  <si>
    <t>https://www.facebook.com/1405630409737397_1774124962887938</t>
  </si>
  <si>
    <t>I don't deal with anyone who doesn't speak sarcasm.</t>
  </si>
  <si>
    <t>1405630409737397_1774127409554360</t>
  </si>
  <si>
    <t>https://www.facebook.com/1405630409737397_1774127409554360</t>
  </si>
  <si>
    <t>This future is here.</t>
  </si>
  <si>
    <t>1405630409737397_1772310916402676</t>
  </si>
  <si>
    <t>https://www.facebook.com/1405630409737397_1772310916402676</t>
  </si>
  <si>
    <t>me: I just want a simple dress for
my quinceañera
also me:</t>
  </si>
  <si>
    <t>child,horizontal,people,innocence,love,baby,bed,indoors,togetherness,happiness,family,adult,little,fun,cute,bedroom,cheerful,woman,barefoot,relaxation</t>
  </si>
  <si>
    <t>0.99806714,0.99330354,0.98954725,0.97902393,0.9761417,0.9702884,0.9702122,0.96852636,0.96531457,0.95252043,0.95065105,0.9488803,0.94649255,0.9445896,0.94325316,0.9381863,0.93784535,0.92212236,0.9175836,0.90842927</t>
  </si>
  <si>
    <t>you don't know danger
until you've pissed off
a latina mom</t>
  </si>
  <si>
    <t>desktop,text,illustration,business,abstract,disjunct,graphic,science,conceptual,no person,education,design,typographic,research,facts,symbol,creativity,art,designing,internet</t>
  </si>
  <si>
    <t>0.9496349,0.9403849,0.92297816,0.91937405,0.9070952,0.90441644,0.8991258,0.8933244,0.8916775,0.87900704,0.8650491,0.86405706,0.844954,0.8170217,0.8050949,0.8019263,0.7611755,0.7541183,0.7386067,0.7304481</t>
  </si>
  <si>
    <t>when my mom says voy por pan
y leche</t>
  </si>
  <si>
    <t>transportation system,wheel,garbage,basket,road,street,bike,trash,luggage,stationary,cart,traffic,empty,recycling,roll along,trip (journey),shopping,travel,city,pollution</t>
  </si>
  <si>
    <t>0.99690306,0.97732544,0.97532314,0.9680197,0.9666641,0.9648311,0.9574402,0.94795537,0.94114053,0.93740183,0.9354876,0.9255726,0.92537093,0.9189326,0.9118049,0.902921,0.9022622,0.90154743,0.901198,0.9010017</t>
  </si>
  <si>
    <t>red fingers are so last year</t>
  </si>
  <si>
    <t>symbol,business,horizontal,people,paper,square,hand,desktop,isolated,identity,man,patriotism,flag,vertical,child,internet,illustration,communication,letter,achievement</t>
  </si>
  <si>
    <t>0.9231431,0.92268807,0.91506815,0.9045261,0.9038008,0.8988261,0.89714956,0.8966033,0.87992406,0.85030496,0.8492558,0.8486405,0.84296715,0.8268931,0.8068056,0.80195236,0.7938083,0.7595197,0.74823815,0.7363541</t>
  </si>
  <si>
    <t>me: I won't be a strict mom like my mom
also me:
My son will die a virgin.</t>
  </si>
  <si>
    <t>a woman smiling for the camera</t>
  </si>
  <si>
    <t>woman,fashion,people,portrait,pretty,adult,cute,young,attitude,retro,looking,hair,glamour,joy,happiness,adolescent,charming,girl,multicultural,elegant</t>
  </si>
  <si>
    <t>0.9922434,0.9766787,0.95734644,0.955914,0.9539108,0.9518432,0.94536865,0.92016804,0.9044244,0.873135,0.8506427,0.8306966,0.8249452,0.809022,0.80354226,0.8033409,0.7922816,0.78125215,0.77852356,0.7779691</t>
  </si>
  <si>
    <t>when you're being sarcastic
and someone asks if you're
being serious</t>
  </si>
  <si>
    <t>Aubrey Plaza, Aubrey Plaza are posing for a picture</t>
  </si>
  <si>
    <t>woman,college,adolescent,education,casual,sit,student,study,young,looking,indoors,school,knowledge,people,adult,homework,university,pretty,togetherness,friendship</t>
  </si>
  <si>
    <t>0.9916541,0.9742519,0.9723015,0.9712411,0.96169865,0.94902027,0.9470036,0.9359336,0.9352385,0.9331845,0.9320179,0.9243877,0.90477943,0.8995521,0.8891438,0.887673,0.8867023,0.87924135,0.8727882,0.8688849</t>
  </si>
  <si>
    <t>tortilleria drive thru is actually a thing
*someone pinch me*</t>
  </si>
  <si>
    <t>a sign above a store</t>
  </si>
  <si>
    <t>business,street,stock,road,signalise,billboard,service,traffic,shop,signal,shopping,transportation system,no person,outdoors,signage,retail,signpost,car,sign,travel</t>
  </si>
  <si>
    <t>0.9792027,0.9770576,0.9736356,0.9719541,0.9626199,0.9538257,0.93808556,0.9247831,0.923273,0.9133265,0.9027035,0.896746,0.8770002,0.8759457,0.87568355,0.8633319,0.8614874,0.859661,0.85475516,0.8534451</t>
  </si>
  <si>
    <t>person in a red shirt</t>
  </si>
  <si>
    <t>people,adult,portrait,woman,indoors,one,horizontal,fashion,wear,editorial,actor,music,girl,actress,business,illustration,recreation,festival,model,fashionable</t>
  </si>
  <si>
    <t>0.98002785,0.9753791,0.97418207,0.95871997,0.889202,0.88015187,0.87561905,0.84439117,0.8326071,0.8119274,0.8084421,0.7653643,0.7533494,0.7497072,0.742916,0.74056536,0.73243666,0.7289004,0.7265846,0.71981776</t>
  </si>
  <si>
    <t>1405630409737397_1772311636402604</t>
  </si>
  <si>
    <t>https://www.facebook.com/1405630409737397_1772311636402604</t>
  </si>
  <si>
    <t>1405630409737397_1774128982887536</t>
  </si>
  <si>
    <t>https://www.facebook.com/1405630409737397_1774128982887536</t>
  </si>
  <si>
    <t>1405630409737397_1774544962845938</t>
  </si>
  <si>
    <t>https://www.facebook.com/1405630409737397_1774544962845938</t>
  </si>
  <si>
    <t>1405630409737397_1774130979554003</t>
  </si>
  <si>
    <t>https://www.facebook.com/1405630409737397_1774130979554003</t>
  </si>
  <si>
    <t>She would totally fall for it.</t>
  </si>
  <si>
    <t>1405630409737397_1774669289500172</t>
  </si>
  <si>
    <t>https://www.facebook.com/1405630409737397_1774669289500172</t>
  </si>
  <si>
    <t>You've heard of 27 dresses, this guy's got 27 tuxes.</t>
  </si>
  <si>
    <t>1405630409737397_1774681086165659</t>
  </si>
  <si>
    <t>https://www.facebook.com/1405630409737397_1774681086165659</t>
  </si>
  <si>
    <t>I've never seen anything more accurate.</t>
  </si>
  <si>
    <t>1405630409737397_1774604579506643</t>
  </si>
  <si>
    <t>https://www.facebook.com/1405630409737397_1774604579506643</t>
  </si>
  <si>
    <t>1405630409737397_1772311123069322</t>
  </si>
  <si>
    <t>https://www.facebook.com/1405630409737397_1772311123069322</t>
  </si>
  <si>
    <t>hand,woman,people,human,illustration,horizontal,desktop,business,isolated,man,adult,symbol,body,collage,square,summer,ball,travel,science,health</t>
  </si>
  <si>
    <t>0.9743241,0.940046,0.93734086,0.93469787,0.92610055,0.88069195,0.85577476,0.85184526,0.82383525,0.81094176,0.79623455,0.7943342,0.7728057,0.7720614,0.7685784,0.7682594,0.7642145,0.7595821,0.7388696,0.7337339</t>
  </si>
  <si>
    <t>cactus,flora,nature,fruit,food,leaf,spine,prickly,freshness,medicine,tropical,horizontal,desktop,vegetable,succulent,spike,outdoors,health,pear,growth</t>
  </si>
  <si>
    <t>0.98000646,0.97846156,0.9758858,0.95900023,0.95070136,0.94825315,0.947162,0.939584,0.93567395,0.90119934,0.9005437,0.8959149,0.89526033,0.873734,0.8445827,0.83884895,0.82685643,0.8232471,0.8204657,0.8199372</t>
  </si>
  <si>
    <t>why wake up to kisses when
you can wake up to huevito
con chorizo</t>
  </si>
  <si>
    <t>food,dinner,delicious,meal,no person,lunch,meat,cooking,nutrition,refreshment,healthy,tasty,traditional,cuisine,homemade,plate,sauce,breakfast,gold,dish</t>
  </si>
  <si>
    <t>0.9954971,0.9858874,0.9826635,0.97887397,0.9767687,0.9752019,0.9663652,0.95098877,0.9481797,0.94758415,0.9422273,0.93867195,0.9373233,0.93197,0.93195295,0.92578965,0.91732085,0.91574335,0.91476923,0.91405046</t>
  </si>
  <si>
    <t>waiting for primer impacto to tell
my mom that fidget spinners are
being used to lure kids to satan</t>
  </si>
  <si>
    <t>illustration,people,sound,music,desktop,graphic,education,woman,man,speaker,technology,horizontal,child,disco,audio,business,group,vector,image,fun</t>
  </si>
  <si>
    <t>0.95532095,0.94844717,0.9252691,0.9244112,0.9185103,0.91600937,0.8987893,0.8952644,0.8934431,0.8882675,0.8871254,0.88497114,0.85844684,0.8568733,0.8568033,0.8546127,0.8538134,0.8349457,0.8129511,0.80905896</t>
  </si>
  <si>
    <t>when you're condemned to be
a chambelan for the next 5 to 7
years</t>
  </si>
  <si>
    <t>woman,group,man,togetherness,teamwork,business,unity,multicultural,horizontal,four,people,group together,ceremony,partnership,adult,indoors,meeting,leader,presentation,five</t>
  </si>
  <si>
    <t>0.9737814,0.96536493,0.9652493,0.95584,0.9389448,0.93747485,0.93713164,0.9186544,0.90279365,0.89849776,0.8911785,0.88161296,0.8748714,0.8569566,0.8482058,0.84536374,0.8385489,0.82324517,0.7977979,0.78750885</t>
  </si>
  <si>
    <t>me: I'll be ready in 10 minutes
me 30 minutes later:
Row, row, row, your boat, gently down the stream...
Soapy, soapy, scrubby, scrubby, Fez is nice and clean</t>
  </si>
  <si>
    <t>adult,shirtless,people,indoors,horizontal,portrait,thorax,shower,man,bathtub,vertical,headshot,bathroom,bath,wet,woman,relaxation,child,contemplation,hygiene</t>
  </si>
  <si>
    <t>0.99482334,0.9936228,0.99220574,0.986285,0.9748858,0.96940815,0.95885754,0.9550737,0.95448124,0.9444346,0.91535556,0.9132662,0.9053407,0.8979401,0.89445835,0.88630784,0.87824535,0.87744737,0.86773,0.8669546</t>
  </si>
  <si>
    <t>Tyga wearing a hat</t>
  </si>
  <si>
    <t>baseball,uniform,lid,people,teamwork,wear,cap,squad,safety,portrait,boy,man,horizontal,retro,helmet,competition,desktop,looking,outfit,child</t>
  </si>
  <si>
    <t>0.99257773,0.9918618,0.9892499,0.97500205,0.9582614,0.94722354,0.94666594,0.93665063,0.9355457,0.92951775,0.9272786,0.92648864,0.9256594,0.9174355,0.9108067,0.88371444,0.8773151,0.8524159,0.8364953,0.8272029</t>
  </si>
  <si>
    <t>a screenshot of a cell phone on a table</t>
  </si>
  <si>
    <t>man,adult,indoors,people,horizontal,woman,togetherness,desk,business,education,communication,empty,looking,technology,presentation,office,sitting,child,table,blank</t>
  </si>
  <si>
    <t>0.98158,0.9803432,0.97747105,0.9745126,0.97056663,0.9535183,0.94103146,0.9068258,0.90036434,0.890978,0.885221,0.87647593,0.8323651,0.82929057,0.8148687,0.81417406,0.8127113,0.785687,0.78004456,0.77930284</t>
  </si>
  <si>
    <t>1405630409737397_1772311286402639</t>
  </si>
  <si>
    <t>https://www.facebook.com/1405630409737397_1772311286402639</t>
  </si>
  <si>
    <t>1405630409737397_1774682879498813</t>
  </si>
  <si>
    <t>https://www.facebook.com/1405630409737397_1774682879498813</t>
  </si>
  <si>
    <t>It's your loss, boys.</t>
  </si>
  <si>
    <t>1405630409737397_1774685496165218</t>
  </si>
  <si>
    <t>https://www.facebook.com/1405630409737397_1774685496165218</t>
  </si>
  <si>
    <t>Where did I go wrong?</t>
  </si>
  <si>
    <t>1405630409737397_1775050386128729</t>
  </si>
  <si>
    <t>https://www.facebook.com/1405630409737397_1775050386128729</t>
  </si>
  <si>
    <t>My morning motivation.</t>
  </si>
  <si>
    <t>1405630409737397_1775113469455754</t>
  </si>
  <si>
    <t>https://www.facebook.com/1405630409737397_1775113469455754</t>
  </si>
  <si>
    <t>She is goals!</t>
  </si>
  <si>
    <t>1405630409737397_1775125159454585</t>
  </si>
  <si>
    <t>https://www.facebook.com/1405630409737397_1775125159454585</t>
  </si>
  <si>
    <t>Mom: Hazte un hot dog con tortilla.</t>
  </si>
  <si>
    <t>1405630409737397_1775125802787854</t>
  </si>
  <si>
    <t>https://www.facebook.com/1405630409737397_1775125802787854</t>
  </si>
  <si>
    <t>Come at me. I am ready.</t>
  </si>
  <si>
    <t>1405630409737397_1772311486402619</t>
  </si>
  <si>
    <t>https://www.facebook.com/1405630409737397_1772311486402619</t>
  </si>
  <si>
    <t>1405630409737397_1775144336119334</t>
  </si>
  <si>
    <t>https://www.facebook.com/1405630409737397_1775144336119334</t>
  </si>
  <si>
    <t>1405630409737397_1775121692788265</t>
  </si>
  <si>
    <t>https://www.facebook.com/1405630409737397_1775121692788265</t>
  </si>
  <si>
    <t>Idk which one makes me cry the most.</t>
  </si>
  <si>
    <t>1405630409737397_1775116939455407</t>
  </si>
  <si>
    <t>https://www.facebook.com/1405630409737397_1775116939455407</t>
  </si>
  <si>
    <t>Tag your friend chismosa.</t>
  </si>
  <si>
    <t>1405630409737397_1775551432745291</t>
  </si>
  <si>
    <t>https://www.facebook.com/1405630409737397_1775551432745291</t>
  </si>
  <si>
    <t>What am I supposed to doooo?!</t>
  </si>
  <si>
    <t>1405630409737397_1775555212744913</t>
  </si>
  <si>
    <t>https://www.facebook.com/1405630409737397_1775555212744913</t>
  </si>
  <si>
    <t>This is not a drill.</t>
  </si>
  <si>
    <t>1405630409737397_1775564372743997</t>
  </si>
  <si>
    <t>https://www.facebook.com/1405630409737397_1775564372743997</t>
  </si>
  <si>
    <t>Birthday cake goals.</t>
  </si>
  <si>
    <t>1405630409737397_1775566409410460</t>
  </si>
  <si>
    <t>https://www.facebook.com/1405630409737397_1775566409410460</t>
  </si>
  <si>
    <t>Just me and my baby burrito.</t>
  </si>
  <si>
    <t>1405630409737397_1775144542785980</t>
  </si>
  <si>
    <t>https://www.facebook.com/1405630409737397_1775144542785980</t>
  </si>
  <si>
    <t>1405630409737397_1775145309452570</t>
  </si>
  <si>
    <t>https://www.facebook.com/1405630409737397_1775145309452570</t>
  </si>
  <si>
    <t>1405630409737397_1775145436119224</t>
  </si>
  <si>
    <t>https://www.facebook.com/1405630409737397_1775145436119224</t>
  </si>
  <si>
    <t>1405630409737397_1775145639452537</t>
  </si>
  <si>
    <t>https://www.facebook.com/1405630409737397_1775145639452537</t>
  </si>
  <si>
    <t>1405630409737397_1775146486119119</t>
  </si>
  <si>
    <t>https://www.facebook.com/1405630409737397_1775146486119119</t>
  </si>
  <si>
    <t>1405630409737397_1775146712785763</t>
  </si>
  <si>
    <t>https://www.facebook.com/1405630409737397_1775146712785763</t>
  </si>
  <si>
    <t>1405630409737397_1775146372785797</t>
  </si>
  <si>
    <t>https://www.facebook.com/1405630409737397_1775146372785797</t>
  </si>
  <si>
    <t>Me after a few drinks lol..</t>
  </si>
  <si>
    <t>1405630409737397_1775146862785748</t>
  </si>
  <si>
    <t>https://www.facebook.com/1405630409737397_1775146862785748</t>
  </si>
  <si>
    <t>1405630409737397_1775147012785733</t>
  </si>
  <si>
    <t>https://www.facebook.com/1405630409737397_1775147012785733</t>
  </si>
  <si>
    <t>1405630409737397_1775148286118939</t>
  </si>
  <si>
    <t>https://www.facebook.com/1405630409737397_1775148286118939</t>
  </si>
  <si>
    <t>1405630409737397_1775148822785552</t>
  </si>
  <si>
    <t>https://www.facebook.com/1405630409737397_1775148822785552</t>
  </si>
  <si>
    <t>1405630409737397_1775149076118860</t>
  </si>
  <si>
    <t>https://www.facebook.com/1405630409737397_1775149076118860</t>
  </si>
  <si>
    <t>1405630409737397_1775149456118822</t>
  </si>
  <si>
    <t>https://www.facebook.com/1405630409737397_1775149456118822</t>
  </si>
  <si>
    <t>1405630409737397_1775149922785442</t>
  </si>
  <si>
    <t>https://www.facebook.com/1405630409737397_1775149922785442</t>
  </si>
  <si>
    <t>1405630409737397_1775150299452071</t>
  </si>
  <si>
    <t>https://www.facebook.com/1405630409737397_1775150299452071</t>
  </si>
  <si>
    <t>1405630409737397_1775150826118685</t>
  </si>
  <si>
    <t>https://www.facebook.com/1405630409737397_1775150826118685</t>
  </si>
  <si>
    <t>1405630409737397_1775151152785319</t>
  </si>
  <si>
    <t>https://www.facebook.com/1405630409737397_1775151152785319</t>
  </si>
  <si>
    <t>1405630409737397_1775151386118629</t>
  </si>
  <si>
    <t>https://www.facebook.com/1405630409737397_1775151386118629</t>
  </si>
  <si>
    <t>1405630409737397_1775147382785696</t>
  </si>
  <si>
    <t>https://www.facebook.com/1405630409737397_1775147382785696</t>
  </si>
  <si>
    <t>1405630409737397_1775147502785684</t>
  </si>
  <si>
    <t>https://www.facebook.com/1405630409737397_1775147502785684</t>
  </si>
  <si>
    <t>1405630409737397_1775148709452230</t>
  </si>
  <si>
    <t>https://www.facebook.com/1405630409737397_1775148709452230</t>
  </si>
  <si>
    <t>1405630409737397_1775149259452175</t>
  </si>
  <si>
    <t>https://www.facebook.com/1405630409737397_1775149259452175</t>
  </si>
  <si>
    <t>1405630409737397_1775150606118707</t>
  </si>
  <si>
    <t>https://www.facebook.com/1405630409737397_1775150606118707</t>
  </si>
  <si>
    <t>1405630409737397_1775151552785279</t>
  </si>
  <si>
    <t>https://www.facebook.com/1405630409737397_1775151552785279</t>
  </si>
  <si>
    <t>1405630409737397_1775152092785225</t>
  </si>
  <si>
    <t>https://www.facebook.com/1405630409737397_1775152092785225</t>
  </si>
  <si>
    <t>when you're trying to sneak out and
your mom slaps you with "a dónde
crees que vas vestida así?"</t>
  </si>
  <si>
    <t>people,adult,woman,portrait,horizontal,indoors,happiness,man,child,fun,cheerful,togetherness,relaxation,vertical,fashion,young,love,joy,desktop,strength</t>
  </si>
  <si>
    <t>0.9862826,0.9716692,0.9699217,0.96513844,0.9386294,0.93388605,0.90942764,0.90510935,0.8637954,0.8511053,0.84835756,0.8392228,0.8217845,0.81968784,0.7950727,0.7893344,0.7893169,0.77852726,0.7726894,0.757731</t>
  </si>
  <si>
    <t>relationship status:
Guys don't even know I exist.</t>
  </si>
  <si>
    <t>a close up of a girl</t>
  </si>
  <si>
    <t>portrait,people,adult,woman,headshot,horizontal,sadness,contemplation,outdoors,vertical,serious,loneliness,indoors,adolescent,individuality,happiness,confidence,solitude,attitude,grief</t>
  </si>
  <si>
    <t>0.9951372,0.99189866,0.9868115,0.9743006,0.9717914,0.9662869,0.9632592,0.96133435,0.9307177,0.92270446,0.92172563,0.91624546,0.911767,0.9063082,0.88696146,0.8766052,0.8651254,0.8450991,0.83864975,0.83700293</t>
  </si>
  <si>
    <t>when you said 2017 was going to
be your year, but it's almost june
and you're still single, poor and
with lonjas</t>
  </si>
  <si>
    <t>relaxation,woman,indoors,horizontal,people,leisure,adult,one,girl,lifestyle,young,pretty,portrait,child,reclining,dug-out pool,enjoyment,cute,health,beautiful</t>
  </si>
  <si>
    <t>0.99094486,0.9811263,0.9767457,0.95868015,0.95685613,0.9554711,0.9298737,0.90509146,0.8971717,0.89699304,0.8869096,0.88155353,0.87554884,0.8692988,0.8595184,0.85580134,0.84231865,0.8325572,0.8298019,0.8205924</t>
  </si>
  <si>
    <t>what gets you up in the morning?
me:</t>
  </si>
  <si>
    <t>horizontal,paper,business,wood,no person,text,illustration,desktop,decoration,indoors,dirty,design,box,ink,old,family,picture frame,education,creativity,card</t>
  </si>
  <si>
    <t>0.9566058,0.92243665,0.9031755,0.8995398,0.88603956,0.8859907,0.8733345,0.85737336,0.8558593,0.85391617,0.8474759,0.83103836,0.8214028,0.8179072,0.81559014,0.8034594,0.7960237,0.7913995,0.78796864,0.77962613</t>
  </si>
  <si>
    <t>where do you see yourself in 40 years?
me:</t>
  </si>
  <si>
    <t>a group of people sitting at a beach</t>
  </si>
  <si>
    <t>people,man,event,festival,sport,squad,audience,teamwork,adult,populace,performance,public show,fun,woman,crowd,editorial,costume,competition,national,celebration</t>
  </si>
  <si>
    <t>0.9982209,0.9859486,0.9855402,0.9736663,0.9709215,0.9526998,0.9504055,0.9326633,0.9265281,0.9226086,0.9204937,0.920376,0.9187437,0.9079521,0.9067178,0.90404046,0.8834254,0.8832196,0.8709967,0.86479986</t>
  </si>
  <si>
    <t>baseball stadiums are now selling taco
dogs like the ones I used to make when
we didn't have buns at home</t>
  </si>
  <si>
    <t>a hand holding a hot dog</t>
  </si>
  <si>
    <t>food,cheese,refreshment,meal,slice,sushi,lunch,seafood,pizza,meat,plate,horizontal,epicure,square,takeout,vegetable,tuna,dinner,no person,tray</t>
  </si>
  <si>
    <t>0.9914317,0.97015285,0.96739066,0.9663525,0.9462306,0.9386257,0.92068005,0.9190413,0.9047629,0.8979255,0.8977065,0.893666,0.8787856,0.8780787,0.87337834,0.86727786,0.8668864,0.86244273,0.8616975,0.8602805</t>
  </si>
  <si>
    <t>man,people,adult,horizontal,indoors,business,communication,graph,education,newspaper,technology,person,one,screen,woman,paper,looking,sit,table,computer</t>
  </si>
  <si>
    <t>0.9759598,0.96229744,0.9399667,0.9243144,0.9098482,0.8896294,0.8416898,0.7765226,0.75048304,0.7452435,0.7296736,0.71885777,0.70726305,0.6750673,0.66886455,0.6661855,0.6660948,0.6651637,0.6647769,0.64122665</t>
  </si>
  <si>
    <t>a woman sitting next to a body of water</t>
  </si>
  <si>
    <t>summer,poolside,H2O,relaxation,swimming pool,dug-out pool,drink,enjoyment,woman,refreshment,swimming,indoors,horizontal,cocktail,people,water,adult,outdoors,portrait,wet</t>
  </si>
  <si>
    <t>0.9869728,0.9827491,0.9824988,0.97832,0.9782175,0.9774679,0.9728059,0.9726418,0.9719969,0.9678379,0.9667158,0.96552753,0.96478885,0.96050537,0.9557836,0.95506775,0.94729877,0.9309323,0.92308426,0.920189</t>
  </si>
  <si>
    <t>a screenshot of Javier Hernandez</t>
  </si>
  <si>
    <t>people,man,portrait,adult,person,horizontal,business,communication,indoors,collage,headshot,competition,championship,desktop,sport,actor,serious,text,one,head</t>
  </si>
  <si>
    <t>0.98082733,0.97858137,0.96980333,0.963605,0.94561803,0.9314718,0.9073034,0.90516114,0.8668797,0.8083764,0.7967028,0.79316735,0.7619904,0.76026833,0.75792813,0.7409309,0.72599983,0.7217668,0.71084917,0.70943373</t>
  </si>
  <si>
    <t>things that shred my heart to pieces</t>
  </si>
  <si>
    <t>food,no person,illustration,horizontal,desktop,dawn,drink,old,nature,breakfast,coffee,vintage,paper,retro,sweet,square,refreshment,plate,hot,restaurant</t>
  </si>
  <si>
    <t>0.9385191,0.9012867,0.89119846,0.86918914,0.8544712,0.8516475,0.8492577,0.844774,0.83995664,0.83175844,0.8239368,0.81689334,0.81595224,0.7951497,0.79505336,0.7928323,0.7915063,0.781472,0.7784461,0.7481948</t>
  </si>
  <si>
    <t>when you and your friend are chismosas
but won't correct your behavior
We'll stay forever this way</t>
  </si>
  <si>
    <t>people,adult,portrait,horizontal,man,shirtless,woman,indoors,happiness,headshot,relaxation,cheerful,love,joy,child,content,fun,side view,togetherness,vertical</t>
  </si>
  <si>
    <t>0.9864742,0.9752942,0.9733174,0.9650672,0.9397543,0.9377214,0.9369627,0.91529965,0.9048532,0.89520097,0.88549644,0.8486222,0.8457029,0.8321067,0.8060675,0.78809613,0.7871605,0.76930517,0.7522434,0.74612474</t>
  </si>
  <si>
    <t>when you run out of tortillas and
there's still food on your plate
[CRIES IN SPANISH]</t>
  </si>
  <si>
    <t>woman,horizontal,indoors,people,child,adult,togetherness,man,adolescent,friendship,sadness,communication,education,sit,family,love,happiness,battle,vertical,fear</t>
  </si>
  <si>
    <t>0.9891656,0.986918,0.98309815,0.9826254,0.9690277,0.95019436,0.9349606,0.93168855,0.9051027,0.9006217,0.89025784,0.88696146,0.88362885,0.88092077,0.8801794,0.85144204,0.83474946,0.8321255,0.8159516,0.8100766</t>
  </si>
  <si>
    <t>when you think you've seen it all
and you run into jarritos candles</t>
  </si>
  <si>
    <t>paper,shopping,number,no person,currency,box,business,food,money,variation,sale,set,shelf,finance,collection,order,plastic,indoors,pill,color</t>
  </si>
  <si>
    <t>0.9656278,0.9493635,0.93570864,0.9342514,0.9329691,0.92121994,0.9073603,0.9042394,0.9038982,0.89863145,0.8976939,0.89739996,0.87422615,0.86522925,0.8507443,0.8492068,0.84694237,0.8360747,0.8352687,0.83509254</t>
  </si>
  <si>
    <t>this may possibly be the best cake
I've ever seen</t>
  </si>
  <si>
    <t>a woman sitting at a table</t>
  </si>
  <si>
    <t>candle,woman,people,adult,happiness,portrait,indoors,cheerful,relaxation,sit,box,celebration,beautiful,fun,cute,girl,smile,horizontal,person,young</t>
  </si>
  <si>
    <t>0.98774195,0.97434103,0.9725505,0.9698431,0.96234715,0.9341693,0.9162345,0.91452897,0.9062152,0.891284,0.8823602,0.8806664,0.8803344,0.88006544,0.85750127,0.84808373,0.8443471,0.8426744,0.8364276,0.8356329</t>
  </si>
  <si>
    <t>all my friends are having babies
and I'm over here like</t>
  </si>
  <si>
    <t>a close up of a boy</t>
  </si>
  <si>
    <t>child,cute,adolescent,horizontal,fun,sit,little,people,enjoyment,relaxation,woman,innocence,looking,outdoors,leisure,indoors,joy,hungry,family,health</t>
  </si>
  <si>
    <t>0.9964384,0.9453552,0.93090963,0.9274523,0.92706156,0.92651665,0.9252515,0.92026,0.9109791,0.8970453,0.89645314,0.8829499,0.8579681,0.85359,0.8431487,0.83734334,0.8370145,0.8245759,0.8212304,0.8037989</t>
  </si>
  <si>
    <t>man,people,portrait,horizontal,indoors,adult,sport,serious,competition,sitting,beard,looking,fine-looking,car,dark,headshot,safety,stubble,security,contemplation</t>
  </si>
  <si>
    <t>0.99501365,0.9764583,0.96612656,0.94132376,0.9395837,0.93483716,0.920714,0.91803694,0.90087795,0.8837663,0.8699839,0.8662364,0.81664044,0.81521726,0.7973709,0.79354054,0.7683302,0.76339775,0.7463182,0.7398187</t>
  </si>
  <si>
    <t>illustration,vertical,people,horizontal,indoors,shoe,foot,adult,square,man,woman,anatomy,symbol,flag,sport,old,celebration,footwear,blood,sock</t>
  </si>
  <si>
    <t>0.9787376,0.97414047,0.968735,0.94961333,0.9118798,0.9101501,0.89640194,0.88632756,0.8834766,0.8832536,0.87080944,0.86737657,0.86309445,0.86237717,0.8519866,0.7844603,0.7815874,0.7718433,0.74158204,0.732466</t>
  </si>
  <si>
    <t>Jack Gleeson wearing a costume</t>
  </si>
  <si>
    <t>man,portrait,people,adult,fashion,lid,retro,wear,scarf,horizontal,desktop,traditional,face,crown,style,one,art,person,costume,culture</t>
  </si>
  <si>
    <t>0.95070416,0.94430834,0.9417367,0.93797815,0.9331441,0.8830309,0.88072336,0.8645594,0.8476227,0.8116523,0.81011,0.7987491,0.7980863,0.79698014,0.7867681,0.78285563,0.7778249,0.7628407,0.75728345,0.7474653</t>
  </si>
  <si>
    <t>0.99458426,0.9754794,0.9643625,0.9506682,0.9479657,0.94750726,0.92853475,0.9263432,0.8968841,0.89246064,0.8898148,0.8759668,0.87451434,0.8640482,0.8587713,0.8511728,0.84083617,0.81898135,0.800898,0.79612607</t>
  </si>
  <si>
    <t>a group of people in different poses for the camera</t>
  </si>
  <si>
    <t>woman,man,people,adult,business,togetherness,group,young,horizontal,wedding,couple,friendship,looking,love,groom,communication,person,indoors,marriage,happiness</t>
  </si>
  <si>
    <t>0.97495896,0.9692524,0.9672282,0.91832745,0.90249693,0.90217894,0.85660166,0.8553365,0.83657515,0.80208254,0.8011062,0.8007871,0.7995327,0.79306185,0.7860724,0.76216483,0.75191164,0.75094855,0.7502106,0.72872293</t>
  </si>
  <si>
    <t>Eva Longoria et al. posing for a photo</t>
  </si>
  <si>
    <t>woman,people,friendship,horizontal,man,adult,togetherness,sit,indoors,happiness,cheerful,adolescent,student,child,communication,group,multicultural,fun,education,family</t>
  </si>
  <si>
    <t>0.9906132,0.9859613,0.97381914,0.9646466,0.9621215,0.9618379,0.95418525,0.9508377,0.93159974,0.90520406,0.9020145,0.89808285,0.8966906,0.8956864,0.8898899,0.8797842,0.8767513,0.87340075,0.8732337,0.87074995</t>
  </si>
  <si>
    <t>people,adult,woman,shouting,man,portrait,indoors,horizontal,business,yell,furious,battle,communication,togetherness,laughing,aggression,shock,cheerful,happiness,friendship</t>
  </si>
  <si>
    <t>0.9849373,0.97502184,0.9746951,0.9646386,0.95599234,0.9321027,0.91595167,0.9048973,0.8686064,0.8649758,0.8610519,0.8594332,0.857976,0.84960794,0.84940356,0.8452187,0.8373321,0.82953584,0.8260353,0.8147526</t>
  </si>
  <si>
    <t>a close up of person holding a sign</t>
  </si>
  <si>
    <t>balloon,illustration,business,people,party,birthday,surprise,celebration,horizontal,fun,indoors,vector,desktop,love,design,woman,child,decoration,contemporary,technology</t>
  </si>
  <si>
    <t>0.9930066,0.9561163,0.92431843,0.9007441,0.88761437,0.8766587,0.8696096,0.86951876,0.8578192,0.84035975,0.83522224,0.82323533,0.7971741,0.77674973,0.7747313,0.77126324,0.7700176,0.7692449,0.75565624,0.754199</t>
  </si>
  <si>
    <t>a group of people looking at a cow</t>
  </si>
  <si>
    <t>indoors,horizontal,people,woman,man,adult,door,despair,option,dark,window,looking,wood,fashion,family,business,side view,sit,sadness,mental image</t>
  </si>
  <si>
    <t>0.98445034,0.97048527,0.93998146,0.93715477,0.93181556,0.8872346,0.8658358,0.8479579,0.8337351,0.8277514,0.820042,0.80780256,0.79912186,0.79795825,0.7861527,0.7813314,0.7577926,0.7421521,0.73443055,0.71871436</t>
  </si>
  <si>
    <t>a person with collar shirt</t>
  </si>
  <si>
    <t>portrait,people,adult,man,headshot,horizontal,vertical,serious,indoors,contemplation,identity,woman,individuality,side view,confidence,beard,business,facial expression,staring,content</t>
  </si>
  <si>
    <t>0.9964287,0.99408865,0.98997605,0.98249876,0.98209804,0.97787416,0.9668396,0.9517154,0.94846755,0.9312381,0.91503364,0.9050892,0.884701,0.87244415,0.86322117,0.85387456,0.84755784,0.84299093,0.84106654,0.8291786</t>
  </si>
  <si>
    <t>a close up of person</t>
  </si>
  <si>
    <t>portrait,people,woman,hair,young,face,fashion,adult,retro,desktop,eye,dark,one,beautiful,girl,person,man,sexy,glamour,skin</t>
  </si>
  <si>
    <t>0.96675444,0.9455097,0.9440661,0.93958557,0.93831074,0.933951,0.89755327,0.8704699,0.8669615,0.85439897,0.8510033,0.84408396,0.8407166,0.83981025,0.83820605,0.82418835,0.7690015,0.7631352,0.75640893,0.7446109</t>
  </si>
  <si>
    <t>a woman with red hair looking at the camera</t>
  </si>
  <si>
    <t>horizontal,people,woman,adult,indoors,relaxation,side view,sport,strength,vertical,love,unborn,redhead,vitality,anticipation,happiness,fashion,shape,motion,illustration</t>
  </si>
  <si>
    <t>0.9942211,0.97533906,0.9739393,0.9634825,0.9516587,0.9434997,0.92375326,0.90236515,0.8939103,0.8642729,0.8569097,0.83840215,0.8355993,0.8069989,0.76640046,0.7656457,0.7648002,0.75398207,0.74542665,0.7447485</t>
  </si>
  <si>
    <t>vertical,people,woman,horizontal,illustration,adult,education,business,care,number,hand,fashion,sport,text,medicine,desktop,man,anatomy,shape,paper</t>
  </si>
  <si>
    <t>0.9656216,0.9475479,0.94624335,0.9433678,0.94042027,0.9024867,0.89371896,0.8481183,0.82826865,0.8236234,0.81303596,0.81171864,0.80766076,0.79281795,0.792114,0.7914789,0.77965975,0.7717267,0.77039534,0.7439028</t>
  </si>
  <si>
    <t>man,serious,indoors,horizontal,people,portrait,fine-looking,business,headshot,adult,uncertainty,intelligence,attitude,contemplation,looking,individuality,vertical,pensive,relaxation,masculinity</t>
  </si>
  <si>
    <t>0.98997784,0.97505105,0.96841955,0.96608067,0.9529853,0.9497257,0.9433825,0.90667784,0.8916905,0.8897376,0.8858117,0.8843255,0.88084173,0.873644,0.8615371,0.83425355,0.8332076,0.82129097,0.81402516,0.8017236</t>
  </si>
  <si>
    <t>people,child,fun,city,man,woman,friendship,street,crowd,outdoors,motion,tourist,young,enjoyment,beach,water,travel,togetherness,road,adult</t>
  </si>
  <si>
    <t>0.983451,0.96357083,0.95015043,0.9400873,0.9315484,0.9300614,0.9178852,0.90396035,0.9009106,0.89752674,0.8929199,0.8444524,0.8414099,0.8287371,0.8139932,0.8102833,0.80933666,0.7975642,0.7923778,0.7777841</t>
  </si>
  <si>
    <t>a group of different types of cake</t>
  </si>
  <si>
    <t>cream,chocolate,vanilla,sweet,indulgence,cornet,cone,scoop,goody,food,vertical,temptation,horizontal,chilled,refreshment,cake,wafer,sugar,dairy product,freshness</t>
  </si>
  <si>
    <t>0.9975556,0.9950585,0.99362636,0.9922662,0.99141777,0.9877669,0.9832335,0.9828051,0.97967637,0.9772682,0.97493446,0.9644163,0.95625615,0.94899344,0.9451809,0.94439274,0.94136435,0.94016814,0.9381664,0.93618166</t>
  </si>
  <si>
    <t>text,disjunct,abstract,desktop,business,conceptual,typographic,graphic,education,illustration,science,creativity,cloud,research,internet,design,symbol,facts,no person,achievement</t>
  </si>
  <si>
    <t>0.9545733,0.9168019,0.91253245,0.91178733,0.90416026,0.90029955,0.84863824,0.848468,0.848129,0.8393583,0.825336,0.8081324,0.7967173,0.75090075,0.7467232,0.74385786,0.7420663,0.7097571,0.70645607,0.68211794</t>
  </si>
  <si>
    <t>woman,people,adult,indoors,friendship,portrait,man,retro,fashion,communication,togetherness,family,horizontal,business,love,two,young,looking,wear,girl</t>
  </si>
  <si>
    <t>0.9940449,0.9758669,0.9544797,0.93271613,0.92427754,0.92020494,0.90285254,0.90016633,0.89736253,0.8887491,0.887637,0.8817385,0.869705,0.855338,0.83713514,0.81951475,0.8074469,0.79196346,0.7906637,0.7881504</t>
  </si>
  <si>
    <t>man,people,adult,sport,portrait,woman,food,indoors,fine-looking,drink,athlete,restaurant,young,hot,person,horizontal,illustration,celebration,bill,collage</t>
  </si>
  <si>
    <t>0.99167746,0.97884,0.95727956,0.9435152,0.8977854,0.89249945,0.8834331,0.8765954,0.8463494,0.84374243,0.8308351,0.8268182,0.82407737,0.818703,0.8132013,0.8120223,0.80719244,0.8012569,0.7902642,0.78707147</t>
  </si>
  <si>
    <t>person holding a baby</t>
  </si>
  <si>
    <t>child,cute,little,indoors,horizontal,pretty,innocence,precious,relaxation,woman,isolated,looking,fun,joy,love,young,people,sit,fashion,family</t>
  </si>
  <si>
    <t>0.992766,0.9834887,0.9686218,0.9664526,0.9501444,0.9432538,0.93391585,0.9289397,0.92197907,0.9149283,0.903574,0.89021945,0.87755704,0.861618,0.85519177,0.85434425,0.85371494,0.84500843,0.8409343,0.8241198</t>
  </si>
  <si>
    <t>template,tag,presentation,procedure,layout,World Wide Web,no person,facts,business,comparability,banner,graphic design,conceptual,company,page,label,designing,option (finance),text,booklet</t>
  </si>
  <si>
    <t>0.96953756,0.9677557,0.9420271,0.9380655,0.93742114,0.92711926,0.91902006,0.9153611,0.9146296,0.9119971,0.90202487,0.8982259,0.89799476,0.8969677,0.8912957,0.8845571,0.8716433,0.8676474,0.8646636,0.8628521</t>
  </si>
  <si>
    <t>a person posing for the camera</t>
  </si>
  <si>
    <t>people,portrait,adult,woman,one,man,face,horizontal,indoors,young,desktop,business,happiness,cheerful,looking,adolescent,wear,child,person,education</t>
  </si>
  <si>
    <t>0.9912613,0.9908701,0.9774265,0.9555963,0.9427714,0.91354126,0.8713587,0.86642605,0.8647333,0.8620417,0.8464277,0.8392244,0.83523077,0.8272242,0.82540566,0.8240069,0.807083,0.7979182,0.7896642,0.7687671</t>
  </si>
  <si>
    <t>a person sitting on a book</t>
  </si>
  <si>
    <t>man,people,indoors,horizontal,adult,family,love,togetherness,woman,communication,sit,portrait,couple,business,relaxation,happiness,bed,two,bedroom,romance</t>
  </si>
  <si>
    <t>0.99044704,0.9734489,0.9671383,0.9619248,0.9512288,0.9507238,0.92360365,0.89715695,0.8730961,0.8655046,0.8591612,0.85442436,0.8422371,0.8286433,0.79967916,0.79269046,0.77890396,0.7510948,0.7363487,0.73386514</t>
  </si>
  <si>
    <t>a group of people smiling in front of a crowd</t>
  </si>
  <si>
    <t>people,friendship,child,woman,group,man,fun,adolescent,family,horizontal,student,young,togetherness,education,happiness,party,joy,adult,laughing,outdoors</t>
  </si>
  <si>
    <t>0.97804976,0.9775035,0.9704746,0.96959496,0.96597075,0.9630933,0.9611106,0.94644547,0.9432682,0.92345226,0.9173436,0.9041652,0.9037494,0.8651149,0.85811794,0.85729504,0.85494673,0.8448516,0.83941615,0.83527666</t>
  </si>
  <si>
    <t>woman,fashion,glamour,sexy,elegant,skin,retro,luxury,pretty,jewelry,portrait,style,hair,adult,contemporary,love,people,young,lips,desire</t>
  </si>
  <si>
    <t>0.99536705,0.99456173,0.9855369,0.9703652,0.9610416,0.9555789,0.94224674,0.92748946,0.9270487,0.9266083,0.92445505,0.9055287,0.9018309,0.8934896,0.87815166,0.8663597,0.8637234,0.8597696,0.85826135,0.84514815</t>
  </si>
  <si>
    <t>1405630409737397_1775152372785197</t>
  </si>
  <si>
    <t>https://www.facebook.com/1405630409737397_1775152372785197</t>
  </si>
  <si>
    <t>1405630409737397_1775144142786020</t>
  </si>
  <si>
    <t>https://www.facebook.com/1405630409737397_1775144142786020</t>
  </si>
  <si>
    <t>1405630409737397_1775569546076813</t>
  </si>
  <si>
    <t>https://www.facebook.com/1405630409737397_1775569546076813</t>
  </si>
  <si>
    <t>You know so me well.</t>
  </si>
  <si>
    <t>1405630409737397_1775561469410954</t>
  </si>
  <si>
    <t>https://www.facebook.com/1405630409737397_1775561469410954</t>
  </si>
  <si>
    <t>How does that even make sense?!</t>
  </si>
  <si>
    <t>1405630409737397_1777391215894646</t>
  </si>
  <si>
    <t>https://www.facebook.com/1405630409737397_1777391215894646</t>
  </si>
  <si>
    <t>It's perfect to pile away tons of pots and pans that don't fit elsewhere at a latino home.</t>
  </si>
  <si>
    <t>1405630409737397_1777395962560838</t>
  </si>
  <si>
    <t>https://www.facebook.com/1405630409737397_1777395962560838</t>
  </si>
  <si>
    <t>Tag your tía.</t>
  </si>
  <si>
    <t>1405630409737397_1777400759227025</t>
  </si>
  <si>
    <t>https://www.facebook.com/1405630409737397_1777400759227025</t>
  </si>
  <si>
    <t>And delicious. :joy:</t>
  </si>
  <si>
    <t>1405630409737397_1775152899451811</t>
  </si>
  <si>
    <t>https://www.facebook.com/1405630409737397_1775152899451811</t>
  </si>
  <si>
    <t>a woman taking a selfie in a mirror</t>
  </si>
  <si>
    <t>indoors,adult,horizontal,people,woman,side view,man,technology,sitting,computer,office,window,communication,concentration,connection,desk,happiness,laptop,modern,internet</t>
  </si>
  <si>
    <t>0.9974769,0.994141,0.98253953,0.9805244,0.97646767,0.97575164,0.9474454,0.9398287,0.9214777,0.9064288,0.9063667,0.90075445,0.8982526,0.89314836,0.89074093,0.87066764,0.86429954,0.8347103,0.83378327,0.831313</t>
  </si>
  <si>
    <t>woman,outdoors,nature,pretty,relaxation,summer,casual,adolescent,fashion,horizontal,cute,people,joy,looking,enjoyment,young,fair weather,fun,individuality,solitude</t>
  </si>
  <si>
    <t>0.98849416,0.9842564,0.97890455,0.9701633,0.95366764,0.9470742,0.9453542,0.94198865,0.936538,0.9270481,0.92272246,0.9048126,0.9044392,0.90174127,0.87358695,0.8719532,0.84544367,0.84124315,0.83301914,0.8175919</t>
  </si>
  <si>
    <t>when you're mad at him but
he says let's go get elotes</t>
  </si>
  <si>
    <t>woman,people,adult,horizontal,friendship,man,portrait,cheerful,togetherness,happiness,outdoors,communication,business,bill,group,indoors,adolescent,battle,child,family</t>
  </si>
  <si>
    <t>0.9893165,0.9837951,0.9707892,0.96389776,0.9585234,0.9421949,0.9367016,0.9138458,0.9080004,0.8971911,0.89527404,0.8425139,0.819148,0.81006706,0.80815005,0.7958699,0.7742897,0.77351904,0.7684304,0.7626369</t>
  </si>
  <si>
    <t>when your dad says you can date
when you're married</t>
  </si>
  <si>
    <t>woman,indoors,fashion,business,people,pretty,one,young,horizontal,elegant,isolated,adult,looking,wear,relaxation,portrait,cute,glamour,technology,paper</t>
  </si>
  <si>
    <t>0.99059695,0.96113765,0.9352832,0.92480195,0.9112552,0.9060341,0.8904637,0.86402637,0.86146235,0.83581257,0.8342091,0.82276857,0.81428635,0.8131781,0.81064856,0.80907685,0.8004452,0.79609823,0.78516895,0.78336775</t>
  </si>
  <si>
    <t>mom: a oven must be used
exclusively for baking
also mom:</t>
  </si>
  <si>
    <t>heat,cooking,steel,hot,stove,home appliance,stainless steel,pan,iron,food,equipment,metallic,no person,tool,family,desktop,isolated,closeup,cooker,preparation</t>
  </si>
  <si>
    <t>0.9906424,0.98563874,0.983884,0.9815613,0.9747226,0.9737814,0.9693754,0.95186806,0.95104825,0.9476477,0.94448864,0.9313474,0.9111043,0.9100383,0.90277964,0.88776517,0.8869183,0.8785941,0.8758892,0.8631958</t>
  </si>
  <si>
    <t>tías go the extra mile to take
the perfect picture for family</t>
  </si>
  <si>
    <t>people,woman,man,adult,business,street,motion,city,education,child,road,sit,outdoors,group,horizontal plane,sitting,horizontal,wait,young,bill</t>
  </si>
  <si>
    <t>0.97745097,0.97141576,0.96420527,0.94288564,0.9165839,0.8967724,0.8743539,0.8726964,0.8537258,0.8442606,0.8325434,0.82056403,0.81832683,0.782804,0.77819705,0.7655749,0.75942105,0.7322732,0.71164024,0.7012867</t>
  </si>
  <si>
    <t>"how to look hot at grad"
me:</t>
  </si>
  <si>
    <t>illustration,vector,banner,vectors,paper,square,vertical,card,symbol,design,box,people,template,layout,image,business,World Wide Web,horizontal,flag,container</t>
  </si>
  <si>
    <t>0.98417914,0.9629996,0.9355743,0.9343323,0.9337623,0.9192718,0.8976505,0.882128,0.8777598,0.87762696,0.86385834,0.85853255,0.8546218,0.851363,0.8399069,0.83598995,0.80898297,0.80713516,0.80608654,0.804074</t>
  </si>
  <si>
    <t>man,people,horizontal,adult,portrait,indoors,business,serious,headshot,sit,looking,fine-looking,one,contemplation,side view,person,wear,actor,pensive,profile</t>
  </si>
  <si>
    <t>0.9831381,0.9733925,0.97184825,0.9524955,0.94559413,0.9361499,0.9035037,0.88145804,0.8702296,0.8449632,0.83400345,0.8150915,0.77647436,0.765594,0.75315297,0.750267,0.74995434,0.7388009,0.7265303,0.7258774</t>
  </si>
  <si>
    <t>1405630409737397_1775152562785178</t>
  </si>
  <si>
    <t>https://www.facebook.com/1405630409737397_1775152562785178</t>
  </si>
  <si>
    <t>1405630409737397_1777403869226714</t>
  </si>
  <si>
    <t>https://www.facebook.com/1405630409737397_1777403869226714</t>
  </si>
  <si>
    <t>This can't fail.</t>
  </si>
  <si>
    <t>1405630409737397_1777408675892900</t>
  </si>
  <si>
    <t>https://www.facebook.com/1405630409737397_1777408675892900</t>
  </si>
  <si>
    <t>1405630409737397_1777410339226067</t>
  </si>
  <si>
    <t>https://www.facebook.com/1405630409737397_1777410339226067</t>
  </si>
  <si>
    <t>1405630409737397_1777965712503863</t>
  </si>
  <si>
    <t>https://www.facebook.com/1405630409737397_1777965712503863</t>
  </si>
  <si>
    <t>But yesterday... Give me 3 de asada.</t>
  </si>
  <si>
    <t>1405630409737397_1777973979169703</t>
  </si>
  <si>
    <t>https://www.facebook.com/1405630409737397_1777973979169703</t>
  </si>
  <si>
    <t>I need to find this tamalero. :heart_eyes:</t>
  </si>
  <si>
    <t>1405630409737397_1777994619167639</t>
  </si>
  <si>
    <t>https://www.facebook.com/1405630409737397_1777994619167639</t>
  </si>
  <si>
    <t>How did the Rebelde girls get away with this?</t>
  </si>
  <si>
    <t>1405630409737397_1775153186118449</t>
  </si>
  <si>
    <t>https://www.facebook.com/1405630409737397_1775153186118449</t>
  </si>
  <si>
    <t>Walter Mercado holding a baby</t>
  </si>
  <si>
    <t>0.9872399,0.98710084,0.9781965,0.9766339,0.966673,0.95806503,0.95324934,0.9505215,0.9316795,0.93093276,0.924878,0.90515673,0.9044011,0.90236515,0.9003992,0.891639,0.8820874,0.875468,0.866986,0.8618312</t>
  </si>
  <si>
    <t>how to make sure she says yes
me:</t>
  </si>
  <si>
    <t>a person holding a fruit</t>
  </si>
  <si>
    <t>freshness,horizontal,vertical,food,indoors,nature,refreshment,round,people,fruit,flora,slice,hand,adult,woman,drop,environment,wet,purity,vitality</t>
  </si>
  <si>
    <t>0.9710344,0.96742547,0.92186964,0.911551,0.89644074,0.89065856,0.8902532,0.8844076,0.8820404,0.84157324,0.7987368,0.7983142,0.7917707,0.7672341,0.76242936,0.734486,0.73107475,0.67834353,0.66127527,0.625517</t>
  </si>
  <si>
    <t>you, me and a XXL burrito...
think about it</t>
  </si>
  <si>
    <t>a woman eating a hot dog</t>
  </si>
  <si>
    <t>people,fun,man,child,woman,togetherness,happiness,adult,health,friendship,horizontal,food,cheerful,enjoyment,love,cute,joy,young,portrait,indoors</t>
  </si>
  <si>
    <t>0.97930396,0.97083306,0.9676887,0.964121,0.9602283,0.94894063,0.94622636,0.94511807,0.94110894,0.9341295,0.92886883,0.9226483,0.92231554,0.9216193,0.91995484,0.90151745,0.89676845,0.87523884,0.8675579,0.85676533</t>
  </si>
  <si>
    <t>how did you fall in love with him?
me:</t>
  </si>
  <si>
    <t>man,people,food,indoors,adult,person,business,hand,horizontal,human,restaurant,young,woman,one,health,fast,desktop,delicious,cooking,lunch</t>
  </si>
  <si>
    <t>0.97802234,0.9675441,0.94253653,0.93697965,0.92477787,0.90535504,0.9020904,0.88930416,0.8700079,0.8619745,0.860694,0.85269105,0.84502685,0.84284854,0.8092279,0.8020668,0.7940593,0.7606221,0.7595407,0.7551548</t>
  </si>
  <si>
    <t>me trying to wear skinny jeans after
a family party with a taquero</t>
  </si>
  <si>
    <t>child,horizontal,people,little,indoors,togetherness,baby,cute,fun,innocence,love,relaxation,sit,joy,friendship,happiness,health,family,isolated,funny</t>
  </si>
  <si>
    <t>0.9983278,0.9892411,0.972803,0.96840894,0.9683745,0.9681624,0.96191615,0.9510107,0.95026976,0.94961786,0.9491564,0.9070189,0.9046124,0.89481425,0.8751718,0.87016535,0.8650881,0.86223507,0.861313,0.85616887</t>
  </si>
  <si>
    <t>taki tamales are an actual thing</t>
  </si>
  <si>
    <t>a plate of food</t>
  </si>
  <si>
    <t>food,dinner,meat,meal,lunch,plate,epicure,no person,cooking,restaurant,delicious,vegetable,horizontal,hot,dish,seafood,pepper,nutrition,pork,slice</t>
  </si>
  <si>
    <t>0.98720443,0.9787992,0.9726145,0.955436,0.9505823,0.9493768,0.9420685,0.9316678,0.91956306,0.9192958,0.90311104,0.8954383,0.8902669,0.88820404,0.8872467,0.8843288,0.8805763,0.87534565,0.8711056,0.8652189</t>
  </si>
  <si>
    <t>school uniforms: expectation vs
reality</t>
  </si>
  <si>
    <t>woman,man,teamwork,squad,people,business,friendship,group,leadership,success,young,togetherness,unity,horizontal,isolated,partnership,illustration,education,adolescent,contemporary</t>
  </si>
  <si>
    <t>0.9790745,0.97774136,0.96989477,0.9576837,0.95354164,0.93135804,0.9153324,0.91056216,0.9099446,0.90178883,0.8837974,0.86770105,0.8650515,0.8602855,0.8461896,0.8388743,0.83415353,0.8254673,0.8185855,0.81147647</t>
  </si>
  <si>
    <t>Taylor Swift et al. posing for the camera</t>
  </si>
  <si>
    <t>portrait,woman,people,adult,horizontal,business,communication,headshot,young,indoors,face,success,looking,adolescent,happiness,cheerful,friendship,person,sign,isolated</t>
  </si>
  <si>
    <t>0.9928689,0.99049413,0.9894775,0.9884456,0.9781604,0.9729713,0.94437873,0.9338165,0.923769,0.91384643,0.90580773,0.892974,0.8927683,0.88807595,0.88787305,0.88075876,0.8522012,0.83984977,0.8389195,0.83642596</t>
  </si>
  <si>
    <t>1405630409737397_1775153869451714</t>
  </si>
  <si>
    <t>https://www.facebook.com/1405630409737397_1775153869451714</t>
  </si>
  <si>
    <t>1405630409737397_1778005005833267</t>
  </si>
  <si>
    <t>https://www.facebook.com/1405630409737397_1778005005833267</t>
  </si>
  <si>
    <t>*gasp* No me digas</t>
  </si>
  <si>
    <t>1405630409737397_1778002492500185</t>
  </si>
  <si>
    <t>https://www.facebook.com/1405630409737397_1778002492500185</t>
  </si>
  <si>
    <t>It's my first option. :joy:</t>
  </si>
  <si>
    <t>1405630409737397_1775151876118580</t>
  </si>
  <si>
    <t>https://www.facebook.com/1405630409737397_1775151876118580</t>
  </si>
  <si>
    <t>1405630409737397_1778459055787862</t>
  </si>
  <si>
    <t>https://www.facebook.com/1405630409737397_1778459055787862</t>
  </si>
  <si>
    <t>Now you see the burrito... Now you don't see it.</t>
  </si>
  <si>
    <t>1405630409737397_1778492455784522</t>
  </si>
  <si>
    <t>https://www.facebook.com/1405630409737397_1778492455784522</t>
  </si>
  <si>
    <t>Emphasis on give me space.</t>
  </si>
  <si>
    <t>1405630409737397_1778491109117990</t>
  </si>
  <si>
    <t>https://www.facebook.com/1405630409737397_1778491109117990</t>
  </si>
  <si>
    <t>What true love looks like.</t>
  </si>
  <si>
    <t>1405630409737397_1775153562785078</t>
  </si>
  <si>
    <t>https://www.facebook.com/1405630409737397_1775153562785078</t>
  </si>
  <si>
    <t>"We gotta be more Mexican than
the Mexicans and more American
than the Americans, both at the
same time…"
-the best movie quote that summarizes what it's
like growing up Mexican-American</t>
  </si>
  <si>
    <t>conceptual,desktop,business,no person,medicine,text,science,typographic,phase,abstract,education,donation,disease,achievement,disjunct,health,creativity,healthcare,knowledge,change</t>
  </si>
  <si>
    <t>0.94670916,0.9117044,0.886359,0.8851453,0.8824545,0.87715673,0.8634511,0.8505353,0.8343548,0.833134,0.81091106,0.79937935,0.7975702,0.7833686,0.7753866,0.7524586,0.7281655,0.7224666,0.7213042,0.71246153</t>
  </si>
  <si>
    <t>when someone tells you chisme
but you need to act like this is
the first time you're hearing it
*Pretends to be shocked*</t>
  </si>
  <si>
    <t>a screen shot of a man</t>
  </si>
  <si>
    <t>horizontal,man,indoors,people,togetherness,side view,adult,woman,headshot,communication,business,sitting,friendship,teamwork,portrait,serious,profile,vertical,looking,battle</t>
  </si>
  <si>
    <t>0.99527496,0.994645,0.99439573,0.98912156,0.9821155,0.97675085,0.9675468,0.9621158,0.95631135,0.9491445,0.92385453,0.912904,0.9095677,0.89352834,0.8764566,0.8692764,0.85925716,0.8487662,0.8418007,0.8259007</t>
  </si>
  <si>
    <t>mom: mijo, qué vas a estudiar?
me:
"MEME DEGREE" 
IS A DEGREE IN MEMES THE BEST CHOICE 
FOR YOUR CHILD?</t>
  </si>
  <si>
    <t>a screen shot of person smiling for the camera</t>
  </si>
  <si>
    <t>adult,man,people,education,horizontal,sitting,indoors,communication,portrait,confidence,school,headshot,teamwork,focus,business,happiness,classroom,cheerful,concentration,woman</t>
  </si>
  <si>
    <t>0.9779115,0.9744984,0.97444093,0.9628761,0.96230114,0.9572043,0.95034623,0.9404011,0.9368613,0.92815846,0.92815363,0.9198109,0.9151565,0.8978493,0.86180794,0.86116004,0.8610909,0.85884804,0.8486195,0.8430376</t>
  </si>
  <si>
    <t>paper,text,page,business,card,illustration,message,horizontal,label,blank,document,note,desktop,communication,bill,education,vector,information,number,reminder</t>
  </si>
  <si>
    <t>0.9826782,0.9318694,0.9210683,0.8884821,0.8808747,0.86899,0.8501885,0.8342126,0.8305443,0.82320666,0.82104814,0.8205715,0.8172586,0.813323,0.81019104,0.77673864,0.7672314,0.74676514,0.7416787,0.7269014</t>
  </si>
  <si>
    <t>do you know a magic trick?
me:</t>
  </si>
  <si>
    <t>man,people,indoors,horizontal,sit,adult,table,casual,togetherness,family,looking,business,paper,woman,friendship,sitting,communication,young,elderly,serious</t>
  </si>
  <si>
    <t>0.9876914,0.9301605,0.925264,0.91199327,0.90264595,0.86889094,0.8619197,0.76135933,0.75909054,0.75479233,0.7403847,0.7351947,0.73430896,0.71011627,0.69630414,0.67382336,0.65531355,0.644812,0.64085543,0.6129721</t>
  </si>
  <si>
    <t>when my tía asks me why
am I still single 
I'M SHY 
PLEASE GIVE ME SPACE</t>
  </si>
  <si>
    <t>a dog wearing a costume</t>
  </si>
  <si>
    <t>dog,pet,canine,animal,cute,domestic,little,puppy,fur,friendship,adorable,mammal,sit,breed,studio,young,collie,portrait,pedigree,looking</t>
  </si>
  <si>
    <t>0.99918187,0.9923574,0.9890863,0.988958,0.9863016,0.984441,0.9816801,0.97808087,0.9701687,0.95633906,0.9486017,0.94675756,0.9463546,0.9405813,0.93958116,0.9360497,0.9347824,0.9261956,0.9230882,0.9132737</t>
  </si>
  <si>
    <t>find a boy who looks at you the way
these boys look at their lunch</t>
  </si>
  <si>
    <t>people,man,woman,food,adult,group,person,restaurant,friendship,table,meal,market,traditional,business,family,event,young,celebration,service,drink</t>
  </si>
  <si>
    <t>0.9750272,0.9698131,0.9559647,0.9109722,0.8939274,0.88484657,0.88424754,0.82955545,0.81117857,0.7964326,0.7679298,0.7595947,0.74396205,0.7358993,0.7330687,0.7241175,0.715592,0.710719,0.7101551,0.695884</t>
  </si>
  <si>
    <t>isolated,desktop,technology,woman,internet,card,young,people,screen,business,computer,cellular telephone,pill,person,smart,telephone,modern,girl,communication,touch</t>
  </si>
  <si>
    <t>0.9556917,0.9366025,0.91487396,0.91113895,0.9029161,0.90083754,0.8757132,0.8740947,0.87052846,0.86899066,0.86642087,0.86600804,0.86380994,0.8591188,0.8573761,0.8506546,0.8431326,0.8422371,0.8399352,0.8381775</t>
  </si>
  <si>
    <t>1405630409737397_1775154156118352</t>
  </si>
  <si>
    <t>https://www.facebook.com/1405630409737397_1775154156118352</t>
  </si>
  <si>
    <t>1405630409737397_1778518215781946</t>
  </si>
  <si>
    <t>https://www.facebook.com/1405630409737397_1778518215781946</t>
  </si>
  <si>
    <t>Happy National Doughnut Day!</t>
  </si>
  <si>
    <t>1405630409737397_1778489319118169</t>
  </si>
  <si>
    <t>https://www.facebook.com/1405630409737397_1778489319118169</t>
  </si>
  <si>
    <t>Accurate tbh.</t>
  </si>
  <si>
    <t>1405630409737397_1778495262450908</t>
  </si>
  <si>
    <t>https://www.facebook.com/1405630409737397_1778495262450908</t>
  </si>
  <si>
    <t>Tell me more. :heart_eyes:</t>
  </si>
  <si>
    <t>1405630409737397_1778854985748269</t>
  </si>
  <si>
    <t>https://www.facebook.com/1405630409737397_1778854985748269</t>
  </si>
  <si>
    <t>Tag bae.</t>
  </si>
  <si>
    <t>1405630409737397_1778853122415122</t>
  </si>
  <si>
    <t>https://www.facebook.com/1405630409737397_1778853122415122</t>
  </si>
  <si>
    <t>Latinos have been green before green was even a thing.</t>
  </si>
  <si>
    <t>1405630409737397_1775150462785388</t>
  </si>
  <si>
    <t>https://www.facebook.com/1405630409737397_1775150462785388</t>
  </si>
  <si>
    <t>1405630409737397_1778901219076979</t>
  </si>
  <si>
    <t>https://www.facebook.com/1405630409737397_1778901219076979</t>
  </si>
  <si>
    <t>1405630409737397_1778901389076962</t>
  </si>
  <si>
    <t>https://www.facebook.com/1405630409737397_1778901389076962</t>
  </si>
  <si>
    <t>1405630409737397_1778901572410277</t>
  </si>
  <si>
    <t>https://www.facebook.com/1405630409737397_1778901572410277</t>
  </si>
  <si>
    <t>1405630409737397_1778902172410217</t>
  </si>
  <si>
    <t>https://www.facebook.com/1405630409737397_1778902172410217</t>
  </si>
  <si>
    <t>Low key this is me</t>
  </si>
  <si>
    <t>1405630409737397_1778902805743487</t>
  </si>
  <si>
    <t>https://www.facebook.com/1405630409737397_1778902805743487</t>
  </si>
  <si>
    <t>1405630409737397_1778902945743473</t>
  </si>
  <si>
    <t>https://www.facebook.com/1405630409737397_1778902945743473</t>
  </si>
  <si>
    <t>1405630409737397_1778903432410091</t>
  </si>
  <si>
    <t>https://www.facebook.com/1405630409737397_1778903432410091</t>
  </si>
  <si>
    <t>1405630409737397_1778903069076794</t>
  </si>
  <si>
    <t>https://www.facebook.com/1405630409737397_1778903069076794</t>
  </si>
  <si>
    <t>1405630409737397_1778903735743394</t>
  </si>
  <si>
    <t>https://www.facebook.com/1405630409737397_1778903735743394</t>
  </si>
  <si>
    <t>Gabriela de los Dolores de los Sagrados Corazones de Jesu´s Mari´a y Jose´ de Gonza´lez Go´mez, come here!</t>
  </si>
  <si>
    <t>1405630409737397_1778903955743372</t>
  </si>
  <si>
    <t>https://www.facebook.com/1405630409737397_1778903955743372</t>
  </si>
  <si>
    <t>Takis for nutrition, Jarritos for hyration and loteri´a because I'm broke AF.</t>
  </si>
  <si>
    <t>1405630409737397_1778904419076659</t>
  </si>
  <si>
    <t>https://www.facebook.com/1405630409737397_1778904419076659</t>
  </si>
  <si>
    <t>1405630409737397_1780202152280219</t>
  </si>
  <si>
    <t>https://www.facebook.com/1405630409737397_1780202152280219</t>
  </si>
  <si>
    <t>Happy National Cheese Day!</t>
  </si>
  <si>
    <t>1405630409737397_1778904959076605</t>
  </si>
  <si>
    <t>https://www.facebook.com/1405630409737397_1778904959076605</t>
  </si>
  <si>
    <t>1405630409737397_1778905385743229</t>
  </si>
  <si>
    <t>https://www.facebook.com/1405630409737397_1778905385743229</t>
  </si>
  <si>
    <t>1405630409737397_1778908009076300</t>
  </si>
  <si>
    <t>https://www.facebook.com/1405630409737397_1778908009076300</t>
  </si>
  <si>
    <t>1405630409737397_1778905882409846</t>
  </si>
  <si>
    <t>https://www.facebook.com/1405630409737397_1778905882409846</t>
  </si>
  <si>
    <t>1405630409737397_1778906302409804</t>
  </si>
  <si>
    <t>https://www.facebook.com/1405630409737397_1778906302409804</t>
  </si>
  <si>
    <t>Rihanna et al. posing for a photo</t>
  </si>
  <si>
    <t>woman,people,isolated,group,man,young,sit,music,portrait,friendship,desktop,entertainment,adult,indoors,fun,looking,fashion,adolescent,family,sexy</t>
  </si>
  <si>
    <t>0.988279,0.9652167,0.9451509,0.94156814,0.94143176,0.935839,0.9255077,0.9189085,0.9025774,0.9022763,0.8971557,0.8930954,0.8930267,0.8893484,0.87835324,0.8698439,0.86888176,0.8499755,0.84705174,0.84581596</t>
  </si>
  <si>
    <t>gansito donuts are a thing
and I'm living</t>
  </si>
  <si>
    <t>a chocolate cake</t>
  </si>
  <si>
    <t>chocolate,delicious,sugar,no person,dark,candy,food,indulgence,sweet,horizontal,temptation,cream,unhealthy,milk,love,goody,round out,creamy,refreshment,little</t>
  </si>
  <si>
    <t>0.99778473,0.9886949,0.9811096,0.9760226,0.97466207,0.9733443,0.9693743,0.96756727,0.96707475,0.9563999,0.95070314,0.93198454,0.9249308,0.92448545,0.9025684,0.88758004,0.87747765,0.87153405,0.86352617,0.8261628</t>
  </si>
  <si>
    <t>if mazapan labels were honest</t>
  </si>
  <si>
    <t>a close up of a metal object</t>
  </si>
  <si>
    <t>illustration,round out,symbol,business,disjunct,text,label,sign,spherical,round,stamp,paper,seal,rubberize,retro,design,image,shape,vintage,emblem</t>
  </si>
  <si>
    <t>0.9802785,0.96931857,0.9597991,0.93602824,0.93281835,0.9216809,0.9205885,0.90840614,0.8742491,0.87290347,0.85143274,0.8434607,0.82235813,0.8134676,0.8114815,0.8066348,0.7906078,0.7899511,0.7834896,0.78301656</t>
  </si>
  <si>
    <t>bae: I bought you a burrito
me:</t>
  </si>
  <si>
    <t>child,friendship,people,togetherness,happiness,cheerful,education,horizontal,woman,man,fun,outdoors,family,adult,adolescent,school,portrait,group,enjoyment,classroom</t>
  </si>
  <si>
    <t>0.9980663,0.9863738,0.9860274,0.9767715,0.9681065,0.9593762,0.9539892,0.9470328,0.9444046,0.94380057,0.9412844,0.9398333,0.9333764,0.931133,0.91922206,0.9143522,0.8897238,0.8769627,0.85841924,0.8356199</t>
  </si>
  <si>
    <t>when bae took 30 selfies of us
but she's still not satisfied and
wants to take more</t>
  </si>
  <si>
    <t>a group of people looking at a cell phone</t>
  </si>
  <si>
    <t>woman,man,indoors,people,horizontal,battle,adult,togetherness,family,young,business,love,two,force,adolescent,couple,communication,friendship,sit,looking</t>
  </si>
  <si>
    <t>0.99229217,0.97163606,0.96362394,0.9555658,0.95493263,0.92483234,0.8928571,0.8921494,0.8622434,0.834652,0.8323965,0.83152556,0.8119843,0.7646786,0.7610262,0.7584603,0.755268,0.7530935,0.75097704,0.7507994</t>
  </si>
  <si>
    <t>trump doesn't believe in climate
change so it's up to us latinos to
keep recycling butter containers,
plastic bags and hand-me-downs</t>
  </si>
  <si>
    <t>desktop,no person,conceptual,disjunct,abstract,text,illustration,graphic,science,business,horizontal,education,design,art,medicine,internet,symbol,paper,creativity,pattern</t>
  </si>
  <si>
    <t>0.9388346,0.91940683,0.9167264,0.91317654,0.9068439,0.9050689,0.90349174,0.8870953,0.8867736,0.8772644,0.8583085,0.83551985,0.8197812,0.786942,0.7682911,0.7565271,0.75495523,0.73035294,0.7290149,0.7219745</t>
  </si>
  <si>
    <t>desktop,disjunct,illustration,design,art,no person,graphic,abstract,decoration,vector,pattern,symbol,element,horizontal,style,color,science,image,shape,wallpaper</t>
  </si>
  <si>
    <t>0.9718573,0.969959,0.96668696,0.95896196,0.95683527,0.94071364,0.9404249,0.938664,0.92714834,0.9108102,0.9065052,0.89683723,0.89623934,0.87451583,0.8523304,0.85200703,0.8393254,0.8338195,0.8300682,0.8226747</t>
  </si>
  <si>
    <t>woman,people,adult,indoors,fashion,portrait,horizontal,bill,girl,cute,redhead,pretty,young,glamour,looking,contemplation,business,cheerful,relaxation,beautiful</t>
  </si>
  <si>
    <t>0.98164296,0.9777281,0.9642139,0.956784,0.95079404,0.9493269,0.91003686,0.84825516,0.8298223,0.799188,0.7982395,0.7902676,0.786266,0.7829795,0.77870476,0.77744704,0.7702763,0.7601174,0.7577776,0.7568866</t>
  </si>
  <si>
    <t>North West et al. posing for a photo</t>
  </si>
  <si>
    <t>child,people,man,family,school,education,boy,woman,fun,friendship,squad,group,young,uniform,sport,teamwork,person,adult,togetherness,challenge</t>
  </si>
  <si>
    <t>0.9871856,0.9850097,0.9770788,0.9292898,0.92008096,0.91645813,0.91124576,0.8926773,0.88742644,0.88714904,0.8724984,0.8586731,0.8383168,0.83539426,0.80611324,0.7998848,0.79972374,0.7878969,0.78486454,0.76056814</t>
  </si>
  <si>
    <t>woman,pretty,skin,cute,look,young,fashion,eye,portrait,glamour,health,lips,clean,face,hair,bright,relaxation,adult,joy,sexy</t>
  </si>
  <si>
    <t>0.9945743,0.9686475,0.96267396,0.9367069,0.9362341,0.9358766,0.9302447,0.9217178,0.9022442,0.90221405,0.90086305,0.9001765,0.8770032,0.86940867,0.86383647,0.8487739,0.82969415,0.8165986,0.8054187,0.8024222</t>
  </si>
  <si>
    <t>people,woman,horizontal,portrait,adult,man,indoors,dark,business,young,profile,music,retro,one,hair,light,paper,art,fun,side view</t>
  </si>
  <si>
    <t>0.97868466,0.971553,0.9354204,0.9329922,0.91302496,0.892899,0.8691408,0.8158362,0.7825904,0.7734525,0.76504016,0.7561343,0.7455654,0.7397702,0.7361671,0.7265734,0.7248027,0.7233693,0.7232114,0.71829796</t>
  </si>
  <si>
    <t>a woman in a car posing for the camera</t>
  </si>
  <si>
    <t>car,woman,indoors,driver,transportation system,direction,travel,trip (journey),sitting,horizontal,vehicle,steering wheel,pretty,luxury,traffic,limousine,sit,relaxation,drive,service</t>
  </si>
  <si>
    <t>0.9997132,0.99499416,0.99204874,0.9878962,0.9865999,0.97715473,0.9719598,0.9712427,0.96276987,0.96079344,0.953279,0.94926846,0.9487611,0.94533753,0.93061316,0.9262562,0.91910684,0.91854763,0.9138566,0.9070986</t>
  </si>
  <si>
    <t>woman,indoors,child,family,meal,happiness,lunch,togetherness,girl,sit,enjoyment,friendship,lifestyle,hungry,food,fun,people,adult,room,young</t>
  </si>
  <si>
    <t>0.98699474,0.9856582,0.97634345,0.970067,0.9598032,0.95489633,0.9509542,0.9504546,0.9393711,0.91787195,0.9141237,0.9029703,0.8987622,0.8884604,0.87853354,0.8686,0.86519086,0.8475504,0.83808327,0.83057505</t>
  </si>
  <si>
    <t>0.9761392,0.97082883,0.9675761,0.96120906,0.96051276,0.95667446,0.9517468,0.9505727,0.94852763,0.9424927,0.9310962,0.92615926,0.92323995,0.92098093,0.91190386,0.9088805,0.90204495,0.89575243,0.8863051,0.87847733</t>
  </si>
  <si>
    <t>a group of people taking a selfie</t>
  </si>
  <si>
    <t>man,people,portrait,adult,togetherness,love,fun,family,indoors,woman,group,horizontal,friendship,young,child,audience,music,happiness,joy,person</t>
  </si>
  <si>
    <t>0.99257076,0.98435783,0.9579303,0.95439136,0.8841598,0.88252616,0.87986434,0.8709916,0.85968864,0.859465,0.8505541,0.84301555,0.82432806,0.80681825,0.7958985,0.7722595,0.76466715,0.7638622,0.74651897,0.7458496</t>
  </si>
  <si>
    <t>woman,face,people,portrait,young,eye,man,adult,serious,lips,fashion,cute,pretty,hair,girl,skin,isolated,angry,adolescent,human</t>
  </si>
  <si>
    <t>0.9924948,0.9845935,0.98259175,0.9821092,0.9795916,0.9742436,0.9680231,0.95302635,0.9524107,0.93105143,0.9241528,0.9205221,0.91563714,0.90787363,0.90594316,0.9056021,0.89936763,0.8948183,0.890164,0.8878396</t>
  </si>
  <si>
    <t>a screenshot of a cell phone screen with text</t>
  </si>
  <si>
    <t>illustration,vector,paper,symbol,flag,bill,square,banner,vertical,card,celebration,people,desktop,national,image,design,box,collection,business,sign</t>
  </si>
  <si>
    <t>0.99440575,0.9626419,0.9566649,0.95620596,0.95604587,0.9543079,0.9492871,0.938396,0.93713206,0.9256389,0.9165005,0.9118818,0.8898205,0.86565983,0.83636606,0.83024913,0.82826525,0.82674575,0.81807566,0.8178934</t>
  </si>
  <si>
    <t>a man standing in front of a shop</t>
  </si>
  <si>
    <t>people,man,adult,indoors,horizontal,business,stock,woman,education,family,togetherness,box,room,horizontal plane,communication,sign,exhibition,illustration,text,house</t>
  </si>
  <si>
    <t>0.9423219,0.9263985,0.9229171,0.9155191,0.9031447,0.8956302,0.8371652,0.8223425,0.8150804,0.8009378,0.73473394,0.7345664,0.72991645,0.7269068,0.72476923,0.7237077,0.71166414,0.70383203,0.7033372,0.6903422</t>
  </si>
  <si>
    <t>I like my men like I like
my arepas 
hot, cheesy and only for me.</t>
  </si>
  <si>
    <t>a close up of a map</t>
  </si>
  <si>
    <t>illustration,vector,card,art,sketch,graphic,desktop,vectors,no person,design,paper,bill,retro,text,banner,disjunct,fun,isolated,visuals,cute</t>
  </si>
  <si>
    <t>0.9952436,0.9898685,0.9554547,0.9316844,0.9278792,0.9223907,0.91479456,0.9123987,0.91188085,0.9108592,0.8830059,0.8815179,0.8680141,0.8595564,0.8584186,0.85547674,0.8495115,0.84211975,0.8408048,0.8317512</t>
  </si>
  <si>
    <t>a screen shot of a man and woman posing for a photo</t>
  </si>
  <si>
    <t>man,business,woman,horizontal,people,teamwork,success,paper,adult,bill,suit,achievement,indoors,togetherness,formal,looking,communication,presentation,service,office</t>
  </si>
  <si>
    <t>0.97978383,0.9780042,0.96265936,0.9531316,0.92099345,0.90168715,0.8845767,0.87771153,0.87174106,0.85756147,0.8485354,0.84624195,0.84373593,0.84323573,0.82658935,0.8230139,0.8221201,0.81753665,0.8049649,0.8029151</t>
  </si>
  <si>
    <t>a white sign with black text</t>
  </si>
  <si>
    <t>business,desktop,text,no person,horizontal,finance,technology,data,money,security,paper,achievement,signalise,information,facts,illustration,service,communication,investment,symbol</t>
  </si>
  <si>
    <t>0.9392735,0.91554475,0.90831685,0.9067637,0.8221214,0.8184984,0.78970546,0.7492342,0.73552275,0.7301736,0.7153388,0.7152425,0.71221477,0.70654535,0.7043648,0.69750893,0.6838876,0.6772697,0.67443466,0.6707902</t>
  </si>
  <si>
    <t>indoors,people,adult,horizontal,sit,man,woman,table,portrait,relaxation,drink,family,happiness,sitting,enjoyment,child,furniture,cup,room,fatigue</t>
  </si>
  <si>
    <t>0.9814611,0.9742986,0.9700283,0.95502454,0.9525132,0.92111015,0.90109736,0.87234044,0.86521506,0.86009926,0.8468711,0.8374226,0.8328042,0.82585955,0.80418956,0.799055,0.797768,0.736643,0.73661685,0.72864115</t>
  </si>
  <si>
    <t>a woman posing in front of a store</t>
  </si>
  <si>
    <t>stock,woman,shop,shopping,supermarket,shelf,adult,indoors,choose,people,option,merchandise,man,horizontal,cheerful,casual,coffee,market,checkout,aisle</t>
  </si>
  <si>
    <t>0.9909208,0.9874712,0.9851649,0.98262286,0.9710107,0.964744,0.9571488,0.9547025,0.937935,0.9315407,0.9176506,0.9128829,0.8883613,0.8806649,0.86901355,0.86579084,0.8655752,0.86211133,0.84645915,0.8153015</t>
  </si>
  <si>
    <t>no person,icee,food,health,glass,sweet,delicious,ingredients,cocktail,fruit,isolate,juice,refreshment,summer,sugar,traditional,nutrition,cold,kind,bright</t>
  </si>
  <si>
    <t>0.9861939,0.9783419,0.9783034,0.9661597,0.9596497,0.952831,0.942768,0.93448037,0.932713,0.93091774,0.9273534,0.9245615,0.92275286,0.9179218,0.91559947,0.8976917,0.87567663,0.87152207,0.86672926,0.853404</t>
  </si>
  <si>
    <t>1405630409737397_1778906569076444</t>
  </si>
  <si>
    <t>https://www.facebook.com/1405630409737397_1778906569076444</t>
  </si>
  <si>
    <t>1405630409737397_1778900809077020</t>
  </si>
  <si>
    <t>https://www.facebook.com/1405630409737397_1778900809077020</t>
  </si>
  <si>
    <t>1405630409737397_1778901015743666</t>
  </si>
  <si>
    <t>https://www.facebook.com/1405630409737397_1778901015743666</t>
  </si>
  <si>
    <t>1405630409737397_1780328175600950</t>
  </si>
  <si>
    <t>https://www.facebook.com/1405630409737397_1780328175600950</t>
  </si>
  <si>
    <t>Check out our latest mitú Original on Netflix now!</t>
  </si>
  <si>
    <t>1405630409737397_1780347645599003</t>
  </si>
  <si>
    <t>https://www.facebook.com/1405630409737397_1780347645599003</t>
  </si>
  <si>
    <t>I know a few people who need this...</t>
  </si>
  <si>
    <t>1405630409737397_1780349262265508</t>
  </si>
  <si>
    <t>https://www.facebook.com/1405630409737397_1780349262265508</t>
  </si>
  <si>
    <t>This is something my bff would do.</t>
  </si>
  <si>
    <t>1405630409737397_1780351942265240</t>
  </si>
  <si>
    <t>https://www.facebook.com/1405630409737397_1780351942265240</t>
  </si>
  <si>
    <t>I was the one on the left who didn't want one. Lol</t>
  </si>
  <si>
    <t>1405630409737397_1780349912265443</t>
  </si>
  <si>
    <t>https://www.facebook.com/1405630409737397_1780349912265443</t>
  </si>
  <si>
    <t>Stop. Stop. Stop.</t>
  </si>
  <si>
    <t>1405630409737397_1780403978926703</t>
  </si>
  <si>
    <t>https://www.facebook.com/1405630409737397_1780403978926703</t>
  </si>
  <si>
    <t>She's not *that* amazing.</t>
  </si>
  <si>
    <t>1405630409737397_1778906795743088</t>
  </si>
  <si>
    <t>https://www.facebook.com/1405630409737397_1778906795743088</t>
  </si>
  <si>
    <t>Wendy Williams posing for a photo</t>
  </si>
  <si>
    <t>woman,people,fashion,friendship,portrait,person,adult,young,beautiful,girl,indoors,man,event,entertainment,family,dress,business,pretty,group,two</t>
  </si>
  <si>
    <t>0.98977137,0.983445,0.9434043,0.9160317,0.90995765,0.8965064,0.8854979,0.88091135,0.8685169,0.85874975,0.8567697,0.85089445,0.8381138,0.8342756,0.83031535,0.8270908,0.8196262,0.81784487,0.8098928,0.80771196</t>
  </si>
  <si>
    <t>people,education,horizontal,adult,technology,internet,vertical,woman,illustration,portrait,desktop,communication,business,screen,person,World Wide Web,creativity,computer,indoors,bill</t>
  </si>
  <si>
    <t>0.9879234,0.9705792,0.9570623,0.95591134,0.94500923,0.9448455,0.9382769,0.93137133,0.9176253,0.91598684,0.9136496,0.90598416,0.8940028,0.8770863,0.87572324,0.8647788,0.8462781,0.8427093,0.812789,0.8116597</t>
  </si>
  <si>
    <t>man,fine-looking,brawny,strength,exercise,indoors,fitness,people,relaxation,young,sport,influencer,muscle,leisure,health,adult,horizontal,battle,masculinity,athlete</t>
  </si>
  <si>
    <t>0.9959202,0.972468,0.9724569,0.958125,0.95608413,0.95391655,0.9488494,0.9369024,0.9116205,0.9030278,0.8954518,0.8876194,0.8868512,0.8802748,0.8789859,0.8600099,0.85948074,0.85500234,0.8513092,0.8452364</t>
  </si>
  <si>
    <t>CHINGO
BLING
ONLY ON NETFLIX</t>
  </si>
  <si>
    <t>a man wearing a red hat</t>
  </si>
  <si>
    <t>people,adult,offense,man,drag race,competition,business,portrait,safety,education,athlete,security,coaching,lid,graffiti,sport,leader,text,communication,horizontal</t>
  </si>
  <si>
    <t>0.9577811,0.89986354,0.8928158,0.8872285,0.8223236,0.79334193,0.79028404,0.7709751,0.77018857,0.76331997,0.7394374,0.7276175,0.72544634,0.6945809,0.6887685,0.68598056,0.685076,0.6831019,0.6783793,0.670413</t>
  </si>
  <si>
    <t>if fortune cookies were
mexican
Bájale a tu pedo</t>
  </si>
  <si>
    <t>a piece of cake on a table</t>
  </si>
  <si>
    <t>triangle,no person,horizontal,hard,merchandise,cheese,food,triangular,milk,square,mold,paper,luck,slice of,refreshment,make hole,variation,Brie,Gouda,cheddar</t>
  </si>
  <si>
    <t>0.99827504,0.99653107,0.99136305,0.97535574,0.9726254,0.9706534,0.96761954,0.9634737,0.96136236,0.9593996,0.95907414,0.9577925,0.9573785,0.95270205,0.9432367,0.94282866,0.93892384,0.9381037,0.92860526,0.92255014</t>
  </si>
  <si>
    <t>I thought this was a dirty blanket
at first until my friend told me it
was a giant flour tortilla</t>
  </si>
  <si>
    <t>paper,horizontal,woman,food,nature,traditional,desktop,love,no person,indoors,old,family,isolated,luxury,romance,man,retro,wood,health,table</t>
  </si>
  <si>
    <t>0.88253665,0.8562168,0.8531422,0.83866835,0.80784565,0.7919129,0.7852044,0.77647483,0.7649921,0.75658756,0.7314359,0.7152302,0.703681,0.7016772,0.69797087,0.6939366,0.69132906,0.69102573,0.6747354,0.6738367</t>
  </si>
  <si>
    <t>there are two kinds of quinceañeras</t>
  </si>
  <si>
    <t>Selena Gomez, Demi Lovato are posing for a picture</t>
  </si>
  <si>
    <t>woman,young,summer,outdoors,pretty,fashion,nature,fun,people,girl,friendship,joy,happiness,beautiful,adult,leisure,cute,family,sit,togetherness</t>
  </si>
  <si>
    <t>0.9921366,0.9795965,0.9762787,0.9713179,0.9690611,0.9674077,0.9667622,0.96034014,0.9592421,0.94684464,0.9416125,0.940079,0.9335772,0.92825603,0.9273222,0.9261193,0.91670275,0.9092329,0.9036308,0.9016849</t>
  </si>
  <si>
    <t>random dude at the bar: 'tan bonita
y sin novio?'
me:</t>
  </si>
  <si>
    <t>a group of people standing in front of a stop sign</t>
  </si>
  <si>
    <t>bill,people,business,woman,adult,banner,road,man,sign,outdoors,street,safety,portrait,horizontal,education,law,danger,city,shopping,stock</t>
  </si>
  <si>
    <t>0.9651112,0.9464641,0.9414369,0.93103004,0.89835566,0.8543359,0.8538985,0.8389379,0.8238896,0.7968427,0.7930515,0.7561641,0.73741853,0.70227504,0.70211244,0.7002059,0.69762975,0.6960695,0.6874816,0.6849792</t>
  </si>
  <si>
    <t>woman,child,family,togetherness,man,people,group,four,friendship,adolescent,outdoors,indoors,love,adult,young,horizontal,education,fun,three,parent</t>
  </si>
  <si>
    <t>0.98885274,0.98310876,0.97998345,0.97376513,0.9633041,0.9479053,0.9303049,0.88969105,0.8882102,0.8786609,0.87382805,0.86914986,0.8482462,0.8472434,0.8429737,0.84275305,0.8404745,0.82157993,0.8215016,0.8154969</t>
  </si>
  <si>
    <t>Angelique Boyer using a cell phone</t>
  </si>
  <si>
    <t>woman,indoors,people,fashion,horizontal,pretty,adolescent,looking,relaxation,young,enjoyment,business,glamour,wear,intelligence,sit,leisure,cute,technology,music</t>
  </si>
  <si>
    <t>0.9931347,0.94093627,0.90553117,0.9053587,0.88660276,0.8759247,0.82691693,0.8237687,0.8124154,0.8048247,0.7988031,0.7983602,0.78967357,0.7738112,0.7665138,0.76501465,0.7607637,0.75429404,0.74834955,0.74510044</t>
  </si>
  <si>
    <t>1405630409737397_1778907049076396</t>
  </si>
  <si>
    <t>https://www.facebook.com/1405630409737397_1778907049076396</t>
  </si>
  <si>
    <t>1405630409737397_1780354515598316</t>
  </si>
  <si>
    <t>https://www.facebook.com/1405630409737397_1780354515598316</t>
  </si>
  <si>
    <t>And the cruda only gets worse.</t>
  </si>
  <si>
    <t>1405630409737397_1780403695593398</t>
  </si>
  <si>
    <t>https://www.facebook.com/1405630409737397_1780403695593398</t>
  </si>
  <si>
    <t>1405630409737397_1780354092265025</t>
  </si>
  <si>
    <t>https://www.facebook.com/1405630409737397_1780354092265025</t>
  </si>
  <si>
    <t>They're always extra nice to la visita.</t>
  </si>
  <si>
    <t>1405630409737397_1780818075551960</t>
  </si>
  <si>
    <t>https://www.facebook.com/1405630409737397_1780818075551960</t>
  </si>
  <si>
    <t>Have you learned nothing?</t>
  </si>
  <si>
    <t>1405630409737397_1780820018885099</t>
  </si>
  <si>
    <t>https://www.facebook.com/1405630409737397_1780820018885099</t>
  </si>
  <si>
    <t>1405630409737397_1780812905552477</t>
  </si>
  <si>
    <t>https://www.facebook.com/1405630409737397_1780812905552477</t>
  </si>
  <si>
    <t>You can find me at a taqueria at 3 a.m.</t>
  </si>
  <si>
    <t>1405630409737397_1780834392216995</t>
  </si>
  <si>
    <t>https://www.facebook.com/1405630409737397_1780834392216995</t>
  </si>
  <si>
    <t>1405630409737397_1780837835549984</t>
  </si>
  <si>
    <t>https://www.facebook.com/1405630409737397_1780837835549984</t>
  </si>
  <si>
    <t>1405630409737397_1778907425743025</t>
  </si>
  <si>
    <t>https://www.facebook.com/1405630409737397_1778907425743025</t>
  </si>
  <si>
    <t>woman,togetherness,friendship,family,fun,adolescent,young,child,joy,love,people,cute,pretty,man,student,casual,nature,laughing,horizontal,multicultural</t>
  </si>
  <si>
    <t>0.98633826,0.9651504,0.96373844,0.9602487,0.95710444,0.9530556,0.9411524,0.9313291,0.92956585,0.9292252,0.92599386,0.91761047,0.9036603,0.9010132,0.90050805,0.8748254,0.87335944,0.8696522,0.8600368,0.84891987</t>
  </si>
  <si>
    <t>man,people,indoors,horizontal,adult,sitting,business,sit,serious,music,battle,communication,television,technology,portrait,bar,wine,concentration,looking,microphone</t>
  </si>
  <si>
    <t>0.98805296,0.9727038,0.96977365,0.96462977,0.93919575,0.92813665,0.91880584,0.87499297,0.8447819,0.8131398,0.8071872,0.8070544,0.79647183,0.792629,0.7921764,0.78192616,0.7814866,0.773617,0.74493206,0.74312913</t>
  </si>
  <si>
    <t>man,portrait,people,adult,serious,horizontal,fine-looking,outdoors,headshot,contemplation,looking,confidence,stubble,sport,vertical,determination,shirt,happiness,individuality,business</t>
  </si>
  <si>
    <t>0.9970407,0.99323416,0.99014425,0.9875879,0.9598315,0.9418477,0.93806875,0.9374229,0.9363835,0.9063408,0.90085006,0.8867365,0.8855876,0.8745315,0.84580743,0.8378409,0.83413917,0.83055437,0.8226197,0.82242274</t>
  </si>
  <si>
    <t>when my mom asks my primo if
he wants another plate of food,
but she doesn't ask me</t>
  </si>
  <si>
    <t>Khamani Griffin smiling for the camera</t>
  </si>
  <si>
    <t>people,portrait,one,man,adult,facial expression,child,indoors,wear,sit,face,serious,leader,business,boy,sadness,administration,person,actor,offense</t>
  </si>
  <si>
    <t>0.99427915,0.99306047,0.98915637,0.9790715,0.958234,0.8746232,0.8703716,0.8562312,0.83862996,0.7641437,0.75861895,0.7544718,0.7514285,0.74408877,0.7412132,0.73714334,0.7181697,0.7175524,0.7066575,0.70595217</t>
  </si>
  <si>
    <t>if you can't open a mazapan without
breaking it, you've failed at life</t>
  </si>
  <si>
    <t>horizontal,food,indoors,vertical,no person,freshness,still life,refreshment,wood,messy,nature,square,sweet,broken,plate,pattern,batch,table,preparation,crystal</t>
  </si>
  <si>
    <t>0.9808338,0.9626816,0.8992845,0.8861842,0.8858404,0.8657081,0.8617169,0.8278092,0.8118886,0.7782804,0.77181697,0.7490037,0.7447481,0.73875487,0.73356354,0.73024064,0.7294402,0.7291367,0.72362876,0.72173285</t>
  </si>
  <si>
    <t>omg payaso donuts are coming
to a donut shop near you</t>
  </si>
  <si>
    <t>option,variation,food,horizontal,indoors,chocolate,candy,kind,market,people,sale,collection,abundance,shopping,sell,woman,box,shop,no person,business</t>
  </si>
  <si>
    <t>0.98400295,0.9838048,0.97886574,0.97362745,0.96723104,0.9596323,0.94541657,0.9451132,0.9389511,0.936033,0.93292147,0.92913485,0.92218804,0.9053371,0.90237033,0.8969415,0.8937749,0.88907963,0.8890224,0.8764059</t>
  </si>
  <si>
    <t>what other people eat after
the club vs me</t>
  </si>
  <si>
    <t>woman,man,sit,people,indoors,horizontal,car,togetherness,adult,happiness,couple,friendship,family,cheerful,transportation system,enjoyment,portrait,fun,sitting,child</t>
  </si>
  <si>
    <t>0.9886997,0.98166275,0.97945595,0.9778112,0.97527593,0.96027637,0.95552015,0.95466685,0.9537629,0.94587076,0.9417558,0.9385935,0.93122506,0.9202844,0.91381264,0.9051335,0.90383637,0.8953258,0.8944766,0.8726407</t>
  </si>
  <si>
    <t>0.994815,0.9896363,0.98393285,0.98067945,0.9524932,0.94284725,0.93478614,0.93161017,0.91888225,0.9125672,0.9090339,0.89665574,0.892126,0.88675165,0.8652824,0.856377,0.85453796,0.8535856,0.84110427,0.82030857</t>
  </si>
  <si>
    <t>Jennifer Lopez et al. posing for the camera</t>
  </si>
  <si>
    <t>woman,horizontal,indoors,man,people,business,healthcare,isolated,contemporary,serious,connection,togetherness,looking,intelligence,teamwork,health,technology,success,internet,fashion</t>
  </si>
  <si>
    <t>0.9844794,0.97165954,0.9646765,0.96238315,0.9290681,0.92732596,0.9091872,0.8898746,0.8895514,0.8768494,0.87136567,0.86753786,0.8614459,0.859462,0.85662234,0.8552033,0.8480977,0.8358643,0.8196686,0.80795974</t>
  </si>
  <si>
    <t>woman,man,group,horizontal,togetherness,multicultural,people,outdoors,friendship,business,indoors,unity,success,ceremony,teamwork,family,looking,celebration,adult,young</t>
  </si>
  <si>
    <t>0.99235106,0.9779315,0.96017563,0.9596622,0.9538112,0.93215805,0.92898273,0.9086093,0.8956818,0.8932926,0.8859911,0.88257897,0.8813684,0.87725884,0.8689377,0.86354953,0.8432945,0.83040655,0.81894076,0.8166987</t>
  </si>
  <si>
    <t>1405630409737397_1778907602409674</t>
  </si>
  <si>
    <t>https://www.facebook.com/1405630409737397_1778907602409674</t>
  </si>
  <si>
    <t>1405630409737397_1780825012217933</t>
  </si>
  <si>
    <t>https://www.facebook.com/1405630409737397_1780825012217933</t>
  </si>
  <si>
    <t>1405630409737397_1780833552217079</t>
  </si>
  <si>
    <t>https://www.facebook.com/1405630409737397_1780833552217079</t>
  </si>
  <si>
    <t>Omg you’re so funny.</t>
  </si>
  <si>
    <t>1405630409737397_1780828085550959</t>
  </si>
  <si>
    <t>https://www.facebook.com/1405630409737397_1780828085550959</t>
  </si>
  <si>
    <t>1405630409737397_1781381498828951</t>
  </si>
  <si>
    <t>https://www.facebook.com/1405630409737397_1781381498828951</t>
  </si>
  <si>
    <t>1405630409737397_1781422162158218</t>
  </si>
  <si>
    <t>https://www.facebook.com/1405630409737397_1781422162158218</t>
  </si>
  <si>
    <t>1405630409737397_1781479212152513</t>
  </si>
  <si>
    <t>https://www.facebook.com/1405630409737397_1781479212152513</t>
  </si>
  <si>
    <t>That's how you know it's good.</t>
  </si>
  <si>
    <t>1405630409737397_1781478822152552</t>
  </si>
  <si>
    <t>https://www.facebook.com/1405630409737397_1781478822152552</t>
  </si>
  <si>
    <t>Y'all know who I'm talking about.</t>
  </si>
  <si>
    <t>1405630409737397_1781484752151959</t>
  </si>
  <si>
    <t>https://www.facebook.com/1405630409737397_1781484752151959</t>
  </si>
  <si>
    <t>1405630409737397_1778907789076322</t>
  </si>
  <si>
    <t>https://www.facebook.com/1405630409737397_1778907789076322</t>
  </si>
  <si>
    <t>a person wearing a costume</t>
  </si>
  <si>
    <t>man,people,security,business,adult,safety,person,woman,isolated,young,lid,industry,exert,fun,horizontal,luggage,protection,danger,one,old</t>
  </si>
  <si>
    <t>0.9764173,0.9462707,0.9321555,0.92214906,0.9063848,0.8968668,0.89138734,0.86340284,0.8548324,0.8418934,0.83901775,0.8203242,0.80588734,0.8053798,0.78730774,0.7866122,0.7728882,0.77012366,0.7694051,0.76188594</t>
  </si>
  <si>
    <t>corn,food,corncob,no person,nature,cereal,nutrition,healthy,hazelnut,health,straw,desktop,closeup,vegetable,pasture,cooking,summer,delicious,horizontal,leaf</t>
  </si>
  <si>
    <t>0.99325156,0.9904047,0.98671937,0.98270017,0.97285473,0.9705843,0.9696197,0.9656928,0.9641069,0.96330345,0.95264333,0.9524444,0.93664634,0.93423444,0.9272393,0.9269464,0.9223281,0.91523737,0.9115142,0.9069651</t>
  </si>
  <si>
    <t>a woman standing in front of a gun</t>
  </si>
  <si>
    <t>gun,pistol,weapon,woman,danger,revolver,force,people,offense,military,war,adult,police,horizontal,business,security,battle,rifle,law,portrait</t>
  </si>
  <si>
    <t>0.9952874,0.9815856,0.97436714,0.9668807,0.95969176,0.95131886,0.95066446,0.929337,0.91813433,0.9057678,0.8953978,0.88602364,0.8797655,0.8745334,0.8504528,0.83213353,0.830444,0.8168878,0.8120775,0.80716777</t>
  </si>
  <si>
    <t>"what turns you on?"</t>
  </si>
  <si>
    <t>a close up of an animal</t>
  </si>
  <si>
    <t>food,horizontal,no person,seafood,nature,dinner,meal,health,wood,basket,isolate,traditional,delicious,lunch,refreshment,plate,fish,indoors,desktop,bread</t>
  </si>
  <si>
    <t>0.9644844,0.9639553,0.91839314,0.88674945,0.8627235,0.8381318,0.827922,0.82061267,0.8137507,0.8122671,0.8098158,0.8013098,0.8011627,0.79793876,0.7976222,0.794044,0.7934902,0.7488612,0.74125767,0.7412499</t>
  </si>
  <si>
    <t>me as a parent 
mijo
ON
BOARD</t>
  </si>
  <si>
    <t>illustration,symbol,desktop,signalise,business,image,sign,vector,warning,text,design,banner,technology,safety,graphic,World Wide Web,danger,internet,security,communication</t>
  </si>
  <si>
    <t>0.9762928,0.9748302,0.9577445,0.94847536,0.92551106,0.91408205,0.9124763,0.9068428,0.8956336,0.88739264,0.8798442,0.8771051,0.8734623,0.8649186,0.8641032,0.8575784,0.8426803,0.8368184,0.83276355,0.82127476</t>
  </si>
  <si>
    <t>blank,paper,page,square,empty,devoid,document,horizontal,vertical,no person,illustration,business,book bindings,education,text,notebook,pattern,picture frame,design,old</t>
  </si>
  <si>
    <t>0.9825252,0.972226,0.95676154,0.94817424,0.93748534,0.9355952,0.93109334,0.9243724,0.9243454,0.9224192,0.89443153,0.88797367,0.8703594,0.8648622,0.8554616,0.8466774,0.83627796,0.8310734,0.8266814,0.8245722</t>
  </si>
  <si>
    <t>when the chisme so good it
has you like</t>
  </si>
  <si>
    <t>Matt LeBlanc, Matthew Perry, Jennifer Aniston, Courteney Cox sitting on a bench</t>
  </si>
  <si>
    <t>man,woman,group,sit,people,group together,friendship,indoors,student,adult,adolescent,bar,education,togetherness,horizontal,enjoyment,laughing,four,multicultural,restaurant</t>
  </si>
  <si>
    <t>0.9841875,0.9723468,0.9680145,0.9636836,0.9444618,0.93918407,0.93407273,0.91487014,0.9025341,0.8929544,0.8910482,0.8858347,0.852335,0.85187984,0.84725684,0.8264669,0.8161756,0.8135568,0.8103633,0.8079357</t>
  </si>
  <si>
    <t>when you're tired of fake friends
and you have to resort to drastic
measures</t>
  </si>
  <si>
    <t>a little girl that is holding a bunch of pink flowers</t>
  </si>
  <si>
    <t>child,fun,family,people,little,togetherness,cute,friendship,sit,indoors,horizontal,happiness,joy,girl,ma,parent,cheerful,woman,baby,beautiful</t>
  </si>
  <si>
    <t>0.99943787,0.98276037,0.9826739,0.9825871,0.98229134,0.9805542,0.9749003,0.9737778,0.9522187,0.9423032,0.9405264,0.9219387,0.9168615,0.91622514,0.91425145,0.90925485,0.8887745,0.8822336,0.8805997,0.8560432</t>
  </si>
  <si>
    <t>me: I'm done with relationships
friend: that cute boy is looking at you
me:</t>
  </si>
  <si>
    <t>woman,people,fashion,horizontal,adult,portrait,friendship,fun,togetherness,surprise,adolescent,indoors,wear,cute,young,isolated,glamour,love,pretty,blond</t>
  </si>
  <si>
    <t>0.98777634,0.9675157,0.9587863,0.9168371,0.9122685,0.906924,0.87866306,0.8730458,0.85784435,0.8576406,0.8572463,0.8522736,0.84173876,0.835999,0.81671315,0.8083408,0.7948421,0.7936239,0.7898674,0.7676203</t>
  </si>
  <si>
    <t>a woman standing in front of a mirror</t>
  </si>
  <si>
    <t>0.98955816,0.98841655,0.9876901,0.9829737,0.97642815,0.93444836,0.9136328,0.9000529,0.8964132,0.88948977,0.886471,0.87354875,0.8522346,0.8338765,0.8318868,0.82737744,0.8123689,0.8045547,0.80136997,0.7849307</t>
  </si>
  <si>
    <t>1405630409737397_1781475972152837</t>
  </si>
  <si>
    <t>https://www.facebook.com/1405630409737397_1781475972152837</t>
  </si>
  <si>
    <t>1405630409737397_1781476238819477</t>
  </si>
  <si>
    <t>https://www.facebook.com/1405630409737397_1781476238819477</t>
  </si>
  <si>
    <t>1405630409737397_1781480402152394</t>
  </si>
  <si>
    <t>https://www.facebook.com/1405630409737397_1781480402152394</t>
  </si>
  <si>
    <t>Read my lips.</t>
  </si>
  <si>
    <t>1405630409737397_1781426495491118</t>
  </si>
  <si>
    <t>https://www.facebook.com/1405630409737397_1781426495491118</t>
  </si>
  <si>
    <t>Happy Best Friend Day!</t>
  </si>
  <si>
    <t>1405630409737397_1781474955486272</t>
  </si>
  <si>
    <t>https://www.facebook.com/1405630409737397_1781474955486272</t>
  </si>
  <si>
    <t>It’s almost like she does it on purpose.</t>
  </si>
  <si>
    <t>1405630409737397_1781475235486244</t>
  </si>
  <si>
    <t>https://www.facebook.com/1405630409737397_1781475235486244</t>
  </si>
  <si>
    <t>1405630409737397_1782034358763665</t>
  </si>
  <si>
    <t>https://www.facebook.com/1405630409737397_1782034358763665</t>
  </si>
  <si>
    <t>And you thought fairy tales didn’t exist.</t>
  </si>
  <si>
    <t>1405630409737397_1782035158763585</t>
  </si>
  <si>
    <t>https://www.facebook.com/1405630409737397_1782035158763585</t>
  </si>
  <si>
    <t>1405630409737397_1781475532152881</t>
  </si>
  <si>
    <t>https://www.facebook.com/1405630409737397_1781475532152881</t>
  </si>
  <si>
    <t>1405630409737397_1781476685486099</t>
  </si>
  <si>
    <t>https://www.facebook.com/1405630409737397_1781476685486099</t>
  </si>
  <si>
    <t>1405630409737397_1782038472096587</t>
  </si>
  <si>
    <t>https://www.facebook.com/1405630409737397_1782038472096587</t>
  </si>
  <si>
    <t>1405630409737397_1782038005429967</t>
  </si>
  <si>
    <t>https://www.facebook.com/1405630409737397_1782038005429967</t>
  </si>
  <si>
    <t>I'm ready with palomitas and everything.</t>
  </si>
  <si>
    <t>1405630409737397_1782036675430100</t>
  </si>
  <si>
    <t>https://www.facebook.com/1405630409737397_1782036675430100</t>
  </si>
  <si>
    <t>They all can't fail me.</t>
  </si>
  <si>
    <t>1405630409737397_1782459025387865</t>
  </si>
  <si>
    <t>https://www.facebook.com/1405630409737397_1782459025387865</t>
  </si>
  <si>
    <t>I need one of these!</t>
  </si>
  <si>
    <t>1405630409737397_1782463245387443</t>
  </si>
  <si>
    <t>https://www.facebook.com/1405630409737397_1782463245387443</t>
  </si>
  <si>
    <t>The edible kind.</t>
  </si>
  <si>
    <t>1405630409737397_1782465588720542</t>
  </si>
  <si>
    <t>https://www.facebook.com/1405630409737397_1782465588720542</t>
  </si>
  <si>
    <t>How do you eat pupusas?</t>
  </si>
  <si>
    <t>1405630409737397_1782421568724944</t>
  </si>
  <si>
    <t>https://www.facebook.com/1405630409737397_1782421568724944</t>
  </si>
  <si>
    <t>1405630409737397_1782530878714013</t>
  </si>
  <si>
    <t>https://www.facebook.com/1405630409737397_1782530878714013</t>
  </si>
  <si>
    <t>1405630409737397_1782471718719929</t>
  </si>
  <si>
    <t>https://www.facebook.com/1405630409737397_1782471718719929</t>
  </si>
  <si>
    <t>1405630409737397_1782472118719889</t>
  </si>
  <si>
    <t>https://www.facebook.com/1405630409737397_1782472118719889</t>
  </si>
  <si>
    <t>1405630409737397_1782472912053143</t>
  </si>
  <si>
    <t>https://www.facebook.com/1405630409737397_1782472912053143</t>
  </si>
  <si>
    <t>1405630409737397_1782473522053082</t>
  </si>
  <si>
    <t>https://www.facebook.com/1405630409737397_1782473522053082</t>
  </si>
  <si>
    <t>1405630409737397_1782473995386368</t>
  </si>
  <si>
    <t>https://www.facebook.com/1405630409737397_1782473995386368</t>
  </si>
  <si>
    <t>1405630409737397_1782474462052988</t>
  </si>
  <si>
    <t>https://www.facebook.com/1405630409737397_1782474462052988</t>
  </si>
  <si>
    <t>1405630409737397_1782474762052958</t>
  </si>
  <si>
    <t>https://www.facebook.com/1405630409737397_1782474762052958</t>
  </si>
  <si>
    <t>1405630409737397_1782475508719550</t>
  </si>
  <si>
    <t>https://www.facebook.com/1405630409737397_1782475508719550</t>
  </si>
  <si>
    <t>1405630409737397_1782475898719511</t>
  </si>
  <si>
    <t>https://www.facebook.com/1405630409737397_1782475898719511</t>
  </si>
  <si>
    <t>I want this skirt. &lt;3</t>
  </si>
  <si>
    <t>1405630409737397_1782486185385149</t>
  </si>
  <si>
    <t>https://www.facebook.com/1405630409737397_1782486185385149</t>
  </si>
  <si>
    <t>1405630409737397_1782476492052785</t>
  </si>
  <si>
    <t>https://www.facebook.com/1405630409737397_1782476492052785</t>
  </si>
  <si>
    <t>1405630409737397_1782477008719400</t>
  </si>
  <si>
    <t>https://www.facebook.com/1405630409737397_1782477008719400</t>
  </si>
  <si>
    <t>1405630409737397_1782478735385894</t>
  </si>
  <si>
    <t>https://www.facebook.com/1405630409737397_1782478735385894</t>
  </si>
  <si>
    <t>1405630409737397_1782479022052532</t>
  </si>
  <si>
    <t>https://www.facebook.com/1405630409737397_1782479022052532</t>
  </si>
  <si>
    <t>1405630409737397_1782454922054942</t>
  </si>
  <si>
    <t>https://www.facebook.com/1405630409737397_1782454922054942</t>
  </si>
  <si>
    <t>Share if you eat it off the cob, comment if you're fancy af and eat it with a spoon.</t>
  </si>
  <si>
    <t>1405630409737397_1782482065385561</t>
  </si>
  <si>
    <t>https://www.facebook.com/1405630409737397_1782482065385561</t>
  </si>
  <si>
    <t>1405630409737397_1782485198718581</t>
  </si>
  <si>
    <t>https://www.facebook.com/1405630409737397_1782485198718581</t>
  </si>
  <si>
    <t>1405630409737397_1782485772051857</t>
  </si>
  <si>
    <t>https://www.facebook.com/1405630409737397_1782485772051857</t>
  </si>
  <si>
    <t>1405630409737397_1782486008718500</t>
  </si>
  <si>
    <t>https://www.facebook.com/1405630409737397_1782486008718500</t>
  </si>
  <si>
    <t>1405630409737397_1782486575385110</t>
  </si>
  <si>
    <t>https://www.facebook.com/1405630409737397_1782486575385110</t>
  </si>
  <si>
    <t>1405630409737397_1782486795385088</t>
  </si>
  <si>
    <t>https://www.facebook.com/1405630409737397_1782486795385088</t>
  </si>
  <si>
    <t>a red apple sitting on a table</t>
  </si>
  <si>
    <t>fruit,food,juicy,freshness,square,refreshment,apple,sweet,juice,peach,vertical,slice,horizontal,leaf,summer,apricot,pear,health,indoors,nature</t>
  </si>
  <si>
    <t>0.98763216,0.98068297,0.9749768,0.9552133,0.95502806,0.9162818,0.9162449,0.91225636,0.9036968,0.9004154,0.8915137,0.8773817,0.8660947,0.8545947,0.78585064,0.7810724,0.7761107,0.75944346,0.7363255,0.7264904</t>
  </si>
  <si>
    <t>people,illustration,indoors,design,family,child,woman,celebration,fun,collection,no person,decoration,interior design,man,gift,inside,room,sketch,fashion,image</t>
  </si>
  <si>
    <t>0.9360338,0.9317982,0.920025,0.90906876,0.8959624,0.8958084,0.8900379,0.8509502,0.83138967,0.8150538,0.80916,0.78581226,0.7789345,0.77479947,0.77454937,0.76286864,0.76258934,0.7588768,0.7569442,0.7556631</t>
  </si>
  <si>
    <t>me: I'm not obsessed with selena
also me:</t>
  </si>
  <si>
    <t>a cat wearing a red hat</t>
  </si>
  <si>
    <t>woman,bed,pillow,bedroom,young,sleep,girl,love,people,adult,beautiful,sexy,bedtime,cute,relaxation,portrait,indoors,pretty,dream,horizontal</t>
  </si>
  <si>
    <t>0.98037416,0.96737134,0.93880665,0.93641245,0.92360574,0.92162496,0.9192478,0.9175364,0.91458046,0.9059795,0.9059516,0.9054643,0.88530225,0.87241745,0.8593122,0.85410917,0.85035646,0.8472017,0.8368752,0.8186572</t>
  </si>
  <si>
    <t>you're the guacamole
to my chip</t>
  </si>
  <si>
    <t>salsa,guacamole,food,corn,bowl,no person,lunch,dinner,dip,delicious,tortilla,coriander,condiment,nutrition,meal,refreshment,vegetable,pepper,appetizer,chili</t>
  </si>
  <si>
    <t>0.98557556,0.9824647,0.9785927,0.96692294,0.9493714,0.9482783,0.94246566,0.93761325,0.9357132,0.92290354,0.9227584,0.9045065,0.8743693,0.8723607,0.86779135,0.86544883,0.8574636,0.8507407,0.846747,0.8355551</t>
  </si>
  <si>
    <t>portrait,people,man,one,adult,face,leader,wear,actor,business,light,serious,facial expression,fine-looking,head,facial hair,coaching,outfit,indoors,confidence</t>
  </si>
  <si>
    <t>0.99546397,0.9907511,0.9897328,0.9836521,0.9684363,0.91248226,0.8873734,0.8859434,0.87409663,0.793473,0.7480333,0.72779685,0.6926217,0.6813998,0.67817307,0.67487186,0.6518413,0.6471508,0.63957417,0.63676</t>
  </si>
  <si>
    <t>administration,people,leader,politician,chair,business,election,man,meeting,portrait,stump,democracy,adult,one,press conference,law,candidate,justice,league,indoors</t>
  </si>
  <si>
    <t>0.98883057,0.98171735,0.97250533,0.9718101,0.95715106,0.9561122,0.94154286,0.93821937,0.9295397,0.9291773,0.9274957,0.9216732,0.90214795,0.8937987,0.87622654,0.8632998,0.8541229,0.8268791,0.82636404,0.82526517</t>
  </si>
  <si>
    <t>a person holding a baseball bat</t>
  </si>
  <si>
    <t>people,adult,horizontal,man,child,vertical,flag,outdoors,uniform,sport,portrait,side view,wood,concentration,indoors,protection,illustration,education,cap,fun</t>
  </si>
  <si>
    <t>0.99093866,0.9808115,0.9723859,0.9655535,0.9616058,0.9210261,0.9202389,0.9074346,0.861776,0.85561264,0.8541211,0.8469953,0.8111972,0.7962296,0.78759074,0.78749645,0.7724409,0.7628433,0.7616011,0.7605212</t>
  </si>
  <si>
    <t>are you ready for summer?
me:</t>
  </si>
  <si>
    <t>a woman eating a donut</t>
  </si>
  <si>
    <t>horizontal,child,indoors,people,hungry,adult,woman,happiness,cheerful,food,portrait,enjoyment,sit,vertical,preparation,messy,table,meal,fun,togetherness</t>
  </si>
  <si>
    <t>0.9849317,0.9813802,0.9800765,0.9795496,0.9680737,0.9606606,0.9545764,0.9412843,0.9231656,0.90096533,0.90048176,0.8874557,0.874912,0.8734092,0.868481,0.86083245,0.8580955,0.85774946,0.8553324,0.8362943</t>
  </si>
  <si>
    <t>Demi Lovato et al. posing for a photo</t>
  </si>
  <si>
    <t>woman,people,adult,portrait,business,person,man,happiness,young,beautiful,horizontal,collage,isolated,cheerful,girl,friendship,desktop,communication,togetherness,education</t>
  </si>
  <si>
    <t>0.9872642,0.98697555,0.97388613,0.93120134,0.9220297,0.9089326,0.90271527,0.89550334,0.88920504,0.8890655,0.88375795,0.88232446,0.880336,0.8795129,0.86293405,0.85916924,0.8518107,0.8395525,0.8288847,0.81690145</t>
  </si>
  <si>
    <t>a woman sitting on a wooden surface</t>
  </si>
  <si>
    <t>woman,sit,relaxation,pretty,people,leisure,book bindings,young,adult,cute,isolated,literature,indoors,casual,looking,wood,girl,family,fun,adolescent</t>
  </si>
  <si>
    <t>0.9863254,0.95085716,0.93838596,0.9169351,0.91119945,0.90351975,0.90063965,0.8962614,0.8818602,0.87761945,0.87373006,0.86375815,0.8469647,0.8352699,0.8257855,0.8230399,0.80694354,0.805791,0.80365145,0.79851484</t>
  </si>
  <si>
    <t>creativity,horizontal,child,painting,variation,education,craft,crayon,wood,motley,rainbow,vertical,arts and crafts,preschool,pencil,people,art,artistic,fun,school</t>
  </si>
  <si>
    <t>0.99175596,0.98715067,0.9830612,0.98127794,0.9551526,0.94301915,0.9417394,0.93236077,0.9251637,0.92273784,0.9025414,0.90214986,0.863041,0.85150087,0.85005367,0.8332099,0.8280871,0.77389765,0.75755364,0.7536575</t>
  </si>
  <si>
    <t>when I see some drama happening</t>
  </si>
  <si>
    <t>people,woman,adult,indoors,cute,surprise,portrait,looking,enjoyment,horizontal,cheerful,fun,young,fashion,adolescent,hungry,happiness,pretty,attitude,candy</t>
  </si>
  <si>
    <t>0.9743048,0.9727624,0.96123123,0.94792366,0.9419316,0.92868894,0.91145563,0.9025978,0.8854227,0.8794483,0.8729722,0.8726658,0.87209195,0.8672362,0.8599844,0.84752584,0.84575963,0.8404915,0.7892943,0.7885397</t>
  </si>
  <si>
    <t>when my mom says préndele una vela
a la virgencita to see if you find a man 
me:</t>
  </si>
  <si>
    <t>a close up of a bottle</t>
  </si>
  <si>
    <t>no person,indoors,bright,glass items,glass,merchandise,plastic,horizontal,drink,bottle,Christmas,interior design,traditional,alcohol,treatment,empty,option,kind,elegant,health</t>
  </si>
  <si>
    <t>0.99495476,0.9389932,0.9309976,0.92880344,0.91416806,0.9113491,0.9095043,0.9060601,0.8983624,0.8856087,0.8701832,0.85903025,0.84887797,0.84028316,0.8379149,0.83405256,0.8283409,0.8203583,0.8168094,0.81473726</t>
  </si>
  <si>
    <t>hot cheetos leis &gt;
leis</t>
  </si>
  <si>
    <t>a man holding a colorful umbrella</t>
  </si>
  <si>
    <t>people,street,city,man,festival,road,parade,traditional,kimono,event,adult,costume,transportation system,woman,wear,celebration,car,ceremony,lid,market</t>
  </si>
  <si>
    <t>0.99301827,0.9876182,0.96079683,0.95805067,0.95115364,0.9494753,0.93817043,0.9245862,0.92117035,0.9210515,0.90282714,0.8928918,0.8919848,0.8853284,0.8819269,0.87856233,0.8196615,0.8064575,0.8040328,0.8007451</t>
  </si>
  <si>
    <t>what are your favorite flowers? 
me:</t>
  </si>
  <si>
    <t>love,romance,flower,rose,no person,bouquet,leaf,nature,wedding,gift,celebration,romantic,floral,anniversary,food,arrangement,decoration,card,marriage,desktop</t>
  </si>
  <si>
    <t>0.98334074,0.98116094,0.97209215,0.96213174,0.9612384,0.9599448,0.9512919,0.9380893,0.93694043,0.9347255,0.9186699,0.91285354,0.9010023,0.89999473,0.893131,0.8819424,0.8559514,0.8514478,0.8409965,0.83507705</t>
  </si>
  <si>
    <t>when I see someone eating
pupusas with a fork
oh no baby what! is you doing?</t>
  </si>
  <si>
    <t>people,man,adult,portrait,face,headshot,person,horizontal,young,serious,fine-looking,fashion,woman,beautiful,human,happiness,cheerful,head,desktop,hair</t>
  </si>
  <si>
    <t>0.98642075,0.98524386,0.98386335,0.9798466,0.94881237,0.9137548,0.9045509,0.8744854,0.8697462,0.8186779,0.8139251,0.81053174,0.80771506,0.80306745,0.7999513,0.7980615,0.78631735,0.78227127,0.77688456,0.76304746</t>
  </si>
  <si>
    <t>food,cooking,spoon,desktop,healthy,closeup,meal,no person,dinner,horizontal,vegetable,health,color,diet,nutrition,cuisine,lunch,isolate,plate,utensil</t>
  </si>
  <si>
    <t>0.9843844,0.975825,0.9733137,0.9682522,0.96728003,0.9531983,0.9449378,0.9388004,0.9363049,0.9265626,0.9158902,0.90891784,0.9038291,0.9000691,0.8918047,0.89156306,0.8855324,0.8777295,0.87163424,0.8472947</t>
  </si>
  <si>
    <t>0.98556554,0.9852072,0.9809809,0.9804315,0.97283196,0.9717967,0.9715982,0.9668003,0.9474366,0.9396502,0.91520345,0.9066388,0.90191954,0.89964396,0.8937348,0.89111596,0.89105713,0.88122046,0.8728912,0.8698444</t>
  </si>
  <si>
    <t>Rihanna posing for a photo</t>
  </si>
  <si>
    <t>0.9942199,0.99296606,0.9843496,0.9651755,0.9484284,0.93263173,0.9287991,0.9255589,0.9216249,0.91473055,0.91205823,0.91004765,0.90062803,0.8991625,0.8982843,0.89499557,0.8940371,0.88872313,0.8749534,0.8747668</t>
  </si>
  <si>
    <t>how to succeed on a first date?
me:
-You can't go wrong 
with an elote.</t>
  </si>
  <si>
    <t>a close up of a man</t>
  </si>
  <si>
    <t>0.9904237,0.98024,0.9736911,0.9663954,0.9646454,0.9629768,0.9607158,0.9580773,0.9227716,0.92056453,0.9146108,0.90501165,0.89025307,0.86144954,0.8394201,0.8359827,0.82211304,0.8220156,0.80802715,0.8015442</t>
  </si>
  <si>
    <t>Selena Gomez smiling for the camera</t>
  </si>
  <si>
    <t>portrait,woman,people,adult,fashion,wear,face,headshot,indoors,hair,one,young,girl,desktop,cheerful,happiness,sign,pretty,cute,model</t>
  </si>
  <si>
    <t>0.9952885,0.9860609,0.97459805,0.9629234,0.9391155,0.9366571,0.9351864,0.922488,0.9099111,0.8979075,0.88010836,0.86867595,0.86576915,0.85875,0.85299206,0.8448298,0.84224606,0.8415098,0.8394908,0.8390567</t>
  </si>
  <si>
    <t>portrait,horizontal,people,fun,woman,adult,humor,togetherness,Halloween,man,party,fashion,friendship,bizarre,love,laughing,happiness,joy,mystery,mask</t>
  </si>
  <si>
    <t>0.98089087,0.97484493,0.97340775,0.96482384,0.9609189,0.9605158,0.9582468,0.9530838,0.9508487,0.9337717,0.9243227,0.9181276,0.912403,0.9022739,0.8933239,0.8870958,0.8866928,0.87470746,0.8695259,0.8694915</t>
  </si>
  <si>
    <t>Diane Guerrero taking a selfie</t>
  </si>
  <si>
    <t>woman,indoors,people,portrait,fashion,horizontal,adult,adolescent,pretty,cute,serious,looking,young,casual,business,relaxation,isolated,headshot,wear,eye</t>
  </si>
  <si>
    <t>0.98530746,0.93738294,0.90848845,0.90839493,0.9041258,0.90310085,0.8807306,0.856466,0.8497101,0.84658015,0.8412159,0.8295213,0.81509167,0.8056619,0.8007767,0.7801072,0.7713427,0.76316714,0.7544118,0.71296334</t>
  </si>
  <si>
    <t>woman,people,adult,relaxation,horizontal,fashion,enjoyment,leisure,young,fun,pretty,indoors,cute,portrait,recreation,summer,outdoors,music,dancing,one</t>
  </si>
  <si>
    <t>0.9905756,0.975992,0.9561864,0.95560724,0.94897556,0.9373749,0.93555737,0.92227113,0.9217968,0.9204802,0.91907334,0.9119412,0.90789616,0.9062091,0.8989248,0.889094,0.8776536,0.87629735,0.8753193,0.86596656</t>
  </si>
  <si>
    <t>people,portrait,horizontal,adult,headshot,man,indoors,vertical,contemplation,woman,business,confidence,identity,serious,side view,individuality,profile,content,facial expression,happiness</t>
  </si>
  <si>
    <t>0.9933288,0.9894645,0.9880216,0.98188555,0.97840554,0.97517633,0.96259975,0.9411674,0.91494644,0.8906785,0.88901883,0.8820152,0.87733996,0.87083346,0.8593215,0.8147576,0.7931328,0.77403915,0.7716372,0.7460179</t>
  </si>
  <si>
    <t>food,bowl,no person,cup,cookware,horizontal,spoon,indoors,drink,empty,breakfast,cooking,vertical,container,pottery,glazed,simplicity,coffee,preparation,pan</t>
  </si>
  <si>
    <t>0.9792433,0.9735413,0.96055365,0.95864874,0.9583652,0.9533434,0.9514184,0.9456594,0.94143564,0.93476605,0.9327018,0.9318603,0.92088735,0.91948736,0.91618943,0.9158253,0.9095849,0.90841067,0.90006566,0.89244616</t>
  </si>
  <si>
    <t>bill,people,woman,adult,banner,child,illustration,dress,love,fun,cute,portrait,fashion,happiness,cheerful,horizontal,outdoors,Christmas,relaxation,paper</t>
  </si>
  <si>
    <t>0.95675933,0.95347166,0.9495188,0.9278856,0.923566,0.9178027,0.9064079,0.90236413,0.88648343,0.8731868,0.866137,0.85929954,0.85116476,0.84869134,0.83949333,0.82893467,0.81663793,0.81400514,0.801807,0.80087906</t>
  </si>
  <si>
    <t>people,woman,man,adult,horizontal,illustration,street,child,sit,education,love,family,war,togetherness,battle,outdoors,art,horizontal plane,friendship,indoors</t>
  </si>
  <si>
    <t>0.98442465,0.9663843,0.94708216,0.9215978,0.88864374,0.85525095,0.8071562,0.79123485,0.7759321,0.7564796,0.7474775,0.73178005,0.7170166,0.715516,0.6999818,0.6996407,0.69785297,0.69330394,0.6897929,0.67983425</t>
  </si>
  <si>
    <t>woman,people,friendship,adult,horizontal,happiness,togetherness,love,cheerful,fun,beautiful,portrait,enjoyment,joy,girl,young,relaxation,laughing,indoors,adolescent</t>
  </si>
  <si>
    <t>0.99380577,0.98841023,0.9768305,0.97407734,0.9640496,0.95224756,0.9509705,0.94846904,0.9386933,0.9284674,0.9017428,0.90132946,0.8905128,0.8881746,0.8845327,0.88435286,0.8830055,0.87559223,0.8739768,0.8736225</t>
  </si>
  <si>
    <t>man,people,adult,sport,illustration,influencer,battle,strength,warrior,shirtless,portrait,athlete,text,physcially force,war,pride,flag,combat,skirmish,thorax</t>
  </si>
  <si>
    <t>0.99553585,0.9909698,0.9865367,0.9778539,0.9480561,0.94804335,0.94042325,0.9321729,0.90215385,0.8974684,0.8805426,0.8578041,0.85379237,0.850577,0.8356044,0.8239076,0.8001482,0.7970416,0.78370535,0.7750268</t>
  </si>
  <si>
    <t>child,people,summer,nature,horizontal,family,desktop,outdoors,fun,pastime,little,portrait,togetherness,man,leisure,indoors,woman,food,isolated,recreation</t>
  </si>
  <si>
    <t>0.9575744,0.93124056,0.922213,0.921402,0.88805413,0.8545308,0.84008753,0.8364377,0.7999978,0.79732114,0.7919736,0.77817917,0.77618,0.7479805,0.74459815,0.71953875,0.7192121,0.69935393,0.657799,0.6558528</t>
  </si>
  <si>
    <t>food,business,horizontal,people,desktop,candy,no person,paper,symbol,illustration,celebration,child,fun,color,isolated,achievement,design,humor,image,collage</t>
  </si>
  <si>
    <t>0.9693635,0.94802827,0.9309995,0.92496747,0.92475045,0.916842,0.91372895,0.9021662,0.8936904,0.87468386,0.8496156,0.8461832,0.84353155,0.8347709,0.83121985,0.8306607,0.82955027,0.8197728,0.8165947,0.8072832</t>
  </si>
  <si>
    <t>there are two kinds of
elote eaters in this world</t>
  </si>
  <si>
    <t>food,no person,plate,lunch,dinner,meal,horizontal,meat,delicious,health,summer,refreshment,restaurant,vegetable,vertical,cooking,nutrition,epicure,freshness,dish</t>
  </si>
  <si>
    <t>0.9792234,0.92040646,0.8887975,0.8867434,0.8809186,0.8727033,0.8431003,0.8347924,0.8333818,0.8317791,0.8239759,0.82372576,0.8125498,0.80606365,0.79963416,0.7979087,0.79481316,0.7844676,0.7716572,0.7694504</t>
  </si>
  <si>
    <t>a close up of Krysten Ritter</t>
  </si>
  <si>
    <t>woman,portrait,people,adult,retro,fashion,indoors,hair,art,horizontal,wear,one,sit,young,business,dark,individuality,music,vintage,face</t>
  </si>
  <si>
    <t>0.9790385,0.9778235,0.97328377,0.96515083,0.940206,0.93617964,0.92561495,0.9083065,0.90365595,0.8832133,0.86185455,0.8480376,0.84289116,0.8270799,0.82398707,0.79863286,0.78603977,0.7824261,0.7750983,0.7671695</t>
  </si>
  <si>
    <t>a little girl looking at the camera</t>
  </si>
  <si>
    <t>child,people,family,togetherness,woman,indoors,horizontal,fun,education,cute,happiness,portrait,sit,friendship,cheerful,adult,joy,little,enjoyment,bill</t>
  </si>
  <si>
    <t>0.9900111,0.9785906,0.95332885,0.9447105,0.94120204,0.93609643,0.93470347,0.92638326,0.9087926,0.90554714,0.90465397,0.89309347,0.8873019,0.8858489,0.8717147,0.85849106,0.8583667,0.85485345,0.8182765,0.81689566</t>
  </si>
  <si>
    <t>a photo of a baby</t>
  </si>
  <si>
    <t>child,baby,son,little,illustration,newborn,innocence,family,cute,love,toddler,people,girl,happiness,fun,horizontal,togetherness,portrait,desktop,funny</t>
  </si>
  <si>
    <t>0.99933493,0.99867684,0.9844676,0.9823693,0.9574461,0.95655924,0.9413748,0.93614036,0.9269115,0.9223885,0.9204861,0.9008555,0.89884853,0.862277,0.8585957,0.8441671,0.8245281,0.81807935,0.81401944,0.8112354</t>
  </si>
  <si>
    <t>a red and black text</t>
  </si>
  <si>
    <t>illustration,indoors,horizontal,empty,no person,banner,business,chair,achievement,contemporary,bright,square,symbol,luxury,isolated,internet,desktop,box,furniture,technology</t>
  </si>
  <si>
    <t>0.9640034,0.9345794,0.92827255,0.9182593,0.90110517,0.90067315,0.8907598,0.88728595,0.8834344,0.8690781,0.83921826,0.82908744,0.81831694,0.81131494,0.7992185,0.7509247,0.7477503,0.74760485,0.7379819,0.72605705</t>
  </si>
  <si>
    <t>me going into at a panaderfa
vs me going into a gym</t>
  </si>
  <si>
    <t>woman,people,horizontal,adult,friendship,togetherness,outdoors,indoors,young,adolescent,relaxation,fun,looking,happiness,cheerful,pretty,portrait,health,enjoyment,business</t>
  </si>
  <si>
    <t>0.9926659,0.9876435,0.97662294,0.95655537,0.9409379,0.9260862,0.9212347,0.91319394,0.9089726,0.88443005,0.8781086,0.8775464,0.86692035,0.865579,0.8607919,0.8511599,0.8360587,0.8347481,0.82918835,0.82103807</t>
  </si>
  <si>
    <t>9AM: Glass of water y huevitos
1PM: Cesar salad
6PM: Pescado y vegetables
11PM: 25 gansitos + family size
bag of hot cheetos</t>
  </si>
  <si>
    <t>0.9256614,0.91337574,0.9094151,0.8976524,0.86083955,0.8321574,0.82719636,0.8204593,0.78792644,0.77891684,0.7618141,0.7547349,0.74833465,0.73775655,0.7331232,0.70607626,0.6974197,0.69319576,0.6885514,0.6684334</t>
  </si>
  <si>
    <t>1405630409737397_1782487058718395</t>
  </si>
  <si>
    <t>https://www.facebook.com/1405630409737397_1782487058718395</t>
  </si>
  <si>
    <t>1405630409737397_1782413192059115</t>
  </si>
  <si>
    <t>https://www.facebook.com/1405630409737397_1782413192059115</t>
  </si>
  <si>
    <t>I case you’re wondering…</t>
  </si>
  <si>
    <t>1405630409737397_1782420082058426</t>
  </si>
  <si>
    <t>https://www.facebook.com/1405630409737397_1782420082058426</t>
  </si>
  <si>
    <t>1405630409737397_1782422792058155</t>
  </si>
  <si>
    <t>https://www.facebook.com/1405630409737397_1782422792058155</t>
  </si>
  <si>
    <t>1405630409737397_1782424478724653</t>
  </si>
  <si>
    <t>https://www.facebook.com/1405630409737397_1782424478724653</t>
  </si>
  <si>
    <t>I can’t.</t>
  </si>
  <si>
    <t>1405630409737397_1784055188561582</t>
  </si>
  <si>
    <t>https://www.facebook.com/1405630409737397_1784055188561582</t>
  </si>
  <si>
    <t>Avocados can’t be trusted.</t>
  </si>
  <si>
    <t>1405630409737397_1784074671892967</t>
  </si>
  <si>
    <t>https://www.facebook.com/1405630409737397_1784074671892967</t>
  </si>
  <si>
    <t>The worst thing that you can say to your mom.</t>
  </si>
  <si>
    <t>1405630409737397_1784061418560959</t>
  </si>
  <si>
    <t>https://www.facebook.com/1405630409737397_1784061418560959</t>
  </si>
  <si>
    <t>1405630409737397_1782504115383356</t>
  </si>
  <si>
    <t>https://www.facebook.com/1405630409737397_1782504115383356</t>
  </si>
  <si>
    <t>1405630409737397_1782496068717494</t>
  </si>
  <si>
    <t>https://www.facebook.com/1405630409737397_1782496068717494</t>
  </si>
  <si>
    <t>woman,indoors,adult,people,relaxation,horizontal,technology,happiness,enjoyment,dawn,sit,sofa,cheerful,family,telephone,connection,communication,coffee,drink,bed</t>
  </si>
  <si>
    <t>0.995094,0.98748314,0.98708224,0.98664534,0.98197764,0.97686744,0.96487594,0.962011,0.96153766,0.93824816,0.9322084,0.9317479,0.9285807,0.91832525,0.9170991,0.9148849,0.91445035,0.9048159,0.90420103,0.8917373</t>
  </si>
  <si>
    <t>text,desktop,abstract,business,conceptual,disjunct,education,graphic,illustration,typographic,science,research,creativity,school,design,facts,internet,symbol,designing,no person</t>
  </si>
  <si>
    <t>0.9551624,0.9355429,0.9173515,0.9113318,0.90137583,0.8947778,0.8783252,0.8679663,0.86679727,0.8662679,0.844617,0.80194277,0.749863,0.7494847,0.7474012,0.74650407,0.73446095,0.72557604,0.7194761,0.70902383</t>
  </si>
  <si>
    <t>Naya Rivera in a black shirt</t>
  </si>
  <si>
    <t>people,woman,adult,portrait,horizontal,indoors,man,togetherness,celebration,happiness,headshot,music,family,party,friendship,dress,outdoors,sit,business,fashion</t>
  </si>
  <si>
    <t>0.9873301,0.984444,0.9738368,0.9673102,0.96616495,0.9355634,0.9101529,0.8971858,0.8544545,0.8526124,0.83707297,0.82215285,0.8134599,0.79153883,0.79052925,0.7890285,0.7887707,0.7828274,0.7793472,0.7543336</t>
  </si>
  <si>
    <t>bill,text,stock,sport,banner,business,event,flag,people,illustration,football,city,market,street,populace,editorial,collage,signalise,squad,soccer</t>
  </si>
  <si>
    <t>0.98432994,0.9333765,0.9270113,0.907732,0.9071508,0.9002781,0.89362097,0.87715244,0.8735292,0.8698754,0.8676126,0.8649342,0.85860246,0.8559792,0.85271627,0.84727156,0.84573424,0.8431309,0.84157586,0.841426</t>
  </si>
  <si>
    <t>people,vertical,adult,woman,horizontal,business,indoors,education,communication,portrait,text,side view,focus,composition,technology,contemplation,illustration,writing,determination,content</t>
  </si>
  <si>
    <t>0.98720956,0.9687257,0.96770126,0.9658729,0.956287,0.94741416,0.94231284,0.9404404,0.9130174,0.8992988,0.89137125,0.880183,0.8716701,0.8672428,0.862957,0.8603487,0.83192617,0.81197166,0.78670424,0.7829338</t>
  </si>
  <si>
    <t>avocados be like
1:00pm: not ready
1:01 pm : just wait a little
1:02pm : almost ready
1:03pm : jk still not ready
1:04pm : READYYYYYYYYY!
1:05pm : lol you missed your
chance</t>
  </si>
  <si>
    <t>text,education,conceptual,business,typographic,desktop,research,knowledge,science,medicine,management,cloud,illustration,abstract,method,school,designing,procedure,facts,definition</t>
  </si>
  <si>
    <t>0.9723678,0.94983506,0.94874287,0.9379749,0.925499,0.91893435,0.9049958,0.90193117,0.90006423,0.8948846,0.8914794,0.8826696,0.8757937,0.8716575,0.8708088,0.87007785,0.8641194,0.8631819,0.8625276,0.84016216</t>
  </si>
  <si>
    <t>when you tell your mom you lost
her tupperware</t>
  </si>
  <si>
    <t>a woman looking at the camera</t>
  </si>
  <si>
    <t>woman,adult,portrait,people,fashion,indoors,dress,music,wear,dark,glamour,horizontal,light,model,movie,one,jewelry,party,necklace,musician</t>
  </si>
  <si>
    <t>0.9870983,0.98157656,0.98099494,0.97797537,0.9747557,0.9518292,0.9377146,0.9237267,0.92015445,0.9130893,0.90704274,0.8888996,0.87232673,0.8666657,0.862659,0.8517616,0.8172996,0.8002816,0.79424566,0.78377414</t>
  </si>
  <si>
    <t>illustration,desktop,vector,design,art,pattern,abstract,graphic,decoration,disjunct,horizontal,no person,science,text,symbol,business,shape,element,ornate,education</t>
  </si>
  <si>
    <t>0.98569906,0.9749901,0.95735675,0.9551472,0.9497235,0.94765806,0.94678473,0.9434544,0.9427054,0.9322487,0.9189817,0.91875464,0.91625136,0.9118767,0.90345085,0.8931716,0.8776612,0.8724653,0.85904646,0.84897196</t>
  </si>
  <si>
    <t>food,meal,plate,tomato,tasty,bread,cheese,refreshment,cooking,vegetable,healthy,glass,desktop,container,dinner,isolate,restaurant,lunch,diet,meat</t>
  </si>
  <si>
    <t>0.9945446,0.9771803,0.9586769,0.94389486,0.94321334,0.93922013,0.93078613,0.9198853,0.9160505,0.91199565,0.89729893,0.88726175,0.87943536,0.8755722,0.87424564,0.861905,0.86034995,0.8598479,0.85692555,0.85495585</t>
  </si>
  <si>
    <t>0.99295807,0.9927807,0.9838675,0.97980666,0.97268105,0.94162995,0.93388474,0.9315173,0.9210377,0.9079033,0.8968427,0.85575664,0.8422085,0.8396655,0.83030146,0.8261521,0.8170271,0.8111689,0.80906343,0.80213845</t>
  </si>
  <si>
    <t>1405630409737397_1782496208717480</t>
  </si>
  <si>
    <t>https://www.facebook.com/1405630409737397_1782496208717480</t>
  </si>
  <si>
    <t>1405630409737397_1782480775385690</t>
  </si>
  <si>
    <t>https://www.facebook.com/1405630409737397_1782480775385690</t>
  </si>
  <si>
    <t>1405630409737397_1784066458560455</t>
  </si>
  <si>
    <t>https://www.facebook.com/1405630409737397_1784066458560455</t>
  </si>
  <si>
    <t>He never leaves my side.</t>
  </si>
  <si>
    <t>1405630409737397_1784489338518167</t>
  </si>
  <si>
    <t>https://www.facebook.com/1405630409737397_1784489338518167</t>
  </si>
  <si>
    <t>1405630409737397_1784523355181432</t>
  </si>
  <si>
    <t>https://www.facebook.com/1405630409737397_1784523355181432</t>
  </si>
  <si>
    <t>The pain was worth it.</t>
  </si>
  <si>
    <t>1405630409737397_1784526091847825</t>
  </si>
  <si>
    <t>https://www.facebook.com/1405630409737397_1784526091847825</t>
  </si>
  <si>
    <t>When you're broke af but still romantic.</t>
  </si>
  <si>
    <t>1405630409737397_1784528478514253</t>
  </si>
  <si>
    <t>https://www.facebook.com/1405630409737397_1784528478514253</t>
  </si>
  <si>
    <t>1405630409737397_1784531551847279</t>
  </si>
  <si>
    <t>https://www.facebook.com/1405630409737397_1784531551847279</t>
  </si>
  <si>
    <t>This calls for a job for el más allá.</t>
  </si>
  <si>
    <t>1405630409737397_1784532845180483</t>
  </si>
  <si>
    <t>https://www.facebook.com/1405630409737397_1784532845180483</t>
  </si>
  <si>
    <t>1405630409737397_1782498118717289</t>
  </si>
  <si>
    <t>https://www.facebook.com/1405630409737397_1782498118717289</t>
  </si>
  <si>
    <t>0.9744415,0.95834744,0.9568251,0.94777644,0.9367424,0.9114915,0.9069288,0.8786857,0.8737601,0.85408366,0.8312375,0.8235234,0.7990557,0.78783256,0.78603774,0.77164936,0.7666426,0.7627677,0.74914205,0.74355</t>
  </si>
  <si>
    <t>a man and a woman looking at the camera</t>
  </si>
  <si>
    <t>people,portrait,adult,man,horizontal,headshot,business,indoors,serious,sadness,contemplation,looking,worried,concentration,communication,success,fine-looking,facial expression,office,profile</t>
  </si>
  <si>
    <t>0.9934417,0.9921899,0.99003685,0.9898567,0.9750728,0.95570254,0.9523815,0.93948257,0.9304202,0.9091921,0.9040328,0.8941474,0.88756216,0.86951935,0.8667287,0.85219806,0.8462387,0.8412751,0.8403686,0.8338394</t>
  </si>
  <si>
    <t>a pair of orange juice</t>
  </si>
  <si>
    <t>indoors,horizontal,equipment,safety,plastic,family,clean,business,no person,container,financial security ,transportation system,square,car,control,glazed,food,handle,technology,care</t>
  </si>
  <si>
    <t>0.9894322,0.9597125,0.93282056,0.90431905,0.9032714,0.89680254,0.8823816,0.869758,0.8637819,0.8637191,0.8593487,0.85804176,0.8535127,0.8418245,0.82559955,0.8181908,0.810783,0.7951237,0.79110247,0.77707624</t>
  </si>
  <si>
    <t>food,cup,bowl,drink,plate,horizontal,freshness,table,spoon,dawn,coffee,preparation,cooking,breakfast,sweet,hot,container,refreshment,dishware,epicure</t>
  </si>
  <si>
    <t>0.98590505,0.9741745,0.9663822,0.9657793,0.9299356,0.92895114,0.92609763,0.9240683,0.9088235,0.90343034,0.8973962,0.89547276,0.8890883,0.8886491,0.88460857,0.8821572,0.882079,0.87893474,0.87836957,0.8782394</t>
  </si>
  <si>
    <t>proof the chancla has been inspiring
thousands to succeed for generations</t>
  </si>
  <si>
    <t>a man driving a car</t>
  </si>
  <si>
    <t>car,transportation system,business,text,traffic,signalise,communication,service,road,outdoors,technology,guidance,insurance,security,direction,travel,engine,safety,bus,public transport</t>
  </si>
  <si>
    <t>0.9933697,0.99050283,0.97230816,0.969028,0.9478277,0.9165797,0.9082304,0.9029314,0.89531386,0.8573726,0.8438744,0.8159349,0.8158821,0.8018124,0.8011803,0.7997091,0.781165,0.78081906,0.77531147,0.7548839</t>
  </si>
  <si>
    <t>He really stoped on the side of the road to get
me sunflowers my heart.</t>
  </si>
  <si>
    <t>a bunch of flowers in a parking lot</t>
  </si>
  <si>
    <t>car,outdoors,transportation system,horizontal,travel,nature,vertical,summer,no person,fair weather,luxury,square,trip (journey),road,sky,grass,retro,convertible,flower,traffic</t>
  </si>
  <si>
    <t>0.9935555,0.98943746,0.9853366,0.958637,0.952422,0.9494402,0.9438622,0.94077647,0.88361216,0.87824965,0.8749255,0.8649442,0.8621483,0.85225224,0.8440548,0.8352668,0.7940092,0.793064,0.79252124,0.78322434</t>
  </si>
  <si>
    <t>friend: what are your wedding night plans
me:</t>
  </si>
  <si>
    <t>people,woman,adult,man,horizontal,indoors,togetherness,celebration,child,restaurant,table,friendship,cheerful,city,happiness,education,enjoyment,side view,group,communication</t>
  </si>
  <si>
    <t>0.9881605,0.9757406,0.9741996,0.9724101,0.96591806,0.9592489,0.9399003,0.92713064,0.9120985,0.8801583,0.86576617,0.86471176,0.8534088,0.83354115,0.83347744,0.8323881,0.82901764,0.8196989,0.8104985,0.808123</t>
  </si>
  <si>
    <t>when your mom tries to help
you get a bf</t>
  </si>
  <si>
    <t>religion,art,candle,travel,decoration,people,gold,painting,architecture,traditional,no person,symbol,lamp,tourism,old,spirituality,design,church,god,culture</t>
  </si>
  <si>
    <t>0.95447487,0.9050213,0.89713657,0.8881483,0.8338834,0.83092266,0.8172097,0.81276876,0.80339956,0.8031994,0.8029262,0.7910311,0.78742784,0.78138465,0.7746355,0.7707608,0.7639202,0.7638688,0.7630829,0.75459254</t>
  </si>
  <si>
    <t>food,collage,dinner,bread,delicious,refreshment,lunch,meal,health,nutrition,horizontal,woman,no person,plate,meat,isolated,people,healthy,hungry,vegetable</t>
  </si>
  <si>
    <t>0.9777981,0.921984,0.9134661,0.9011499,0.89769894,0.8756532,0.87538487,0.8597195,0.85669005,0.8508517,0.8358642,0.83454883,0.8283304,0.8164475,0.8023719,0.80229044,0.7947029,0.7865224,0.77499336,0.7711191</t>
  </si>
  <si>
    <t>woman,pretty,people,relaxation,young,adult,indoors,nightlife,enjoyment,joy,fun,cute,leisure,horizontal,beautiful,attractive,laughing,wear,desktop,fashion</t>
  </si>
  <si>
    <t>0.9898133,0.97426116,0.9578783,0.95559543,0.93903035,0.9137642,0.9085325,0.9031385,0.8917007,0.89149284,0.887578,0.8724899,0.87222195,0.86653143,0.85549283,0.8529444,0.8422698,0.84215367,0.833271,0.83188003</t>
  </si>
  <si>
    <t>1405630409737397_1782498262050608</t>
  </si>
  <si>
    <t>https://www.facebook.com/1405630409737397_1782498262050608</t>
  </si>
  <si>
    <t>1405630409737397_1784533295180438</t>
  </si>
  <si>
    <t>https://www.facebook.com/1405630409737397_1784533295180438</t>
  </si>
  <si>
    <t>1405630409737397_1784530938514007</t>
  </si>
  <si>
    <t>https://www.facebook.com/1405630409737397_1784530938514007</t>
  </si>
  <si>
    <t>Let me walk by... again.</t>
  </si>
  <si>
    <t>1405630409737397_1784529725180795</t>
  </si>
  <si>
    <t>https://www.facebook.com/1405630409737397_1784529725180795</t>
  </si>
  <si>
    <t>:eyes:</t>
  </si>
  <si>
    <t>1405630409737397_1785107661789668</t>
  </si>
  <si>
    <t>https://www.facebook.com/1405630409737397_1785107661789668</t>
  </si>
  <si>
    <t>1405630409737397_1785158235117944</t>
  </si>
  <si>
    <t>https://www.facebook.com/1405630409737397_1785158235117944</t>
  </si>
  <si>
    <t>1405630409737397_1785211488445952</t>
  </si>
  <si>
    <t>https://www.facebook.com/1405630409737397_1785211488445952</t>
  </si>
  <si>
    <t>1405630409737397_1785212571779177</t>
  </si>
  <si>
    <t>https://www.facebook.com/1405630409737397_1785212571779177</t>
  </si>
  <si>
    <t>1405630409737397_1785215825112185</t>
  </si>
  <si>
    <t>https://www.facebook.com/1405630409737397_1785215825112185</t>
  </si>
  <si>
    <t>1405630409737397_1782498595383908</t>
  </si>
  <si>
    <t>https://www.facebook.com/1405630409737397_1782498595383908</t>
  </si>
  <si>
    <t>when your mom said you were leaving
but she's been saying bye to your tías
for 2 hours 
I wanna goooo!</t>
  </si>
  <si>
    <t>restaurant,bar,people,adult,man,woman,indoors,sit,togetherness,portrait,horizontal,bartender,table,enjoyment,stock,drink,nightlife,friendship,happiness,diner</t>
  </si>
  <si>
    <t>0.99302226,0.98924124,0.9888506,0.98652864,0.98345524,0.957901,0.957184,0.9496105,0.9348358,0.9063029,0.882584,0.8680301,0.8560775,0.8508962,0.835747,0.8338716,0.83210486,0.83201736,0.82941604,0.78895915</t>
  </si>
  <si>
    <t>portrait,people,adult,man,woman,horizontal,indoors,happiness,togetherness,communication,friendship,headshot,vertical,cheerful,business,couple,content,child,bonding,adolescent</t>
  </si>
  <si>
    <t>0.99615824,0.9961385,0.9929379,0.9908309,0.9905014,0.97134113,0.96886307,0.9495152,0.9440961,0.9419987,0.9402193,0.9400928,0.9302443,0.9230051,0.91808844,0.9109532,0.8967819,0.8788767,0.8628906,0.8512783</t>
  </si>
  <si>
    <t>friend: here comes your crush,
act natural
me:</t>
  </si>
  <si>
    <t>Diane Guerrero playing a video game</t>
  </si>
  <si>
    <t>woman,indoors,people,horizontal,adult,adolescent,friendship,sit,fashion,young,looking,pretty,togetherness,relaxation,portrait,man,happiness,cheerful,fun,sitting</t>
  </si>
  <si>
    <t>0.9872974,0.9631734,0.9607312,0.952976,0.9370066,0.92473423,0.9245192,0.9069558,0.85984707,0.85763973,0.8525482,0.83194226,0.8284702,0.82322264,0.81043625,0.80833006,0.8048308,0.79190385,0.78386986,0.78319824</t>
  </si>
  <si>
    <t>woman,young,pretty,people,girl,beautiful,isolated,cute,indoors,sexy,fun,horizontal,attractive,fashion,adolescent,adult,multicultural,leisure,person,desktop</t>
  </si>
  <si>
    <t>0.9889064,0.96966434,0.9570093,0.92994267,0.9211263,0.92050844,0.9130415,0.9008099,0.89570904,0.8942528,0.8937603,0.8935734,0.89153343,0.8711066,0.8530913,0.84794223,0.8400965,0.83085394,0.8269865,0.82615423</t>
  </si>
  <si>
    <t>**follows 12 fitness accounts**
**eats 7 breakfast tacos**</t>
  </si>
  <si>
    <t>illustration,desktop,disjunct,no person,design,art,graphic,abstract,symbol,horizontal,pattern,decoration,vector,text,element,science,business,color,shape,image</t>
  </si>
  <si>
    <t>0.97358936,0.968921,0.9559796,0.9499034,0.9472145,0.94134164,0.9313584,0.92945915,0.9128168,0.9019011,0.8972556,0.893767,0.8861573,0.8811835,0.8783417,0.85609704,0.85105383,0.82041967,0.8117951,0.80412316</t>
  </si>
  <si>
    <t>a close up of a cake</t>
  </si>
  <si>
    <t>illustration,ball-shaped,sphere,spherical,horizontal,symbol,celebration,decoration,desktop,business,no person,ball,science,design,map,vertical,planet,Christmas,communication,cake</t>
  </si>
  <si>
    <t>0.97936153,0.9739935,0.9693178,0.96322954,0.94342947,0.9336145,0.92626727,0.92393833,0.87015784,0.86431885,0.8636888,0.85777223,0.8533325,0.8463435,0.8403299,0.83673596,0.82450736,0.82017434,0.79755735,0.79246163</t>
  </si>
  <si>
    <t>so it's trump's bday...who volunteers
to push him into la mordida?
I volunteer as tribute!</t>
  </si>
  <si>
    <t>Jennifer Lawrence et al. posing for the camera</t>
  </si>
  <si>
    <t>woman,people,man,business,squad,adult,teamwork,success,young,education,portrait,communication,friendship,person,happiness,horizontal,adolescent,cheerful,group,smile</t>
  </si>
  <si>
    <t>0.97872543,0.9780883,0.96789265,0.9245318,0.9202056,0.9153315,0.9052397,0.8802756,0.8667438,0.85449755,0.8439646,0.83635044,0.8352797,0.8288143,0.815211,0.8020592,0.8016156,0.7871223,0.783581,0.78039527</t>
  </si>
  <si>
    <t>no person,food,dinner,delicious,lunch,nutrition,traditional,fast,health,cooking,meal,refreshment,healthy,potato,crisp,ready,homemade,breakfast,hot,tasty</t>
  </si>
  <si>
    <t>0.98845077,0.98495495,0.975026,0.974195,0.9709271,0.9595316,0.9541371,0.9487771,0.94576514,0.94184774,0.93515825,0.92567545,0.9150796,0.9123296,0.90200675,0.8999333,0.89937925,0.8972595,0.8927493,0.88699114</t>
  </si>
  <si>
    <t>a person sitting in a chair</t>
  </si>
  <si>
    <t>paper,business,no person,hand,wallet,card,wood,man,book bindings,isolated,woman,shopping,money,desktop,currency,document,leather,box,old,love</t>
  </si>
  <si>
    <t>0.9819144,0.9354599,0.93248904,0.9304594,0.9276928,0.915063,0.9066807,0.9051858,0.90477264,0.89536166,0.8840327,0.86664003,0.8565687,0.8443059,0.8364789,0.8350588,0.83385694,0.83360445,0.82134557,0.81570375</t>
  </si>
  <si>
    <t>illustration,science,horizontal,education,people,medicine,business,man,research,health,desktop,vector,woman,presentation,text,adult,banner,facts,medical,conceptual</t>
  </si>
  <si>
    <t>0.9632347,0.9449483,0.9437573,0.9420891,0.93905735,0.93311906,0.9143781,0.90368104,0.88725984,0.88411105,0.8769226,0.87370634,0.8685373,0.8603133,0.84174573,0.8339995,0.8262037,0.8237431,0.8178847,0.8152213</t>
  </si>
  <si>
    <t>1405630409737397_1782503082050126</t>
  </si>
  <si>
    <t>https://www.facebook.com/1405630409737397_1782503082050126</t>
  </si>
  <si>
    <t>1405630409737397_1785216651778769</t>
  </si>
  <si>
    <t>https://www.facebook.com/1405630409737397_1785216651778769</t>
  </si>
  <si>
    <t>Why do all dads watch tv like this??</t>
  </si>
  <si>
    <t>1405630409737397_1785212168445884</t>
  </si>
  <si>
    <t>https://www.facebook.com/1405630409737397_1785212168445884</t>
  </si>
  <si>
    <t>1405630409737397_1785216911778743</t>
  </si>
  <si>
    <t>https://www.facebook.com/1405630409737397_1785216911778743</t>
  </si>
  <si>
    <t>1405630409737397_1785686508398450</t>
  </si>
  <si>
    <t>https://www.facebook.com/1405630409737397_1785686508398450</t>
  </si>
  <si>
    <t>Does he come in bulk?</t>
  </si>
  <si>
    <t>1405630409737397_1785688758398225</t>
  </si>
  <si>
    <t>https://www.facebook.com/1405630409737397_1785688758398225</t>
  </si>
  <si>
    <t>They're missing out.</t>
  </si>
  <si>
    <t>1405630409737397_1785690558398045</t>
  </si>
  <si>
    <t>https://www.facebook.com/1405630409737397_1785690558398045</t>
  </si>
  <si>
    <t>Porque entre ser y no ser...</t>
  </si>
  <si>
    <t>1405630409737397_1785782391722195</t>
  </si>
  <si>
    <t>https://www.facebook.com/1405630409737397_1785782391722195</t>
  </si>
  <si>
    <t>1405630409737397_1785779375055830</t>
  </si>
  <si>
    <t>https://www.facebook.com/1405630409737397_1785779375055830</t>
  </si>
  <si>
    <t>I'm not leaving until this song is over.</t>
  </si>
  <si>
    <t>1405630409737397_1782503825383385</t>
  </si>
  <si>
    <t>https://www.facebook.com/1405630409737397_1782503825383385</t>
  </si>
  <si>
    <t>1405630409737397_1785706075063160</t>
  </si>
  <si>
    <t>https://www.facebook.com/1405630409737397_1785706075063160</t>
  </si>
  <si>
    <t>1405630409737397_1785694671730967</t>
  </si>
  <si>
    <t>https://www.facebook.com/1405630409737397_1785694671730967</t>
  </si>
  <si>
    <t>1405630409737397_1785692645064503</t>
  </si>
  <si>
    <t>https://www.facebook.com/1405630409737397_1785692645064503</t>
  </si>
  <si>
    <t>1405630409737397_1785781355055632</t>
  </si>
  <si>
    <t>https://www.facebook.com/1405630409737397_1785781355055632</t>
  </si>
  <si>
    <t>Don’t tell me what to do.</t>
  </si>
  <si>
    <t>1405630409737397_1786179931682441</t>
  </si>
  <si>
    <t>https://www.facebook.com/1405630409737397_1786179931682441</t>
  </si>
  <si>
    <t>It's true!</t>
  </si>
  <si>
    <t>1405630409737397_1786197131680721</t>
  </si>
  <si>
    <t>https://www.facebook.com/1405630409737397_1786197131680721</t>
  </si>
  <si>
    <t>Where did she get that idea?</t>
  </si>
  <si>
    <t>1405630409737397_1786279178339183</t>
  </si>
  <si>
    <t>https://www.facebook.com/1405630409737397_1786279178339183</t>
  </si>
  <si>
    <t>1405630409737397_1786205335013234</t>
  </si>
  <si>
    <t>https://www.facebook.com/1405630409737397_1786205335013234</t>
  </si>
  <si>
    <t>1405630409737397_1786205865013181</t>
  </si>
  <si>
    <t>https://www.facebook.com/1405630409737397_1786205865013181</t>
  </si>
  <si>
    <t>1405630409737397_1786308611669573</t>
  </si>
  <si>
    <t>https://www.facebook.com/1405630409737397_1786308611669573</t>
  </si>
  <si>
    <t>1405630409737397_1786308995002868</t>
  </si>
  <si>
    <t>https://www.facebook.com/1405630409737397_1786308995002868</t>
  </si>
  <si>
    <t>1405630409737397_1786309595002808</t>
  </si>
  <si>
    <t>https://www.facebook.com/1405630409737397_1786309595002808</t>
  </si>
  <si>
    <t>1405630409737397_1786309761669458</t>
  </si>
  <si>
    <t>https://www.facebook.com/1405630409737397_1786309761669458</t>
  </si>
  <si>
    <t>1405630409737397_1786311268335974</t>
  </si>
  <si>
    <t>https://www.facebook.com/1405630409737397_1786311268335974</t>
  </si>
  <si>
    <t>1405630409737397_1786311425002625</t>
  </si>
  <si>
    <t>https://www.facebook.com/1405630409737397_1786311425002625</t>
  </si>
  <si>
    <t>Chicken flavor my a**</t>
  </si>
  <si>
    <t>1405630409737397_1786311511669283</t>
  </si>
  <si>
    <t>https://www.facebook.com/1405630409737397_1786311511669283</t>
  </si>
  <si>
    <t>1405630409737397_1786310768336024</t>
  </si>
  <si>
    <t>https://www.facebook.com/1405630409737397_1786310768336024</t>
  </si>
  <si>
    <t>1405630409737397_1786312745002493</t>
  </si>
  <si>
    <t>https://www.facebook.com/1405630409737397_1786312745002493</t>
  </si>
  <si>
    <t>1405630409737397_1786313411669093</t>
  </si>
  <si>
    <t>https://www.facebook.com/1405630409737397_1786313411669093</t>
  </si>
  <si>
    <t>1405630409737397_1786314711668963</t>
  </si>
  <si>
    <t>https://www.facebook.com/1405630409737397_1786314711668963</t>
  </si>
  <si>
    <t>1405630409737397_1786314015002366</t>
  </si>
  <si>
    <t>https://www.facebook.com/1405630409737397_1786314015002366</t>
  </si>
  <si>
    <t>1405630409737397_1786316001668834</t>
  </si>
  <si>
    <t>https://www.facebook.com/1405630409737397_1786316001668834</t>
  </si>
  <si>
    <t>1405630409737397_1786316141668820</t>
  </si>
  <si>
    <t>https://www.facebook.com/1405630409737397_1786316141668820</t>
  </si>
  <si>
    <t>1405630409737397_1786316295002138</t>
  </si>
  <si>
    <t>https://www.facebook.com/1405630409737397_1786316295002138</t>
  </si>
  <si>
    <t>1405630409737397_1786315761668858</t>
  </si>
  <si>
    <t>https://www.facebook.com/1405630409737397_1786315761668858</t>
  </si>
  <si>
    <t>1405630409737397_1786314298335671</t>
  </si>
  <si>
    <t>https://www.facebook.com/1405630409737397_1786314298335671</t>
  </si>
  <si>
    <t>1405630409737397_1786310965002671</t>
  </si>
  <si>
    <t>https://www.facebook.com/1405630409737397_1786310965002671</t>
  </si>
  <si>
    <t>1405630409737397_1786198975013870</t>
  </si>
  <si>
    <t>https://www.facebook.com/1405630409737397_1786198975013870</t>
  </si>
  <si>
    <t>I'm not metiche. :joy:</t>
  </si>
  <si>
    <t>1405630409737397_1786183571682077</t>
  </si>
  <si>
    <t>https://www.facebook.com/1405630409737397_1786183571682077</t>
  </si>
  <si>
    <t>1405630409737397_1787639824869785</t>
  </si>
  <si>
    <t>https://www.facebook.com/1405630409737397_1787639824869785</t>
  </si>
  <si>
    <t>That sums it up.</t>
  </si>
  <si>
    <t>1405630409737397_1787646434869124</t>
  </si>
  <si>
    <t>https://www.facebook.com/1405630409737397_1787646434869124</t>
  </si>
  <si>
    <t>It's :clap: not :clap: real! :clap:</t>
  </si>
  <si>
    <t>1405630409737397_1787645484869219</t>
  </si>
  <si>
    <t>https://www.facebook.com/1405630409737397_1787645484869219</t>
  </si>
  <si>
    <t>She always comes through.</t>
  </si>
  <si>
    <t>1405630409737397_1787641651536269</t>
  </si>
  <si>
    <t>https://www.facebook.com/1405630409737397_1787641651536269</t>
  </si>
  <si>
    <t>Slightly more dangerous, but more entertaining.</t>
  </si>
  <si>
    <t>1405630409737397_1786316508335450</t>
  </si>
  <si>
    <t>https://www.facebook.com/1405630409737397_1786316508335450</t>
  </si>
  <si>
    <t>If you really know me:
When I go to la taquería
I order</t>
  </si>
  <si>
    <t>0.9573571,0.95250225,0.94571924,0.94297445,0.93881947,0.93571746,0.92136645,0.9146542,0.9076023,0.9015785,0.8954061,0.89399433,0.8627408,0.85751235,0.8499596,0.8474017,0.84664726,0.82800746,0.8018571,0.79422414</t>
  </si>
  <si>
    <t>0.9819573,0.9792696,0.97263145,0.96587306,0.94948524,0.93481064,0.9307941,0.9123909,0.90069807,0.8929106,0.8655093,0.86437744,0.8529289,0.8518958,0.8444721,0.8317064,0.8257386,0.81919134,0.7995795,0.7966684</t>
  </si>
  <si>
    <t>child,little,family,fun,cute,boy,baby,son,innocence,people,play,toddler,education,girl,happiness,love,togetherness,joy,friendship,school</t>
  </si>
  <si>
    <t>0.9998875,0.99099493,0.98673993,0.9810835,0.96969044,0.95672584,0.955324,0.94539404,0.923316,0.9168817,0.9131831,0.8779727,0.8777008,0.8739663,0.85608876,0.8558295,0.8524335,0.84826094,0.8455224,0.8240653</t>
  </si>
  <si>
    <t>a man holding a plate of food</t>
  </si>
  <si>
    <t>child,baby,people,little,food,healthy,horizontal,family,indoors,health,hungry,innocence,cute,desktop,confection,newborn,one,precious,human,sweet</t>
  </si>
  <si>
    <t>0.9913038,0.96634054,0.9426384,0.9412855,0.92407775,0.91169655,0.89877546,0.89147437,0.88780344,0.8840622,0.7989479,0.7884357,0.7858232,0.78278434,0.7662911,0.75294757,0.74749875,0.7385149,0.73848766,0.71843547</t>
  </si>
  <si>
    <t>when costco gives you another
reason to shop at their stores
aside from low prices</t>
  </si>
  <si>
    <t>man,indoors,adult,woman,business,people,technology,horizontal,communication,industry,stock,car,shopping,desk,service,shop,computer,sitting,office,education</t>
  </si>
  <si>
    <t>0.975347,0.94782054,0.94224274,0.9350187,0.92706025,0.9250585,0.9141317,0.90478635,0.8836138,0.8790721,0.8690783,0.86438894,0.8446061,0.838639,0.82954216,0.82580113,0.8050277,0.8016919,0.7688482,0.73793</t>
  </si>
  <si>
    <t>mom: nadie te va a querer
con ese carácter
me:</t>
  </si>
  <si>
    <t>woman,portrait,people,adult,headshot,horizontal,indoors,happiness,fashion,side view,wear,cheerful,contemplation,confidence,profile,light,adolescent,relaxation,business,facial expression</t>
  </si>
  <si>
    <t>0.9881605,0.9848138,0.98158276,0.9791225,0.9593537,0.95510375,0.94562006,0.88841707,0.87540066,0.8522471,0.84854597,0.8333621,0.8292315,0.82572085,0.8086935,0.7981832,0.76940465,0.7624569,0.7616884,0.755244</t>
  </si>
  <si>
    <t>when someone tries to hurt
your feelings but you don't
have any</t>
  </si>
  <si>
    <t>woman,people,adult,indoors,horizontal,friendship,battle,togetherness,man,business,relaxation,adolescent,fun,looking,isolated,portrait,young,family,sit,fashion</t>
  </si>
  <si>
    <t>0.99085855,0.98057854,0.96593964,0.96533954,0.961144,0.9535899,0.94710386,0.92956936,0.9182864,0.8864625,0.8847382,0.8740546,0.86653924,0.86478746,0.8637794,0.8629521,0.86255026,0.8601655,0.84972906,0.8495538</t>
  </si>
  <si>
    <t>woman,people,adult,business,indoors,man,communication,education,horizontal,young,portrait,healthcare,person,looking,isolated,adolescent,technology,doctor,cheerful,happiness</t>
  </si>
  <si>
    <t>0.9775839,0.951408,0.9010003,0.8535908,0.84107435,0.8355233,0.8119266,0.80109054,0.7956338,0.7914097,0.79058903,0.77617955,0.7665894,0.76162183,0.7595699,0.7504965,0.73102534,0.7228284,0.7151998,0.71214455</t>
  </si>
  <si>
    <t>when it's last call and they play
tragos de amargo licor</t>
  </si>
  <si>
    <t>people,adult,man,woman,business,horizontal,indoors,portrait,togetherness,communication,friendship,shouting,happiness,battle,meeting,cheerful,frustration,politician,administration,couple</t>
  </si>
  <si>
    <t>0.98676664,0.9795939,0.9712821,0.9680813,0.9511818,0.941151,0.9279494,0.922696,0.89886916,0.89211905,0.8755679,0.8667459,0.8665021,0.85093784,0.82197785,0.79531455,0.79038364,0.7837887,0.7797737,0.73565805</t>
  </si>
  <si>
    <t>people,man,adult,horizontal,portrait,vertical,headshot,outdoors,business,serious,determination,contemplation,communication,confidence,focus,text,looking,content,sport,indoors</t>
  </si>
  <si>
    <t>0.98732173,0.98240197,0.9717349,0.9666844,0.9653464,0.9398183,0.9019446,0.8907287,0.88577044,0.8688494,0.8679893,0.86127675,0.8329478,0.8041121,0.7985885,0.7941669,0.7905971,0.76015925,0.7585837,0.75845075</t>
  </si>
  <si>
    <t>lid,man,people,woman,horizontal,adult,friendship,child,cowboy,tourist,indoors,education,boy,togetherness,fun,young,wear,cowboy hat,industry,summer</t>
  </si>
  <si>
    <t>0.99020374,0.98496616,0.9819702,0.9477964,0.9258121,0.91698575,0.9050999,0.89608806,0.88521385,0.85633886,0.8383888,0.8159432,0.81449604,0.8042816,0.8014957,0.7960216,0.7934928,0.79242325,0.76897705,0.7655809</t>
  </si>
  <si>
    <t>0.9922236,0.97416234,0.9715252,0.97029424,0.9572093,0.951899,0.9496986,0.94261646,0.9333618,0.9319562,0.9266578,0.922338,0.9210328,0.9185931,0.9122157,0.9076164,0.8987659,0.884553,0.88289607,0.87864774</t>
  </si>
  <si>
    <t>when someone eats the last
tortilla 
HOW DARE YOE?</t>
  </si>
  <si>
    <t>portrait,adult,people,headshot,woman,horizontal,communication,confidence,indoors,business,vertical,serious,happiness,contemplation,side view,cheerful,content,technology,office,focus</t>
  </si>
  <si>
    <t>0.9941257,0.98721474,0.98578155,0.98359984,0.9819521,0.95811635,0.9544637,0.9497021,0.93181777,0.930026,0.92758965,0.9092895,0.90076566,0.88763535,0.8794265,0.86477387,0.82052666,0.81300515,0.7529218,0.75121355</t>
  </si>
  <si>
    <t>"siéntate bien eres una
señorita"
me:</t>
  </si>
  <si>
    <t>person sitting on a bench in front of a piano</t>
  </si>
  <si>
    <t>woman,fashion,people,girl,adult,indoors,young,sexy,business,sit,one,model,step,person,dress,portrait,glamour,desktop,pretty,attractive</t>
  </si>
  <si>
    <t>0.98046196,0.94823205,0.94706315,0.93484247,0.9282122,0.9263389,0.9050211,0.89100826,0.888814,0.8878503,0.86822724,0.86774945,0.86454,0.86265886,0.85795957,0.853644,0.85181355,0.8503228,0.8497244,0.8468474</t>
  </si>
  <si>
    <t>how I learned spanish
SCHOOL
TELENOVELAS
MOM</t>
  </si>
  <si>
    <t>illustration,vector,flag,symbol,design,patriotism,image,banner,shape,country,round,glazed,nationwide,identity,disjunct,sign,shining,pridefulness,graphic,round out</t>
  </si>
  <si>
    <t>0.9932742,0.98691344,0.9800552,0.97694457,0.9616108,0.95387644,0.9505213,0.950421,0.9449143,0.9420815,0.9376373,0.92603743,0.9210795,0.9044986,0.88061047,0.8775655,0.85711557,0.854371,0.85434914,0.83534014</t>
  </si>
  <si>
    <t>me: can I get a fidget spinner?
mom: no, esa cosa es del diablo</t>
  </si>
  <si>
    <t>woman,young,pretty,people,indoors,horizontal,sit,relaxation,looking,casual,cute,adolescent,adult,one,family,contemporary,paper,fun,emphatic stress,boredom</t>
  </si>
  <si>
    <t>0.9893189,0.96433127,0.9639197,0.95968246,0.9584014,0.9328335,0.9248017,0.918113,0.9110615,0.9033737,0.89927137,0.8841181,0.87267,0.85096,0.82860655,0.8182529,0.8093575,0.801515,0.80091727,0.7993389</t>
  </si>
  <si>
    <t>her ex vs me</t>
  </si>
  <si>
    <t>food,plate,meal,healthy,lunch,refreshment,bowl,restaurant,dinner,table,dish,vegetable,epicure,appetizer,no person,cheese,hot,cuisine,tasty,breakfast</t>
  </si>
  <si>
    <t>0.98632985,0.96849895,0.96260107,0.93896925,0.9372817,0.9293412,0.9288006,0.92385435,0.9132881,0.9119359,0.9108432,0.90971476,0.9000048,0.8919672,0.8858291,0.8758652,0.87576026,0.8715482,0.8592683,0.85858124</t>
  </si>
  <si>
    <t>a laptop computer sitting on top of a suitcase</t>
  </si>
  <si>
    <t>car,shopping,supermarket,bargain,business,family,transportation system,technology,basket,sale,cart,trash,desktop,equipment,isolated,garbage,plastic,paper,display,no person</t>
  </si>
  <si>
    <t>0.96789074,0.946399,0.93700945,0.9160663,0.9139827,0.9089736,0.9049761,0.9043691,0.9025744,0.8958459,0.8901248,0.8849378,0.88093793,0.8763962,0.86972773,0.86822104,0.85798144,0.85725296,0.85555446,0.84989715</t>
  </si>
  <si>
    <t>a close up of a womans face</t>
  </si>
  <si>
    <t>people,adult,woman,horizontal,education,child,business,indoors,man,bed,happiness,fatigue,portrait,sleep,communication,paper,relaxation,book,cheerful,isolated</t>
  </si>
  <si>
    <t>0.9896978,0.98946726,0.98427284,0.97688186,0.96551245,0.96122956,0.95120806,0.9503046,0.93829906,0.92972434,0.926582,0.9248023,0.9188205,0.9142514,0.91176516,0.9064008,0.8982444,0.89214903,0.8855977,0.8764988</t>
  </si>
  <si>
    <t>flame,heat,fireplace,firewood,campfire,hot,burnt,bonfire,burn,coal,ignite,furnace,cozy,charcoal,warmly,smoke,spark,danger,blaze,camp</t>
  </si>
  <si>
    <t>0.9999957,0.99989974,0.99960697,0.9992735,0.9990406,0.99890375,0.9986553,0.998563,0.9981047,0.99798083,0.9973318,0.9953412,0.9948825,0.99036556,0.98771536,0.9872259,0.9852898,0.9839313,0.98171335,0.97825205</t>
  </si>
  <si>
    <t>business,paper,horizontal,adult,hand,people,writing,document,woman,office,laptop,technology,data,communication,composition,text,internet,man,touch,computer</t>
  </si>
  <si>
    <t>0.9719318,0.9652289,0.9470257,0.9140855,0.9109429,0.90546596,0.89391804,0.8938357,0.8920094,0.8808477,0.88079643,0.8726331,0.8705727,0.86084914,0.8347988,0.82668614,0.82511675,0.820976,0.8202183,0.81827736</t>
  </si>
  <si>
    <t>woman,people,indoors,adult,family,sit,togetherness,happiness,friendship,young,adolescent,fun,horizontal,enjoyment,girl,pretty,man,relaxation,love,child</t>
  </si>
  <si>
    <t>0.9861937,0.97879356,0.9733749,0.960958,0.9399675,0.9358468,0.9256864,0.90997225,0.907802,0.90062475,0.89022255,0.8888342,0.88538647,0.87533915,0.8658113,0.8583914,0.8526851,0.83774376,0.829144,0.825631</t>
  </si>
  <si>
    <t>0.9892553,0.97366154,0.9642898,0.9626399,0.95659024,0.9552668,0.94314545,0.9395652,0.93562615,0.9313966,0.91066897,0.91014284,0.9063164,0.89653337,0.89016294,0.8883298,0.88604355,0.8824372,0.8765614,0.8717306</t>
  </si>
  <si>
    <t>0.9836852,0.9534522,0.93028,0.92549896,0.9214004,0.91452134,0.91225016,0.90639573,0.9025969,0.89783454,0.89074737,0.87745565,0.87601113,0.8512997,0.8499116,0.8426602,0.8359761,0.8339621,0.82916784,0.8232585</t>
  </si>
  <si>
    <t>vertical,food,box,stock,business,text,sale,illustration,square,shopping,meal,market,freshness,refreshment,container,bill,merchandise,desktop,pack,paper</t>
  </si>
  <si>
    <t>0.98427457,0.98354113,0.9807466,0.97639346,0.97563195,0.97047794,0.9529091,0.9342259,0.91851115,0.9060823,0.90491647,0.90416753,0.89377666,0.89206755,0.8920194,0.88907695,0.8862164,0.88074994,0.8779597,0.8722071</t>
  </si>
  <si>
    <t>food,strawberry,fruit,icee,no person,sweet,summer,health,delicious,dawn,bowl,nutrition,breakfast,glass,refreshment,cream,milk,merchandise,horizontal,plastic</t>
  </si>
  <si>
    <t>0.9836931,0.9671668,0.95230865,0.94390976,0.94045746,0.93270063,0.9298403,0.92981577,0.91820294,0.90821457,0.90818465,0.8994454,0.8991697,0.89038926,0.88880837,0.8640485,0.86235356,0.8538556,0.85083616,0.84632444</t>
  </si>
  <si>
    <t>text,sign,communication,signalise,texture,desktop,send message,old,business,dirty,symbol,vintage,writing,art,illustration,education,graffiti,information,design,no person</t>
  </si>
  <si>
    <t>0.9683106,0.960353,0.95768726,0.9409832,0.93303305,0.93067485,0.9174098,0.879048,0.8728041,0.87132275,0.86527944,0.8624333,0.8621227,0.8610721,0.8562667,0.8548002,0.8536804,0.84576344,0.8295485,0.8263911</t>
  </si>
  <si>
    <t>indoors,people,man,horizontal,woman,adult,horizontal plane,service,transportation system,side view,business,communication,car,togetherness,sport,motion,sitting,strength,fatigue,boredom</t>
  </si>
  <si>
    <t>0.9873076,0.98390305,0.97491944,0.97356194,0.95289314,0.9463146,0.89918005,0.8947372,0.89411044,0.86940217,0.8647629,0.851017,0.78750765,0.78496003,0.771389,0.76876795,0.7336197,0.7251656,0.7238233,0.68346757</t>
  </si>
  <si>
    <t>people,woman,man,horizontal,fun,friendship,adult,young,street,outdoors,family,group,child,city,sport,togetherness,indoors,music,love,travel</t>
  </si>
  <si>
    <t>0.98397315,0.9801073,0.9574036,0.93661225,0.9209646,0.9122963,0.88031644,0.87517214,0.8696984,0.8637443,0.84052384,0.83796895,0.82361007,0.8209847,0.812626,0.81247234,0.81246406,0.7965306,0.7941887,0.77039677</t>
  </si>
  <si>
    <t>drink,woman,people,enjoyment,adult,coffee,relaxation,glass,cheerful,sit,indoors,horizontal,happiness,cup,portrait,vertical,breakfast,coffee cup,mug,tea</t>
  </si>
  <si>
    <t>0.99792445,0.9928235,0.9853797,0.9765886,0.97584414,0.97580916,0.97180593,0.9547364,0.9523053,0.95204294,0.9516164,0.9437742,0.938933,0.9361461,0.9333816,0.9114917,0.8645841,0.86327827,0.8519753,0.85073996</t>
  </si>
  <si>
    <t>people,portrait,horizontal,adult,woman,happiness,relaxation,child,headshot,cheerful,indoors,joy,fun,cute,sadness,enjoyment,facial expression,laughing,fatigue,adolescent</t>
  </si>
  <si>
    <t>0.9906025,0.9841343,0.9839984,0.9768757,0.9683547,0.9681467,0.9576895,0.94541746,0.9421035,0.9283063,0.9168983,0.9158162,0.91382396,0.88166386,0.8582573,0.8508742,0.8372646,0.8362057,0.8337711,0.8337077</t>
  </si>
  <si>
    <t>Selena Gomez taking a selfie</t>
  </si>
  <si>
    <t>woman,relaxation,pretty,sit,young,people,leisure,family,cute,casual,one,sofa,looking,indoors,comfort,charming,adolescent,joy,fun,enjoyment</t>
  </si>
  <si>
    <t>0.9854127,0.96661484,0.9630008,0.95987916,0.9420825,0.93786097,0.9269401,0.9228331,0.9119135,0.9110478,0.90577364,0.90013874,0.89575064,0.87416494,0.8628519,0.8447192,0.8373958,0.83556867,0.83183175,0.83006674</t>
  </si>
  <si>
    <t>woman,friendship,love,togetherness,people,indoors,romance,fun,horizontal,champagne,two,fashion,family,enjoyment,joy,pretty,young,man,drink,leisure</t>
  </si>
  <si>
    <t>0.99015814,0.9743498,0.96254534,0.96229833,0.9540863,0.9537196,0.95010394,0.94601357,0.9446226,0.94157153,0.92310023,0.9178333,0.9172151,0.8789053,0.878644,0.87342405,0.8719152,0.86891,0.868325,0.8625615</t>
  </si>
  <si>
    <t>you don't know real pain
until you burn your finger
on the comal</t>
  </si>
  <si>
    <t>desktop,disjunct,text,illustration,no person,graphic,abstract,business,science,design,conceptual,horizontal,symbol,art,education,creativity,decoration,internet,typographic,element</t>
  </si>
  <si>
    <t>0.94180745,0.92524284,0.91609156,0.9153712,0.90509486,0.89545226,0.89535785,0.8628899,0.8550988,0.85404515,0.8538854,0.827124,0.8252869,0.82091004,0.7860979,0.74985355,0.7343929,0.71464366,0.71426606,0.6941112</t>
  </si>
  <si>
    <t>text,business,education,conceptual,abstract,desktop,writing,illustration,graphic,no person,research,horizontal,creativity,disjunct,science,internet,facts,achievement,knowledge,composition</t>
  </si>
  <si>
    <t>0.9729191,0.95419556,0.93834627,0.9316681,0.9133274,0.91029084,0.8931905,0.8912567,0.885532,0.88315,0.8753679,0.87249506,0.8621124,0.8564831,0.8531551,0.8530398,0.8479624,0.8373364,0.80391896,0.7979748</t>
  </si>
  <si>
    <t>people,man,cart,lid,transportation system,shipment,business,woman,adult,vehicle,city,industry,tram,container,one,wear,luggage,outdoors,many,tourist</t>
  </si>
  <si>
    <t>0.9786576,0.9705433,0.9476085,0.9309285,0.9058399,0.90514046,0.90471715,0.8920937,0.8911584,0.8800083,0.8493658,0.8491459,0.83746934,0.8326473,0.80323434,0.80305755,0.7995448,0.7689046,0.75624156,0.74745405</t>
  </si>
  <si>
    <t>0.99324965,0.9899448,0.98770285,0.98165077,0.9658153,0.96366656,0.9596698,0.95455766,0.9392148,0.9372509,0.9332434,0.9229692,0.91782343,0.91427505,0.8985405,0.8985174,0.8817319,0.87430644,0.8649434,0.8590654</t>
  </si>
  <si>
    <t>me when my best friend is talking
on the phone</t>
  </si>
  <si>
    <t>Jessica Alba et al. posing for the camera</t>
  </si>
  <si>
    <t>togetherness,people,woman,adult,horizontal,friendship,portrait,happiness,cheerful,child,man,indoors,bonding,outdoors,love,couple,adolescent,enjoyment,fun,headshot</t>
  </si>
  <si>
    <t>0.9934988,0.99092805,0.9866258,0.98507947,0.984417,0.9825224,0.9738114,0.96818006,0.96078616,0.95020884,0.9497113,0.94593525,0.94571495,0.9436521,0.9369017,0.91007894,0.9094405,0.9081458,0.9017235,0.89488834</t>
  </si>
  <si>
    <t>how does your mom motivate you?
me:</t>
  </si>
  <si>
    <t>no person,box,wood,Christmas,text,gift,shopping,typography,desktop,candy,chocolate,alphabet,business,stock,design,achievement,love,set,sale,decoration</t>
  </si>
  <si>
    <t>0.9840677,0.9652947,0.9373267,0.9370618,0.9282003,0.92571104,0.9235825,0.91856575,0.9176572,0.91410744,0.91113293,0.90997744,0.8969229,0.8893688,0.8797736,0.8658026,0.8657633,0.8339611,0.82355297,0.8186969</t>
  </si>
  <si>
    <t>when someone asks me
to describe my ex
El diablo.</t>
  </si>
  <si>
    <t>people,adult,woman,portrait,headshot,happiness,indoors,vertical,fashion,cheerful,joy,facial expression,laughing,horizontal,enjoyment,confidence,necklace,exhilaration,individuality,fun</t>
  </si>
  <si>
    <t>0.9924625,0.99238396,0.9883623,0.9849859,0.9608071,0.94904,0.9363009,0.9321219,0.92331994,0.92025936,0.8827603,0.8757193,0.87465346,0.8677607,0.86623895,0.8650007,0.82196856,0.819805,0.79003984,0.78055114</t>
  </si>
  <si>
    <t>my mom five minutes into
la rosa de guadalupe</t>
  </si>
  <si>
    <t>woman,child,family,sit,people,indoors,cute,relaxation,girl,pretty,young,fun,horizontal,love,adult,bed,happiness,little,joy,sofa</t>
  </si>
  <si>
    <t>0.98181635,0.96461403,0.9636826,0.9520166,0.949679,0.94902563,0.9161,0.91548306,0.8997888,0.86886334,0.86349785,0.8624106,0.85643303,0.83873904,0.8308729,0.80522716,0.80267245,0.798942,0.79332453,0.7783035</t>
  </si>
  <si>
    <t>me calling my prima when
the slightest inconvenience
happens to me</t>
  </si>
  <si>
    <t>woman,nature,outdoors,fall,pretty,young,girl,fashion,cute,people,casual,adolescent,leisure,relaxation,park,beautiful,portrait,college,joy,hair</t>
  </si>
  <si>
    <t>0.990781,0.9823191,0.976638,0.9642932,0.96213347,0.95184565,0.9410318,0.93666875,0.935935,0.92874295,0.9278921,0.91827065,0.91651285,0.90922135,0.9059345,0.90469474,0.9005017,0.900337,0.8963194,0.89365196</t>
  </si>
  <si>
    <t>before fidget spinners
there were these...</t>
  </si>
  <si>
    <t>balance,nature,horizontal,growth,outdoors,no person,hanging,vertical,bright,little,disjunct,flora,rope,summer,people,woman,business,man,leaf,paper</t>
  </si>
  <si>
    <t>0.97021127,0.9599482,0.93679404,0.93204033,0.92881775,0.9111505,0.8856584,0.88237464,0.8681823,0.8627646,0.8569632,0.8496548,0.8448075,0.8374893,0.83327603,0.82820207,0.8241365,0.81615484,0.78194547,0.744238</t>
  </si>
  <si>
    <t>isolated,woman,people,adult,horizontal,bill,man,banner,child,paper,fun,business,indoors,fashion,young,cute,adolescent,funny,happiness,portrait</t>
  </si>
  <si>
    <t>0.96996033,0.969226,0.9647695,0.9348843,0.93428755,0.9223317,0.91767395,0.90894693,0.9063869,0.8999027,0.8766186,0.8571979,0.85286236,0.85183126,0.8440744,0.83361197,0.8268078,0.8165453,0.81605196,0.8143213</t>
  </si>
  <si>
    <t>1405630409737397_1786314908335610</t>
  </si>
  <si>
    <t>https://www.facebook.com/1405630409737397_1786314908335610</t>
  </si>
  <si>
    <t>1405630409737397_1788035608163540</t>
  </si>
  <si>
    <t>https://www.facebook.com/1405630409737397_1788035608163540</t>
  </si>
  <si>
    <t>What was that?</t>
  </si>
  <si>
    <t>1405630409737397_1787647884868979</t>
  </si>
  <si>
    <t>https://www.facebook.com/1405630409737397_1787647884868979</t>
  </si>
  <si>
    <t>And I blame my mom.</t>
  </si>
  <si>
    <t>1405630409737397_1787650464868721</t>
  </si>
  <si>
    <t>https://www.facebook.com/1405630409737397_1787650464868721</t>
  </si>
  <si>
    <t>Genius! (Just look at Maritza's face)</t>
  </si>
  <si>
    <t>1405630409737397_1788192704814497</t>
  </si>
  <si>
    <t>https://www.facebook.com/1405630409737397_1788192704814497</t>
  </si>
  <si>
    <t>You can't argue with the universe.</t>
  </si>
  <si>
    <t>1405630409737397_1788207424813025</t>
  </si>
  <si>
    <t>https://www.facebook.com/1405630409737397_1788207424813025</t>
  </si>
  <si>
    <t>Literally my lifeline.</t>
  </si>
  <si>
    <t>1405630409737397_1788209744812793</t>
  </si>
  <si>
    <t>https://www.facebook.com/1405630409737397_1788209744812793</t>
  </si>
  <si>
    <t>Only those who have a whole bunch of primas will understand.</t>
  </si>
  <si>
    <t>1405630409737397_1786316918335409</t>
  </si>
  <si>
    <t>https://www.facebook.com/1405630409737397_1786316918335409</t>
  </si>
  <si>
    <t>0.9751898,0.95977664,0.9534557,0.9125276,0.8963766,0.8811369,0.87659055,0.87071306,0.8700874,0.8637208,0.8537471,0.8528157,0.8447815,0.8272227,0.8147398,0.8072238,0.80531967,0.8046036,0.79489064,0.7872323</t>
  </si>
  <si>
    <t>when someone is lying
but you've screenshots</t>
  </si>
  <si>
    <t>Jennifer Lopez smiling for the camera</t>
  </si>
  <si>
    <t>people,adult,technology,horizontal,communication,indoors,woman,business,connection,telephone,internet,computer,portrait,World Wide Web,cheerful,modern,screen,happiness,pill,headshot</t>
  </si>
  <si>
    <t>0.9796381,0.9720032,0.9686365,0.9665875,0.95992863,0.9584129,0.94495684,0.9398365,0.9367499,0.9343641,0.8969306,0.8958338,0.86722624,0.8551258,0.82094276,0.8161788,0.80608475,0.80497354,0.7960887,0.7849921</t>
  </si>
  <si>
    <t>things you were scared
of as a kid
-Cucuy
-Chupacabras
-La Llorona
-Primer Impacto</t>
  </si>
  <si>
    <t>a close up of text on a white background</t>
  </si>
  <si>
    <t>illustration,vector,card,business,banner,symbol,desktop,text,sign,woman,design,vectors,abstract,people,art,love,man,bill,graphic,paper</t>
  </si>
  <si>
    <t>0.9823045,0.97792506,0.9342427,0.90491605,0.902714,0.8785356,0.86756086,0.8617666,0.83440506,0.82455134,0.8198744,0.7971267,0.794181,0.7857728,0.7810247,0.76932895,0.76928145,0.76834464,0.7573559,0.73361075</t>
  </si>
  <si>
    <t>when you need a selfie stick
but you're broke af</t>
  </si>
  <si>
    <t>woman,indoors,young,friendship,people,pretty,student,adolescent,isolated,casual,horizontal,fun,fashion,cute,looking,education,sit,empty,child,adult</t>
  </si>
  <si>
    <t>0.99395365,0.9705892,0.9652196,0.9549322,0.9481486,0.9439016,0.94348454,0.9413829,0.91419667,0.8941764,0.8914331,0.891222,0.8774086,0.8768813,0.87518024,0.87279886,0.8723935,0.8593633,0.8458574,0.8446543</t>
  </si>
  <si>
    <t>when you're trying to eat clean
but all signs point to… 
TAMALES</t>
  </si>
  <si>
    <t>transportation system,car,speed,truck,traffic,shipment,headlight,vehicle,delivery,horizontal,road,bumper,travel,outdoors,drive,trailer,business,wheel,nostalgia,horizontal plane</t>
  </si>
  <si>
    <t>0.99823534,0.99763405,0.9791136,0.96461225,0.96312475,0.94950366,0.94389296,0.9418955,0.9380733,0.89192975,0.88549674,0.87549055,0.869164,0.8627965,0.86084354,0.8579901,0.83948874,0.8303746,0.8292463,0.82661736</t>
  </si>
  <si>
    <t>me: I don't need electronics to survive
also me:</t>
  </si>
  <si>
    <t>a woman with a laptop and smiling at the camera</t>
  </si>
  <si>
    <t>computer,laptop,technology,horizontal,internet,education,indoors,adult,people,business,woman,connection,homework,looking,screen,World Wide Web,monitor,keyboard,sit,data</t>
  </si>
  <si>
    <t>0.983425,0.9817416,0.97481716,0.97384906,0.97113,0.9537534,0.94654924,0.9035172,0.8929962,0.89066356,0.88042986,0.878747,0.86960524,0.86545944,0.85843253,0.81602883,0.81552947,0.8007045,0.800483,0.7981189</t>
  </si>
  <si>
    <t>woman,man,group,togetherness,teamwork,unity,business,multicultural,horizontal,four,people,group together,ceremony,partnership,adult,indoors,meeting,leader,presentation,five</t>
  </si>
  <si>
    <t>0.9740355,0.9656193,0.9648104,0.95640355,0.93940866,0.93725204,0.93634284,0.91918063,0.90469,0.89823663,0.8904512,0.8808923,0.87267625,0.8587845,0.85103935,0.8475035,0.83815014,0.8200109,0.7991287,0.78704953</t>
  </si>
  <si>
    <t>woman,people,togetherness,man,love,portrait,adult,friendship,horizontal,romance,couple,happiness,fun,two,fashion,party,music,young,girl,nightlife</t>
  </si>
  <si>
    <t>0.9845679,0.98222834,0.97452736,0.9656346,0.96072805,0.96003306,0.95900166,0.9553499,0.9390645,0.922446,0.9147687,0.89934564,0.88325715,0.88065934,0.85796225,0.8375092,0.83103025,0.82411355,0.82141113,0.8179632</t>
  </si>
  <si>
    <t>1405630409737397_1786317465002021</t>
  </si>
  <si>
    <t>https://www.facebook.com/1405630409737397_1786317465002021</t>
  </si>
  <si>
    <t>1405630409737397_1788211241479310</t>
  </si>
  <si>
    <t>https://www.facebook.com/1405630409737397_1788211241479310</t>
  </si>
  <si>
    <t>Meh.</t>
  </si>
  <si>
    <t>1405630409737397_1788588868108214</t>
  </si>
  <si>
    <t>https://www.facebook.com/1405630409737397_1788588868108214</t>
  </si>
  <si>
    <t>My makeup shouldn't go to waste when it looks this good.</t>
  </si>
  <si>
    <t>1405630409737397_1788209054812862</t>
  </si>
  <si>
    <t>https://www.facebook.com/1405630409737397_1788209054812862</t>
  </si>
  <si>
    <t>In chonological order.</t>
  </si>
  <si>
    <t>1405630409737397_1788777131422721</t>
  </si>
  <si>
    <t>https://www.facebook.com/1405630409737397_1788777131422721</t>
  </si>
  <si>
    <t>1405630409737397_1788783844755383</t>
  </si>
  <si>
    <t>https://www.facebook.com/1405630409737397_1788783844755383</t>
  </si>
  <si>
    <t>1405630409737397_1788786021421832</t>
  </si>
  <si>
    <t>https://www.facebook.com/1405630409737397_1788786021421832</t>
  </si>
  <si>
    <t>1405630409737397_1786314475002320</t>
  </si>
  <si>
    <t>https://www.facebook.com/1405630409737397_1786314475002320</t>
  </si>
  <si>
    <t>field,nature,outdoors,gun,summer,man,agriculture,war,weapon,grass,protection,adult,farm,freedom,skirmish,military,young,flora,people,active</t>
  </si>
  <si>
    <t>0.9814087,0.96654755,0.9524768,0.947248,0.9360588,0.92537576,0.9245,0.9218226,0.9113016,0.90621233,0.8822639,0.8702032,0.8687962,0.8483008,0.8449465,0.8421408,0.8287585,0.8245335,0.82051927,0.82040083</t>
  </si>
  <si>
    <t>when someone says
they don't like me</t>
  </si>
  <si>
    <t>business,woman,people,education,adult,technology,school,portrait,indoors,horizontal,presentation,meeting,actor,success,league,person,banking,sign,teacher,office</t>
  </si>
  <si>
    <t>0.9709703,0.9697452,0.96641934,0.96269345,0.9123553,0.9061484,0.89666027,0.89322054,0.8807057,0.86756384,0.86551726,0.79672015,0.7741078,0.7662891,0.7604023,0.7556458,0.7543045,0.7393364,0.73601615,0.7216894</t>
  </si>
  <si>
    <t>me: I don't really like taking selfies
also me:</t>
  </si>
  <si>
    <t>people,audience,adult,woman,crowd,sports fan,performance,indoors,man,concert,exhibition,festival,event,movie,horizontal,group,meeting,city,many,music</t>
  </si>
  <si>
    <t>0.9874407,0.9859723,0.9766716,0.9731451,0.9694196,0.9436091,0.93591404,0.9333004,0.93265116,0.91160834,0.9050342,0.9045678,0.8871452,0.8832864,0.8738379,0.87075335,0.84448767,0.8429438,0.842201,0.8363588</t>
  </si>
  <si>
    <t>my four moods at work</t>
  </si>
  <si>
    <t>Aubrey Plaza, Aubrey Plaza, Aubrey Plaza, Aubrey Plaza posing for a photo</t>
  </si>
  <si>
    <t>woman,adolescent,people,student,education,indoors,adult,friendship,collage,horizontal,sit,school,college,child,young,togetherness,casual,cheerful,portrait,looking</t>
  </si>
  <si>
    <t>0.98942757,0.96997297,0.9660866,0.9647131,0.95528865,0.95213664,0.95176387,0.9486702,0.922706,0.92113125,0.91254383,0.9122399,0.9113192,0.8999943,0.89088786,0.88411546,0.8824689,0.8821199,0.8672406,0.8636118</t>
  </si>
  <si>
    <t>horizontal,people,fashion,desktop,relaxation,pattern,woman,abstract,adult,health,fabric,skin,indoors,closeup,sand,nature,business,smooth,shape,particle</t>
  </si>
  <si>
    <t>0.96578765,0.95172036,0.92078173,0.9195619,0.908877,0.90528643,0.8949872,0.894502,0.84792024,0.8478309,0.8439665,0.8242727,0.81576157,0.81390053,0.8134843,0.8128652,0.80372155,0.79874563,0.7659497,0.7553289</t>
  </si>
  <si>
    <t>person driving a car</t>
  </si>
  <si>
    <t>car,vehicle,fast,asphalt,transportation system,road,no person,traffic,drive,power,hurry,wheel,driver,automotive,emergency,outdoors,danger,competition,drag race,speed</t>
  </si>
  <si>
    <t>0.9975021,0.985553,0.97667646,0.9528309,0.95128655,0.9446528,0.9394628,0.9369387,0.9302429,0.92749673,0.8991815,0.8884615,0.8599613,0.84482116,0.8230177,0.823007,0.8173573,0.8131354,0.8108154,0.80073106</t>
  </si>
  <si>
    <t>people,woman,adult,portrait,retro,business,man,indoors,horizontal,fashion,isolated,vertical,music,movie,pop music,looking,serious,wear,young,cute</t>
  </si>
  <si>
    <t>0.97485733,0.97220707,0.962173,0.95742816,0.9313245,0.92029846,0.9163867,0.91165185,0.9105716,0.91047287,0.87514305,0.8554735,0.8353739,0.8152149,0.8074265,0.79672,0.79545784,0.7924088,0.78553015,0.77984035</t>
  </si>
  <si>
    <t>food,sweet,refreshment,baking,pastry,no person,delicious,bread,homemade,breakfast,cake,horizontal,bakery,sugar,cookie,stranded,slice,gold,wheat,dough</t>
  </si>
  <si>
    <t>0.96398443,0.9510106,0.92487586,0.9115061,0.8960648,0.8947846,0.89254797,0.8923564,0.87981117,0.87450325,0.8708447,0.8708319,0.85673594,0.8484954,0.8353817,0.8066082,0.791626,0.76625264,0.741382,0.736802</t>
  </si>
  <si>
    <t>1405630409737397_1786315398335561</t>
  </si>
  <si>
    <t>https://www.facebook.com/1405630409737397_1786315398335561</t>
  </si>
  <si>
    <t>1405630409737397_1788780684755699</t>
  </si>
  <si>
    <t>https://www.facebook.com/1405630409737397_1788780684755699</t>
  </si>
  <si>
    <t>1405630409737397_1788784928088608</t>
  </si>
  <si>
    <t>https://www.facebook.com/1405630409737397_1788784928088608</t>
  </si>
  <si>
    <t>1405630409737397_1789222881378146</t>
  </si>
  <si>
    <t>https://www.facebook.com/1405630409737397_1789222881378146</t>
  </si>
  <si>
    <t>Literal birthday party goals.</t>
  </si>
  <si>
    <t>1405630409737397_1789248301375604</t>
  </si>
  <si>
    <t>https://www.facebook.com/1405630409737397_1789248301375604</t>
  </si>
  <si>
    <t>What did I do to deserve this torture?!</t>
  </si>
  <si>
    <t>1405630409737397_1789250211375413</t>
  </si>
  <si>
    <t>https://www.facebook.com/1405630409737397_1789250211375413</t>
  </si>
  <si>
    <t>I read this in his voice.</t>
  </si>
  <si>
    <t>1405630409737397_1789239668043134</t>
  </si>
  <si>
    <t>https://www.facebook.com/1405630409737397_1789239668043134</t>
  </si>
  <si>
    <t>When you can't decide what you want for lunch.</t>
  </si>
  <si>
    <t>1405630409737397_1788787014755066</t>
  </si>
  <si>
    <t>https://www.facebook.com/1405630409737397_1788787014755066</t>
  </si>
  <si>
    <t>illustration,desktop,vector,no person,design,horizontal,disjunct,art,abstract,graphic,symbol,pattern,decoration,text,science,business,shape,vertical,element,image</t>
  </si>
  <si>
    <t>0.98611,0.9705113,0.9609924,0.95576227,0.9481676,0.94792044,0.9471855,0.94261557,0.93402517,0.9225739,0.9131068,0.90633553,0.9058194,0.8916131,0.88636196,0.8758103,0.8536818,0.84942234,0.8430998,0.8353253</t>
  </si>
  <si>
    <t>a pizza sitting on top of a cutting board</t>
  </si>
  <si>
    <t>no person,food,health,dinner,delicious,ingredients,cooking,lunch,nutrition,traditional,wheat,wood,breakfast,meal,ground,homemade,bread,healthy,hot,corn</t>
  </si>
  <si>
    <t>0.99422014,0.98896503,0.98118305,0.9662605,0.96519256,0.9546462,0.95431006,0.942545,0.93738866,0.9277085,0.91985524,0.9151534,0.913412,0.9100782,0.9045596,0.8885956,0.8875856,0.8833389,0.87256175,0.8701142</t>
  </si>
  <si>
    <t>food,desktop,color,no person,traditional,cooking,decoration,art,candy,design,restaurant,horizontal,plate,meal,sweet,dish,dinner,lunch,image,pattern</t>
  </si>
  <si>
    <t>0.97473085,0.9697012,0.9338553,0.93158466,0.9174497,0.9140315,0.9136936,0.9087455,0.90539575,0.8979355,0.89732826,0.88742816,0.8817944,0.87639964,0.8745416,0.8626032,0.8539732,0.85110736,0.84719735,0.84703743</t>
  </si>
  <si>
    <t>when your primita's 6th birthday party
is more lit than your quinceañera</t>
  </si>
  <si>
    <t>a group of women posing for a photo</t>
  </si>
  <si>
    <t>people,woman,person,collage,beautiful,girl,young,isolated,fun,friendship,smile,family,business,party,celebration,desktop,portrait,adult,child,happiness</t>
  </si>
  <si>
    <t>0.9740371,0.9592507,0.9131321,0.9099767,0.90997005,0.9004014,0.9003041,0.88617325,0.87437725,0.87351674,0.8641447,0.84765744,0.84752524,0.84178007,0.8305079,0.82715225,0.8134406,0.81290936,0.8089169,0.8089023</t>
  </si>
  <si>
    <t>*when it's 101° outside*
me: what did you make for dinner?
mom: caldo de res</t>
  </si>
  <si>
    <t>woman,portrait,face,people,adult,young,beautiful,fashion,skin,headshot,cute,hair,pretty,head,eye,person,lips,happiness,joy,cheerful</t>
  </si>
  <si>
    <t>0.98843646,0.98339856,0.98132354,0.9765843,0.97191495,0.9452793,0.93578744,0.93433976,0.9322833,0.92477703,0.9233438,0.9174978,0.88581073,0.88478273,0.8828089,0.87831986,0.85589147,0.84235847,0.84105426,0.83956003</t>
  </si>
  <si>
    <t>when your dad says no porque
tu mamá dijo que no</t>
  </si>
  <si>
    <t>woman,portrait,people,adult,indoors,horizontal,sit,one,fashion,relaxation,wear,adolescent,music,business,serious,sadness,contemplation,young,happiness,sitting</t>
  </si>
  <si>
    <t>0.98469007,0.9827047,0.9818419,0.97433686,0.96463513,0.9184868,0.9155162,0.87810504,0.87324464,0.84487903,0.82721543,0.8121016,0.79309046,0.7917334,0.78801155,0.77968705,0.77700037,0.7748103,0.7688111,0.74293745</t>
  </si>
  <si>
    <t>flauta tortas is an actual thing</t>
  </si>
  <si>
    <t>food,bread,bun,takeout,sandwich,refreshment,horizontal,lunch,meat,lettuce,plate,dinner,freshness,meal,indoors,slice,vertical,still life,fast,sesame</t>
  </si>
  <si>
    <t>0.9920566,0.99123096,0.9825375,0.97680587,0.9699613,0.9622508,0.96081126,0.95062506,0.9443426,0.939869,0.93741715,0.93595624,0.9338896,0.92836446,0.91814315,0.9155552,0.9049622,0.8944984,0.89153945,0.8843437</t>
  </si>
  <si>
    <t>0.96749675,0.9651865,0.92139876,0.8952582,0.8736199,0.8678488,0.85744345,0.84437776,0.82951087,0.77235055,0.7702789,0.76831955,0.7543808,0.7326628,0.7150377,0.70167625,0.6880251,0.68490493,0.6815721,0.67616487</t>
  </si>
  <si>
    <t>1405630409737397_1788786421421792</t>
  </si>
  <si>
    <t>https://www.facebook.com/1405630409737397_1788786421421792</t>
  </si>
  <si>
    <t>1405630409737397_1789255478041553</t>
  </si>
  <si>
    <t>https://www.facebook.com/1405630409737397_1789255478041553</t>
  </si>
  <si>
    <t>This could be us, but...</t>
  </si>
  <si>
    <t>1405630409737397_1789258201374614</t>
  </si>
  <si>
    <t>https://www.facebook.com/1405630409737397_1789258201374614</t>
  </si>
  <si>
    <t>1405630409737397_1789738987993202</t>
  </si>
  <si>
    <t>https://www.facebook.com/1405630409737397_1789738987993202</t>
  </si>
  <si>
    <t>1405630409737397_1789817211318713</t>
  </si>
  <si>
    <t>https://www.facebook.com/1405630409737397_1789817211318713</t>
  </si>
  <si>
    <t>Where is this?!</t>
  </si>
  <si>
    <t>1405630409737397_1789818361318598</t>
  </si>
  <si>
    <t>https://www.facebook.com/1405630409737397_1789818361318598</t>
  </si>
  <si>
    <t>The only way I can stop myself from eating.</t>
  </si>
  <si>
    <t>1405630409737397_1789819237985177</t>
  </si>
  <si>
    <t>https://www.facebook.com/1405630409737397_1789819237985177</t>
  </si>
  <si>
    <t>Protect what you love.</t>
  </si>
  <si>
    <t>1405630409737397_1789745781325856</t>
  </si>
  <si>
    <t>https://www.facebook.com/1405630409737397_1789745781325856</t>
  </si>
  <si>
    <t>1405630409737397_1789747404659027</t>
  </si>
  <si>
    <t>https://www.facebook.com/1405630409737397_1789747404659027</t>
  </si>
  <si>
    <t>1405630409737397_1789747864658981</t>
  </si>
  <si>
    <t>https://www.facebook.com/1405630409737397_1789747864658981</t>
  </si>
  <si>
    <t>1405630409737397_1789748091325625</t>
  </si>
  <si>
    <t>https://www.facebook.com/1405630409737397_1789748091325625</t>
  </si>
  <si>
    <t>1405630409737397_1789790757988025</t>
  </si>
  <si>
    <t>https://www.facebook.com/1405630409737397_1789790757988025</t>
  </si>
  <si>
    <t>1405630409737397_1789793164654451</t>
  </si>
  <si>
    <t>https://www.facebook.com/1405630409737397_1789793164654451</t>
  </si>
  <si>
    <t>1405630409737397_1789793341321100</t>
  </si>
  <si>
    <t>https://www.facebook.com/1405630409737397_1789793341321100</t>
  </si>
  <si>
    <t>1405630409737397_1789791224654645</t>
  </si>
  <si>
    <t>https://www.facebook.com/1405630409737397_1789791224654645</t>
  </si>
  <si>
    <t>1405630409737397_1789792991321135</t>
  </si>
  <si>
    <t>https://www.facebook.com/1405630409737397_1789792991321135</t>
  </si>
  <si>
    <t>1405630409737397_1789793514654416</t>
  </si>
  <si>
    <t>https://www.facebook.com/1405630409737397_1789793514654416</t>
  </si>
  <si>
    <t>1405630409737397_1789793714654396</t>
  </si>
  <si>
    <t>https://www.facebook.com/1405630409737397_1789793714654396</t>
  </si>
  <si>
    <t>1405630409737397_1789794007987700</t>
  </si>
  <si>
    <t>https://www.facebook.com/1405630409737397_1789794007987700</t>
  </si>
  <si>
    <t>1405630409737397_1789795207987580</t>
  </si>
  <si>
    <t>https://www.facebook.com/1405630409737397_1789795207987580</t>
  </si>
  <si>
    <t>1405630409737397_1789796157987485</t>
  </si>
  <si>
    <t>https://www.facebook.com/1405630409737397_1789796157987485</t>
  </si>
  <si>
    <t>1405630409737397_1789796481320786</t>
  </si>
  <si>
    <t>https://www.facebook.com/1405630409737397_1789796481320786</t>
  </si>
  <si>
    <t>1405630409737397_1789795641320870</t>
  </si>
  <si>
    <t>https://www.facebook.com/1405630409737397_1789795641320870</t>
  </si>
  <si>
    <t>1405630409737397_1789746971325737</t>
  </si>
  <si>
    <t>https://www.facebook.com/1405630409737397_1789746971325737</t>
  </si>
  <si>
    <t>1405630409737397_1789746361325798</t>
  </si>
  <si>
    <t>https://www.facebook.com/1405630409737397_1789746361325798</t>
  </si>
  <si>
    <t>1405630409737397_1789821287984972</t>
  </si>
  <si>
    <t>https://www.facebook.com/1405630409737397_1789821287984972</t>
  </si>
  <si>
    <t>1405630409737397_1789826671317767</t>
  </si>
  <si>
    <t>https://www.facebook.com/1405630409737397_1789826671317767</t>
  </si>
  <si>
    <t>1405630409737397_1789827307984370</t>
  </si>
  <si>
    <t>https://www.facebook.com/1405630409737397_1789827307984370</t>
  </si>
  <si>
    <t>1405630409737397_1789864401313994</t>
  </si>
  <si>
    <t>https://www.facebook.com/1405630409737397_1789864401313994</t>
  </si>
  <si>
    <t>What's missing?</t>
  </si>
  <si>
    <t>1405630409737397_1789830284650739</t>
  </si>
  <si>
    <t>https://www.facebook.com/1405630409737397_1789830284650739</t>
  </si>
  <si>
    <t>Don't even let your mom hear you say you're bored.</t>
  </si>
  <si>
    <t>1405630409737397_1789745487992552</t>
  </si>
  <si>
    <t>https://www.facebook.com/1405630409737397_1789745487992552</t>
  </si>
  <si>
    <t>1405630409737397_1789792594654508</t>
  </si>
  <si>
    <t>https://www.facebook.com/1405630409737397_1789792594654508</t>
  </si>
  <si>
    <t>Let me use my investigative skills. :sunglasses:</t>
  </si>
  <si>
    <t>Who else knows about this? :nail_care:</t>
  </si>
  <si>
    <t>:100:</t>
  </si>
  <si>
    <t>horizontal,people,preparation,food,hand,adult,indoors,knife,man,table,freshness,business,fish,chef,woman,animal,seafood,refreshment,square,meal</t>
  </si>
  <si>
    <t>0.9927297,0.9679427,0.9621482,0.95375884,0.9517699,0.941453,0.9372283,0.92834926,0.90798336,0.90783006,0.8779143,0.86375344,0.82620776,0.8015492,0.7872746,0.7691228,0.7478831,0.7274406,0.71447086,0.7114474</t>
  </si>
  <si>
    <t>ultimate relationship goals</t>
  </si>
  <si>
    <t>a group of baseball players standing on top of each other</t>
  </si>
  <si>
    <t>people,sport,man,adult,squad,uniform,school,education,athlete,competition,woman,game,recreation,event,child,crowd,football,teamwork,safety,sports fan</t>
  </si>
  <si>
    <t>0.9875814,0.9570879,0.94821787,0.90257335,0.89709765,0.89144695,0.8420421,0.8338331,0.8164959,0.8113697,0.8056878,0.7406992,0.73146015,0.72567797,0.7209728,0.6842843,0.68335533,0.68238175,0.6559077,0.65395755</t>
  </si>
  <si>
    <t>when your best friend needs
help stalking their crush</t>
  </si>
  <si>
    <t>a group of people sitting in front of a laptop</t>
  </si>
  <si>
    <t>computer,internet,technology,woman,man,sit,laptop,family,connection,indoors,togetherness,wireless,communication,business,enjoyment,looking,contemporary,coffee,horizontal,leisure</t>
  </si>
  <si>
    <t>0.99194777,0.98769486,0.9855608,0.9834271,0.96789396,0.9558222,0.9482138,0.9453169,0.94164956,0.93866473,0.9187565,0.9174154,0.90638286,0.8944895,0.879924,0.87716436,0.86922264,0.8629228,0.85382116,0.8437922</t>
  </si>
  <si>
    <t>desktop,disjunct,illustration,abstract,no person,text,design,symbol,graphic,business,art,horizontal,science,education,conceptual,decoration,element,sign,isolated,pattern</t>
  </si>
  <si>
    <t>0.9581504,0.9580915,0.9157951,0.9111686,0.9035233,0.9016813,0.8998312,0.8814668,0.86902267,0.8664092,0.85171866,0.8505751,0.84917295,0.79991376,0.79970443,0.78853035,0.7880773,0.77753496,0.77413166,0.76921064</t>
  </si>
  <si>
    <t>when you get hungry
at the club</t>
  </si>
  <si>
    <t>party,people,music,man,woman,fun,nightlife,nightclub,event,club,performance,person,portrait,pop music,entertainment,dancing,audience,adult,stage,retro</t>
  </si>
  <si>
    <t>0.97344124,0.9577471,0.9421423,0.9313513,0.9286003,0.92543733,0.9137986,0.9122062,0.87703556,0.8760441,0.8669733,0.85447675,0.854406,0.84599096,0.8458564,0.7973536,0.78210294,0.77873856,0.7644444,0.7582272</t>
  </si>
  <si>
    <t>when you need to lose weight
before a big event</t>
  </si>
  <si>
    <t>man,people,adult,portrait,indoors,sitting,sit,uniform,battle,education,horizontal,child,control,serious,looking,equipment,military,vertical,one,isolated</t>
  </si>
  <si>
    <t>0.9835144,0.9822427,0.9772136,0.9562141,0.9532393,0.9167923,0.906379,0.8987051,0.88227725,0.8718822,0.8714024,0.8482083,0.8395553,0.8350026,0.82638454,0.8163106,0.80549383,0.8049344,0.78945243,0.77099085</t>
  </si>
  <si>
    <t>because safety first</t>
  </si>
  <si>
    <t>a piece of luggage</t>
  </si>
  <si>
    <t>no person,paper,knife,food,desktop,horizontal,isolated,trash,indoors,business,delicious,litter,unhealthy,health,milk,messy,plastic,dirty,wood,stranded</t>
  </si>
  <si>
    <t>0.9656236,0.94295573,0.93970734,0.9164789,0.91346407,0.90736425,0.898539,0.8905392,0.88571733,0.8773824,0.86292535,0.84737635,0.8369068,0.82254195,0.81742865,0.8114102,0.8073337,0.7983668,0.79249716,0.7806319</t>
  </si>
  <si>
    <t>transportation system,wheel,garbage,basket,road,street,bike,trash,luggage,stationary,cart,traffic,empty,recycling,roll along,shopping,city,travel,trip (journey),pollution</t>
  </si>
  <si>
    <t>0.9968376,0.9769466,0.97482306,0.9677565,0.96638644,0.96528494,0.95749134,0.94527674,0.9392173,0.9367359,0.93561435,0.9253093,0.92314565,0.91630316,0.91075593,0.9040606,0.9026658,0.9002285,0.89902806,0.8988961</t>
  </si>
  <si>
    <t>0.9915923,0.97434497,0.97214293,0.9717758,0.96204376,0.94805557,0.947197,0.93649465,0.93614215,0.9335437,0.93125355,0.9246084,0.90472186,0.89933646,0.88841033,0.8875952,0.8872193,0.87918687,0.8686256,0.8673523</t>
  </si>
  <si>
    <t>tortillería drive thru is actually a thing
*someone pinch me*</t>
  </si>
  <si>
    <t>business,street,stock,road,signalise,billboard,service,traffic,shop,signal,shopping,transportation system,no person,signage,outdoors,retail,signpost,car,sign,travel</t>
  </si>
  <si>
    <t>0.9790504,0.9766415,0.9739709,0.97128785,0.96287584,0.9538413,0.9379701,0.92338514,0.92314136,0.9110544,0.90325105,0.89444816,0.877363,0.87534,0.87505114,0.8618821,0.8617451,0.8561684,0.85430783,0.8510294</t>
  </si>
  <si>
    <t>describe yourself in two words
me:
Damaged 
but adorable</t>
  </si>
  <si>
    <t>cactus,flora,nature,fruit,food,leaf,spine,prickly,freshness,tropical,medicine,desktop,horizontal,vegetable,succulent,spike,outdoors,health,growth,exotic</t>
  </si>
  <si>
    <t>0.97980165,0.97832394,0.97613716,0.95838356,0.95006275,0.94817215,0.9466218,0.93881834,0.9342624,0.9007572,0.9002472,0.8960731,0.8940067,0.87192476,0.8444345,0.8381114,0.8261882,0.8244787,0.8201952,0.8185688</t>
  </si>
  <si>
    <t>illustration,people,sound,music,desktop,graphic,education,woman,man,technology,speaker,horizontal,business,child,audio,group,disco,vector,image,fun</t>
  </si>
  <si>
    <t>0.9533568,0.9483142,0.9194653,0.9193804,0.916823,0.914299,0.8996413,0.8943685,0.8924032,0.89041233,0.88887525,0.8836143,0.86053467,0.8538725,0.8519286,0.8512502,0.8440634,0.82397866,0.8114542,0.8011309</t>
  </si>
  <si>
    <t>people,man,event,festival,sport,squad,audience,adult,teamwork,performance,fun,populace,public show,woman,crowd,editorial,competition,costume,celebration,national</t>
  </si>
  <si>
    <t>0.99831104,0.9862005,0.9861368,0.97401583,0.9725337,0.95152247,0.9512265,0.9330472,0.93245405,0.9227419,0.92168736,0.91958153,0.91953063,0.9095117,0.9056616,0.9004903,0.8870529,0.8791351,0.86923385,0.8640113</t>
  </si>
  <si>
    <t>food,no person,illustration,horizontal,desktop,dawn,drink,old,nature,breakfast,coffee,vintage,paper,square,retro,sweet,refreshment,plate,hot,antique</t>
  </si>
  <si>
    <t>0.9370295,0.89827085,0.8973355,0.87473565,0.8525151,0.8488844,0.8484225,0.8445636,0.839355,0.8271972,0.821288,0.81849754,0.81526494,0.801237,0.79306406,0.79229784,0.7900036,0.78239477,0.77534497,0.7495217</t>
  </si>
  <si>
    <t>0.9951776,0.9919039,0.9867214,0.9735757,0.9714171,0.9661914,0.9633862,0.96147543,0.9308697,0.9238199,0.9219201,0.91701996,0.91162246,0.90623593,0.88692486,0.87489307,0.8644415,0.845876,0.84018314,0.838472</t>
  </si>
  <si>
    <t>horizontal,paper,business,wood,no person,text,illustration,desktop,decoration,indoors,dirty,design,box,old,ink,family,picture frame,education,creativity,card</t>
  </si>
  <si>
    <t>0.95528877,0.92241085,0.90475774,0.8984863,0.88994205,0.88517606,0.872868,0.8579243,0.8548918,0.8537996,0.8455693,0.83102703,0.81563383,0.81511235,0.81434536,0.8051392,0.79846764,0.792729,0.78672504,0.7801482</t>
  </si>
  <si>
    <t>0.98640096,0.97530234,0.9735883,0.9646766,0.939947,0.93851393,0.93699056,0.915893,0.9051486,0.8953432,0.885769,0.8488989,0.8471778,0.8320596,0.80612016,0.7895597,0.7856149,0.76793325,0.7541342,0.748155</t>
  </si>
  <si>
    <t>horizontal,people,indoors,child,family,sit,fun,woman,adult,young,happiness,man,portrait,cheerful,cute,adolescent,person,enjoyment,relaxation,beautiful</t>
  </si>
  <si>
    <t>0.9874686,0.9872407,0.9783465,0.97419703,0.96506333,0.9552632,0.9498816,0.949073,0.9358936,0.92633677,0.9216548,0.9106996,0.905699,0.89699495,0.89048374,0.890281,0.8799113,0.8646288,0.85669976,0.8460727</t>
  </si>
  <si>
    <t>"We gotta be more Mexican than
the Mexicans and more American
than the Americans, both at the
same time…"
-the best movie quote that summarizes what it's
like growing up Mexican-American</t>
  </si>
  <si>
    <t>conceptual,desktop,no person,business,medicine,text,science,typographic,phase,abstract,education,donation,disease,achievement,disjunct,health,creativity,healthcare,knowledge,change</t>
  </si>
  <si>
    <t>0.9472258,0.9094301,0.88895446,0.8858676,0.8817105,0.8755339,0.86177796,0.84938025,0.8326678,0.8303283,0.8090264,0.8013237,0.79615414,0.7842332,0.7733011,0.756263,0.7264328,0.72308344,0.7211815,0.7086843</t>
  </si>
  <si>
    <t>woman,indoors,fashion,business,people,pretty,one,young,horizontal,elegant,isolated,adult,looking,relaxation,wear,portrait,cute,glamour,technology,paper</t>
  </si>
  <si>
    <t>0.99076724,0.96196663,0.9353521,0.92495084,0.911327,0.906497,0.89200777,0.86445,0.8615246,0.8365129,0.8336654,0.8243998,0.8164768,0.81424135,0.8138114,0.809764,0.8004209,0.7969966,0.7843358,0.78376216</t>
  </si>
  <si>
    <t>heat,steel,cooking,hot,stainless steel,home appliance,stove,iron,equipment,pan,food,metallic,tool,no person,family,desktop,isolated,closeup,old,cooker</t>
  </si>
  <si>
    <t>0.98923135,0.9842064,0.98032147,0.9767162,0.96821344,0.96808517,0.96630526,0.9512609,0.9464016,0.94177324,0.93924564,0.93234026,0.91134715,0.90368736,0.8978337,0.8901818,0.8862424,0.8798822,0.8642596,0.8568429</t>
  </si>
  <si>
    <t>illustration,vector,banner,vectors,paper,square,vertical,symbol,design,card,people,layout,box,template,image,business,flag,World Wide Web,horizontal,container</t>
  </si>
  <si>
    <t>0.9837706,0.9607961,0.93909776,0.9338862,0.9334305,0.9175904,0.9024261,0.8858719,0.87414825,0.870576,0.8645106,0.8562834,0.85211873,0.84846205,0.8398266,0.83667356,0.83043456,0.809072,0.8069296,0.7998136</t>
  </si>
  <si>
    <t>candle,woman,people,adult,happiness,portrait,indoors,cheerful,relaxation,sit,box,celebration,fun,beautiful,cute,horizontal,girl,smile,person,young</t>
  </si>
  <si>
    <t>0.98748094,0.97447014,0.97310793,0.97030926,0.962077,0.9344572,0.91602683,0.91455257,0.904991,0.8908623,0.88120687,0.8803568,0.8795031,0.87677383,0.8537686,0.8456429,0.8433789,0.8404578,0.83357966,0.8304746</t>
  </si>
  <si>
    <t>me: I won't be a strict mom like my mom
also me:
My son wll die a virgin.</t>
  </si>
  <si>
    <t>woman,fashion,people,portrait,pretty,adult,cute,young,attitude,retro,looking,hair,glamour,joy,happiness,adolescent,charming,multicultural,girl,elegant</t>
  </si>
  <si>
    <t>0.9921657,0.9752598,0.9565402,0.95546937,0.9523698,0.9517077,0.9439262,0.9176192,0.90322447,0.8732156,0.8481245,0.82893306,0.81625605,0.7999397,0.7956195,0.7955049,0.7925714,0.78500605,0.78005373,0.76857257</t>
  </si>
  <si>
    <t>business,symbol,horizontal,people,paper,hand,square,desktop,isolated,man,patriotism,identity,flag,vertical,internet,child,illustration,communication,letter,achievement</t>
  </si>
  <si>
    <t>0.92319036,0.92293906,0.9105499,0.903446,0.90165585,0.90077764,0.8997786,0.89810365,0.8829021,0.85134804,0.8470813,0.84157133,0.840091,0.81343806,0.8036393,0.80101156,0.78851473,0.7569525,0.743519,0.7403687</t>
  </si>
  <si>
    <t>me: I don't want to get married
also me:</t>
  </si>
  <si>
    <t>a screenshot of a social media post with text and mirror</t>
  </si>
  <si>
    <t>window,outdoors,architecture,indoors,wood,house,no person,contemporary,horizontal,empty,family,glass items,modern,luxury,nature,door,apartment,wall,balcony,vertical</t>
  </si>
  <si>
    <t>0.98634666,0.9767328,0.97518706,0.9662203,0.96534,0.95784974,0.95716953,0.95515895,0.9485051,0.9229044,0.9133365,0.8927174,0.87153435,0.8639184,0.8552548,0.8538749,0.83615184,0.82745445,0.81780666,0.78023875</t>
  </si>
  <si>
    <t>when your best friend doesn't
text back in 5 seconds
Maybe we should just spllt up and search
separately.</t>
  </si>
  <si>
    <t>a couple of people posing for the camera</t>
  </si>
  <si>
    <t>people,adult,business,horizontal,portrait,woman,indoors,vertical,sign,content,confidence,happiness,sadness,communication,office,contemplation,wear,frustration,man,cheerful</t>
  </si>
  <si>
    <t>0.9806304,0.9755808,0.9728751,0.9575452,0.95413923,0.9537655,0.9127497,0.8881847,0.85279083,0.84585613,0.84032583,0.82534695,0.8245634,0.81506765,0.8070816,0.80633855,0.76983887,0.75737655,0.7571492,0.7518711</t>
  </si>
  <si>
    <t>motivational quote of the day</t>
  </si>
  <si>
    <t>a close up of text on a white surface</t>
  </si>
  <si>
    <t>paper,vertical,horizontal,business,square,document,text,illustration,indoors,finance,note,letter,communication,focus,wealth,pattern,page,still life,currency,symbol</t>
  </si>
  <si>
    <t>0.992306,0.9793178,0.9692418,0.95402837,0.9405408,0.9330512,0.922673,0.8476713,0.7768887,0.7505456,0.7480724,0.74375165,0.73990226,0.7358513,0.72571445,0.692186,0.68424886,0.68330956,0.6705437,0.66336673</t>
  </si>
  <si>
    <t>things my abuelita's
obessed with
-Chancla
-Sweater
-Fabuloso
-Walter Mercado</t>
  </si>
  <si>
    <t>illustration,vector,business,horizontal,text,vectors,communication,banner,paper,card,symbol,design,desktop,sign,document,abstract,shape,blank,graphic,label</t>
  </si>
  <si>
    <t>0.988153,0.9856633,0.92543733,0.9120562,0.90403664,0.89378923,0.8801064,0.8697044,0.85116255,0.8505447,0.84643614,0.841787,0.81927204,0.8165531,0.8134607,0.8088187,0.7921078,0.763034,0.7619428,0.7564546</t>
  </si>
  <si>
    <t>ancestral technique to beat
summertime boredom at
home</t>
  </si>
  <si>
    <t>woman,horizontal,nature,relaxation,summer,people,pretty,young,outdoors,enjoyment,health,adult,fun,leisure,love,beautiful,desktop,internet,business,fashion</t>
  </si>
  <si>
    <t>0.98407924,0.9556833,0.9530982,0.9455464,0.9348243,0.9346133,0.90276545,0.89611614,0.86514276,0.86480653,0.8645613,0.86165786,0.8443618,0.8337399,0.8250257,0.81393087,0.80316603,0.7808309,0.7788605,0.778478</t>
  </si>
  <si>
    <t>baseball,uniform,lid,people,teamwork,cap,wear,squad,safety,boy,portrait,man,retro,horizontal,helmet,competition,desktop,looking,outfit,child</t>
  </si>
  <si>
    <t>0.99246526,0.9918934,0.9893285,0.97491014,0.95753515,0.9467207,0.9448627,0.93812513,0.93763065,0.9308181,0.93011516,0.925254,0.92261785,0.9214455,0.90880334,0.88190347,0.87669325,0.851532,0.83617216,0.83532333</t>
  </si>
  <si>
    <t>when you said 2017 was going to
be your year, but it's almost july
and you're still single, poor and
with lonjas</t>
  </si>
  <si>
    <t>relaxation,woman,indoors,horizontal,people,leisure,adult,one,girl,lifestyle,young,pretty,portrait,child,reclining,dug-out pool,enjoyment,cute,health,technology</t>
  </si>
  <si>
    <t>0.99084127,0.9811468,0.977196,0.96666455,0.95579064,0.9522219,0.931047,0.8909435,0.89040494,0.88602996,0.88485897,0.8806389,0.87301064,0.8683522,0.8504119,0.84227437,0.8370268,0.83154726,0.82617867,0.80804205</t>
  </si>
  <si>
    <t>1405630409737397_1789790991321335</t>
  </si>
  <si>
    <t>https://www.facebook.com/1405630409737397_1789790991321335</t>
  </si>
  <si>
    <t>1405630409737397_1791286524505115</t>
  </si>
  <si>
    <t>https://www.facebook.com/1405630409737397_1791286524505115</t>
  </si>
  <si>
    <t>This is the cutest thing I've ever seen. :heart:</t>
  </si>
  <si>
    <t>1405630409737397_1791286994505068</t>
  </si>
  <si>
    <t>https://www.facebook.com/1405630409737397_1791286994505068</t>
  </si>
  <si>
    <t>That is not such a bad idea.</t>
  </si>
  <si>
    <t>1405630409737397_1791287724504995</t>
  </si>
  <si>
    <t>https://www.facebook.com/1405630409737397_1791287724504995</t>
  </si>
  <si>
    <t>One day...</t>
  </si>
  <si>
    <t>1405630409737397_1791288331171601</t>
  </si>
  <si>
    <t>https://www.facebook.com/1405630409737397_1791288331171601</t>
  </si>
  <si>
    <t>My heart is closed forever.</t>
  </si>
  <si>
    <t>1405630409737397_1789799404653827</t>
  </si>
  <si>
    <t>https://www.facebook.com/1405630409737397_1789799404653827</t>
  </si>
  <si>
    <t>1405630409737397_1791888061111628</t>
  </si>
  <si>
    <t>https://www.facebook.com/1405630409737397_1791888061111628</t>
  </si>
  <si>
    <t>Why!?</t>
  </si>
  <si>
    <t>1405630409737397_1789797341320700</t>
  </si>
  <si>
    <t>https://www.facebook.com/1405630409737397_1789797341320700</t>
  </si>
  <si>
    <t>1405630409737397_1789797971320637</t>
  </si>
  <si>
    <t>https://www.facebook.com/1405630409737397_1789797971320637</t>
  </si>
  <si>
    <t>1405630409737397_1791888754444892</t>
  </si>
  <si>
    <t>https://www.facebook.com/1405630409737397_1791888754444892</t>
  </si>
  <si>
    <t>1405630409737397_1789800767987024</t>
  </si>
  <si>
    <t>https://www.facebook.com/1405630409737397_1789800767987024</t>
  </si>
  <si>
    <t>1405630409737397_1789801124653655</t>
  </si>
  <si>
    <t>https://www.facebook.com/1405630409737397_1789801124653655</t>
  </si>
  <si>
    <t>1405630409737397_1792361794397588</t>
  </si>
  <si>
    <t>https://www.facebook.com/1405630409737397_1792361794397588</t>
  </si>
  <si>
    <t>Her imaginary comadres lol.</t>
  </si>
  <si>
    <t>1405630409737397_1791860894447678</t>
  </si>
  <si>
    <t>https://www.facebook.com/1405630409737397_1791860894447678</t>
  </si>
  <si>
    <t>Anything for Selenasssss</t>
  </si>
  <si>
    <t>1405630409737397_1792366921063742</t>
  </si>
  <si>
    <t>https://www.facebook.com/1405630409737397_1792366921063742</t>
  </si>
  <si>
    <t>I know my audience. :information_desk_person:</t>
  </si>
  <si>
    <t>1405630409737397_1792362261064208</t>
  </si>
  <si>
    <t>https://www.facebook.com/1405630409737397_1792362261064208</t>
  </si>
  <si>
    <t>I make the same face.</t>
  </si>
  <si>
    <t>1405630409737397_1789800047987096</t>
  </si>
  <si>
    <t>https://www.facebook.com/1405630409737397_1789800047987096</t>
  </si>
  <si>
    <t>1405630409737397_1791888917778209</t>
  </si>
  <si>
    <t>https://www.facebook.com/1405630409737397_1791888917778209</t>
  </si>
  <si>
    <t>1405630409737397_1789798294653938</t>
  </si>
  <si>
    <t>https://www.facebook.com/1405630409737397_1789798294653938</t>
  </si>
  <si>
    <t>adult,shirtless,people,indoors,horizontal,portrait,thorax,man,shower,bathtub,vertical,headshot,bathroom,bath,wet,woman,relaxation,child,contemplation,hygiene</t>
  </si>
  <si>
    <t>0.9948033,0.99361855,0.99219954,0.9861556,0.97463536,0.9691038,0.95871764,0.9554776,0.95321614,0.94187945,0.9150901,0.9116056,0.90178937,0.8945846,0.8902365,0.88524926,0.8765749,0.87560815,0.8671118,0.863862</t>
  </si>
  <si>
    <t>Erika Gutierrez
@Erikaa_21
My boyfriend really got a case with me on it</t>
  </si>
  <si>
    <t>people,adult,woman,portrait,horizontal,education,vertical,man,indoors,communication,friendship,child,happiness,cheerful,business,sit,togetherness,text,headshot,adolescent</t>
  </si>
  <si>
    <t>0.98934186,0.97864914,0.95903945,0.95041096,0.9464326,0.93321466,0.9302431,0.92400134,0.92252135,0.9215517,0.91276324,0.88516355,0.8732703,0.8648571,0.85722244,0.8536497,0.84314764,0.8312881,0.82218444,0.8189895</t>
  </si>
  <si>
    <t>when my tía asks "te vas a
quedar para vestir santos?"</t>
  </si>
  <si>
    <t>a man wearing a suit and tie</t>
  </si>
  <si>
    <t>people,adult,man,looking,horizontal,business,woman,indoors,wear,serious,sit,fine-looking,shirt,young,success,uniform,service,attitude,paper,desktop</t>
  </si>
  <si>
    <t>0.9455563,0.9239025,0.92253786,0.918734,0.91850764,0.9165746,0.9001069,0.8859436,0.8602616,0.82403356,0.8237693,0.82365656,0.8074219,0.7988956,0.79315746,0.78399265,0.7753711,0.7628897,0.761108,0.7592515</t>
  </si>
  <si>
    <t>my mom waiting for me
to bring a novio home</t>
  </si>
  <si>
    <t>indoors,people,adult,man,furniture,chair,sit,room,woman,horizontal,no person,seat,side view,family,armchair,sofa,wood,one,contemporary,wall</t>
  </si>
  <si>
    <t>0.99312395,0.9876624,0.9801794,0.96509993,0.9587617,0.956908,0.95366347,0.9490217,0.9365102,0.9288193,0.9227134,0.9083042,0.9014485,0.89479053,0.88480234,0.8791922,0.8714063,0.86757314,0.867478,0.85701215</t>
  </si>
  <si>
    <t>me after getting my heart
broken
CERRADO 
PARA SIEMPRE</t>
  </si>
  <si>
    <t>text,bill,business,signalise,communication,sign,people,send message,horizontal,information,newspaper,education,banner,vertical,advice,banking,direction,illustration,authority,option</t>
  </si>
  <si>
    <t>0.9916675,0.98461086,0.9824989,0.96483433,0.9560516,0.94094217,0.937608,0.9316609,0.9252211,0.9099374,0.887813,0.88006693,0.87439215,0.8560037,0.843577,0.84078103,0.836591,0.79381967,0.7821154,0.780209</t>
  </si>
  <si>
    <t>a close up of Rihanna</t>
  </si>
  <si>
    <t>woman,adult,people,portrait,pretty,fashion,cute,young,beautiful,indoors,horizontal,relaxation,outdoors,summer,one,model,attractive,girl,glamour,recreation</t>
  </si>
  <si>
    <t>0.9927404,0.96163905,0.9594284,0.95696044,0.95530427,0.95280856,0.92494357,0.91717374,0.90233684,0.89940464,0.88472664,0.8816354,0.8742788,0.86472094,0.84893346,0.8441185,0.8426526,0.8383305,0.8104123,0.80537844</t>
  </si>
  <si>
    <t>woman,man,indoors,people,horizontal,battle,adult,togetherness,family,business,young,love,two,force,adolescent,couple,communication,sit,friendship,looking</t>
  </si>
  <si>
    <t>0.9923729,0.97165525,0.96408045,0.9559865,0.95596063,0.9243625,0.8945737,0.89324164,0.8597429,0.8328397,0.83137035,0.8299526,0.8053659,0.76239693,0.7613493,0.7578975,0.7575216,0.7540144,0.75312746,0.75058997</t>
  </si>
  <si>
    <t>0.9891943,0.98671705,0.98325497,0.98276806,0.9692867,0.9506207,0.93537337,0.9320126,0.90558994,0.90097547,0.8911684,0.8867906,0.88315594,0.88157696,0.8809507,0.8526596,0.83508515,0.83275634,0.8180214,0.81029</t>
  </si>
  <si>
    <t>paper,shopping,currency,number,no person,box,business,money,food,set,variation,sale,shelf,finance,collection,order,pill,plastic,abundance,color</t>
  </si>
  <si>
    <t>0.9650784,0.9515109,0.9355042,0.93500763,0.9317902,0.91808796,0.9096153,0.90750015,0.9015608,0.89951515,0.8983896,0.8947129,0.8759134,0.8691229,0.85487723,0.8491831,0.84646493,0.83929896,0.8356791,0.8316822</t>
  </si>
  <si>
    <t>0.9709716,0.9674216,0.92181385,0.9115005,0.8958905,0.8911053,0.88952667,0.88384116,0.88155717,0.8412799,0.7994094,0.7973333,0.7897087,0.7671566,0.760899,0.7347563,0.7331749,0.6792934,0.65846694,0.62629557</t>
  </si>
  <si>
    <t>child,people,baby,family,horizontal,bed,fun,little,cute,happiness,love,portrait,togetherness,sleep,sit,innocence,cheerful,woman,girl,indoors</t>
  </si>
  <si>
    <t>0.99445593,0.9786541,0.9741023,0.9696713,0.9674569,0.9471767,0.9408072,0.938076,0.9377476,0.93484235,0.929573,0.9230772,0.91459656,0.9026622,0.9014462,0.89626694,0.896034,0.8944541,0.883089,0.88234246</t>
  </si>
  <si>
    <t>a person smiling for the camera</t>
  </si>
  <si>
    <t>people,woman,face,portrait,eyesight,adult,eye,skin,eyeball,look,staring,glance,young,eyebrow,beautiful,lips,facial,man,headshot,person</t>
  </si>
  <si>
    <t>0.9957843,0.9955431,0.99546444,0.9942428,0.9932561,0.991454,0.9772383,0.97091365,0.96825767,0.96553504,0.9606694,0.95932746,0.95574594,0.9457742,0.93115914,0.9304862,0.9290924,0.9275228,0.92507875,0.9123124</t>
  </si>
  <si>
    <t>women my mom trusts</t>
  </si>
  <si>
    <t>Ana Maria Polo, Barbara Bermudo posing for a photo</t>
  </si>
  <si>
    <t>people,woman,adult,sport,portrait,collage,person,man,flag,public show,desktop,cheerful,event,banner,illustration,education,business,party,young,cup</t>
  </si>
  <si>
    <t>0.9924513,0.97114193,0.9656101,0.9326843,0.92058754,0.90090346,0.8905779,0.8897365,0.8850772,0.87645316,0.8545093,0.8420243,0.8408002,0.83588636,0.8328092,0.8262532,0.8254819,0.8243259,0.8189098,0.8115025</t>
  </si>
  <si>
    <t>Cada vez que lo veo pasar
can't keep my hands to myself</t>
  </si>
  <si>
    <t>woman,fame,music,entertainment,people,fashion,performance,event,pop music,stage,public show,sexy,wear,pop,adult,love,famous,singer,musician,festival</t>
  </si>
  <si>
    <t>0.97929347,0.96587753,0.9632392,0.9620205,0.9585624,0.95446575,0.9405636,0.9396106,0.9393537,0.93352866,0.928615,0.92728055,0.92362297,0.9200251,0.91533726,0.91222155,0.9060968,0.8977536,0.8892517,0.88575923</t>
  </si>
  <si>
    <t>me in job interviews vs
me in real life</t>
  </si>
  <si>
    <t>Michelle Rodriguez et al. posing for the camera</t>
  </si>
  <si>
    <t>woman,people,adult,portrait,friendship,fashion,man,isolated,young,fun,horizontal,girl,beautiful,person,child,togetherness,adolescent,desktop,wear,indoors</t>
  </si>
  <si>
    <t>0.98941827,0.97769237,0.93275774,0.92178917,0.88992465,0.87399113,0.8672866,0.8615059,0.8613942,0.86093134,0.8494395,0.82739365,0.80639887,0.79418737,0.79394543,0.77280056,0.7698978,0.7679955,0.76172537,0.75651217</t>
  </si>
  <si>
    <t>when your friends are texting and
they didn't hear anything you said</t>
  </si>
  <si>
    <t>woman,people,indoors,fashion,portrait,adult,sign,business,horizontal,wear,model,dress,promotion,actor,movie,red carpet,festival,music,recreation,presentation</t>
  </si>
  <si>
    <t>0.98388803,0.9627047,0.9591161,0.9553281,0.94997495,0.94002634,0.9068968,0.90306944,0.89938927,0.88007295,0.8414601,0.8325786,0.80922896,0.76742834,0.76341796,0.7554522,0.7506932,0.7399931,0.73204434,0.7048728</t>
  </si>
  <si>
    <t>food,corn,health,healthy,no person,nutrition,desktop,corncob,delicious,meal,cooking,meat,closeup,diet,horizontal,cereal,tasty,popcorn,refreshment,hazelnut</t>
  </si>
  <si>
    <t>0.9917704,0.98795736,0.9771693,0.9740316,0.960047,0.95416445,0.94174874,0.93331385,0.9276924,0.9117943,0.9103919,0.8987899,0.8906763,0.8905611,0.86880517,0.8685579,0.846568,0.84501624,0.8346497,0.82607234</t>
  </si>
  <si>
    <t>people,fun,man,child,woman,togetherness,happiness,adult,health,friendship,horizontal,food,enjoyment,cheerful,love,cute,joy,young,portrait,indoors</t>
  </si>
  <si>
    <t>0.97921354,0.9711119,0.96779007,0.96447134,0.9603897,0.9484216,0.9456053,0.9443004,0.9419968,0.9335326,0.929371,0.92288715,0.9213682,0.9206985,0.92002445,0.9026236,0.89748305,0.87856936,0.8667957,0.8571422</t>
  </si>
  <si>
    <t>woman,people,adult,horizontal,friendship,man,portrait,cheerful,togetherness,outdoors,happiness,communication,business,bill,group,indoors,adolescent,battle,child,family</t>
  </si>
  <si>
    <t>0.9892951,0.983626,0.9696704,0.96265674,0.95776236,0.9419636,0.9350636,0.911142,0.906325,0.8939238,0.8935622,0.8404776,0.8191462,0.8162166,0.8157985,0.7927466,0.771192,0.77057576,0.7651409,0.7630831</t>
  </si>
  <si>
    <t>1405630409737397_1789798487987252</t>
  </si>
  <si>
    <t>https://www.facebook.com/1405630409737397_1789798487987252</t>
  </si>
  <si>
    <t>Tag your ti´a.</t>
  </si>
  <si>
    <t>1405630409737397_1791889377778163</t>
  </si>
  <si>
    <t>https://www.facebook.com/1405630409737397_1791889377778163</t>
  </si>
  <si>
    <t>1405630409737397_1792407957726305</t>
  </si>
  <si>
    <t>https://www.facebook.com/1405630409737397_1792407957726305</t>
  </si>
  <si>
    <t>It's showtime.</t>
  </si>
  <si>
    <t>1405630409737397_1792408847726216</t>
  </si>
  <si>
    <t>https://www.facebook.com/1405630409737397_1792408847726216</t>
  </si>
  <si>
    <t>My car, my rules.</t>
  </si>
  <si>
    <t>1405630409737397_1792410097726091</t>
  </si>
  <si>
    <t>https://www.facebook.com/1405630409737397_1792410097726091</t>
  </si>
  <si>
    <t>1405630409737397_1792971637669937</t>
  </si>
  <si>
    <t>https://www.facebook.com/1405630409737397_1792971637669937</t>
  </si>
  <si>
    <t>1405630409737397_1792974057669695</t>
  </si>
  <si>
    <t>https://www.facebook.com/1405630409737397_1792974057669695</t>
  </si>
  <si>
    <t>Comment with a :purple_heart: if you know what the one on the right is.</t>
  </si>
  <si>
    <t>1405630409737397_1792967617670339</t>
  </si>
  <si>
    <t>https://www.facebook.com/1405630409737397_1792967617670339</t>
  </si>
  <si>
    <t>1405630409737397_1791889737778127</t>
  </si>
  <si>
    <t>https://www.facebook.com/1405630409737397_1791889737778127</t>
  </si>
  <si>
    <t>1405630409737397_1791889924444775</t>
  </si>
  <si>
    <t>https://www.facebook.com/1405630409737397_1791889924444775</t>
  </si>
  <si>
    <t>1405630409737397_1791890241111410</t>
  </si>
  <si>
    <t>https://www.facebook.com/1405630409737397_1791890241111410</t>
  </si>
  <si>
    <t>1405630409737397_1793162954317472</t>
  </si>
  <si>
    <t>https://www.facebook.com/1405630409737397_1793162954317472</t>
  </si>
  <si>
    <t>My elotero needs to get on the Snapchat map. :joy::joy::joy:</t>
  </si>
  <si>
    <t>1405630409737397_1792975541002880</t>
  </si>
  <si>
    <t>https://www.facebook.com/1405630409737397_1792975541002880</t>
  </si>
  <si>
    <t>It's not even 6:30 :sob::sob::sob:</t>
  </si>
  <si>
    <t>1405630409737397_1792978074335960</t>
  </si>
  <si>
    <t>https://www.facebook.com/1405630409737397_1792978074335960</t>
  </si>
  <si>
    <t>Oh you know, just the usual.</t>
  </si>
  <si>
    <t>1405630409737397_1792980244335743</t>
  </si>
  <si>
    <t>https://www.facebook.com/1405630409737397_1792980244335743</t>
  </si>
  <si>
    <t>I would freak out.</t>
  </si>
  <si>
    <t>1405630409737397_1793015317665569</t>
  </si>
  <si>
    <t>https://www.facebook.com/1405630409737397_1793015317665569</t>
  </si>
  <si>
    <t>Don't ask me to choose _sob:</t>
  </si>
  <si>
    <t>1405630409737397_1793547230945711</t>
  </si>
  <si>
    <t>https://www.facebook.com/1405630409737397_1793547230945711</t>
  </si>
  <si>
    <t>1405630409737397_1793551347611966</t>
  </si>
  <si>
    <t>https://www.facebook.com/1405630409737397_1793551347611966</t>
  </si>
  <si>
    <t>I only diet I can stick to.</t>
  </si>
  <si>
    <t>1405630409737397_1791890127778088</t>
  </si>
  <si>
    <t>https://www.facebook.com/1405630409737397_1791890127778088</t>
  </si>
  <si>
    <t>1405630409737397_1791890791111355</t>
  </si>
  <si>
    <t>https://www.facebook.com/1405630409737397_1791890791111355</t>
  </si>
  <si>
    <t>I can disappear one pound burrito in few minutes. :joy:</t>
  </si>
  <si>
    <t>1405630409737397_1793071794326588</t>
  </si>
  <si>
    <t>https://www.facebook.com/1405630409737397_1793071794326588</t>
  </si>
  <si>
    <t>1405630409737397_1793072204326547</t>
  </si>
  <si>
    <t>https://www.facebook.com/1405630409737397_1793072204326547</t>
  </si>
  <si>
    <t>1405630409737397_1793072980993136</t>
  </si>
  <si>
    <t>https://www.facebook.com/1405630409737397_1793072980993136</t>
  </si>
  <si>
    <t>1405630409737397_1793073230993111</t>
  </si>
  <si>
    <t>https://www.facebook.com/1405630409737397_1793073230993111</t>
  </si>
  <si>
    <t>1405630409737397_1793074287659672</t>
  </si>
  <si>
    <t>https://www.facebook.com/1405630409737397_1793074287659672</t>
  </si>
  <si>
    <t>1405630409737397_1793074677659633</t>
  </si>
  <si>
    <t>https://www.facebook.com/1405630409737397_1793074677659633</t>
  </si>
  <si>
    <t>1405630409737397_1793074997659601</t>
  </si>
  <si>
    <t>https://www.facebook.com/1405630409737397_1793074997659601</t>
  </si>
  <si>
    <t>1405630409737397_1793075500992884</t>
  </si>
  <si>
    <t>https://www.facebook.com/1405630409737397_1793075500992884</t>
  </si>
  <si>
    <t>1405630409737397_1793075847659516</t>
  </si>
  <si>
    <t>https://www.facebook.com/1405630409737397_1793075847659516</t>
  </si>
  <si>
    <t>1405630409737397_1793076187659482</t>
  </si>
  <si>
    <t>https://www.facebook.com/1405630409737397_1793076187659482</t>
  </si>
  <si>
    <t>1405630409737397_1793076430992791</t>
  </si>
  <si>
    <t>https://www.facebook.com/1405630409737397_1793076430992791</t>
  </si>
  <si>
    <t>Tell me something romantic.</t>
  </si>
  <si>
    <t>1405630409737397_1793076754326092</t>
  </si>
  <si>
    <t>https://www.facebook.com/1405630409737397_1793076754326092</t>
  </si>
  <si>
    <t>1405630409737397_1793077234326044</t>
  </si>
  <si>
    <t>https://www.facebook.com/1405630409737397_1793077234326044</t>
  </si>
  <si>
    <t>1405630409737397_1793077764325991</t>
  </si>
  <si>
    <t>https://www.facebook.com/1405630409737397_1793077764325991</t>
  </si>
  <si>
    <t>1405630409737397_1793078777659223</t>
  </si>
  <si>
    <t>https://www.facebook.com/1405630409737397_1793078777659223</t>
  </si>
  <si>
    <t>1405630409737397_1793079074325860</t>
  </si>
  <si>
    <t>https://www.facebook.com/1405630409737397_1793079074325860</t>
  </si>
  <si>
    <t>1405630409737397_1793079340992500</t>
  </si>
  <si>
    <t>https://www.facebook.com/1405630409737397_1793079340992500</t>
  </si>
  <si>
    <t>1405630409737397_1793081767658924</t>
  </si>
  <si>
    <t>https://www.facebook.com/1405630409737397_1793081767658924</t>
  </si>
  <si>
    <t>1405630409737397_1793082224325545</t>
  </si>
  <si>
    <t>https://www.facebook.com/1405630409737397_1793082224325545</t>
  </si>
  <si>
    <t>1405630409737397_1793082470992187</t>
  </si>
  <si>
    <t>https://www.facebook.com/1405630409737397_1793082470992187</t>
  </si>
  <si>
    <t>1405630409737397_1793082714325496</t>
  </si>
  <si>
    <t>https://www.facebook.com/1405630409737397_1793082714325496</t>
  </si>
  <si>
    <t>:open_mouth:</t>
  </si>
  <si>
    <t>1405630409737397_1793083024325465</t>
  </si>
  <si>
    <t>https://www.facebook.com/1405630409737397_1793083024325465</t>
  </si>
  <si>
    <t>1405630409737397_1793083434325424</t>
  </si>
  <si>
    <t>https://www.facebook.com/1405630409737397_1793083434325424</t>
  </si>
  <si>
    <t>1405630409737397_1793078110992623</t>
  </si>
  <si>
    <t>https://www.facebook.com/1405630409737397_1793078110992623</t>
  </si>
  <si>
    <t>1405630409737397_1793084304325337</t>
  </si>
  <si>
    <t>https://www.facebook.com/1405630409737397_1793084304325337</t>
  </si>
  <si>
    <t>Me in the morning.</t>
  </si>
  <si>
    <t>1405630409737397_1793083914325376</t>
  </si>
  <si>
    <t>https://www.facebook.com/1405630409737397_1793083914325376</t>
  </si>
  <si>
    <t>1405630409737397_1793084810991953</t>
  </si>
  <si>
    <t>https://www.facebook.com/1405630409737397_1793084810991953</t>
  </si>
  <si>
    <t>1405630409737397_1793085587658542</t>
  </si>
  <si>
    <t>https://www.facebook.com/1405630409737397_1793085587658542</t>
  </si>
  <si>
    <t>1405630409737397_1793085974325170</t>
  </si>
  <si>
    <t>https://www.facebook.com/1405630409737397_1793085974325170</t>
  </si>
  <si>
    <t>1405630409737397_1793086350991799</t>
  </si>
  <si>
    <t>https://www.facebook.com/1405630409737397_1793086350991799</t>
  </si>
  <si>
    <t>1405630409737397_1793086640991770</t>
  </si>
  <si>
    <t>https://www.facebook.com/1405630409737397_1793086640991770</t>
  </si>
  <si>
    <t>1405630409737397_1793086810991753</t>
  </si>
  <si>
    <t>https://www.facebook.com/1405630409737397_1793086810991753</t>
  </si>
  <si>
    <t>I know a few people who need this.</t>
  </si>
  <si>
    <t>1405630409737397_1793087310991703</t>
  </si>
  <si>
    <t>https://www.facebook.com/1405630409737397_1793087310991703</t>
  </si>
  <si>
    <t>1405630409737397_1793078530992581</t>
  </si>
  <si>
    <t>https://www.facebook.com/1405630409737397_1793078530992581</t>
  </si>
  <si>
    <t>1405630409737397_1793088487658252</t>
  </si>
  <si>
    <t>https://www.facebook.com/1405630409737397_1793088487658252</t>
  </si>
  <si>
    <t>1405630409737397_1793089414324826</t>
  </si>
  <si>
    <t>https://www.facebook.com/1405630409737397_1793089414324826</t>
  </si>
  <si>
    <t>1405630409737397_1793087674325000</t>
  </si>
  <si>
    <t>https://www.facebook.com/1405630409737397_1793087674325000</t>
  </si>
  <si>
    <t>1405630409737397_1793090110991423</t>
  </si>
  <si>
    <t>https://www.facebook.com/1405630409737397_1793090110991423</t>
  </si>
  <si>
    <t>1405630409737397_1793090534324714</t>
  </si>
  <si>
    <t>https://www.facebook.com/1405630409737397_1793090534324714</t>
  </si>
  <si>
    <t>1405630409737397_1793090730991361</t>
  </si>
  <si>
    <t>https://www.facebook.com/1405630409737397_1793090730991361</t>
  </si>
  <si>
    <t>1405630409737397_1793090964324671</t>
  </si>
  <si>
    <t>https://www.facebook.com/1405630409737397_1793090964324671</t>
  </si>
  <si>
    <t>1405630409737397_1793091284324639</t>
  </si>
  <si>
    <t>https://www.facebook.com/1405630409737397_1793091284324639</t>
  </si>
  <si>
    <t>1405630409737397_1793634497603651</t>
  </si>
  <si>
    <t>https://www.facebook.com/1405630409737397_1793634497603651</t>
  </si>
  <si>
    <t>You :clap: are :clap: beau :clap: ti :clap: ful :clap:</t>
  </si>
  <si>
    <t>1405630409737397_1793634377603663</t>
  </si>
  <si>
    <t>https://www.facebook.com/1405630409737397_1793634377603663</t>
  </si>
  <si>
    <t>I just want to win the lottery.</t>
  </si>
  <si>
    <t>1405630409737397_1796007390699695</t>
  </si>
  <si>
    <t>https://www.facebook.com/1405630409737397_1796007390699695</t>
  </si>
  <si>
    <t>I'm still learning.</t>
  </si>
  <si>
    <t>1405630409737397_1796008280699606</t>
  </si>
  <si>
    <t>https://www.facebook.com/1405630409737397_1796008280699606</t>
  </si>
  <si>
    <t>After she told me she hadn't seen it.</t>
  </si>
  <si>
    <t>1405630409737397_1796229424010825</t>
  </si>
  <si>
    <t>https://www.facebook.com/1405630409737397_1796229424010825</t>
  </si>
  <si>
    <t>Because we look good in a bikini no matter the color, shape, or size.</t>
  </si>
  <si>
    <t>1405630409737397_1793634700936964</t>
  </si>
  <si>
    <t>https://www.facebook.com/1405630409737397_1793634700936964</t>
  </si>
  <si>
    <t>I'm ready for that Beyoncé/Paquita collab.</t>
  </si>
  <si>
    <t>1405630409737397_1793092100991224</t>
  </si>
  <si>
    <t>https://www.facebook.com/1405630409737397_1793092100991224</t>
  </si>
  <si>
    <t>1405630409737397_1793092290991205</t>
  </si>
  <si>
    <t>https://www.facebook.com/1405630409737397_1793092290991205</t>
  </si>
  <si>
    <t>1405630409737397_1793634840936950</t>
  </si>
  <si>
    <t>https://www.facebook.com/1405630409737397_1793634840936950</t>
  </si>
  <si>
    <t>I have tons of work, honey. :nail_care:</t>
  </si>
  <si>
    <t>1405630409737397_1796061827360918</t>
  </si>
  <si>
    <t>https://www.facebook.com/1405630409737397_1796061827360918</t>
  </si>
  <si>
    <t>Summer job goals.</t>
  </si>
  <si>
    <t>1405630409737397_1796065190693915</t>
  </si>
  <si>
    <t>https://www.facebook.com/1405630409737397_1796065190693915</t>
  </si>
  <si>
    <t>Burritos cure everything.</t>
  </si>
  <si>
    <t>1405630409737397_1796070724026695</t>
  </si>
  <si>
    <t>https://www.facebook.com/1405630409737397_1796070724026695</t>
  </si>
  <si>
    <t>Eco-friendly cooling system.</t>
  </si>
  <si>
    <t>1405630409737397_1796073074026460</t>
  </si>
  <si>
    <t>https://www.facebook.com/1405630409737397_1796073074026460</t>
  </si>
  <si>
    <t>I'm going to put a pin on this.</t>
  </si>
  <si>
    <t>1405630409737397_1796009237366177</t>
  </si>
  <si>
    <t>https://www.facebook.com/1405630409737397_1796009237366177</t>
  </si>
  <si>
    <t>What exactly did I do to deserve this?</t>
  </si>
  <si>
    <t>1405630409737397_1796058800694554</t>
  </si>
  <si>
    <t>https://www.facebook.com/1405630409737397_1796058800694554</t>
  </si>
  <si>
    <t>1405630409737397_1793088034324964</t>
  </si>
  <si>
    <t>https://www.facebook.com/1405630409737397_1793088034324964</t>
  </si>
  <si>
    <t>1405630409737397_1793091757657925</t>
  </si>
  <si>
    <t>https://www.facebook.com/1405630409737397_1793091757657925</t>
  </si>
  <si>
    <t>*gasp* No me digas.</t>
  </si>
  <si>
    <t>1405630409737397_1796074157359685</t>
  </si>
  <si>
    <t>https://www.facebook.com/1405630409737397_1796074157359685</t>
  </si>
  <si>
    <t>1405630409737397_1797023800598054</t>
  </si>
  <si>
    <t>https://www.facebook.com/1405630409737397_1797023800598054</t>
  </si>
  <si>
    <t>1405630409737397_1797073870593047</t>
  </si>
  <si>
    <t>https://www.facebook.com/1405630409737397_1797073870593047</t>
  </si>
  <si>
    <t>Stop asking.</t>
  </si>
  <si>
    <t>1405630409737397_1797034563930311</t>
  </si>
  <si>
    <t>https://www.facebook.com/1405630409737397_1797034563930311</t>
  </si>
  <si>
    <t>Please come back!</t>
  </si>
  <si>
    <t>1405630409737397_1797214583912309</t>
  </si>
  <si>
    <t>https://www.facebook.com/1405630409737397_1797214583912309</t>
  </si>
  <si>
    <t>1405630409737397_1797104247256676</t>
  </si>
  <si>
    <t>https://www.facebook.com/1405630409737397_1797104247256676</t>
  </si>
  <si>
    <t>:fire::fire::fire::fire:</t>
  </si>
  <si>
    <t>1405630409737397_1797102837256817</t>
  </si>
  <si>
    <t>https://www.facebook.com/1405630409737397_1797102837256817</t>
  </si>
  <si>
    <t>Comment :raised_hands: if you agree.</t>
  </si>
  <si>
    <t>1405630409737397_1797138690586565</t>
  </si>
  <si>
    <t>https://www.facebook.com/1405630409737397_1797138690586565</t>
  </si>
  <si>
    <t>1405630409737397_1797152447251856</t>
  </si>
  <si>
    <t>https://www.facebook.com/1405630409737397_1797152447251856</t>
  </si>
  <si>
    <t>1405630409737397_1797163360584098</t>
  </si>
  <si>
    <t>https://www.facebook.com/1405630409737397_1797163360584098</t>
  </si>
  <si>
    <t>1405630409737397_1797164713917296</t>
  </si>
  <si>
    <t>https://www.facebook.com/1405630409737397_1797164713917296</t>
  </si>
  <si>
    <t>1405630409737397_1797172123916555</t>
  </si>
  <si>
    <t>https://www.facebook.com/1405630409737397_1797172123916555</t>
  </si>
  <si>
    <t>1405630409737397_1797173280583106</t>
  </si>
  <si>
    <t>https://www.facebook.com/1405630409737397_1797173280583106</t>
  </si>
  <si>
    <t>1405630409737397_1797174310583003</t>
  </si>
  <si>
    <t>https://www.facebook.com/1405630409737397_1797174310583003</t>
  </si>
  <si>
    <t>1405630409737397_1797185347248566</t>
  </si>
  <si>
    <t>https://www.facebook.com/1405630409737397_1797185347248566</t>
  </si>
  <si>
    <t>1405630409737397_1797187263915041</t>
  </si>
  <si>
    <t>https://www.facebook.com/1405630409737397_1797187263915041</t>
  </si>
  <si>
    <t>1405630409737397_1797188463914921</t>
  </si>
  <si>
    <t>https://www.facebook.com/1405630409737397_1797188463914921</t>
  </si>
  <si>
    <t>1405630409737397_1797189227248178</t>
  </si>
  <si>
    <t>https://www.facebook.com/1405630409737397_1797189227248178</t>
  </si>
  <si>
    <t>1405630409737397_1797190153914752</t>
  </si>
  <si>
    <t>https://www.facebook.com/1405630409737397_1797190153914752</t>
  </si>
  <si>
    <t>1405630409737397_1797197453914022</t>
  </si>
  <si>
    <t>https://www.facebook.com/1405630409737397_1797197453914022</t>
  </si>
  <si>
    <t>1405630409737397_1797198280580606</t>
  </si>
  <si>
    <t>https://www.facebook.com/1405630409737397_1797198280580606</t>
  </si>
  <si>
    <t>1405630409737397_1797199663913801</t>
  </si>
  <si>
    <t>https://www.facebook.com/1405630409737397_1797199663913801</t>
  </si>
  <si>
    <t>1405630409737397_1797200173913750</t>
  </si>
  <si>
    <t>https://www.facebook.com/1405630409737397_1797200173913750</t>
  </si>
  <si>
    <t>1405630409737397_1797201440580290</t>
  </si>
  <si>
    <t>https://www.facebook.com/1405630409737397_1797201440580290</t>
  </si>
  <si>
    <t>1405630409737397_1797202137246887</t>
  </si>
  <si>
    <t>https://www.facebook.com/1405630409737397_1797202137246887</t>
  </si>
  <si>
    <t>1405630409737397_1797211143912653</t>
  </si>
  <si>
    <t>https://www.facebook.com/1405630409737397_1797211143912653</t>
  </si>
  <si>
    <t>people,woman,man,adult,business,street,city,motion,education,child,road,sit,outdoors,group,horizontal plane,sitting,horizontal,wait,young,bill</t>
  </si>
  <si>
    <t>0.9774544,0.9711773,0.96402586,0.94187856,0.9159496,0.896368,0.8723327,0.87152666,0.8545592,0.8453398,0.83136725,0.81888473,0.81291986,0.7861048,0.77041906,0.76384664,0.75317025,0.73049307,0.70962566,0.70401365</t>
  </si>
  <si>
    <t>child,horizontal,people,togetherness,little,indoors,baby,cute,fun,innocence,love,relaxation,sit,joy,friendship,happiness,family,health,isolated,funny</t>
  </si>
  <si>
    <t>0.99828875,0.98932403,0.9726037,0.96776557,0.96769345,0.96761405,0.96216965,0.9502222,0.9497077,0.94928306,0.9485023,0.90736985,0.90505487,0.893154,0.87600446,0.8741355,0.8607011,0.85552716,0.85455763,0.8501104</t>
  </si>
  <si>
    <t>when the favorite sibling finally
gets in trouble</t>
  </si>
  <si>
    <t>a man and a woman talking on a cell phone</t>
  </si>
  <si>
    <t>man,woman,people,togetherness,wine,friendship,nightlife,group,fun,business,enjoyment,laughing,yell,party,young,surprise,multicultural,adult,success,indoors</t>
  </si>
  <si>
    <t>0.9813985,0.97716546,0.9605001,0.8897915,0.8822815,0.8809189,0.88031757,0.86755824,0.85841376,0.85798264,0.847877,0.83316123,0.83212554,0.82707536,0.8218683,0.818686,0.8077314,0.79710823,0.7918334,0.7883779</t>
  </si>
  <si>
    <t>*driving with my mom*
me: *goes 1 mph over the speed limit*
my mom:
Bájale, vas muy rápido!</t>
  </si>
  <si>
    <t>a group of people in a car</t>
  </si>
  <si>
    <t>man,woman,car,horizontal,indoors,people,outdoors,adult,togetherness,sitting,driver,sit,family,happiness,transportation system,direction,friendship,enjoyment,looking,cheerful</t>
  </si>
  <si>
    <t>0.988164,0.9880408,0.98486817,0.9770243,0.970055,0.9668706,0.95801973,0.95745957,0.94621503,0.93723357,0.9233073,0.9216943,0.9213148,0.9183934,0.8877071,0.8866325,0.88522196,0.87621224,0.86857307,0.85133</t>
  </si>
  <si>
    <t>what's your favorite game?
me:
-l LOVE GAMES THAT TURN PEOPLE
AGAINST EACH OTHER.</t>
  </si>
  <si>
    <t>Aubrey Plaza smiling for the camera</t>
  </si>
  <si>
    <t>woman,people,horizontal,adult,sit,indoors,portrait,relaxation,adolescent,young,fashion,pretty,looking,wear,retro,cute,cheerful,table,internet,happiness</t>
  </si>
  <si>
    <t>0.98561287,0.9791285,0.9727479,0.9659251,0.9388087,0.93608344,0.9015353,0.89135885,0.8879489,0.86584055,0.86426365,0.85990155,0.83958626,0.8288686,0.8158481,0.81508315,0.8047278,0.804193,0.7782793,0.7670429</t>
  </si>
  <si>
    <t>me flirting
You're hotter than my mom's
caldo in the summer</t>
  </si>
  <si>
    <t>horizontal,people,woman,man,togetherness,adult,indoors,outdoors,love,portrait,friendship,child,headshot,side view,adolescent,romance,education,couple,happiness,bonding</t>
  </si>
  <si>
    <t>0.9904682,0.98359525,0.98051715,0.9678412,0.962363,0.9580866,0.9410883,0.93000543,0.9175169,0.9110913,0.9091363,0.9090808,0.8975357,0.8961454,0.88968337,0.84526825,0.82303655,0.818321,0.81751823,0.8080304</t>
  </si>
  <si>
    <t>your grandma vs my grandma</t>
  </si>
  <si>
    <t>a blender sitting on a table</t>
  </si>
  <si>
    <t>hot,coffee,home appliance,dawn,cup,drink,espresso,steam,foam,equipment,food,heat,table,old,tray,no person,modern,indoors,manufacturer,family</t>
  </si>
  <si>
    <t>0.97974896,0.97812045,0.9643688,0.9565183,0.947477,0.9466008,0.94481176,0.9410902,0.94007856,0.9319406,0.92474127,0.913784,0.89631706,0.8931459,0.8925717,0.8770975,0.87109816,0.86870456,0.86285156,0.8599609</t>
  </si>
  <si>
    <t>his ex vs me</t>
  </si>
  <si>
    <t>food,meal,plate,healthy,lunch,restaurant,refreshment,dinner,no person,bowl,dish,hot,epicure,cuisine,vegetable,table,delicious,appetizer,closeup,tasty</t>
  </si>
  <si>
    <t>0.98395944,0.95920795,0.9591948,0.949621,0.9404093,0.9229373,0.920144,0.92013645,0.91275656,0.9123396,0.90546596,0.8961855,0.894009,0.891177,0.8907653,0.8884599,0.8882404,0.8824307,0.88147783,0.875683</t>
  </si>
  <si>
    <t>food,dinner,meat,meal,lunch,plate,epicure,no person,restaurant,cooking,delicious,vegetable,horizontal,seafood,dish,hot,pepper,nutrition,pork,slice</t>
  </si>
  <si>
    <t>0.9871361,0.97852284,0.9727144,0.95527446,0.9498085,0.9495543,0.94152415,0.92921317,0.9195663,0.9189065,0.89734477,0.8949,0.8920926,0.8877543,0.88610995,0.8853078,0.8802109,0.8717048,0.86897546,0.8654171</t>
  </si>
  <si>
    <t>woman,man,teamwork,squad,people,business,friendship,group,leadership,success,young,horizontal,togetherness,unity,isolated,illustration,partnership,education,adolescent,fun</t>
  </si>
  <si>
    <t>0.97861636,0.97737694,0.9696859,0.95918816,0.9553282,0.92861307,0.9138919,0.90955937,0.90521836,0.8983459,0.8758116,0.86502165,0.862847,0.861822,0.8359692,0.8356601,0.83427143,0.82321894,0.81061995,0.80191994</t>
  </si>
  <si>
    <t>man,people,food,indoors,adult,person,business,hand,horizontal,human,restaurant,young,woman,one,health,fast,desktop,cooking,delicious,dinner</t>
  </si>
  <si>
    <t>0.97814584,0.96818835,0.94342333,0.93744946,0.9271316,0.90575147,0.9015125,0.89076495,0.8708035,0.86233723,0.860811,0.8528088,0.84640396,0.841354,0.80753195,0.7998947,0.7942903,0.75953484,0.7579751,0.7545737</t>
  </si>
  <si>
    <t>when your elotero keeps
up with technology</t>
  </si>
  <si>
    <t>illustration,child,vector,carriage,wheel,stroller,sketch,desktop,transportation system,man,people,baby,graphic,toy,fun,lid,viral vector,little,art,design</t>
  </si>
  <si>
    <t>0.9933239,0.97728306,0.971432,0.96127677,0.9579846,0.9566748,0.95370114,0.9310819,0.9206544,0.91092914,0.9083743,0.90189373,0.88583004,0.8748145,0.8422189,0.83961535,0.822468,0.8208653,0.81037104,0.7939872</t>
  </si>
  <si>
    <t>latina moms stay rounding
numbers
Wake up! Ya son las 7am</t>
  </si>
  <si>
    <t>people,adult,indoors,horizontal,business,portrait,woman,illustration,vertical,text,technology,cheerful,sitting,communication,office,happiness,image,sit,modern,content</t>
  </si>
  <si>
    <t>0.9749166,0.97402513,0.96328926,0.95740956,0.9502183,0.9442801,0.94365907,0.92428446,0.9237007,0.9231887,0.9211091,0.8963706,0.88881415,0.8869095,0.8847446,0.88292885,0.8685503,0.8609575,0.8605503,0.8315624</t>
  </si>
  <si>
    <t>any plans for the weekend? 
me:</t>
  </si>
  <si>
    <t>a close up of many different types of food</t>
  </si>
  <si>
    <t>freshness,food,fruit,celebration,leaf,desktop,glass,flower,refreshment,flora,vertical,party,decoration,closeup,table,sweet,nature,variation,wedding,plate</t>
  </si>
  <si>
    <t>0.9334145,0.9329581,0.93288314,0.93271154,0.9280132,0.91451675,0.912259,0.9055508,0.9009193,0.8906835,0.887143,0.8806141,0.8722305,0.8711269,0.8687926,0.84771955,0.83890104,0.8374472,0.8037472,0.7669575</t>
  </si>
  <si>
    <t>someone proposed using
caldo</t>
  </si>
  <si>
    <t>food,vegetable,healthy,freshness,desktop,cooking,meal,epicure,tasty,diet,dinner,closeup,soup,cuisine,hot,seafood,leaf,horizontal,fish,isolate</t>
  </si>
  <si>
    <t>0.99087965,0.97091466,0.9533681,0.93676066,0.9332624,0.93160105,0.9284593,0.91631734,0.9152373,0.9142791,0.9101862,0.9088406,0.8973493,0.89054763,0.8900659,0.88577986,0.88284206,0.8821986,0.87281644,0.86378706</t>
  </si>
  <si>
    <t>Oye mi amor, we found
love in a hopeless place</t>
  </si>
  <si>
    <t>a woman standing on a stage</t>
  </si>
  <si>
    <t>music,people,performance,singer,concert,musician,woman,festival,band,stage,man,microphone,adult,pop music,recreation,fun,wear,party,two,fashion</t>
  </si>
  <si>
    <t>0.98677313,0.9706459,0.96976244,0.9629368,0.9570756,0.93819845,0.9363898,0.9154446,0.9148997,0.8844942,0.8753369,0.8663043,0.8655056,0.8620148,0.8560215,0.844532,0.8435965,0.84319115,0.837856,0.80037236</t>
  </si>
  <si>
    <t>when I finally quit
the job I hate
It was like Hell. It was like going to
work every day in Hell with Satan.</t>
  </si>
  <si>
    <t>woman,adult,people,business,portrait,presentation,horizontal,technology,indoors,education,desktop,text,happiness,modern,headshot,cheerful,sit,internet,person,fashion</t>
  </si>
  <si>
    <t>0.9832657,0.98226225,0.97644764,0.965963,0.952899,0.94197774,0.9345036,0.9258566,0.91963434,0.903144,0.8737565,0.8419548,0.8387666,0.83412415,0.8300383,0.80245745,0.7949654,0.78654146,0.7702732,0.7623427</t>
  </si>
  <si>
    <t>food,refreshment,no person,breakfast,delicious,homemade,dough,baking,traditional,sweet,horizontal,pastry,bread,meal,lunch,nutrition,sugar,cooking,hot,plate</t>
  </si>
  <si>
    <t>0.9913887,0.9739177,0.9675795,0.96630406,0.9516736,0.9495859,0.939758,0.93748593,0.9362983,0.934608,0.9238081,0.9141344,0.91287255,0.89541817,0.890872,0.8859643,0.88219845,0.88184834,0.86791116,0.8634132</t>
  </si>
  <si>
    <t>adult,man,people,education,horizontal,sitting,indoors,communication,portrait,school,confidence,headshot,teamwork,focus,business,classroom,happiness,cheerful,concentration,woman</t>
  </si>
  <si>
    <t>0.9780533,0.9745516,0.9743602,0.96291405,0.96248937,0.9576455,0.95083195,0.9408785,0.93718743,0.9278898,0.92775166,0.92090595,0.9139918,0.8973627,0.86258274,0.8609377,0.860112,0.85831296,0.84872854,0.8437754</t>
  </si>
  <si>
    <t>man,people,indoors,horizontal,sit,adult,table,togetherness,casual,family,looking,business,paper,woman,friendship,sitting,communication,young,elderly,serious</t>
  </si>
  <si>
    <t>0.9877857,0.9309212,0.9257935,0.9122907,0.90290797,0.8703771,0.8595058,0.76288295,0.7624862,0.75505674,0.7406318,0.73057306,0.729025,0.712874,0.6984565,0.67033213,0.6536205,0.6433431,0.6414871,0.60832494</t>
  </si>
  <si>
    <t>woman,man,sit,indoors,people,horizontal,togetherness,adult,car,happiness,couple,friendship,family,cheerful,enjoyment,portrait,transportation system,fun,sitting,child</t>
  </si>
  <si>
    <t>0.9882328,0.98112094,0.9802798,0.9799745,0.97723716,0.9639404,0.96021616,0.95711863,0.95578074,0.95081675,0.945728,0.94390476,0.93071663,0.9260638,0.9109435,0.90828514,0.90508455,0.8990848,0.8921593,0.88176954</t>
  </si>
  <si>
    <t>woman,people,horizontal,indoors,adult,sit,portrait,young,looking,one,education,beautiful,pretty,cute,serious,person,desktop,cheerful,happiness,wood</t>
  </si>
  <si>
    <t>0.9545499,0.9529922,0.9288597,0.9130066,0.91121507,0.9109786,0.8936157,0.8908808,0.8805523,0.8606074,0.8517828,0.85171545,0.82099366,0.81383014,0.8058822,0.80158156,0.79889953,0.7761823,0.76792693,0.7669516</t>
  </si>
  <si>
    <t>people,man,woman,food,adult,group,person,friendship,restaurant,table,market,meal,family,traditional,business,young,event,celebration,service,happiness</t>
  </si>
  <si>
    <t>0.97605646,0.9707285,0.9597695,0.9093687,0.90051794,0.8851985,0.88300514,0.8172412,0.8165623,0.79355246,0.75849736,0.75818753,0.74233043,0.74193454,0.74106133,0.7222694,0.7170001,0.7144788,0.7040757,0.69068813</t>
  </si>
  <si>
    <t>paper,woman,horizontal,food,traditional,nature,love,desktop,no person,old,indoors,romance,family,luxury,wood,retro,man,isolated,table,wedding</t>
  </si>
  <si>
    <t>0.8818881,0.86086094,0.8561786,0.8405324,0.8096199,0.8071944,0.80297804,0.7956604,0.7584484,0.74933475,0.7398317,0.732831,0.72155404,0.7215036,0.7073111,0.7055699,0.69780004,0.6955978,0.69207937,0.68339026</t>
  </si>
  <si>
    <t>woman,horizontal,indoors,man,business,people,healthcare,contemporary,isolated,serious,connection,togetherness,looking,teamwork,intelligence,health,technology,success,fashion,internet</t>
  </si>
  <si>
    <t>0.9847476,0.9724226,0.9660603,0.9621072,0.9331329,0.9319464,0.90776914,0.8939018,0.89255774,0.8761394,0.86639977,0.8650495,0.8644082,0.8602617,0.85445344,0.8513441,0.85042346,0.83359045,0.82036316,0.81884396</t>
  </si>
  <si>
    <t>people,portrait,one,man,adult,facial expression,child,indoors,wear,sit,leader,boy,business,administration,face,sadness,serious,offense,person,education</t>
  </si>
  <si>
    <t>0.993683,0.99246013,0.98893917,0.9751713,0.9532957,0.88104475,0.8768748,0.84810156,0.8306719,0.77745026,0.76592505,0.76450443,0.7637052,0.7509563,0.7408633,0.73539305,0.7323376,0.7096846,0.7093886,0.6937252</t>
  </si>
  <si>
    <t>Arianny Celeste et al. posing for a photo</t>
  </si>
  <si>
    <t>woman,business,isolated,people,young,portrait,man,horizontal,adult,success,internet,looking,technology,pretty,togetherness,desktop,communication,modern,presentation,contemporary</t>
  </si>
  <si>
    <t>0.98365474,0.94922733,0.91670597,0.90997773,0.9000342,0.8866447,0.8802322,0.8730159,0.85676795,0.8378552,0.81413764,0.8059733,0.80425453,0.80332386,0.79509866,0.78736955,0.77884346,0.76277417,0.76258457,0.7434624</t>
  </si>
  <si>
    <t>woman,adult,horizontal,indoors,people,togetherness,happiness,preparation,friendship,side view,cheerful,sit,table,family,relaxation,enjoyment,couple,looking,man,food</t>
  </si>
  <si>
    <t>0.9893222,0.98810077,0.987183,0.98355675,0.9754348,0.93186384,0.911134,0.8989363,0.8983388,0.8975356,0.88166714,0.87568724,0.8480058,0.83099955,0.83047664,0.8299724,0.80609405,0.7974946,0.7949519,0.7947571</t>
  </si>
  <si>
    <t>administration,people,politician,leader,chair,business,election,meeting,man,stump,democracy,portrait,adult,press conference,one,candidate,law,league,justice,banking</t>
  </si>
  <si>
    <t>0.9898372,0.9815786,0.97643286,0.9756914,0.960575,0.95770204,0.9481354,0.9389808,0.93647313,0.934106,0.93205434,0.9234532,0.8945385,0.8911041,0.8830562,0.87070215,0.8661806,0.84435946,0.8282831,0.81622535</t>
  </si>
  <si>
    <t>0.9875343,0.9859572,0.974609,0.9707552,0.9606512,0.95604503,0.9520829,0.95191526,0.9386652,0.9179547,0.9170536,0.9038017,0.89937544,0.8916818,0.8802253,0.8686678,0.8647157,0.85271704,0.8430556,0.8287246</t>
  </si>
  <si>
    <t>salsa,guacamole,food,corn,bowl,no person,dip,lunch,dinner,tortilla,delicious,coriander,refreshment,condiment,meal,nutrition,vegetable,pepper,appetizer,avocado</t>
  </si>
  <si>
    <t>0.9861785,0.98322016,0.97776014,0.96511304,0.9473114,0.93880373,0.9345931,0.93377787,0.9287099,0.92109704,0.9191041,0.90264666,0.8747462,0.8705369,0.86365306,0.85974663,0.85294926,0.8430116,0.8424309,0.82648236</t>
  </si>
  <si>
    <t>illustration,vector,paper,symbol,bill,flag,square,vertical,banner,card,people,celebration,desktop,national,image,design,box,collection,business,sign</t>
  </si>
  <si>
    <t>0.9943583,0.962698,0.9560535,0.95526063,0.95190555,0.9513252,0.9510225,0.9408514,0.9332198,0.92427605,0.91517687,0.9126228,0.8864287,0.8560618,0.8363897,0.8279797,0.8277534,0.8261176,0.8218231,0.8186699</t>
  </si>
  <si>
    <t>child,friendship,people,togetherness,happiness,cheerful,education,horizontal,woman,fun,man,outdoors,family,adult,adolescent,school,portrait,enjoyment,group,classroom</t>
  </si>
  <si>
    <t>0.9982917,0.98677045,0.9856323,0.97831553,0.9701334,0.9615898,0.95707166,0.9517462,0.945585,0.9437461,0.94188535,0.94038194,0.93162197,0.9297786,0.92378354,0.9173069,0.88932383,0.8680652,0.85997945,0.84638083</t>
  </si>
  <si>
    <t>woman,indoors,people,fashion,horizontal,pretty,looking,adolescent,relaxation,business,enjoyment,young,wear,glamour,sit,technology,intelligence,leisure,music,cute</t>
  </si>
  <si>
    <t>0.99308556,0.9424027,0.90949684,0.8988873,0.89466035,0.8650116,0.8249124,0.82215387,0.8085688,0.8027762,0.80207366,0.79135454,0.7872232,0.7743938,0.76841664,0.767795,0.7655655,0.7615785,0.7567797,0.7358384</t>
  </si>
  <si>
    <t>random dude at the bar: 'tan bonita
y sin novio?'
me:
STOP STOP STOP</t>
  </si>
  <si>
    <t>bill,people,business,woman,adult,banner,road,sign,man,outdoors,street,portrait,safety,horizontal,stock,education,city,shopping,law,danger</t>
  </si>
  <si>
    <t>0.96703863,0.9501394,0.940176,0.9328338,0.90192103,0.86093533,0.8478143,0.8355859,0.8216305,0.8034141,0.79261446,0.755623,0.7252689,0.71373224,0.7031198,0.699404,0.69802916,0.69737804,0.68539643,0.67720175</t>
  </si>
  <si>
    <t>woman,people,portrait,horizontal,adult,man,business,young,headshot,isolated,communication,face,indoors,identity,desktop,adolescent,fashion,love,collage,technology</t>
  </si>
  <si>
    <t>0.9935111,0.98489463,0.9749993,0.9741384,0.9675573,0.9504571,0.92753434,0.9222636,0.9010244,0.89043415,0.89013445,0.88589644,0.8846228,0.87685895,0.868878,0.85286653,0.847564,0.8335624,0.83260024,0.8163991</t>
  </si>
  <si>
    <t>people,education,adult,horizontal,technology,vertical,internet,woman,portrait,illustration,desktop,communication,business,person,World Wide Web,screen,computer,creativity,text,indoors</t>
  </si>
  <si>
    <t>0.9879758,0.97046006,0.95758045,0.9566895,0.9409113,0.93905437,0.9374653,0.93384796,0.92145765,0.91683114,0.9156587,0.90572613,0.88928056,0.87822986,0.85996544,0.85954905,0.83924675,0.836447,0.8217436,0.81740665</t>
  </si>
  <si>
    <t>0.9716737,0.9700816,0.9659844,0.95862603,0.9561906,0.94150096,0.939402,0.93691766,0.92577314,0.9093348,0.90571654,0.8964654,0.89594704,0.87402105,0.85120106,0.85079014,0.83656156,0.83225083,0.82785463,0.82182586</t>
  </si>
  <si>
    <t>person standing in front of a gun</t>
  </si>
  <si>
    <t>gun,pistol,weapon,woman,danger,revolver,force,people,offense,military,war,adult,horizontal,police,business,battle,security,portrait,rifle,law</t>
  </si>
  <si>
    <t>0.995328,0.9827588,0.9748914,0.9678473,0.9569402,0.9550159,0.9471238,0.9373536,0.9135842,0.9099004,0.8999685,0.8916924,0.88447213,0.869375,0.8395227,0.8392493,0.8306454,0.81646955,0.81566375,0.7979411</t>
  </si>
  <si>
    <t>desktop,text,illustration,business,abstract,disjunct,graphic,conceptual,science,no person,education,design,typographic,research,facts,symbol,creativity,art,designing,internet</t>
  </si>
  <si>
    <t>0.95031536,0.94246596,0.9233854,0.9202842,0.9078392,0.90429735,0.9003295,0.89299834,0.8921112,0.8760743,0.86432403,0.86404556,0.8484776,0.81825626,0.80602396,0.8039148,0.7611151,0.75479317,0.74136233,0.7339736</t>
  </si>
  <si>
    <t>chocolate,delicious,sugar,no person,dark,candy,food,indulgence,sweet,horizontal,temptation,milk,cream,unhealthy,goody,love,round out,refreshment,creamy,little</t>
  </si>
  <si>
    <t>0.9974585,0.98809636,0.9785226,0.97478,0.9728389,0.97273266,0.9708067,0.96554613,0.96307683,0.9531759,0.94307804,0.9262048,0.9179657,0.9161614,0.8857024,0.88176095,0.8676225,0.86596787,0.8558819,0.81875324</t>
  </si>
  <si>
    <t>no person,icee,food,health,glass,sweet,cocktail,delicious,ingredients,fruit,juice,isolate,refreshment,summer,sugar,traditional,nutrition,cold,kind,bright</t>
  </si>
  <si>
    <t>0.9865526,0.97967803,0.9792228,0.96704954,0.964347,0.95398295,0.942654,0.942401,0.93689245,0.9336878,0.92844355,0.9281561,0.9249544,0.92210495,0.9165367,0.8987864,0.87974524,0.8736249,0.86167294,0.8495394</t>
  </si>
  <si>
    <t>illustration,vertical,people,horizontal,indoors,shoe,foot,square,man,adult,anatomy,woman,sport,symbol,flag,old,celebration,footwear,blood,wood</t>
  </si>
  <si>
    <t>0.9799026,0.9741885,0.96956766,0.9496526,0.9106306,0.90741646,0.90327734,0.89071804,0.88606316,0.8859165,0.8775675,0.86948097,0.8612025,0.85784113,0.8526876,0.7893437,0.773149,0.7704488,0.7578757,0.72848165</t>
  </si>
  <si>
    <t>no person,tropical,avocado,exotic,isolated,fruit,nutrition,food,game half,core,nature,health,half,delicious,stranded,vitamin,cut,healthy,disjunct,freshness</t>
  </si>
  <si>
    <t>0.99035394,0.9896356,0.9880755,0.9855987,0.9797768,0.97732437,0.97661984,0.9749148,0.97310734,0.96987456,0.9689441,0.9683485,0.95818126,0.9538227,0.9525703,0.952471,0.9509764,0.9434112,0.9399533,0.9292748</t>
  </si>
  <si>
    <t>me: I need coffee asap
mom: no está listo
me:</t>
  </si>
  <si>
    <t>a baby lying on a bed</t>
  </si>
  <si>
    <t>child,baby,little,horizontal,innocence,cute,indoors,people,family,toddler,fun,love,togetherness,happiness,curiosity,sit,cheerful,bed,education,portrait</t>
  </si>
  <si>
    <t>0.99995893,0.99689555,0.994784,0.99270356,0.992326,0.991796,0.98821723,0.985622,0.96921563,0.96166587,0.9588033,0.9483924,0.93787014,0.9339657,0.9213636,0.9174652,0.91263163,0.90914655,0.90906864,0.9078917</t>
  </si>
  <si>
    <t>woman,togetherness,friendship,family,fun,adolescent,young,child,love,joy,people,cute,man,pretty,student,nature,casual,laughing,horizontal,multicultural</t>
  </si>
  <si>
    <t>0.9860997,0.96662635,0.9642461,0.96090055,0.9576421,0.9523386,0.9416393,0.9322189,0.9314358,0.93091786,0.92737246,0.9173308,0.9034103,0.9032762,0.8998209,0.87655604,0.8746524,0.8694968,0.86039436,0.8474513</t>
  </si>
  <si>
    <t>people,woman,portrait,horizontal,adult,man,indoors,dark,young,business,music,retro,hair,one,profile,art,light,paper,face,fun</t>
  </si>
  <si>
    <t>0.9790369,0.97205806,0.9375931,0.932597,0.9139751,0.89003026,0.8688117,0.8169606,0.784822,0.7724717,0.76646364,0.750014,0.7479155,0.7414826,0.7413655,0.7374166,0.7247108,0.71975374,0.71400726,0.71369946</t>
  </si>
  <si>
    <t>drink,woman,cocktail,alcohol,fun,glass,juice,bar,enjoyment,wine,relaxation,party,sit,indoors,people,happiness,young,joy,food,restaurant</t>
  </si>
  <si>
    <t>0.9775382,0.97123855,0.97057974,0.96444476,0.95935583,0.9592576,0.95475113,0.9536995,0.9501462,0.9470258,0.93105876,0.9286628,0.9200636,0.91953534,0.9127454,0.90810907,0.90234494,0.8940886,0.88831186,0.88088924</t>
  </si>
  <si>
    <t>there are two kinds of quinceañeras</t>
  </si>
  <si>
    <t>woman,young,summer,outdoors,nature,pretty,fashion,fun,people,friendship,joy,girl,leisure,happiness,sit,adult,cute,family,beautiful,togetherness</t>
  </si>
  <si>
    <t>0.9922458,0.9787184,0.97565734,0.9737934,0.9704577,0.9687214,0.9641801,0.95958763,0.9566909,0.94217396,0.9397117,0.9370034,0.92582226,0.9247122,0.9178293,0.9176713,0.9172591,0.91251534,0.9116115,0.9049784</t>
  </si>
  <si>
    <t>option,variation,food,horizontal,indoors,chocolate,kind,candy,market,people,sale,collection,abundance,shopping,woman,sell,box,no person,shop,business</t>
  </si>
  <si>
    <t>0.9833767,0.9819021,0.9775095,0.9747838,0.96773565,0.9557793,0.94399273,0.94375443,0.93580747,0.9327071,0.9240743,0.9203597,0.9195075,0.8984612,0.89422035,0.8941314,0.8929529,0.88930243,0.88014734,0.87286687</t>
  </si>
  <si>
    <t>triangle,no person,horizontal,cheese,triangular,hard,merchandise,food,square,luck,mold,paper,slice of,variation,make hole,milk,Brie,refreshment,Gouda,cheddar</t>
  </si>
  <si>
    <t>0.99894786,0.9951803,0.9922346,0.979012,0.97520494,0.97449815,0.96906537,0.96809304,0.96751726,0.9637591,0.96199524,0.95924705,0.95395887,0.9524347,0.9486394,0.9459572,0.9458964,0.944721,0.9423737,0.9385911</t>
  </si>
  <si>
    <t>man,portrait,people,adult,fashion,lid,retro,wear,scarf,horizontal,desktop,traditional,crown,face,style,art,one,costume,sit,courage</t>
  </si>
  <si>
    <t>0.9500593,0.9434519,0.94294804,0.93832153,0.9333134,0.8778872,0.8764322,0.8634678,0.8483652,0.8244134,0.7996699,0.79889965,0.7938394,0.78321576,0.7778686,0.7759631,0.77152526,0.75927943,0.7524389,0.75039315</t>
  </si>
  <si>
    <t>my autobiography
PRIMERA -PARTE
Tengo hambre</t>
  </si>
  <si>
    <t>blank,paper,page,devoid,square,document,empty,no person,vertical,horizontal,illustration,business,book bindings,education,text,notebook,picture frame,book,design,pattern</t>
  </si>
  <si>
    <t>0.9829713,0.9750529,0.9570905,0.94297504,0.94095826,0.9386528,0.93471,0.9268096,0.91889274,0.91450334,0.8939148,0.8895262,0.8707602,0.86926436,0.8663027,0.85132813,0.8345575,0.82904005,0.8265008,0.82420933</t>
  </si>
  <si>
    <t>illustration,symbol,desktop,signalise,business,image,sign,vector,warning,text,technology,design,safety,banner,graphic,World Wide Web,danger,internet,security,communication</t>
  </si>
  <si>
    <t>0.97500277,0.9733844,0.9570296,0.9484273,0.9270487,0.91176933,0.9099126,0.9025452,0.8994838,0.8887302,0.8770765,0.8763682,0.8706686,0.86365956,0.8629669,0.85351175,0.8459383,0.84130454,0.83475137,0.82423574</t>
  </si>
  <si>
    <t>when my tía asks me why
am I still single
I'M SHY
PLEASE GIVE ME SPACE</t>
  </si>
  <si>
    <t>dog,pet,animal,canine,cute,domestic,little,puppy,fur,friendship,mammal,sit,adorable,studio,young,breed,collie,portrait,pedigree,looking</t>
  </si>
  <si>
    <t>0.999306,0.99235785,0.9900095,0.9895321,0.98624694,0.98408264,0.9836849,0.97739476,0.9679252,0.96010065,0.9489622,0.94564486,0.94313294,0.9362223,0.93495095,0.934842,0.9270787,0.92629,0.91610867,0.9137099</t>
  </si>
  <si>
    <t>man,brawny,fine-looking,strength,exercise,fitness,indoors,people,relaxation,young,sport,muscle,influencer,health,leisure,adult,masculinity,athlete,horizontal,battle</t>
  </si>
  <si>
    <t>0.9959514,0.9749826,0.97213733,0.96150124,0.96057767,0.9532218,0.9498832,0.93601775,0.90853333,0.9045273,0.902366,0.89891994,0.8935621,0.883562,0.8799732,0.85796285,0.8564203,0.85215133,0.84825575,0.8480363</t>
  </si>
  <si>
    <t>luggage,fashion,woman,adult,people,bag,indoors,trip (journey),wait,shopping,sit,wear,purse,portrait,dress,glamour,briefcase,man,business,horizontal</t>
  </si>
  <si>
    <t>0.9909613,0.9770193,0.9762918,0.97065544,0.9618322,0.9456196,0.89986444,0.88628495,0.8843374,0.881615,0.88144183,0.8696252,0.8637924,0.85168,0.84825206,0.84770036,0.82866925,0.82392085,0.82305014,0.8105794</t>
  </si>
  <si>
    <t>indoors,people,adult,horizontal,sit,man,woman,portrait,drink,table,relaxation,happiness,sitting,family,enjoyment,furniture,child,cup,coffee,wear</t>
  </si>
  <si>
    <t>0.9807927,0.9774968,0.97462595,0.95569766,0.95333713,0.9260737,0.9001261,0.8844047,0.87532645,0.8686085,0.85300446,0.84306896,0.8297447,0.827077,0.80936074,0.7898551,0.7864555,0.7556186,0.7350667,0.7326132</t>
  </si>
  <si>
    <t>corn,food,corncob,no person,cereal,nature,nutrition,healthy,health,hazelnut,desktop,straw,closeup,vegetable,pasture,cooking,summer,delicious,horizontal,flora</t>
  </si>
  <si>
    <t>0.9927387,0.98989254,0.9851557,0.9819257,0.97112644,0.9707283,0.96744573,0.9658188,0.9627794,0.9612875,0.95351255,0.9515432,0.937875,0.93331534,0.9265869,0.92453384,0.9231025,0.91439736,0.9091072,0.9054525</t>
  </si>
  <si>
    <t>illustration,round out,symbol,business,disjunct,label,text,sign,spherical,round,stamp,paper,seal,rubberize,retro,design,image,emblem,vintage,sooty</t>
  </si>
  <si>
    <t>0.98099685,0.97211593,0.96415454,0.94189173,0.9407897,0.9268881,0.91977626,0.9172735,0.88567966,0.87944174,0.8768108,0.8514654,0.8414231,0.8371862,0.82293195,0.81585974,0.81101847,0.81100667,0.8109371,0.81060266</t>
  </si>
  <si>
    <t>Who tf cares if you have
stretch marks or acne?
Tortillas have spots too
and they're still good at.</t>
  </si>
  <si>
    <t>text,conceptual,abstract,desktop,business,disjunct,typographic,education,cloud,science,graphic,research,illustration,facts,creativity,internet,designing,company,symbol,corporation</t>
  </si>
  <si>
    <t>0.96838903,0.9323575,0.93118095,0.927902,0.9171559,0.89730525,0.8888179,0.87009966,0.8682782,0.8614805,0.8521365,0.8398432,0.83001864,0.8027997,0.77766347,0.766499,0.7354685,0.7198932,0.71398604,0.705181</t>
  </si>
  <si>
    <t>showing up to work after a
4-day weekend
like…</t>
  </si>
  <si>
    <t>adult,people,portrait,woman,horizontal,indoors,man,sadness,side view,contemplation,headshot,profile,love,relaxation,happiness,loneliness,romance,togetherness,facial expression,fatigue</t>
  </si>
  <si>
    <t>0.99361825,0.9934682,0.989143,0.98416245,0.97571784,0.9677138,0.94864905,0.9403626,0.93472135,0.9276733,0.9134209,0.90316105,0.88399816,0.87333083,0.8653449,0.8497329,0.8444424,0.8270845,0.8229966,0.81537837</t>
  </si>
  <si>
    <t>my love life is like...
estoy
aprendiendo</t>
  </si>
  <si>
    <t>people,man,adult,horizontal,indoors,business,vertical,communication,contemplation,shirt,education,concentration,paper,looking,responsibility,pride,confidence,woman,technology,sport</t>
  </si>
  <si>
    <t>0.99021757,0.9838604,0.96314603,0.92644215,0.9168327,0.90381354,0.8500411,0.79317427,0.7745901,0.77152884,0.76584363,0.7171941,0.7151158,0.7042005,0.70177376,0.69926584,0.667523,0.64191985,0.64028084,0.62725043</t>
  </si>
  <si>
    <t>when you see your sister wearing
a piece of clothing you thought
you lost</t>
  </si>
  <si>
    <t>woman,pretty,fashion,sexy,glamour,young,elegant,indoors,relaxation,skin,people,cute,hair,luxury,wear,summer,contemporary,portrait,leisure,eye</t>
  </si>
  <si>
    <t>0.99412763,0.97182643,0.96903473,0.95884717,0.93975294,0.91399175,0.90223485,0.89524096,0.894843,0.8893729,0.88713336,0.8788035,0.8738402,0.8607439,0.83864295,0.8261783,0.81306815,0.811347,0.79712224,0.79015756</t>
  </si>
  <si>
    <t>with or without curvas
sigo igual de chula</t>
  </si>
  <si>
    <t>illustration,vector,woman,man,child,sketch,people,love,girl,fun,cute,son,art,funny,young,friendship,teamwork,baby,desktop,heart</t>
  </si>
  <si>
    <t>0.9867282,0.9703616,0.9623998,0.96103966,0.95623404,0.94930196,0.93625414,0.93554467,0.91652095,0.90766144,0.9006853,0.8976346,0.8974157,0.87720144,0.8526081,0.84663033,0.8437101,0.83886117,0.8350403,0.83293533</t>
  </si>
  <si>
    <t>when you're done listening to
Jay-Z's song about cheating
on Beyoncé</t>
  </si>
  <si>
    <t>a girl brushing her teeth</t>
  </si>
  <si>
    <t>child,people,portrait,woman,cute,innocence,adult,isolated,happiness,little,fun,girl,horizontal,education,indoors,surprise,togetherness,paper,face,cheerful</t>
  </si>
  <si>
    <t>0.9961661,0.98335683,0.97943604,0.9548185,0.9400186,0.9236817,0.91844666,0.917051,0.91652656,0.911451,0.90615,0.9009876,0.8947543,0.8884262,0.8859856,0.87891316,0.8738551,0.8726937,0.8699388,0.86335087</t>
  </si>
  <si>
    <t>food,horizontal,no person,seafood,nature,dinner,meal,isolate,health,basket,delicious,refreshment,wood,fish,lunch,traditional,plate,indoors,desktop,bamboo</t>
  </si>
  <si>
    <t>0.96631026,0.96569073,0.9227561,0.8897412,0.87134385,0.8413155,0.8311529,0.82850236,0.8243658,0.82083845,0.8111707,0.8102567,0.8088461,0.8038073,0.80138445,0.79250807,0.7847223,0.7572869,0.75560254,0.74435484</t>
  </si>
  <si>
    <t xml:space="preserve">man,people,security,business,adult,safety,person,woman,isolated,young,lid,industry,fun,exert,protection,danger,luggage,horizontal,one,financial security </t>
  </si>
  <si>
    <t>0.97765434,0.9466845,0.9354973,0.92432284,0.9127487,0.9023831,0.8961166,0.8634244,0.8593497,0.8524655,0.8353673,0.8258699,0.8151164,0.8117689,0.7879569,0.78501964,0.78416026,0.78254914,0.7796122,0.76288456</t>
  </si>
  <si>
    <t>when they ask "para cuando
los niños?"
ONE DAY, I GOT TOS OF WORK
TO DO, HONEY.</t>
  </si>
  <si>
    <t>people,education,child,school,text,adult,business,cheerful,horizontal,woman,happiness,communication,solution,classroom,presentation,writing,schoolgirl,portrait,bill,friendship</t>
  </si>
  <si>
    <t>0.98884284,0.9859724,0.98046434,0.9646853,0.9449544,0.9412494,0.9294692,0.92243207,0.91827625,0.9166645,0.9147502,0.9146894,0.9127133,0.90731907,0.9052566,0.90226805,0.89863884,0.8831395,0.8766134,0.8694469</t>
  </si>
  <si>
    <t>I'm starting my own business
this summer</t>
  </si>
  <si>
    <t>business,text,money,finance,sale,market,financial,commerce,bill,promoting,investment,paper,security,sell,achievement,stock,insurance,slim,bargain,communication</t>
  </si>
  <si>
    <t>0.9915857,0.9895429,0.97875404,0.971793,0.9665244,0.94568634,0.9299556,0.9245248,0.90464556,0.90004146,0.89519477,0.89096373,0.8874251,0.8798782,0.8684902,0.8613974,0.8462695,0.8459997,0.84167224,0.8407279</t>
  </si>
  <si>
    <t>me comforting my
friends
WANT A BURRITO?</t>
  </si>
  <si>
    <t>man,people,adult,portrait,horizontal,indoors,headshot,togetherness,business,serious,happiness,communication,side view,friendship,cheerful,love,vertical,battle,couple,displeased</t>
  </si>
  <si>
    <t>0.9962262,0.9924373,0.98612237,0.9833462,0.95364136,0.9239538,0.89857566,0.89350104,0.87997556,0.8753911,0.8644694,0.85941744,0.82842433,0.8227192,0.79716766,0.77322006,0.77285856,0.76527274,0.76278716,0.73590696</t>
  </si>
  <si>
    <t>how tíos cool off during
the summer</t>
  </si>
  <si>
    <t>man,adult,people,business,vertical,isolated,indoors,portrait,horizontal,bottle,woman,one,paper,achievement,communication,drink,person,wealth,desktop,money</t>
  </si>
  <si>
    <t>0.96945137,0.9653574,0.95340604,0.946898,0.89457655,0.8933971,0.8848323,0.8679833,0.8537611,0.8209598,0.7962768,0.78678524,0.76646125,0.75929165,0.7451,0.733491,0.72154117,0.7154738,0.6975408,0.69607353</t>
  </si>
  <si>
    <t>when you hear chisme and
you know you need to save
it for later</t>
  </si>
  <si>
    <t>man,teamwork,woman,group,business,group together,looking,squad,education,unity,indoors,multicultural,people,horizontal,success,togetherness,adult,student,leadership,friendship</t>
  </si>
  <si>
    <t>0.9768622,0.97347194,0.96959573,0.9639608,0.94964004,0.94019884,0.8907418,0.88728297,0.880495,0.8721671,0.8707478,0.86123514,0.85483277,0.8448588,0.84025645,0.8345001,0.8260256,0.82067347,0.8064703,0.8007307</t>
  </si>
  <si>
    <t>when your mom tells you
to play with your primos
you just met
Yuck.</t>
  </si>
  <si>
    <t>woman,people,fashion,portrait,horizontal,young,adult,pretty,man,indoors,looking,hair,serious,dark,headshot,adolescent,cute,elegant,one,relaxation</t>
  </si>
  <si>
    <t>0.9901967,0.9600558,0.93090093,0.92947733,0.9279146,0.9217165,0.9092025,0.89732033,0.8808787,0.8676207,0.85689664,0.8535135,0.8343405,0.8314215,0.82807606,0.8278628,0.8178594,0.80596185,0.8004219,0.7965596</t>
  </si>
  <si>
    <t>You know I'm really
mad when I cuss in
Spanish.</t>
  </si>
  <si>
    <t>text,education,desktop,business,conceptual,abstract,typographic,graphic,cloud,science,illustration,disjunct,research,facts,writing,internet,school,knowledge,no person,creativity</t>
  </si>
  <si>
    <t>0.988049,0.95560646,0.95222044,0.9499047,0.9449516,0.9360461,0.9245722,0.9206641,0.91456485,0.9145167,0.9063388,0.9026664,0.89789283,0.8883294,0.8698896,0.8687783,0.86193675,0.85007,0.83266366,0.8324995</t>
  </si>
  <si>
    <t>horizontal,food,indoors,vertical,freshness,no person,refreshment,still life,wood,sweet,square,plate,nature,messy,crystal,sugar,pattern,table,preparation,variation</t>
  </si>
  <si>
    <t>0.9785158,0.9694982,0.8899109,0.88237965,0.8809465,0.8735603,0.853384,0.83256817,0.78872013,0.78518426,0.7736865,0.7628105,0.7465255,0.7432924,0.7388168,0.7381314,0.7342894,0.73360705,0.71345055,0.70955443</t>
  </si>
  <si>
    <t>horizontal,man,indoors,people,togetherness,side view,adult,woman,headshot,communication,business,sitting,friendship,teamwork,portrait,serious,profile,vertical,looking,focus</t>
  </si>
  <si>
    <t>0.9951769,0.9947177,0.99458885,0.98953694,0.98054445,0.9760946,0.96918136,0.9585701,0.95715094,0.9482181,0.9241973,0.91290283,0.9043049,0.8862918,0.881201,0.8775193,0.85762376,0.8483746,0.84025747,0.8260467</t>
  </si>
  <si>
    <t>I hate people that quit tortillas and
soda for a week and lose 20 lbs.
I eat grass and air and still gain weight
just looking at food.</t>
  </si>
  <si>
    <t>desktop,illustration,disjunct,graphic,abstract,no person,design,text,conceptual,art,symbol,science,horizontal,business,pattern,decoration,element,education,isolated,vector</t>
  </si>
  <si>
    <t>0.95829755,0.9517003,0.94422424,0.9242573,0.9192171,0.9100982,0.90104836,0.8961543,0.87840724,0.8765578,0.85695285,0.84945166,0.8436368,0.81573915,0.81104046,0.799507,0.7956202,0.7853822,0.77920413,0.7575376</t>
  </si>
  <si>
    <t>this is me 24/7
I am hungry and bored.</t>
  </si>
  <si>
    <t>Jaime Camil, Brett Dier are posing for a picture</t>
  </si>
  <si>
    <t>car,horizontal,man,people,outdoors,transportation system,sitting,adult,driver,headshot,friendship,portrait,woman,togetherness,happiness,indoors,vehicle window,fun,sit,adolescent</t>
  </si>
  <si>
    <t>0.9956506,0.9947641,0.9916928,0.9900878,0.9886504,0.9757238,0.97256124,0.96812344,0.96750253,0.9512808,0.92944944,0.9259617,0.9132222,0.90908927,0.89977777,0.8975754,0.88825643,0.88267255,0.88214844,0.8778031</t>
  </si>
  <si>
    <t>when your suegra keeps asking
when you're going to give her
grandchildren
PASARÁN MÁS DE MIL AÑOS, MUCHOS MÁS…</t>
  </si>
  <si>
    <t>a man making a funny face</t>
  </si>
  <si>
    <t>people,man,portrait,adult,business,one,horizontal,side view,music,success,woman,face,profile,desktop,actor,person,indoors,communication,light,serious</t>
  </si>
  <si>
    <t>0.9854963,0.9783827,0.96713746,0.95928574,0.920841,0.8974422,0.89540654,0.86604667,0.83025396,0.8035629,0.789883,0.76331615,0.7477557,0.7442518,0.7430818,0.73945385,0.7368682,0.72993207,0.71897244,0.7182208</t>
  </si>
  <si>
    <t>me after sending a risky msg
It sended.</t>
  </si>
  <si>
    <t>people,horizontal,woman,adult,indoors,portrait,business,happiness,cheerful,technology,communication,headshot,internet,success,connection,confidence,modern,sit,computer,looking</t>
  </si>
  <si>
    <t>0.98071086,0.9785939,0.9756231,0.96199584,0.95664,0.9328711,0.90832555,0.8986449,0.8948184,0.8832277,0.8663671,0.8328873,0.82680607,0.8100988,0.80455315,0.7549257,0.75404227,0.72572386,0.7160492,0.7139175</t>
  </si>
  <si>
    <t>friend: are you ready to go the
movies?
me:</t>
  </si>
  <si>
    <t>people,horizontal,indoors,technology,adult,woman,shopping,internet,communication,connection,business,portrait,computer,happiness,option,variation,telephone,vertical,stock,World Wide Web</t>
  </si>
  <si>
    <t>0.97921026,0.9758431,0.96453786,0.96058786,0.9528372,0.9521123,0.9310856,0.9146473,0.89795125,0.8821039,0.86262023,0.86161125,0.82917786,0.82807755,0.81952226,0.7834524,0.78298545,0.7790631,0.757277,0.73920894</t>
  </si>
  <si>
    <t>Mis papitas son lava,
don't touch them.</t>
  </si>
  <si>
    <t>illustration,desktop,graphic,abstract,design,business,symbol,text,element,art,vector,disjunct,decoration,pattern,conceptual,no person,template,science,internet,education</t>
  </si>
  <si>
    <t>0.9795213,0.9751562,0.9717138,0.9660187,0.96231997,0.935019,0.9259534,0.9257158,0.9239539,0.91854155,0.91520894,0.9144218,0.89630276,0.8908988,0.86500835,0.8455924,0.8424567,0.84193206,0.839638,0.8311683</t>
  </si>
  <si>
    <t>idc how old I am, these
are still bomb</t>
  </si>
  <si>
    <t>a close up of an orange</t>
  </si>
  <si>
    <t>no person,paper,isolated,health,desktop,food,disjunct,plastic,illustration,business,symbol,stranded,image,horizontal,text,label,merchandise,announcement,sign,refreshment</t>
  </si>
  <si>
    <t>0.9836513,0.9770837,0.9628085,0.91754043,0.9048952,0.9028449,0.89609444,0.87253976,0.86393917,0.84306,0.8408088,0.83584934,0.835624,0.82565373,0.81370705,0.81307065,0.80919766,0.8038354,0.7850571,0.78028524</t>
  </si>
  <si>
    <t>Matt LeBlanc, Matthew Perry, Courteney Cox et al. sitting on a bench</t>
  </si>
  <si>
    <t>man,woman,people,adult,horizontal,friendship,sit,indoors,group,togetherness,adolescent,group together,education,sitting,child,enjoyment,communication,teamwork,laughing,looking</t>
  </si>
  <si>
    <t>0.9833864,0.9746296,0.9638772,0.9618295,0.96014893,0.9523085,0.9449529,0.9430169,0.9107629,0.9099182,0.8475362,0.8347169,0.8036083,0.7996731,0.7914777,0.7875723,0.7798079,0.7753767,0.7704365,0.7605586</t>
  </si>
  <si>
    <t>people,adult,man,horizontal,child,portrait,vertical,flag,protection,outdoors,weapon,uniform,national,side view,sport,wear,wood,education,lid,concentration</t>
  </si>
  <si>
    <t>0.99378407,0.9872971,0.9742008,0.9667772,0.94423574,0.92958903,0.91109633,0.90344775,0.85997033,0.8576461,0.8408598,0.83366406,0.81693137,0.79302335,0.77892965,0.7752379,0.76743144,0.7552787,0.74654186,0.74439585</t>
  </si>
  <si>
    <t>when my mom says préndele una vela
a la virgencita to see if you find a man
me:</t>
  </si>
  <si>
    <t>indoors,no person,horizontal,merchandise,bottle,plastic,option,glass,drink,shop,variation,container,glass items,shopping,vertical,alcohol,stock,sale,bright,business</t>
  </si>
  <si>
    <t>0.9647465,0.9516678,0.9221726,0.92147434,0.91021466,0.90159523,0.89463854,0.890321,0.8861823,0.88288957,0.88012683,0.851776,0.8516703,0.8515901,0.8499509,0.8425734,0.8381913,0.80761707,0.7999687,0.7809701</t>
  </si>
  <si>
    <t>creativity,child,painting,horizontal,motley,education,arts and crafts,wood,crayon,craft,variation,rainbow,preschool,isolated,no person,artistic,art,bright,color,fun</t>
  </si>
  <si>
    <t>0.99087536,0.98219293,0.9736543,0.9731221,0.94945055,0.9370936,0.93438226,0.92731416,0.9097842,0.9081251,0.9075264,0.9065317,0.87978506,0.8749052,0.85027945,0.85026467,0.83858156,0.8329693,0.8153993,0.80992895</t>
  </si>
  <si>
    <t>food,vertical,horizontal,freshness,no person,plate,summer,outdoors,indoors,indulgence,corn,vegetable,lunch,meal,dinner,variation,still life,people,sweet,cooking</t>
  </si>
  <si>
    <t>0.9714508,0.9470707,0.89889145,0.88156295,0.86470366,0.86375463,0.8620081,0.84457123,0.8366994,0.83456314,0.8187624,0.8049988,0.80439055,0.76785207,0.7633385,0.7479253,0.74524254,0.74491465,0.7335291,0.72499835</t>
  </si>
  <si>
    <t>what are your favorite flowers?
me:</t>
  </si>
  <si>
    <t>flower,love,bouquet,romance,wedding,rose,leaf,floral,gift,no person,nature,romantic,celebration,marriage,anniversary,card,desktop,flora,arrangement,decoration</t>
  </si>
  <si>
    <t>0.98788124,0.9810103,0.9800298,0.97913206,0.97038054,0.96791756,0.95761776,0.95588166,0.94736856,0.94260156,0.93660855,0.93587637,0.93469465,0.932068,0.9213483,0.89672077,0.891971,0.8915566,0.89049304,0.88955814</t>
  </si>
  <si>
    <t>when I see someone eating
pupusas with a fork</t>
  </si>
  <si>
    <t>people,adult,portrait,man,face,headshot,fashion,young,person,woman,horizontal,fine-looking,eye,skin,style,serious,desktop,beautiful,staring,looking</t>
  </si>
  <si>
    <t>0.9871584,0.9865057,0.9826127,0.98120916,0.94622517,0.91601086,0.9063294,0.9058721,0.8772201,0.8573793,0.8544713,0.848088,0.8216611,0.8061284,0.7969183,0.7934667,0.79212797,0.78539795,0.77295065,0.77242184</t>
  </si>
  <si>
    <t>a close up of Diane Guerrero</t>
  </si>
  <si>
    <t>woman,people,portrait,fashion,pretty,indoors,horizontal,adult,cute,young,isolated,adolescent,headshot,hair,business,casual,joy,relaxation,looking,eye</t>
  </si>
  <si>
    <t>0.9904007,0.9461379,0.9436662,0.93407124,0.9273939,0.9187391,0.9063629,0.9061075,0.90254235,0.89695066,0.8771758,0.8505701,0.84095883,0.8325025,0.8285113,0.8245707,0.8245432,0.8243494,0.8101871,0.7987285</t>
  </si>
  <si>
    <t>people,portrait,adult,woman,indoors,fashion,dress,horizontal,music,wear,movie,actress,necklace,happiness,headshot,glamour,musician,dark,vertical,light</t>
  </si>
  <si>
    <t>0.9849486,0.98430073,0.98287964,0.9812747,0.96555775,0.94584,0.93642557,0.91233677,0.90686786,0.8744857,0.8563318,0.8487872,0.7991471,0.79825544,0.7957021,0.7830727,0.78075707,0.77421224,0.77046835,0.7691307</t>
  </si>
  <si>
    <t>"l want a hot body."
**wraps herself in a cobija**</t>
  </si>
  <si>
    <t>illustration,desktop,design,graphic,abstract,art,vector,decoration,pattern,no person,element,disjunct,template,wallpaper,style,symbol,ornate,elegant,business,science</t>
  </si>
  <si>
    <t>0.9814249,0.97814465,0.9771116,0.97155964,0.9693291,0.9676145,0.96202683,0.9566369,0.95650357,0.94104993,0.93374884,0.9331812,0.921411,0.91990924,0.90971553,0.9021281,0.8929236,0.88857543,0.88631284,0.8841216</t>
  </si>
  <si>
    <t>car,outdoors,transportation system,vertical,square,horizontal,nature,flower,summer,flora,travel,road,fair weather,people,illustration,landscape,grass,sky,tree,wheel</t>
  </si>
  <si>
    <t>0.987913,0.9802119,0.9794333,0.9734866,0.949803,0.93965465,0.93193924,0.9273002,0.8738486,0.86948943,0.8498353,0.8488338,0.8256911,0.80230516,0.79106164,0.7857999,0.7781345,0.7429266,0.7346288,0.73097765</t>
  </si>
  <si>
    <t>woman,horizontal,people,indoors,pretty,young,adult,fashion,fun,sit,relaxation,friendship,girl,portrait,adolescent,cute,sexy,beautiful,love,child</t>
  </si>
  <si>
    <t>0.98409057,0.96928346,0.95213866,0.9447898,0.9169884,0.9160977,0.89030945,0.88559103,0.8829832,0.86642283,0.853428,0.8475167,0.8328167,0.828374,0.82202387,0.81701666,0.8013867,0.8011429,0.7911668,0.7891754</t>
  </si>
  <si>
    <t>illustration,design,desktop,art,graphic,abstract,no person,pattern,vector,decoration,wallpaper,element,disjunct,color,style,background,template,elegant,horizontal,symbol</t>
  </si>
  <si>
    <t>0.9810833,0.9746896,0.9744085,0.97143096,0.96576214,0.96533775,0.9594809,0.95192885,0.94602674,0.94575715,0.94021094,0.93405545,0.9311212,0.920915,0.9178606,0.90144694,0.8968007,0.8884852,0.87468815,0.87024665</t>
  </si>
  <si>
    <t>indoors,woman,people,adult,horizontal,portrait,headshot,business,happiness,communication,technology,office,cheerful,focus,facial expression,adolescent,relaxation,fashion,confidence,window</t>
  </si>
  <si>
    <t>0.9914464,0.9893898,0.98178196,0.9816068,0.9802259,0.9552724,0.9519665,0.93688107,0.89168197,0.89086825,0.8836869,0.84328485,0.8384862,0.81838363,0.81357527,0.8131572,0.80742013,0.80022526,0.7842566,0.7638078</t>
  </si>
  <si>
    <t>a face shot of a social media post</t>
  </si>
  <si>
    <t>portrait,illustration,humor,people,adult,cute,woman,cheerful,child,funny,fun,young,shock,happiness,animal,desktop,face,fear,isolated,surprise</t>
  </si>
  <si>
    <t>0.9741264,0.9610301,0.95690835,0.9467416,0.9396072,0.93810874,0.9178379,0.9113672,0.908239,0.9023402,0.8928449,0.88124055,0.86697835,0.864603,0.86388755,0.85355055,0.85330296,0.83759093,0.82063955,0.81163645</t>
  </si>
  <si>
    <t>man,indoors,adult,people,woman,horizontal,togetherness,business,communication,empty,education,technology,desk,looking,child,blank,office,colleague,presentation,laptop</t>
  </si>
  <si>
    <t>0.9799493,0.977597,0.974267,0.9741035,0.9616906,0.9606045,0.93496203,0.9187883,0.9137473,0.8895825,0.8894188,0.8602651,0.8541384,0.8164896,0.80605125,0.8005551,0.7991596,0.7863356,0.7834648,0.77800155</t>
  </si>
  <si>
    <t>people,adult,portrait,vertical,woman,horizontal,indoors,headshot,child,illustration,cheerful,happiness,education,contemplation,business,fashion,communication,side view,adolescent,cute</t>
  </si>
  <si>
    <t>0.99104375,0.9809133,0.97605586,0.97191584,0.9686494,0.9675838,0.960009,0.95575774,0.94986516,0.9101502,0.9033223,0.88570726,0.88235056,0.88228214,0.88021153,0.84189284,0.81143653,0.8071222,0.76551914,0.7640104</t>
  </si>
  <si>
    <t>a screenshot of a social media photo of Ana Maria Polo et al.</t>
  </si>
  <si>
    <t>horizontal,adult,indoors,woman,people,man,business,communication,sitting,office,togetherness,teamwork,presentation,education,sit,headshot,looking,meeting,technology,happiness</t>
  </si>
  <si>
    <t>0.9875438,0.98243034,0.98235095,0.9804064,0.9793829,0.9719336,0.9600415,0.94764423,0.931925,0.9203646,0.9196079,0.9120756,0.9116287,0.89685714,0.8807796,0.86375713,0.86087275,0.8572564,0.85354984,0.8319917</t>
  </si>
  <si>
    <t>illustration,vector,design,desktop,graphic,template,abstract,element,art,pattern,symbol,decoration,color,business,wallpaper,text,banner,image,shape,internet</t>
  </si>
  <si>
    <t>0.98988926,0.98735833,0.98211324,0.9744948,0.97297156,0.9700527,0.96923304,0.9636649,0.956255,0.94312215,0.93824595,0.93771017,0.93065435,0.928801,0.91761804,0.91740835,0.9152595,0.9140972,0.908641,0.90734303</t>
  </si>
  <si>
    <t>1405630409737397_1797211723912595</t>
  </si>
  <si>
    <t>https://www.facebook.com/1405630409737397_1797211723912595</t>
  </si>
  <si>
    <t>1405630409737397_1797096053924162</t>
  </si>
  <si>
    <t>https://www.facebook.com/1405630409737397_1797096053924162</t>
  </si>
  <si>
    <t>Tag a bowl of pozole. :fire:</t>
  </si>
  <si>
    <t>1405630409737397_1797215130578921</t>
  </si>
  <si>
    <t>https://www.facebook.com/1405630409737397_1797215130578921</t>
  </si>
  <si>
    <t>Netflix and ch-amoy.</t>
  </si>
  <si>
    <t>1405630409737397_1797216653912102</t>
  </si>
  <si>
    <t>https://www.facebook.com/1405630409737397_1797216653912102</t>
  </si>
  <si>
    <t>1405630409737397_1798654967101604</t>
  </si>
  <si>
    <t>https://www.facebook.com/1405630409737397_1798654967101604</t>
  </si>
  <si>
    <t>Guaranteed to hide my lonjitas and get a few necks to turn.</t>
  </si>
  <si>
    <t>1405630409737397_1798685470431887</t>
  </si>
  <si>
    <t>https://www.facebook.com/1405630409737397_1798685470431887</t>
  </si>
  <si>
    <t>1405630409737397_1798683070432127</t>
  </si>
  <si>
    <t>https://www.facebook.com/1405630409737397_1798683070432127</t>
  </si>
  <si>
    <t>Panic mode: Activated</t>
  </si>
  <si>
    <t>1405630409737397_1797212300579204</t>
  </si>
  <si>
    <t>https://www.facebook.com/1405630409737397_1797212300579204</t>
  </si>
  <si>
    <t>1405630409737397_1798613153772452</t>
  </si>
  <si>
    <t>https://www.facebook.com/1405630409737397_1798613153772452</t>
  </si>
  <si>
    <t>a person jumping in the air</t>
  </si>
  <si>
    <t>sport,athlete,fitness,people,determination,sportsman,strength,exercise,competition,sprinter,active,adult,effort,woman,action energy,young,vitality,running,portrait,runner</t>
  </si>
  <si>
    <t>0.9936916,0.9835881,0.94292223,0.94130564,0.9394294,0.93256867,0.9316139,0.92587304,0.91873515,0.91291475,0.90373033,0.89526826,0.8901814,0.8835077,0.8785623,0.87822914,0.877586,0.8748996,0.8748578,0.87466526</t>
  </si>
  <si>
    <t>Don't let anyone treat you like
instant noodles when you're a
hot bowl of pozole baby girl.</t>
  </si>
  <si>
    <t>desktop,illustration,abstract,graphic,design,art,disjunct,pattern,decoration,element,wallpaper,symbol,background,color,vector,template,style,text,no person,insubstantial</t>
  </si>
  <si>
    <t>0.97569656,0.968668,0.9664355,0.96260905,0.95667076,0.9430021,0.9266724,0.92401534,0.9090973,0.89801884,0.8913702,0.8884698,0.88518745,0.88050854,0.8759773,0.874449,0.86794955,0.84483457,0.8400532,0.82488656</t>
  </si>
  <si>
    <t>what are your summer plans?
me:</t>
  </si>
  <si>
    <t>a sign in front of a computer</t>
  </si>
  <si>
    <t>cocktail,glass,drink,bar,alcohol,no person,party,desktop,icee,food,collage,soda,liquor,refreshment,color,decoration,design,summer,juice,bright</t>
  </si>
  <si>
    <t>0.9624284,0.9621235,0.9583322,0.9431766,0.9429118,0.9418403,0.9332372,0.9251597,0.914379,0.9129321,0.9004526,0.8930843,0.89215606,0.8893918,0.87844294,0.87541115,0.87105596,0.867912,0.86381143,0.8614592</t>
  </si>
  <si>
    <t>tag someone who you think would
enjoy this decadent piece of french
sponge cake</t>
  </si>
  <si>
    <t>vertical,container,food,text,box,desktop,business,jar,freshness,paper,refreshment,plastic,square,label,horizontal,stock,illustration,packaging,lid,indoors</t>
  </si>
  <si>
    <t>0.9888404,0.9811599,0.94861066,0.92745084,0.923599,0.90258634,0.90226424,0.89824957,0.89074403,0.88855505,0.8808157,0.8681165,0.86793196,0.8588095,0.8540307,0.82105243,0.80609953,0.7981502,0.79778475,0.7795414</t>
  </si>
  <si>
    <t>when you haven't worked out
all summer but still want to look
healthy</t>
  </si>
  <si>
    <t>disjunct,flora,nature,no person,leaf,freshness,food,isolated,illustration,vegetable,flower,horizontal,fruit,desktop,nutrition,love,image,garden,summer,health</t>
  </si>
  <si>
    <t>0.98164696,0.9626032,0.9561342,0.930169,0.9233376,0.9231179,0.9193102,0.899924,0.88977903,0.8717874,0.8496534,0.8428279,0.8290942,0.824591,0.80321044,0.8015149,0.78559697,0.76745677,0.7658561,0.76101017</t>
  </si>
  <si>
    <t>omg, vaporú inspired candles
are an actual thing</t>
  </si>
  <si>
    <t>container,can,business,finance,vertical,desktop,packaging,illustration,jar,plastic,label,variation,glazed,merchandise,box,drink,food,market,recycling,stock</t>
  </si>
  <si>
    <t>0.9869007,0.9720906,0.9692553,0.949215,0.9409857,0.9323346,0.92437786,0.92336404,0.9216784,0.9141341,0.9118114,0.9063971,0.89936244,0.8927876,0.89239144,0.8839047,0.8808079,0.879497,0.87781084,0.87079483</t>
  </si>
  <si>
    <t>when your mom says "me las
vas a pagar" on the phone</t>
  </si>
  <si>
    <t>Lady Leshurr talking on a cell phone</t>
  </si>
  <si>
    <t>people,adult,woman,portrait,relaxation,horizontal,indoors,sadness,sit,happiness,young,girl,contemplation,one,headshot,cheerful,love,fatigue,man,fashion</t>
  </si>
  <si>
    <t>0.99031854,0.98694384,0.9823007,0.9754448,0.97415245,0.964262,0.9211861,0.9030795,0.9001484,0.89009583,0.82204115,0.8176331,0.80679536,0.8052582,0.7903178,0.7818586,0.77690613,0.76671565,0.7629566,0.7474514</t>
  </si>
  <si>
    <t>a little girl lying on a bed</t>
  </si>
  <si>
    <t>child,people,sleep,baby,portrait,indoors,bed,horizontal,cute,innocence,little,adult,happiness,fatigue,fun,woman,sadness,family,bedtime,relaxation</t>
  </si>
  <si>
    <t>0.99647987,0.99334264,0.980276,0.97240067,0.9672284,0.96610415,0.9613034,0.95635897,0.9498108,0.9486228,0.94605005,0.94002724,0.93792814,0.9341831,0.927997,0.92070067,0.90748584,0.90551937,0.9036405,0.90063125</t>
  </si>
  <si>
    <t>horizontal,man,indoors,business,serious,people,portrait,adult,headshot,connection,communication,contemplation,fine-looking,success,technology,confidence,looking,window,office,outdoors</t>
  </si>
  <si>
    <t>0.98890454,0.98657304,0.9763254,0.9697759,0.9656172,0.9593283,0.94287694,0.9428376,0.92471117,0.91070056,0.90216637,0.8915022,0.8838422,0.8794137,0.87086535,0.85988057,0.851382,0.8365841,0.8300144,0.80749124</t>
  </si>
  <si>
    <t>Radar activated.</t>
  </si>
  <si>
    <t>This is me trying to boil water.</t>
  </si>
  <si>
    <t>Are you joking? It only took me 7 hours to pick this outfit.</t>
  </si>
  <si>
    <t>I'm living vicariously through them.</t>
  </si>
  <si>
    <t>1405630409737397_1798612280439206</t>
  </si>
  <si>
    <t>https://www.facebook.com/1405630409737397_1798612280439206</t>
  </si>
  <si>
    <t>1405630409737397_1798656923768075</t>
  </si>
  <si>
    <t>https://www.facebook.com/1405630409737397_1798656923768075</t>
  </si>
  <si>
    <t>1405630409737397_1798690467098054</t>
  </si>
  <si>
    <t>https://www.facebook.com/1405630409737397_1798690467098054</t>
  </si>
  <si>
    <t>1405630409737397_1798614203772347</t>
  </si>
  <si>
    <t>https://www.facebook.com/1405630409737397_1798614203772347</t>
  </si>
  <si>
    <t>1405630409737397_1799193203714447</t>
  </si>
  <si>
    <t>https://www.facebook.com/1405630409737397_1799193203714447</t>
  </si>
  <si>
    <t>1405630409737397_1799199370380497</t>
  </si>
  <si>
    <t>https://www.facebook.com/1405630409737397_1799199370380497</t>
  </si>
  <si>
    <t>1405630409737397_1799196633714104</t>
  </si>
  <si>
    <t>https://www.facebook.com/1405630409737397_1799196633714104</t>
  </si>
  <si>
    <t>1405630409737397_1798613407105760</t>
  </si>
  <si>
    <t>https://www.facebook.com/1405630409737397_1798613407105760</t>
  </si>
  <si>
    <t>1405630409737397_1799228340377600</t>
  </si>
  <si>
    <t>https://www.facebook.com/1405630409737397_1799228340377600</t>
  </si>
  <si>
    <t>Robert Downey Jr., Jimmy Fallon sitting in chairs</t>
  </si>
  <si>
    <t>horizontal,adult,people,indoors,education,woman,sitting,business,togetherness,sit,man,office,chair,audience,boredom,school,child,desk,university,concentration</t>
  </si>
  <si>
    <t>0.9780396,0.9688735,0.96673965,0.9650464,0.96151894,0.9604846,0.9474213,0.94081247,0.9349266,0.93268096,0.9299412,0.9271411,0.88485134,0.88004196,0.8613763,0.85514164,0.8535327,0.85182595,0.847619,0.8455759</t>
  </si>
  <si>
    <t>when I hear my name in a
conversation</t>
  </si>
  <si>
    <t>woman,indoors,horizontal,relaxation,people,adult,man,portrait,treatment,health,headshot,looking,enjoyment,cute,young,happiness,family,worried,care,joy</t>
  </si>
  <si>
    <t>0.9750998,0.97490615,0.972468,0.9708234,0.95447063,0.9255768,0.8919313,0.8744323,0.87091553,0.83712554,0.81937575,0.80952126,0.7821243,0.77440375,0.7532664,0.7526876,0.75173223,0.7489435,0.7404406,0.7250333</t>
  </si>
  <si>
    <t>tía: ya aprendiste a cocinar?
me:</t>
  </si>
  <si>
    <t>a kitchen with a stove and a refrigerator</t>
  </si>
  <si>
    <t>indoors,no person,furniture,contemporary,cabinet,interior design,family,shelf,stove,table,inside,house,room,horizontal,drawer,mirror,luxury,window,oven,chair</t>
  </si>
  <si>
    <t>0.9838347,0.97369754,0.93499047,0.9259652,0.9226179,0.92074096,0.9193606,0.914299,0.89952445,0.888015,0.8867042,0.8718992,0.85912967,0.8562664,0.8438031,0.8329619,0.80967057,0.80346274,0.7966516,0.79493105</t>
  </si>
  <si>
    <t>a person holding a baby</t>
  </si>
  <si>
    <t>child,horizontal,baby,indoors,little,family,innocence,sit,people,cute,fun,safety,happiness,car,stroller,portrait,joy,technology,love,toddler</t>
  </si>
  <si>
    <t>0.9993208,0.9746605,0.9644069,0.95207214,0.95011747,0.9353197,0.93251824,0.9225589,0.92213416,0.92200714,0.9219447,0.88597107,0.8831003,0.8641455,0.84576726,0.844988,0.83998764,0.82522154,0.81191367,0.80443805</t>
  </si>
  <si>
    <t>when someone says they can eat
whatever that want and not gain
any weight
TE
ODIO</t>
  </si>
  <si>
    <t>Selena Gomez in a newspaper</t>
  </si>
  <si>
    <t>people,portrait,adult,woman,indoors,headshot,horizontal,vertical,communication,happiness,cheerful,fashion,content,wear,business,contemplation,confidence,child,technology,dress</t>
  </si>
  <si>
    <t>0.9922986,0.99075514,0.98619217,0.9811529,0.9643795,0.95923185,0.9562789,0.9329907,0.9326322,0.8984039,0.88537264,0.8749994,0.8691524,0.86496997,0.85877407,0.8566588,0.8492634,0.8400699,0.83239126,0.82942635</t>
  </si>
  <si>
    <t>when you're ready to go out
and your mom says "te me
cambias o no sales"</t>
  </si>
  <si>
    <t>a screenshot of person</t>
  </si>
  <si>
    <t>woman,indoors,horizontal,togetherness,education,friendship,people,school,adult,adolescent,child,cheerful,portrait,man,happiness,sit,class,looking,knowledge,classroom</t>
  </si>
  <si>
    <t>0.9916998,0.9893186,0.9707582,0.9689004,0.9678035,0.96219367,0.9454888,0.94417137,0.9421516,0.9367981,0.92774373,0.9177362,0.91352487,0.91130984,0.89955306,0.8967798,0.87497795,0.8737759,0.8720652,0.8636558</t>
  </si>
  <si>
    <t>me watching other people eat
when I'm on a diet</t>
  </si>
  <si>
    <t>Diana-Maria Riva et al. posing for the camera</t>
  </si>
  <si>
    <t>woman,horizontal,togetherness,multicultural,indoors,man,friendship,people,adolescent,adult,family,worried,enjoyment,fun,laughing,sit,looking,student,business,battle</t>
  </si>
  <si>
    <t>0.99039453,0.9736326,0.97069126,0.96892637,0.9660166,0.9645571,0.95932746,0.9320806,0.909753,0.8641589,0.85498977,0.8343297,0.8188462,0.80659175,0.80349576,0.7925503,0.7872913,0.7790755,0.7772691,0.774358</t>
  </si>
  <si>
    <t>if friends was latino
COMPADRES</t>
  </si>
  <si>
    <t>a group of kids in a grassy area</t>
  </si>
  <si>
    <t>people,man,sport,adult,competition,teamwork,horizontal,motion,woman,squad,celebration,friendship,football,crowd,grandstand,uniform,horizontal plane,child,togetherness,event</t>
  </si>
  <si>
    <t>0.9894681,0.97491336,0.9586344,0.95696545,0.94847834,0.93871665,0.9377806,0.9270191,0.92701614,0.92273617,0.89908063,0.87508583,0.8534426,0.8505907,0.8439244,0.83351874,0.833332,0.83078635,0.8145051,0.81409395</t>
  </si>
  <si>
    <t>paper,business,no person,hand,wallet,card,man,book bindings,wood,isolated,woman,shopping,money,desktop,box,document,currency,leather,old,love</t>
  </si>
  <si>
    <t>0.98142827,0.9350756,0.93205225,0.93151176,0.92779154,0.91612923,0.90624595,0.90487266,0.9041433,0.89322597,0.88432056,0.86725026,0.85784733,0.8469045,0.8357388,0.83500195,0.8339106,0.8322949,0.81835663,0.81451076</t>
  </si>
  <si>
    <t>1405630409737397_1799230140377420</t>
  </si>
  <si>
    <t>https://www.facebook.com/1405630409737397_1799230140377420</t>
  </si>
  <si>
    <t>1405630409737397_1799200363713731</t>
  </si>
  <si>
    <t>https://www.facebook.com/1405630409737397_1799200363713731</t>
  </si>
  <si>
    <t>Me too.</t>
  </si>
  <si>
    <t>1405630409737397_1799214040379030</t>
  </si>
  <si>
    <t>https://www.facebook.com/1405630409737397_1799214040379030</t>
  </si>
  <si>
    <t>I always immediately regret it.</t>
  </si>
  <si>
    <t>1405630409737397_1799656610334773</t>
  </si>
  <si>
    <t>https://www.facebook.com/1405630409737397_1799656610334773</t>
  </si>
  <si>
    <t>1405630409737397_1799683553665412</t>
  </si>
  <si>
    <t>https://www.facebook.com/1405630409737397_1799683553665412</t>
  </si>
  <si>
    <t>But I like it. :smiling_imp:</t>
  </si>
  <si>
    <t>1405630409737397_1799685670331867</t>
  </si>
  <si>
    <t>https://www.facebook.com/1405630409737397_1799685670331867</t>
  </si>
  <si>
    <t>She needs to stop with her weird phrases.</t>
  </si>
  <si>
    <t>1405630409737397_1799689103664857</t>
  </si>
  <si>
    <t>https://www.facebook.com/1405630409737397_1799689103664857</t>
  </si>
  <si>
    <t>1405630409737397_1799252633708504</t>
  </si>
  <si>
    <t>https://www.facebook.com/1405630409737397_1799252633708504</t>
  </si>
  <si>
    <t>1405630409737397_1799235800376854</t>
  </si>
  <si>
    <t>https://www.facebook.com/1405630409737397_1799235800376854</t>
  </si>
  <si>
    <t>woman,people,adult,portrait,headshot,indoors,horizontal,happiness,cheerful,side view,contemplation,confidence,business,facial expression,adolescent,wear,relaxation,fashion,light,content</t>
  </si>
  <si>
    <t>0.9902135,0.98983324,0.9853002,0.9851289,0.9773226,0.97675276,0.976605,0.93214166,0.8829861,0.88295954,0.8571439,0.84349084,0.8352244,0.8339739,0.81050855,0.8021227,0.8016356,0.80021024,0.7962446,0.7906202</t>
  </si>
  <si>
    <t>when someone says "nobody
eats pupusas with fork"
Actually, I do.</t>
  </si>
  <si>
    <t>person looking at the camera</t>
  </si>
  <si>
    <t>people,portrait,headshot,adult,horizontal,indoors,woman,vertical,child,happiness,adolescent,facial expression,content,individuality,cheerful,surprise,sadness,humor,fun,contemplation</t>
  </si>
  <si>
    <t>0.99312925,0.9877486,0.9822711,0.96291214,0.960788,0.96011496,0.95424914,0.9331665,0.92474484,0.91949576,0.8976585,0.8916151,0.88711405,0.88015836,0.874496,0.82723665,0.8215635,0.80387086,0.8034035,0.78776014</t>
  </si>
  <si>
    <t>my mom every time I raise
my voice at her
Que sea la última vez que me hables así.</t>
  </si>
  <si>
    <t>indoors,horizontal,woman,people,adult,portrait,headshot,business,contemplation,communication,fashion,vertical,serious,sadness,technology,looking,adolescent,happiness,cheerful,cute</t>
  </si>
  <si>
    <t>0.9861438,0.9837933,0.98320013,0.98140895,0.97610706,0.9672936,0.94234574,0.9118649,0.90498924,0.8697811,0.8614154,0.85054755,0.829533,0.82601476,0.80387914,0.80349356,0.80202115,0.7739773,0.7715304,0.7643901</t>
  </si>
  <si>
    <t>mom: comiste?
me: yes, I ate pizza
mom:
ESO NO ES COMIDA</t>
  </si>
  <si>
    <t>adult,horizontal,people,indoors,woman,sit,table,vertical,sitting,man,side view,portrait,communication,book series,fatigue,concentration,happiness,business,cheerful,desk</t>
  </si>
  <si>
    <t>0.99572057,0.9891635,0.98909223,0.98844224,0.9843225,0.9818127,0.95099616,0.94318724,0.9315911,0.9249573,0.9216461,0.9186545,0.91701484,0.89954126,0.8933096,0.88432133,0.8615006,0.8376374,0.8224211,0.81174076</t>
  </si>
  <si>
    <t>me drinking tequila
for the first time</t>
  </si>
  <si>
    <t>child,baby,innocence,cute,little,horizontal,togetherness,family,fun,happiness,cheerful,bonding,people,toddler,sit,love,infancy,indoors,portrait,curiosity</t>
  </si>
  <si>
    <t>0.99999094,0.9985937,0.9952161,0.9951714,0.9918896,0.9895476,0.98575467,0.9849415,0.98394394,0.9799386,0.9787833,0.9715041,0.9688885,0.96564555,0.9591197,0.9534967,0.95022976,0.9463444,0.9435803,0.9393573</t>
  </si>
  <si>
    <t>when my mom tells me
ponte trucha "</t>
  </si>
  <si>
    <t>a woman standing in a kitchen</t>
  </si>
  <si>
    <t>adult,man,people,business,young,briefcase,woman,fashion,motion,retro,fun,case,success,desktop,challenge,modern,humor,wear,person,one</t>
  </si>
  <si>
    <t>0.9584486,0.949187,0.91388404,0.9114003,0.9092574,0.89307904,0.8487438,0.8476819,0.8289082,0.8194604,0.8033701,0.79358333,0.78701544,0.7737722,0.7650374,0.76254547,0.75405663,0.73017824,0.72406274,0.72080255</t>
  </si>
  <si>
    <t>woman,bed,people,adult,bedroom,horizontal,love,indoors,portrait,pillow,sleep,cute,young,bedtime,relaxation,girl,sexy,sofa,fashion,family</t>
  </si>
  <si>
    <t>0.9784237,0.9623747,0.9476898,0.9443178,0.93700933,0.92903733,0.92408216,0.9234104,0.917979,0.9159527,0.8991568,0.8765969,0.8602318,0.8594798,0.8317425,0.8267162,0.782032,0.7791078,0.7770122,0.77565664</t>
  </si>
  <si>
    <t>people,baby,child,man,adult,portrait,financial security ,horizontal,safety,hand,indoors,sleep,security,person,innocence,care,family,safe,human,one</t>
  </si>
  <si>
    <t>0.96172774,0.9607583,0.94159603,0.93703157,0.9316771,0.8992481,0.8857031,0.8680334,0.8633763,0.8589365,0.8587587,0.8507152,0.8325733,0.8035233,0.7780272,0.7609843,0.7573222,0.74334115,0.73863065,0.7311394</t>
  </si>
  <si>
    <t>people,man,lid,child,horizontal,woman,friendship,education,adult,indoors,boy,fun,togetherness,sit,looking,cowboy hat,cowboy,young,bowler,schoolboy</t>
  </si>
  <si>
    <t>0.980967,0.9774435,0.9772983,0.9547162,0.9277221,0.92133886,0.9191379,0.894843,0.8725203,0.86950684,0.85091877,0.8333721,0.82560873,0.8118384,0.808496,0.80353796,0.78996193,0.7851385,0.7807343,0.77996063</t>
  </si>
  <si>
    <t>1405630409737397_1799233457043755</t>
  </si>
  <si>
    <t>https://www.facebook.com/1405630409737397_1799233457043755</t>
  </si>
  <si>
    <t>1405630409737397_1799699846997116</t>
  </si>
  <si>
    <t>https://www.facebook.com/1405630409737397_1799699846997116</t>
  </si>
  <si>
    <t>1405630409737397_1799700066997094</t>
  </si>
  <si>
    <t>https://www.facebook.com/1405630409737397_1799700066997094</t>
  </si>
  <si>
    <t>1405630409737397_1799700620330372</t>
  </si>
  <si>
    <t>https://www.facebook.com/1405630409737397_1799700620330372</t>
  </si>
  <si>
    <t>1405630409737397_1800251273608640</t>
  </si>
  <si>
    <t>https://www.facebook.com/1405630409737397_1800251273608640</t>
  </si>
  <si>
    <t>Tías metiches.</t>
  </si>
  <si>
    <t>1405630409737397_1800253526941748</t>
  </si>
  <si>
    <t>https://www.facebook.com/1405630409737397_1800253526941748</t>
  </si>
  <si>
    <t>1405630409737397_1799253537041747</t>
  </si>
  <si>
    <t>https://www.facebook.com/1405630409737397_1799253537041747</t>
  </si>
  <si>
    <t>I want to play it.</t>
  </si>
  <si>
    <t>1405630409737397_1799249460375488</t>
  </si>
  <si>
    <t>https://www.facebook.com/1405630409737397_1799249460375488</t>
  </si>
  <si>
    <t>woman,people,horizontal,indoors,adult,friendship,battle,togetherness,communication,adolescent,relaxation,happiness,man,portrait,technology,business,sit,looking,enjoyment,cheerful</t>
  </si>
  <si>
    <t>0.9934722,0.9902818,0.98891604,0.9883503,0.985091,0.9712658,0.95534354,0.95517886,0.9229128,0.9170982,0.91574097,0.90787685,0.8963833,0.8949126,0.8946427,0.89411926,0.8940207,0.8936143,0.88254726,0.87524307</t>
  </si>
  <si>
    <t>woman,people,business,adult,horizontal,person,young,indoors,beautiful,isolated,portrait,cheerful,fashion,education,pretty,happiness,girl,presentation,desktop,success</t>
  </si>
  <si>
    <t>0.98235714,0.9747777,0.9303478,0.9265543,0.9135162,0.9109457,0.8792441,0.87028515,0.8487503,0.8428954,0.84069663,0.83611995,0.82354593,0.8223387,0.7953625,0.77340364,0.7712394,0.76627135,0.75008285,0.74883115</t>
  </si>
  <si>
    <t>people,portrait,man,one,adult,face,person,leader,serious,headshot,politician,mustache,sport,head,horizontal,chair,business,beard,famous,profile</t>
  </si>
  <si>
    <t>0.9928287,0.9920515,0.99032295,0.95498526,0.95298374,0.95079195,0.90749097,0.8675555,0.8386975,0.8150834,0.81191605,0.8116635,0.8097358,0.7944655,0.7448672,0.73644364,0.7317499,0.7215255,0.7177981,0.6821667</t>
  </si>
  <si>
    <t>Angelique Boyer, Angelique Boyer posing for the camera</t>
  </si>
  <si>
    <t>woman,people,fashion,pretty,adolescent,indoors,horizontal,friendship,adult,isolated,cute,togetherness,young,portrait,casual,fun,love,glamour,family,wear</t>
  </si>
  <si>
    <t>0.99203694,0.9665594,0.9629116,0.92440474,0.9187161,0.9122094,0.89976144,0.89325285,0.8815712,0.8660141,0.8561967,0.8491516,0.84876347,0.848341,0.83501816,0.81604254,0.79656607,0.79476345,0.79414606,0.79403263</t>
  </si>
  <si>
    <t>when your mom starts roasting you
at your family party and your tías
start throwing in their 2 cents</t>
  </si>
  <si>
    <t>Kevin Durant et al. posing for a photo</t>
  </si>
  <si>
    <t>man,people,woman,group,child,crowd,horizontal,flag,sit,adult,democracy,togetherness,education,election,business,administration,indoors,family,celebration,friendship</t>
  </si>
  <si>
    <t>0.9722066,0.97066045,0.9609369,0.92082435,0.86236656,0.84908533,0.83033943,0.8261283,0.8227753,0.8170078,0.81552076,0.8094787,0.7940633,0.7893056,0.78042567,0.7767972,0.7647525,0.76027143,0.7513851,0.7502793</t>
  </si>
  <si>
    <t>before hot dog snapchat filter
there was ugly betty</t>
  </si>
  <si>
    <t>people,horizontal,woman,illustration,man,adult,child,fun,variation,business,indoors,vertical,text,human,communication,option,creativity,shopping,collection,education</t>
  </si>
  <si>
    <t>0.9648987,0.93662477,0.93303937,0.92455333,0.9175793,0.8978288,0.8736886,0.8399409,0.81299496,0.7943131,0.77589715,0.76667875,0.7634913,0.73270106,0.7299498,0.71561605,0.69507617,0.69015324,0.68386793,0.6742466</t>
  </si>
  <si>
    <t>a close up of many different items</t>
  </si>
  <si>
    <t>collage,people,paper,kind,color,garbage,business,collection,abundance,variation,trash,traditional,desktop,horizontal,many,market,plastic,decoration,recycling,religion</t>
  </si>
  <si>
    <t>0.9578728,0.94803095,0.9463221,0.90278196,0.8922708,0.8870173,0.88114625,0.8762232,0.87416697,0.8715291,0.8643688,0.86390287,0.8583945,0.8582537,0.85522044,0.8503139,0.8410274,0.83666986,0.8213618,0.8212012</t>
  </si>
  <si>
    <t>woman,people,adult,indoors,education,business,horizontal,man,communication,technology,cheerful,adolescent,portrait,school,happiness,healthcare,doctor,friendship,looking,young</t>
  </si>
  <si>
    <t>0.97781175,0.9537288,0.92009354,0.86808944,0.8657882,0.8577516,0.8572936,0.81564885,0.81442684,0.8010466,0.7940365,0.7908068,0.7758318,0.7723118,0.7485525,0.7238382,0.7173672,0.70150465,0.7002766,0.68208647</t>
  </si>
  <si>
    <t>1405630409737397_1799246593709108</t>
  </si>
  <si>
    <t>https://www.facebook.com/1405630409737397_1799246593709108</t>
  </si>
  <si>
    <t>1405630409737397_1800267320273702</t>
  </si>
  <si>
    <t>https://www.facebook.com/1405630409737397_1800267320273702</t>
  </si>
  <si>
    <t>1405630409737397_1800271093606658</t>
  </si>
  <si>
    <t>https://www.facebook.com/1405630409737397_1800271093606658</t>
  </si>
  <si>
    <t>I'm forever B.</t>
  </si>
  <si>
    <t>1405630409737397_1800659866901114</t>
  </si>
  <si>
    <t>https://www.facebook.com/1405630409737397_1800659866901114</t>
  </si>
  <si>
    <t>This is too much lol.</t>
  </si>
  <si>
    <t>1405630409737397_1800272170273217</t>
  </si>
  <si>
    <t>https://www.facebook.com/1405630409737397_1800272170273217</t>
  </si>
  <si>
    <t>I don't need this in my life.</t>
  </si>
  <si>
    <t>1405630409737397_1800258753607892</t>
  </si>
  <si>
    <t>https://www.facebook.com/1405630409737397_1800258753607892</t>
  </si>
  <si>
    <t>Best way to curve mom.</t>
  </si>
  <si>
    <t>1405630409737397_1800658843567883</t>
  </si>
  <si>
    <t>https://www.facebook.com/1405630409737397_1800658843567883</t>
  </si>
  <si>
    <t>Okay, this is low key hard.</t>
  </si>
  <si>
    <t>1405630409737397_1799254620374972</t>
  </si>
  <si>
    <t>https://www.facebook.com/1405630409737397_1799254620374972</t>
  </si>
  <si>
    <t>1405630409737397_1800796550220779</t>
  </si>
  <si>
    <t>https://www.facebook.com/1405630409737397_1800796550220779</t>
  </si>
  <si>
    <t>1405630409737397_1800796746887426</t>
  </si>
  <si>
    <t>https://www.facebook.com/1405630409737397_1800796746887426</t>
  </si>
  <si>
    <t>1405630409737397_1800744780225956</t>
  </si>
  <si>
    <t>https://www.facebook.com/1405630409737397_1800744780225956</t>
  </si>
  <si>
    <t>Oh no.</t>
  </si>
  <si>
    <t>1405630409737397_1800740530226381</t>
  </si>
  <si>
    <t>https://www.facebook.com/1405630409737397_1800740530226381</t>
  </si>
  <si>
    <t>Would you try these?</t>
  </si>
  <si>
    <t>1405630409737397_1800742793559488</t>
  </si>
  <si>
    <t>https://www.facebook.com/1405630409737397_1800742793559488</t>
  </si>
  <si>
    <t>1405630409737397_1800743533559414</t>
  </si>
  <si>
    <t>https://www.facebook.com/1405630409737397_1800743533559414</t>
  </si>
  <si>
    <t>No to both.</t>
  </si>
  <si>
    <t>1405630409737397_1800743840226050</t>
  </si>
  <si>
    <t>https://www.facebook.com/1405630409737397_1800743840226050</t>
  </si>
  <si>
    <t>The only good thing about this heat.</t>
  </si>
  <si>
    <t>1405630409737397_1800751130225321</t>
  </si>
  <si>
    <t>https://www.facebook.com/1405630409737397_1800751130225321</t>
  </si>
  <si>
    <t>Trueee.</t>
  </si>
  <si>
    <t>1405630409737397_1800798676887233</t>
  </si>
  <si>
    <t>https://www.facebook.com/1405630409737397_1800798676887233</t>
  </si>
  <si>
    <t>1405630409737397_1800796910220743</t>
  </si>
  <si>
    <t>https://www.facebook.com/1405630409737397_1800796910220743</t>
  </si>
  <si>
    <t>1405630409737397_1800797213554046</t>
  </si>
  <si>
    <t>https://www.facebook.com/1405630409737397_1800797213554046</t>
  </si>
  <si>
    <t>1405630409737397_1800797533554014</t>
  </si>
  <si>
    <t>https://www.facebook.com/1405630409737397_1800797533554014</t>
  </si>
  <si>
    <t>1405630409737397_1800796210220813</t>
  </si>
  <si>
    <t>https://www.facebook.com/1405630409737397_1800796210220813</t>
  </si>
  <si>
    <t>1405630409737397_1800797710220663</t>
  </si>
  <si>
    <t>https://www.facebook.com/1405630409737397_1800797710220663</t>
  </si>
  <si>
    <t>1405630409737397_1800797803553987</t>
  </si>
  <si>
    <t>https://www.facebook.com/1405630409737397_1800797803553987</t>
  </si>
  <si>
    <t>1405630409737397_1800797960220638</t>
  </si>
  <si>
    <t>https://www.facebook.com/1405630409737397_1800797960220638</t>
  </si>
  <si>
    <t>1405630409737397_1800798973553870</t>
  </si>
  <si>
    <t>https://www.facebook.com/1405630409737397_1800798973553870</t>
  </si>
  <si>
    <t>1405630409737397_1800798483553919</t>
  </si>
  <si>
    <t>https://www.facebook.com/1405630409737397_1800798483553919</t>
  </si>
  <si>
    <t>illustration,vector,symbol,design,round,image,banner,flag,glazed,shape,patriotism,identity,disjunct,business,diagram,shining,desktop,horizontal,graphic,sign</t>
  </si>
  <si>
    <t>0.9900029,0.9850152,0.96259874,0.9596876,0.9458277,0.9432221,0.93905973,0.9271717,0.9180759,0.9142045,0.8896835,0.887357,0.8632056,0.8497142,0.84733343,0.8465333,0.84518003,0.8424104,0.8410931,0.8288691</t>
  </si>
  <si>
    <t>the amount of salsa other
people eat vs me</t>
  </si>
  <si>
    <t>food,sauce,tomato,salsa,meal,bowl,dip,vegetable,meat,spice,tasty,condiment,spread,tortilla,pepper,cuisine,refreshment,beef,preserve,dinner</t>
  </si>
  <si>
    <t>0.99832064,0.9937941,0.9935709,0.9881928,0.98453367,0.9804674,0.97933865,0.97344416,0.97249556,0.9632338,0.9583725,0.95625114,0.9548439,0.9541646,0.9515443,0.9509657,0.94969547,0.94687533,0.93816423,0.93170166</t>
  </si>
  <si>
    <t>which selena are you today?</t>
  </si>
  <si>
    <t>Selena, Selena, Selena et al. posing for a photo</t>
  </si>
  <si>
    <t>people,horizontal,woman,adult,headshot,collage,portrait,friendship,indoors,business,happiness,education,cheerful,togetherness,child,adolescent,vertical,square,communication,surprise</t>
  </si>
  <si>
    <t>0.99248147,0.9872739,0.98413575,0.98370886,0.97584665,0.96509737,0.9649626,0.9497297,0.9489429,0.9226514,0.9184021,0.91396046,0.910504,0.8984583,0.8967375,0.8868486,0.88666165,0.8865255,0.87589717,0.8675231</t>
  </si>
  <si>
    <t>Beyonce's baby presentation
vs my mom's baby
presentation</t>
  </si>
  <si>
    <t>child,people,woman,girl,family,dress,portrait,illustration,nature,happiness,baby,beautiful,fun,art,cheerful,adult,outdoors,horizontal,smile,retro</t>
  </si>
  <si>
    <t>0.9862168,0.9816843,0.970855,0.94625723,0.921672,0.92130077,0.9162711,0.9154078,0.90525997,0.8989657,0.88574684,0.87840486,0.872332,0.87218183,0.8632041,0.85968304,0.8527031,0.85113,0.84773695,0.8433512</t>
  </si>
  <si>
    <t>when someone says "te ves
más gordita"</t>
  </si>
  <si>
    <t>woman,horizontal,indoors,adult,people,headshot,portrait,square,adolescent,togetherness,communication,business,man,happiness,cheerful,looking,technology,child,friendship,sitting</t>
  </si>
  <si>
    <t>0.9892566,0.98516023,0.9839991,0.9680271,0.9676726,0.9485064,0.9242172,0.89280045,0.8847126,0.8669785,0.86629874,0.865568,0.86441934,0.8642775,0.86147785,0.84374464,0.8294786,0.82031786,0.81674325,0.8137333</t>
  </si>
  <si>
    <t>how snap map changed my life</t>
  </si>
  <si>
    <t>illustration,vectors,vector,graph,business,diagram,square,symbol,presentation,technology,internet,banner,World Wide Web,image,desktop,connection,data,communication,sketch,modern</t>
  </si>
  <si>
    <t>0.994835,0.99039876,0.98435044,0.9637302,0.96136916,0.9558223,0.9453868,0.94209814,0.91298795,0.91283023,0.9046887,0.8990603,0.88759696,0.8809252,0.8798897,0.87880075,0.8753158,0.87213093,0.8662864,0.8522204</t>
  </si>
  <si>
    <t>WOULD YOU RATHER...
(Latino edition)
Be asked "y el novio?" every
day?
Be asked "y la dieta?" every
day?</t>
  </si>
  <si>
    <t>desktop,illustration,text,abstract,graphic,business,education,horizontal,vector,conceptual,school,pattern,science,design,decoration,no person,art,disjunct,paper,bill</t>
  </si>
  <si>
    <t>0.9734469,0.9643743,0.959618,0.95570135,0.9460733,0.94513285,0.92434335,0.9084172,0.8991447,0.8984186,0.8887588,0.886413,0.8846477,0.8766233,0.8719543,0.86211896,0.84501016,0.831983,0.8291764,0.8270049</t>
  </si>
  <si>
    <t>a cup of coffee on a table</t>
  </si>
  <si>
    <t>food,drink,glass,container,refreshment,no person,fruit,juice,cup,bottle,horizontal,freshness,apple,indoors,liquid,bowl,wood,table,cold,variation</t>
  </si>
  <si>
    <t>0.9836004,0.980658,0.96225125,0.9145218,0.9122696,0.89935666,0.8945408,0.8881354,0.8875134,0.8681953,0.8599421,0.8561019,0.8547442,0.83886987,0.8280734,0.8116806,0.8108784,0.783533,0.7723485,0.7720862</t>
  </si>
  <si>
    <t>woman,indoors,people,horizontal,pretty,sit,relaxation,young,looking,adolescent,cute,enjoyment,casual,boredom,fun,worried,adult,fatigue,family,one</t>
  </si>
  <si>
    <t>0.9874509,0.9773301,0.9671091,0.9550997,0.9536254,0.9517199,0.9395826,0.93610597,0.9183181,0.91360754,0.9073137,0.86140895,0.8598155,0.85865134,0.8360784,0.8298188,0.8278147,0.826417,0.8253126,0.81468415</t>
  </si>
  <si>
    <t>person that is on fire</t>
  </si>
  <si>
    <t>flame,heat,fireplace,campfire,firewood,bonfire,hot,burnt,coal,burn,ignite,cozy,smoke,furnace,danger,charcoal,warmly,spark,inferno,blaze</t>
  </si>
  <si>
    <t>0.9999915,0.99983585,0.9996767,0.9985834,0.99850345,0.9980055,0.9978719,0.9975546,0.99687696,0.99567294,0.9949327,0.9947395,0.99116445,0.98887885,0.98477167,0.9834776,0.9818953,0.97568625,0.9719418,0.9690342</t>
  </si>
  <si>
    <t>when you read elote
recipes that call for paprika
and goat cheese on it
Oh no baby. what is yuo doing???</t>
  </si>
  <si>
    <t>people,woman,adult,portrait,horizontal,man,young,face,isolated,education,happiness,girl,adolescent,headshot,child,person,lid,head,cap,indoors</t>
  </si>
  <si>
    <t>0.9808406,0.97667754,0.97263515,0.9714618,0.9579509,0.93397963,0.9078571,0.9033524,0.8937546,0.8729334,0.86500025,0.85886806,0.85677385,0.85254025,0.84905976,0.80399287,0.80314106,0.80077565,0.7983924,0.7975729</t>
  </si>
  <si>
    <t>Can anyone tell
me where I can
get these?
Asking for a
friend. Thanks.</t>
  </si>
  <si>
    <t>illustration,no person,food,vector,refreshment,vertical,business,horizontal,breakfast,drink,people,text,desktop,bill,square,merchandise,vectors,paper,chocolate,gold</t>
  </si>
  <si>
    <t>0.97290957,0.96466374,0.9580879,0.9492947,0.91725814,0.8875796,0.87037385,0.8595905,0.8500774,0.84082395,0.839658,0.8388369,0.8323579,0.8282926,0.8191625,0.8162558,0.81266683,0.8006085,0.7907491,0.78751683</t>
  </si>
  <si>
    <t>How she thinks she looks
vs how I think she looks:</t>
  </si>
  <si>
    <t>food,no person,desktop,delicious,refreshment,healthy,meal,health,leaf,tasty,bread,nutrition,dinner,slice,lunch,epicure,cooking,diet,meat,closeup</t>
  </si>
  <si>
    <t>0.9764316,0.9530404,0.9369875,0.93354326,0.89316154,0.889119,0.88739836,0.87699866,0.869136,0.8674443,0.8668312,0.8667648,0.8649471,0.8617232,0.8593265,0.8509046,0.84572273,0.8400923,0.8396484,0.83963853</t>
  </si>
  <si>
    <t>WOULD YOU RATHER...
(Latino edition)
Be woken up every day en
chinga a Iimpiar?
Have caldo every day of the
summer?</t>
  </si>
  <si>
    <t>text,desktop,business,illustration,abstract,conceptual,graphic,horizontal,education,science,internet,school,company,research,knowledge,no person,facts,page,design,bill</t>
  </si>
  <si>
    <t>0.97311735,0.96024215,0.94391775,0.9422566,0.94095474,0.92915833,0.9224641,0.9186132,0.9183918,0.87661254,0.873716,0.8720974,0.8553914,0.7970445,0.7954402,0.790988,0.7893371,0.78124034,0.7778182,0.7745189</t>
  </si>
  <si>
    <t>Summer Survival 101</t>
  </si>
  <si>
    <t>food,no person,horizontal,delicious,dinner,desktop,meal,isolate,traditional,refreshment,lunch,plate,cooking,meat,nutrition,tasty,epicure,homemade,healthy,fast</t>
  </si>
  <si>
    <t>0.9845244,0.98313266,0.94471776,0.93583524,0.9341055,0.93239814,0.9241893,0.91434205,0.9114686,0.9108394,0.9073763,0.8825024,0.8801004,0.87957555,0.87215066,0.87097716,0.86173975,0.8583497,0.8538799,0.8515146</t>
  </si>
  <si>
    <t>"La tuya!"
-Latino comeback
for when you
don't have a
good comeback</t>
  </si>
  <si>
    <t>business,text,internet,illustration,graphic,desktop,conceptual,abstract,education,achievement,research,designing,symbol,science,creativity,no person,disjunct,company,technology,horizontal</t>
  </si>
  <si>
    <t>0.97947866,0.9713507,0.95205253,0.9468442,0.94661343,0.93292236,0.93073654,0.92866623,0.90534544,0.90455055,0.8981587,0.89454615,0.894521,0.8899847,0.8881629,0.87988627,0.8713954,0.869812,0.868176,0.86742735</t>
  </si>
  <si>
    <t>a screenshot of a video game on a table</t>
  </si>
  <si>
    <t>balance,horizontal,nature,growth,vertical,outdoors,people,illustration,bright,motion,disjunct,image,abstract,little,symbol,woman,art,flora,rope,decoration</t>
  </si>
  <si>
    <t>0.9468584,0.9465082,0.93107295,0.9008565,0.8876886,0.87607765,0.8644093,0.8558287,0.84588337,0.83796304,0.82435656,0.8019929,0.7896849,0.77580535,0.76671755,0.7658311,0.76334834,0.75927067,0.7504883,0.75035846</t>
  </si>
  <si>
    <t>woman,fashion,people,glamour,beautiful,pretty,young,adult,portrait,sexy,style,hair,girl,attractive,model,cute,elegant,brunette,person,desktop</t>
  </si>
  <si>
    <t>0.98836064,0.98204577,0.971969,0.96307254,0.9596176,0.9592101,0.95271623,0.9499713,0.9451323,0.94166577,0.9323008,0.9257879,0.9256295,0.91465473,0.9098382,0.9091386,0.9073615,0.89420134,0.8922951,0.88651216</t>
  </si>
  <si>
    <t>when I've to tell my best friend
how I truly feel
sorry
enojona</t>
  </si>
  <si>
    <t>text,communication,sign,desktop,send message,business,education,texture,information,symbol,illustration,school,writing,signalise,paper,number,newspaper,calendar,message,wall</t>
  </si>
  <si>
    <t>0.98731196,0.957463,0.9476837,0.94064784,0.92884856,0.92069745,0.91693735,0.9052795,0.8937715,0.8867117,0.8738779,0.8693862,0.86291194,0.859571,0.85376203,0.84708357,0.8236336,0.80096006,0.79739606,0.79207426</t>
  </si>
  <si>
    <t>people,man,cart,lid,shipment,business,transportation system,industry,woman,adult,luggage,tram,box,city,shopping,delivery,vehicle,commerce,container,outdoors</t>
  </si>
  <si>
    <t>0.9787905,0.9775468,0.97007084,0.96683025,0.9602747,0.9463147,0.94393706,0.9349313,0.9076835,0.90217286,0.8872941,0.86429924,0.86310935,0.85461426,0.85354424,0.8499413,0.8395541,0.8371958,0.83048904,0.8141054</t>
  </si>
  <si>
    <t>no person,stock,box,food,shopping,chocolate,sale,shop,candy,text,wood,business,illustration,desktop,merchandise,set,Christmas,design,market,discount</t>
  </si>
  <si>
    <t>0.97411567,0.96761847,0.94990444,0.94127405,0.9393414,0.93886757,0.9177846,0.914386,0.91275907,0.90997756,0.90059483,0.89847434,0.8976493,0.8898966,0.88462615,0.8837727,0.8813698,0.87354714,0.8689396,0.8649764</t>
  </si>
  <si>
    <t>people,portrait,adult,woman,face,horizontal,happiness,hair,person,relaxation,young,desktop,joy,one,eye,fun,cheerful,fashion,pretty,beautiful</t>
  </si>
  <si>
    <t>0.98471653,0.9793407,0.9704362,0.9650098,0.93385607,0.92520857,0.914275,0.91253734,0.9043855,0.90072906,0.898581,0.89208114,0.8917542,0.8889793,0.8767692,0.8644595,0.84988725,0.8496697,0.84964716,0.8492881</t>
  </si>
  <si>
    <t>employer: describe yourself in
one word
me:</t>
  </si>
  <si>
    <t>people,portrait,woman,adult,young,fashion,cute,horizontal,adolescent,sadness,indoors,isolated,business,desktop,face,person,child,paper,looking,identity</t>
  </si>
  <si>
    <t>0.9811075,0.97440255,0.9670198,0.9174593,0.88668835,0.8861394,0.87254834,0.85864586,0.85827017,0.8524431,0.8467224,0.8418727,0.8409411,0.8398105,0.83234245,0.83174014,0.8144543,0.81009054,0.7945615,0.7830663</t>
  </si>
  <si>
    <t>text,business,desktop,illustration,abstract,conceptual,graphic,education,internet,facts,creativity,research,company,design,horizontal,vector,no person,art,writing,decoration</t>
  </si>
  <si>
    <t>0.9710994,0.9658557,0.9577899,0.9376029,0.9313898,0.9203432,0.91547835,0.9019591,0.88812745,0.8838815,0.8523706,0.84771883,0.82331955,0.81558627,0.8059277,0.7938962,0.7896565,0.7790804,0.77804625,0.7764766</t>
  </si>
  <si>
    <t>woman,friendship,horizontal,people,togetherness,love,indoors,fun,romance,fashion,family,adult,champagne,joy,enjoyment,happiness,portrait,man,laughing,sit</t>
  </si>
  <si>
    <t>0.99071085,0.9768848,0.97129744,0.9645153,0.9638225,0.958555,0.9559374,0.9320847,0.93101203,0.927296,0.9174148,0.89132917,0.8658662,0.86002874,0.8558461,0.85354036,0.8466753,0.8436945,0.8405528,0.8238318</t>
  </si>
  <si>
    <t>desktop,graphic,illustration,abstract,text,design,business,conceptual,art,disjunct,no person,element,symbol,science,internet,decoration,pattern,color,template,wallpaper</t>
  </si>
  <si>
    <t>0.9706048,0.9695101,0.9632955,0.9570621,0.941069,0.9228847,0.92150795,0.91379416,0.89004934,0.88662076,0.8809607,0.86805487,0.8674079,0.85452664,0.85181504,0.8380489,0.83613634,0.8273638,0.82611346,0.81486213</t>
  </si>
  <si>
    <t>1405630409737397_1800798133553954</t>
  </si>
  <si>
    <t>https://www.facebook.com/1405630409737397_1800798133553954</t>
  </si>
  <si>
    <t>1405630409737397_1800731703560597</t>
  </si>
  <si>
    <t>https://www.facebook.com/1405630409737397_1800731703560597</t>
  </si>
  <si>
    <t>This chismosa was supposed to be my cover. :angry::sob:</t>
  </si>
  <si>
    <t>1405630409737397_1800738536893247</t>
  </si>
  <si>
    <t>https://www.facebook.com/1405630409737397_1800738536893247</t>
  </si>
  <si>
    <t>Unconditional love.</t>
  </si>
  <si>
    <t>1405630409737397_1802100290090405</t>
  </si>
  <si>
    <t>https://www.facebook.com/1405630409737397_1802100290090405</t>
  </si>
  <si>
    <t>Saving the planet one bolsita at a time.</t>
  </si>
  <si>
    <t>1405630409737397_1802166326750468</t>
  </si>
  <si>
    <t>https://www.facebook.com/1405630409737397_1802166326750468</t>
  </si>
  <si>
    <t>1405630409737397_1802260366741064</t>
  </si>
  <si>
    <t>https://www.facebook.com/1405630409737397_1802260366741064</t>
  </si>
  <si>
    <t>Confidence boost like no other.</t>
  </si>
  <si>
    <t>1405630409737397_1802263036740797</t>
  </si>
  <si>
    <t>https://www.facebook.com/1405630409737397_1802263036740797</t>
  </si>
  <si>
    <t>Where do I get me a man like this?! :sob:</t>
  </si>
  <si>
    <t>1405630409737397_1802257896741311</t>
  </si>
  <si>
    <t>https://www.facebook.com/1405630409737397_1802257896741311</t>
  </si>
  <si>
    <t>Me and my bff.</t>
  </si>
  <si>
    <t>1405630409737397_1802178000082634</t>
  </si>
  <si>
    <t>https://www.facebook.com/1405630409737397_1802178000082634</t>
  </si>
  <si>
    <t>woman,relaxation,pretty,sit,young,casual,leisure,cute,indoors,family,people,looking,adolescent,comfort,joy,fun,horizontal,contemporary,charming,solitude</t>
  </si>
  <si>
    <t>0.984138,0.9765979,0.9698055,0.95437384,0.9493538,0.93791544,0.9300215,0.9226594,0.91780365,0.9168349,0.91167355,0.90984786,0.908104,0.88739204,0.87645864,0.87127376,0.86732256,0.8606566,0.84363836,0.83956414</t>
  </si>
  <si>
    <t>when your friend tells your mom what
she did last weekend but you told her
y'all were on vacation together</t>
  </si>
  <si>
    <t>a close up of Selena Gomez</t>
  </si>
  <si>
    <t>people,woman,adult,portrait,horizontal,fashion,happiness,music,business,technology,indoors,vertical,sign,party,cheerful,adolescent,modern,text,light,creativity</t>
  </si>
  <si>
    <t>0.98516965,0.9844501,0.984355,0.981016,0.96203345,0.93580174,0.9145471,0.90992063,0.9020254,0.8984642,0.8905462,0.85665286,0.85078764,0.84716654,0.84618807,0.84206367,0.8265074,0.82536393,0.8238113,0.8150004</t>
  </si>
  <si>
    <t>a man standing in front of a building</t>
  </si>
  <si>
    <t>people,man,indoors,adult,business,horizontal,portrait,city,vertical,illustration,wall,service,danger,sport,celebration,square,humor,uniform,motion,safety</t>
  </si>
  <si>
    <t>0.9743687,0.94594336,0.9421003,0.92966723,0.9204408,0.8912935,0.79384,0.75500464,0.74736255,0.73528624,0.7248161,0.72296035,0.7169157,0.7148218,0.68978286,0.6798549,0.678818,0.66730833,0.6664729,0.66089755</t>
  </si>
  <si>
    <t>my eco-friendly mom has been
washing and reusing ziploc bags</t>
  </si>
  <si>
    <t>glass,vertical,horizontal,square,drink,alcohol,indoors,H2O,refreshment,people,liquid,paper,woman,cocktail,reflection,container,celebration,freshness,party,icee</t>
  </si>
  <si>
    <t>0.96829814,0.94140005,0.9314471,0.9204368,0.9192655,0.8912214,0.8900347,0.8611982,0.86064667,0.84780383,0.8279443,0.8271279,0.81032205,0.8021819,0.79477394,0.77767193,0.77656066,0.77211106,0.76475555,0.7594565</t>
  </si>
  <si>
    <t>You know your
friendship is real if you
call their parents "tíos"</t>
  </si>
  <si>
    <t>text,graphic,desktop,business,illustration,abstract,conceptual,internet,education,symbol,design,disjunct,facts,science,company,designing,element,research,cloud,achievement</t>
  </si>
  <si>
    <t>0.97722197,0.9709196,0.9693607,0.9617373,0.9543174,0.95283055,0.9280629,0.9046633,0.90349567,0.8872101,0.8801468,0.87645984,0.860915,0.85586697,0.8511901,0.8431109,0.8223052,0.81340635,0.81310093,0.8019252</t>
  </si>
  <si>
    <t>how I feel after my tías comment
"qué bonita princesa!" on my
facebook photos
I am a natural beauty</t>
  </si>
  <si>
    <t>people,portrait,woman,adult,horizontal,country,vertical,music,celebration,happiness,indoors,child,party,headshot,illustration,side view,wear,fashion,content,pride</t>
  </si>
  <si>
    <t>0.9916121,0.9797631,0.97252315,0.9662709,0.95686543,0.9055637,0.87015116,0.86473274,0.86182266,0.8559354,0.8482049,0.8286853,0.8276316,0.8153947,0.80867493,0.80180216,0.79470134,0.77755415,0.76789486,0.76044667</t>
  </si>
  <si>
    <t>My parents are strict &amp; didnt let me go out to
eat for our 10month anniversary so he came
over with all this. He's the best I've ever had</t>
  </si>
  <si>
    <t>person sitting at a table with plates of food</t>
  </si>
  <si>
    <t>food,variation,people,adult,indoors,horizontal,vertical,table,preparation,meal,business,man,restaurant,collage,cooking,tray,collection,text,chef,abundance</t>
  </si>
  <si>
    <t>0.9740737,0.96402407,0.95356023,0.94552505,0.9385114,0.93508804,0.93408716,0.93359596,0.91114086,0.90345013,0.87093836,0.8591372,0.85663867,0.84126484,0.8406821,0.83116525,0.8232688,0.8085126,0.80119985,0.791123</t>
  </si>
  <si>
    <t>BEST FLANS 
FOREVER</t>
  </si>
  <si>
    <t>love,cute,illustration,fun,vector,funny,greeting,celebration,sketch,birthday,romance,no person,child,humor,card,design,gift,toy,couple,Christmas</t>
  </si>
  <si>
    <t>0.97421116,0.97024214,0.9683454,0.9655097,0.95979357,0.95346993,0.9420028,0.9375985,0.9367961,0.93613535,0.9275764,0.86870974,0.8533452,0.84943616,0.8493008,0.8314491,0.82612354,0.8180396,0.8045714,0.8018513</t>
  </si>
  <si>
    <t>horizontal,people,isolated,woman,child,adult,bill,paper,collage,man,banner,indoors,business,togetherness,friendship,happiness,fun,illustration,bed,adolescent</t>
  </si>
  <si>
    <t>0.9750608,0.972403,0.95080185,0.9507028,0.94370794,0.93668103,0.91819155,0.9129957,0.9089381,0.89464027,0.89245784,0.88627845,0.87542593,0.8617474,0.8514749,0.84802175,0.84396255,0.82944465,0.81505287,0.81304</t>
  </si>
  <si>
    <t>1405630409737397_1802178230082611</t>
  </si>
  <si>
    <t>https://www.facebook.com/1405630409737397_1802178230082611</t>
  </si>
  <si>
    <t>1405630409737397_1802167750083659</t>
  </si>
  <si>
    <t>https://www.facebook.com/1405630409737397_1802167750083659</t>
  </si>
  <si>
    <t>Praise.</t>
  </si>
  <si>
    <t>1405630409737397_1802267053407062</t>
  </si>
  <si>
    <t>https://www.facebook.com/1405630409737397_1802267053407062</t>
  </si>
  <si>
    <t>I don't wish this on my worst enemy.</t>
  </si>
  <si>
    <t>1405630409737397_1802265623407205</t>
  </si>
  <si>
    <t>https://www.facebook.com/1405630409737397_1802265623407205</t>
  </si>
  <si>
    <t>Por chismosa.</t>
  </si>
  <si>
    <t>1405630409737397_1802669266700174</t>
  </si>
  <si>
    <t>https://www.facebook.com/1405630409737397_1802669266700174</t>
  </si>
  <si>
    <t>1405630409737397_1802258386741262</t>
  </si>
  <si>
    <t>https://www.facebook.com/1405630409737397_1802258386741262</t>
  </si>
  <si>
    <t>This novela had everything.</t>
  </si>
  <si>
    <t>1405630409737397_1802258093407958</t>
  </si>
  <si>
    <t>https://www.facebook.com/1405630409737397_1802258093407958</t>
  </si>
  <si>
    <t>I need this so y'all stop asking.</t>
  </si>
  <si>
    <t>1405630409737397_1802657936701307</t>
  </si>
  <si>
    <t>https://www.facebook.com/1405630409737397_1802657936701307</t>
  </si>
  <si>
    <t>AMEN.</t>
  </si>
  <si>
    <t>1405630409737397_1802178433415924</t>
  </si>
  <si>
    <t>https://www.facebook.com/1405630409737397_1802178433415924</t>
  </si>
  <si>
    <t>1405630409737397_1800798793553888</t>
  </si>
  <si>
    <t>https://www.facebook.com/1405630409737397_1800798793553888</t>
  </si>
  <si>
    <t>woman,people,togetherness,adult,love,portrait,man,friendship,horizontal,romance,couple,happiness,fun,fashion,young,bonding,adolescent,dark,girl,outdoors</t>
  </si>
  <si>
    <t>0.9837035,0.9826759,0.97319925,0.9701065,0.96886224,0.9686359,0.9673669,0.956187,0.9533761,0.943987,0.93489397,0.9191716,0.87701774,0.8678294,0.85395586,0.8508606,0.8306804,0.82410645,0.82259583,0.79994655</t>
  </si>
  <si>
    <t>GIRLS, REMEMBER:
"Si se fue y luego
regresa, es que nadie
quiso al mendigo perro"
- María Félix</t>
  </si>
  <si>
    <t>text,desktop,business,conceptual,illustration,graphic,abstract,internet,education,facts,cloud,company,school,typographic,knowledge,science,symbol,research,designing,page</t>
  </si>
  <si>
    <t>0.97577924,0.9588361,0.94957507,0.93059045,0.9295623,0.91627717,0.9086417,0.88564134,0.8777181,0.8363254,0.82988334,0.82244337,0.811679,0.79380286,0.7916256,0.78396297,0.77228045,0.7688184,0.7671467,0.76645863</t>
  </si>
  <si>
    <t>what's pain?
me:</t>
  </si>
  <si>
    <t>people,horizontal plane,outdoors,road,adult,business,light,man,street,rock,nature,water,transportation system,environment,horizontal,asphalt,sea,landscape,travel,sky</t>
  </si>
  <si>
    <t>0.93987083,0.92316,0.88830256,0.884321,0.86460555,0.84861463,0.829229,0.8248035,0.8242595,0.8124006,0.8082891,0.8054266,0.8047453,0.8008301,0.79608977,0.7947088,0.7792245,0.76171565,0.7513102,0.7482964</t>
  </si>
  <si>
    <t>when you're texting chisme
in bed and your phone falls
flat on your face</t>
  </si>
  <si>
    <t>a hand holding a baby</t>
  </si>
  <si>
    <t>child,baby,innocence,little,newborn,cute,toddler,precious,infancy,portrait,happiness,tiny,joy,fun,adorable,son,cheerful,confection,blanket,love</t>
  </si>
  <si>
    <t>0.9998491,0.999772,0.99842876,0.9983163,0.99764323,0.9969653,0.98606884,0.98606277,0.98526263,0.9766793,0.9736625,0.9711452,0.9704704,0.9682077,0.96639496,0.9634532,0.9614992,0.9611895,0.9562865,0.9521537</t>
  </si>
  <si>
    <t>when your tíos low-key let you
have a beer at family parties</t>
  </si>
  <si>
    <t>man,business,people,horizontal,woman,togetherness,adult,partnership,leadership,teamwork,office,indoors,administration,friendship,family,outdoors,communication,portrait,elderly,colleague</t>
  </si>
  <si>
    <t>0.9752118,0.96424603,0.95521665,0.95023465,0.9161965,0.8951345,0.86210847,0.84495234,0.830261,0.7844854,0.7834238,0.7833866,0.77443373,0.7706202,0.74809515,0.735162,0.7245064,0.7146261,0.70951986,0.6676322</t>
  </si>
  <si>
    <t>only true fans will remember
that hilary duff appeared on
rebelde</t>
  </si>
  <si>
    <t>people,friendship,child,woman,togetherness,education,horizontal,man,adult,school,indoors,cheerful,teamwork,happiness,adolescent,communication,pupils,fun,schoolgirl,teacher</t>
  </si>
  <si>
    <t>0.9937249,0.99246633,0.9917023,0.98074174,0.9778621,0.97689164,0.9668526,0.9606929,0.9567682,0.9544008,0.9518938,0.94311893,0.93742776,0.9360789,0.93522966,0.91031873,0.8890264,0.8851453,0.8833574,0.86823666</t>
  </si>
  <si>
    <t>When your tías ask why
you don't have a novio</t>
  </si>
  <si>
    <t>a red car parked in a parking lot</t>
  </si>
  <si>
    <t>car,transportation system,chrome,vehicle,glazed,power,speed,wheel,headlight,fast,classic,bumper,convertible,public show,drive,no person,design,luxury,front,hood</t>
  </si>
  <si>
    <t>0.9941186,0.9857849,0.94064796,0.9404845,0.9139831,0.90745974,0.8807352,0.8754736,0.872028,0.8577258,0.8500434,0.8434929,0.8362237,0.81652147,0.7892873,0.78255665,0.7822524,0.7806026,0.7532413,0.7497576</t>
  </si>
  <si>
    <t>all I care about are the 3 B's:
bueno
bonito
barato</t>
  </si>
  <si>
    <t>illustration,vector,desktop,no person,design,abstract,art,graphic,horizontal,pattern,decoration,wallpaper,style,disjunct,modern,element,template,background,color,symbol</t>
  </si>
  <si>
    <t>0.98992324,0.9760608,0.9651515,0.96396565,0.9620582,0.959229,0.95711,0.954334,0.94711304,0.9373423,0.9269849,0.9265266,0.9210819,0.91424537,0.9094417,0.90020895,0.8823695,0.8786024,0.87633145,0.8747584</t>
  </si>
  <si>
    <t>field,gun,nature,weapon,war,summer,rifle,outdoors,grass,active,combat,protection,man,young,military,freedom,army,skirmish,adult,shotgun</t>
  </si>
  <si>
    <t>0.9808291,0.9778831,0.948244,0.94654787,0.93226975,0.9311245,0.9244847,0.9202654,0.9110529,0.9038484,0.8930509,0.8847143,0.8776064,0.8680744,0.86757576,0.8553927,0.85360146,0.84591484,0.827927,0.8233676</t>
  </si>
  <si>
    <t>people,portrait,adult,woman,happiness,headshot,cheerful,indoors,fashion,vertical,joy,horizontal,facial expression,confidence,laughing,enjoyment,exhilaration,music,adolescent,fun</t>
  </si>
  <si>
    <t>0.99402165,0.9930552,0.99181646,0.98426056,0.9739052,0.9672858,0.9376257,0.91767836,0.9098481,0.89824677,0.8771274,0.866819,0.84060895,0.82900715,0.8228303,0.8111191,0.8100443,0.8043696,0.80062854,0.7906921</t>
  </si>
  <si>
    <t>1405630409737397_1802749670025467</t>
  </si>
  <si>
    <t>https://www.facebook.com/1405630409737397_1802749670025467</t>
  </si>
  <si>
    <t>1405630409737397_1802267823406985</t>
  </si>
  <si>
    <t>https://www.facebook.com/1405630409737397_1802267823406985</t>
  </si>
  <si>
    <t>Nothing will trigger her more.</t>
  </si>
  <si>
    <t>1405630409737397_1802692323364535</t>
  </si>
  <si>
    <t>https://www.facebook.com/1405630409737397_1802692323364535</t>
  </si>
  <si>
    <t>1405630409737397_1803155606651540</t>
  </si>
  <si>
    <t>https://www.facebook.com/1405630409737397_1803155606651540</t>
  </si>
  <si>
    <t>She slays though.</t>
  </si>
  <si>
    <t>1405630409737397_1803140453319722</t>
  </si>
  <si>
    <t>https://www.facebook.com/1405630409737397_1803140453319722</t>
  </si>
  <si>
    <t>Preach.</t>
  </si>
  <si>
    <t>1405630409737397_1803140943319673</t>
  </si>
  <si>
    <t>https://www.facebook.com/1405630409737397_1803140943319673</t>
  </si>
  <si>
    <t>Today's motivation.</t>
  </si>
  <si>
    <t>1405630409737397_1803196823314085</t>
  </si>
  <si>
    <t>https://www.facebook.com/1405630409737397_1803196823314085</t>
  </si>
  <si>
    <t>It's like he knows.</t>
  </si>
  <si>
    <t>1405630409737397_1803197086647392</t>
  </si>
  <si>
    <t>https://www.facebook.com/1405630409737397_1803197086647392</t>
  </si>
  <si>
    <t>woman,outdoors,nature,pretty,young,people,relaxation,cute,fall,casual,adolescent,fashion,leisure,joy,horizontal,hair,portrait,beautiful,fun,girl</t>
  </si>
  <si>
    <t>0.99266994,0.98410034,0.9746926,0.97151554,0.95735174,0.95161974,0.9487839,0.9461652,0.93368757,0.9333793,0.93179893,0.9282328,0.9240575,0.919242,0.8965293,0.89262927,0.8882901,0.8811916,0.87119687,0.8592174</t>
  </si>
  <si>
    <t>melted tupperware: every latina
mom's worst nightmare</t>
  </si>
  <si>
    <t>food,herb,horizontal,plate,freshness,meal,isolate,vertical,pan,vegetable,preparation,refreshment,seafood,pot,epicure,indoors,slice,desktop,meat,table</t>
  </si>
  <si>
    <t>0.98151845,0.96697533,0.95816153,0.95782864,0.9425621,0.9422584,0.91181266,0.9000579,0.8966521,0.896528,0.8830389,0.8691728,0.85963476,0.8584972,0.8474837,0.8397342,0.8310013,0.82247066,0.81341165,0.7953913</t>
  </si>
  <si>
    <t>Trump's
inauguration
vs
Obama's
inauguration
vs
my primos at
abuelita's
house for
Christmas</t>
  </si>
  <si>
    <t>collage,sky,desktop,architecture,nature,outdoors,landscape,travel,dark,no person,city,old,light,illustration,art,design,house,water,abstract,sunset</t>
  </si>
  <si>
    <t>0.96353376,0.9301144,0.92308253,0.89396346,0.8909339,0.8902902,0.8817018,0.87694526,0.8760706,0.8757931,0.8668944,0.85629547,0.85249317,0.8466004,0.8460504,0.8383955,0.83312654,0.8221307,0.82049704,0.81783074</t>
  </si>
  <si>
    <t>Rihanna is that prima that
shows up to your quinceañera
dressed like a better
quinceañera than you</t>
  </si>
  <si>
    <t>woman,people,wedding,dress,wear,adult,fashion,ceremony,veil,man,bride,groom,celebration,love,child,togetherness,girl,group,portrait,family</t>
  </si>
  <si>
    <t>0.98832756,0.98260796,0.9682154,0.9635146,0.9561781,0.95523226,0.9444105,0.9307006,0.93001676,0.9150474,0.91423774,0.91313976,0.8893485,0.8802519,0.8536401,0.83591294,0.8354435,0.8225728,0.7935802,0.78660333</t>
  </si>
  <si>
    <t>si no me quisiste así,
no me busques cuando
este así</t>
  </si>
  <si>
    <t>food,no person,leaf,pepper,freshness,wood,meat,beef,horizontal,variation,slice,desktop,refreshment,vertical,vegetable,cooking,salami,indoors,nature,tomato</t>
  </si>
  <si>
    <t>0.9760377,0.9290819,0.9152201,0.9033613,0.9023982,0.89722514,0.8918992,0.8903161,0.88354063,0.86548066,0.86234665,0.85673094,0.84970903,0.84856725,0.82881546,0.82739043,0.81686586,0.7936288,0.77032065,0.7702802</t>
  </si>
  <si>
    <t>don't let anyone treat
you like you're Taco Bell
cuando eres un taco de
asada en tortilla hecha a
mano</t>
  </si>
  <si>
    <t>abstract,desktop,graphic,illustration,business,text,conceptual,disjunct,design,symbol,element,education,internet,art,science,creativity,template,pattern,facts,color</t>
  </si>
  <si>
    <t>0.97086024,0.9693776,0.96532094,0.9538654,0.93756735,0.93747646,0.93385834,0.9066051,0.9057425,0.85583866,0.8413099,0.8405411,0.8362738,0.83129203,0.82253623,0.80706024,0.7952198,0.77845573,0.7698605,0.7627624</t>
  </si>
  <si>
    <t>why is it that I never
have cash when I see the
elotero, and when I have
cash he's nowhere to be
found?</t>
  </si>
  <si>
    <t>desktop,abstract,text,graphic,business,illustration,conceptual,disjunct,design,education,creativity,symbol,internet,science,company,element,art,facts,school,cloud</t>
  </si>
  <si>
    <t>0.95983034,0.95368946,0.94835377,0.9424894,0.93912506,0.9248954,0.90612257,0.8811382,0.83369637,0.8332411,0.8246548,0.8085444,0.8077415,0.7811972,0.7367803,0.7344967,0.7343136,0.732625,0.7279128,0.7037006</t>
  </si>
  <si>
    <t>this could be us...
pero me dejas on read</t>
  </si>
  <si>
    <t>child,indoors,woman,table,sit,family,man,horizontal,togetherness,people,friendship,adult,enjoyment,breakfast,education,adolescent,dawn,fun,happiness,drink</t>
  </si>
  <si>
    <t>0.9829016,0.97683465,0.97564656,0.9754431,0.970853,0.9634171,0.9617586,0.9574188,0.95313716,0.9440058,0.9218043,0.90753675,0.870808,0.8687812,0.8687117,0.85884917,0.8151182,0.8033068,0.80315036,0.77976376</t>
  </si>
  <si>
    <t>1405630409737397_1803273079973126</t>
  </si>
  <si>
    <t>https://www.facebook.com/1405630409737397_1803273079973126</t>
  </si>
  <si>
    <t>1405630409737397_1803273543306413</t>
  </si>
  <si>
    <t>https://www.facebook.com/1405630409737397_1803273543306413</t>
  </si>
  <si>
    <t>This is me.</t>
  </si>
  <si>
    <t>1405630409737397_1803284743305293</t>
  </si>
  <si>
    <t>https://www.facebook.com/1405630409737397_1803284743305293</t>
  </si>
  <si>
    <t>It's still just one.</t>
  </si>
  <si>
    <t>1405630409737397_1803745516592549</t>
  </si>
  <si>
    <t>https://www.facebook.com/1405630409737397_1803745516592549</t>
  </si>
  <si>
    <t>Who wants to start a hot dog family with me?</t>
  </si>
  <si>
    <t>1405630409737397_1803749226592178</t>
  </si>
  <si>
    <t>https://www.facebook.com/1405630409737397_1803749226592178</t>
  </si>
  <si>
    <t>Still works though.</t>
  </si>
  <si>
    <t>1405630409737397_1803825809917853</t>
  </si>
  <si>
    <t>https://www.facebook.com/1405630409737397_1803825809917853</t>
  </si>
  <si>
    <t>The type of love I deserve.</t>
  </si>
  <si>
    <t>1405630409737397_1803826363251131</t>
  </si>
  <si>
    <t>https://www.facebook.com/1405630409737397_1803826363251131</t>
  </si>
  <si>
    <t>I'm amazing.</t>
  </si>
  <si>
    <t>1405630409737397_1803826806584420</t>
  </si>
  <si>
    <t>https://www.facebook.com/1405630409737397_1803826806584420</t>
  </si>
  <si>
    <t>Who wants to bring me this right now?</t>
  </si>
  <si>
    <t>1405630409737397_1803832473250520</t>
  </si>
  <si>
    <t>https://www.facebook.com/1405630409737397_1803832473250520</t>
  </si>
  <si>
    <t>mom: cuándo vas a
llmplar tu cuarto?
TRUMP: EVENTUALLY WE WILL GET SOMETHING DONE</t>
  </si>
  <si>
    <t>people,business,man,adult,horizontal,authority,communication,politician,portrait,meeting,leadership,chair,administration,democracy,leader,confidence,flag,vertical,law,minister</t>
  </si>
  <si>
    <t>0.98405933,0.9794266,0.95888627,0.95390475,0.9393641,0.9335127,0.9324709,0.9304533,0.9242072,0.92168826,0.9125691,0.8962039,0.8847628,0.8696672,0.84349275,0.8415618,0.8333169,0.81606627,0.8042924,0.8033173</t>
  </si>
  <si>
    <t>YA TE DIJE QUE MIS
TACOS LOS QUIERO
SIN CEBOLLA</t>
  </si>
  <si>
    <t>people,adult,portrait,horizontal,woman,indoors,headshot,vertical,happiness,cheerful,man,content,outdoors,attitude,togetherness,side view,relaxation,confidence,facial expression,enjoyment</t>
  </si>
  <si>
    <t>0.9935144,0.9917917,0.9897771,0.9862327,0.9832694,0.95041275,0.93950176,0.9393225,0.91367483,0.8898572,0.8882448,0.8695586,0.86239314,0.8403733,0.83088446,0.81896865,0.80428857,0.80350566,0.79186213,0.79108</t>
  </si>
  <si>
    <t>me: nada más me voy a
tomar un trago</t>
  </si>
  <si>
    <t>a man holding a gun</t>
  </si>
  <si>
    <t>man,people,adult,dark,horizontal,indoors,person,one,portrait,danger,young,lid,safety,woman,business,isolated,security,influencer,military,actor</t>
  </si>
  <si>
    <t>0.9900284,0.97024536,0.9451533,0.8877741,0.8713724,0.8700597,0.86821973,0.8641498,0.85913044,0.8465452,0.83209556,0.81532085,0.7844604,0.7654995,0.7557746,0.75175834,0.7403041,0.7377235,0.7342044,0.73252386</t>
  </si>
  <si>
    <t>yo aqui de soltero y el
hot dog already has a family</t>
  </si>
  <si>
    <t>a close up of a toy</t>
  </si>
  <si>
    <t>child,fun,grass,funny,cute,sketch,leisure,lawn,illustration,summer,outdoors,little,toy,no person,recreation,vector,humor,joy,preschool,kindergarten</t>
  </si>
  <si>
    <t>0.997875,0.9938428,0.9934517,0.9697186,0.96873343,0.9655397,0.95732194,0.95600086,0.9549172,0.94620967,0.94405633,0.93509626,0.93218434,0.9321197,0.91257626,0.91140103,0.90733075,0.90381587,0.8985605,0.87561405</t>
  </si>
  <si>
    <t>when el aire del
carro doesn't work</t>
  </si>
  <si>
    <t>business,no person,steel,glazed,security,isolated,chrome,technology,stainless steel,metallic,safety,lock,equipment,desktop,handle,paper,service,horizontal,text,closeup</t>
  </si>
  <si>
    <t>0.96937424,0.9478464,0.94549644,0.9256591,0.9100143,0.8932249,0.8829793,0.8760272,0.8447014,0.8352722,0.8333746,0.79634917,0.79118335,0.7909649,0.78500426,0.7814902,0.7740661,0.7643292,0.75848806,0.72990763</t>
  </si>
  <si>
    <t>"talk dirty to me"
me:
Asada o al pastor?</t>
  </si>
  <si>
    <t>man,people,adult,horizontal,woman,sit,togetherness,outdoors,friendship,family,love,sitting,child,fun,couple,happiness,bonding,side view,kneeling,relaxation</t>
  </si>
  <si>
    <t>0.9933915,0.98876524,0.9842432,0.98073936,0.97477627,0.96544874,0.9624152,0.95925,0.9365448,0.9301533,0.9270286,0.92051935,0.8888541,0.8848003,0.8512479,0.8262457,0.82315683,0.8023309,0.78183866,0.7761354</t>
  </si>
  <si>
    <t>when I open a mazapan
without breaking it:
Why did God give me my talent?</t>
  </si>
  <si>
    <t>portrait,people,headshot,adult,woman,horizontal,child,serious,indoors,vertical,adolescent,contemplation,sadness,cute,individuality,fashion,staring,content,happiness,looking</t>
  </si>
  <si>
    <t>0.9921552,0.99169564,0.98054695,0.9723984,0.9657349,0.956653,0.94007736,0.930124,0.9110741,0.9069245,0.9034214,0.8951453,0.8922819,0.8821738,0.88176453,0.87029207,0.86476266,0.8517509,0.8300658,0.82269394</t>
  </si>
  <si>
    <t>mood:</t>
  </si>
  <si>
    <t>food,vegetable,plate,meat,meal,dish,bowl,tomato,refreshment,pepper,sauce,dinner,sweet,healthy,epicure,freshness,restaurant,cooking,horizontal,chili</t>
  </si>
  <si>
    <t>0.99613374,0.9811034,0.9809376,0.972464,0.9722464,0.96578,0.95865417,0.951818,0.9456941,0.9390028,0.9359671,0.93416494,0.9291895,0.9286829,0.9270877,0.9261559,0.9236516,0.9218033,0.9119331,0.9117935</t>
  </si>
  <si>
    <t>box,no person,business,plastic,horizontal,desktop,food,internet,World Wide Web,identity,illustration,paper,technology,isolated,label,people,text,symbol,achievement,communication</t>
  </si>
  <si>
    <t>0.92723656,0.91969424,0.906351,0.8794575,0.87547946,0.86775905,0.86287045,0.85532254,0.8369663,0.8347471,0.8288841,0.8258182,0.8192171,0.81911254,0.8160379,0.7990259,0.7955353,0.7903979,0.77888495,0.7636308</t>
  </si>
  <si>
    <t>1405630409737397_1803864916580609</t>
  </si>
  <si>
    <t>https://www.facebook.com/1405630409737397_1803864916580609</t>
  </si>
  <si>
    <t>Omg.</t>
  </si>
  <si>
    <t>1405630409737397_1803864039914030</t>
  </si>
  <si>
    <t>https://www.facebook.com/1405630409737397_1803864039914030</t>
  </si>
  <si>
    <t>The messier the better.</t>
  </si>
  <si>
    <t>1405630409737397_1803865296580571</t>
  </si>
  <si>
    <t>https://www.facebook.com/1405630409737397_1803865296580571</t>
  </si>
  <si>
    <t>Awwww!</t>
  </si>
  <si>
    <t>1405630409737397_1804230759877358</t>
  </si>
  <si>
    <t>https://www.facebook.com/1405630409737397_1804230759877358</t>
  </si>
  <si>
    <t>1405630409737397_1804242929876141</t>
  </si>
  <si>
    <t>https://www.facebook.com/1405630409737397_1804242929876141</t>
  </si>
  <si>
    <t>I'm literally melting and she won't turn it on.</t>
  </si>
  <si>
    <t>1405630409737397_1804243303209437</t>
  </si>
  <si>
    <t>https://www.facebook.com/1405630409737397_1804243303209437</t>
  </si>
  <si>
    <t>Tag your boo.</t>
  </si>
  <si>
    <t>1405630409737397_1804244263209341</t>
  </si>
  <si>
    <t>https://www.facebook.com/1405630409737397_1804244263209341</t>
  </si>
  <si>
    <t>1405630409737397_1804290486538052</t>
  </si>
  <si>
    <t>https://www.facebook.com/1405630409737397_1804290486538052</t>
  </si>
  <si>
    <t>Yep, that's me.</t>
  </si>
  <si>
    <t>1405630409737397_1804311776535923</t>
  </si>
  <si>
    <t>https://www.facebook.com/1405630409737397_1804311776535923</t>
  </si>
  <si>
    <t>1405630409737397_1804311543202613</t>
  </si>
  <si>
    <t>https://www.facebook.com/1405630409737397_1804311543202613</t>
  </si>
  <si>
    <t>1405630409737397_1804291969871237</t>
  </si>
  <si>
    <t>https://www.facebook.com/1405630409737397_1804291969871237</t>
  </si>
  <si>
    <t>The name makes so much sense now.</t>
  </si>
  <si>
    <t>1405630409737397_1804290859871348</t>
  </si>
  <si>
    <t>https://www.facebook.com/1405630409737397_1804290859871348</t>
  </si>
  <si>
    <t>Every damn Saturday.</t>
  </si>
  <si>
    <t>1405630409737397_1804291546537946</t>
  </si>
  <si>
    <t>https://www.facebook.com/1405630409737397_1804291546537946</t>
  </si>
  <si>
    <t>Which friendship do they remind you of?</t>
  </si>
  <si>
    <t>1405630409737397_1804317699868664</t>
  </si>
  <si>
    <t>https://www.facebook.com/1405630409737397_1804317699868664</t>
  </si>
  <si>
    <t>In chonological order...</t>
  </si>
  <si>
    <t>1405630409737397_1804319259868508</t>
  </si>
  <si>
    <t>https://www.facebook.com/1405630409737397_1804319259868508</t>
  </si>
  <si>
    <t>1405630409737397_1804319576535143</t>
  </si>
  <si>
    <t>https://www.facebook.com/1405630409737397_1804319576535143</t>
  </si>
  <si>
    <t>This is why you rinse off your beans before cooking!</t>
  </si>
  <si>
    <t>1405630409737397_1804319876535113</t>
  </si>
  <si>
    <t>https://www.facebook.com/1405630409737397_1804319876535113</t>
  </si>
  <si>
    <t>1405630409737397_1804309293202838</t>
  </si>
  <si>
    <t>https://www.facebook.com/1405630409737397_1804309293202838</t>
  </si>
  <si>
    <t>1405630409737397_1804309566536144</t>
  </si>
  <si>
    <t>https://www.facebook.com/1405630409737397_1804309566536144</t>
  </si>
  <si>
    <t>1405630409737397_1804309653202802</t>
  </si>
  <si>
    <t>https://www.facebook.com/1405630409737397_1804309653202802</t>
  </si>
  <si>
    <t>1405630409737397_1804310106536090</t>
  </si>
  <si>
    <t>https://www.facebook.com/1405630409737397_1804310106536090</t>
  </si>
  <si>
    <t>1405630409737397_1804309936536107</t>
  </si>
  <si>
    <t>https://www.facebook.com/1405630409737397_1804309936536107</t>
  </si>
  <si>
    <t>1405630409737397_1804310286536072</t>
  </si>
  <si>
    <t>https://www.facebook.com/1405630409737397_1804310286536072</t>
  </si>
  <si>
    <t>1405630409737397_1804310466536054</t>
  </si>
  <si>
    <t>https://www.facebook.com/1405630409737397_1804310466536054</t>
  </si>
  <si>
    <t>1405630409737397_1804310659869368</t>
  </si>
  <si>
    <t>https://www.facebook.com/1405630409737397_1804310659869368</t>
  </si>
  <si>
    <t>1405630409737397_1804310846536016</t>
  </si>
  <si>
    <t>https://www.facebook.com/1405630409737397_1804310846536016</t>
  </si>
  <si>
    <t>1405630409737397_1804311029869331</t>
  </si>
  <si>
    <t>https://www.facebook.com/1405630409737397_1804311029869331</t>
  </si>
  <si>
    <t>just when you thought
pizookies couldnlt get
any better...
CHURRO PIZOOKIES!</t>
  </si>
  <si>
    <t>food,no person,sweet,breakfast,chocolate,refreshment,plate,delicious,horizontal,baking,sugar,homemade,bakery,cookie,pastry,epicure,drink,bread,cake,indulgence</t>
  </si>
  <si>
    <t>0.9809406,0.9701692,0.9587182,0.9541317,0.9539199,0.92984486,0.92730415,0.92661655,0.9105492,0.89806247,0.8969301,0.89312536,0.8892176,0.8868465,0.8750231,0.8719653,0.8551402,0.8507168,0.8494645,0.842401</t>
  </si>
  <si>
    <t>you know the food was
good when your hands
end up like this</t>
  </si>
  <si>
    <t>a person reading a book</t>
  </si>
  <si>
    <t>food,collage,hungry,hand,lunch,meal,desktop,healthy,people,health,person,human,woman,dinner,summer,nutrition,man,diet,cooking,knife</t>
  </si>
  <si>
    <t>0.97041833,0.9283285,0.9198476,0.91144246,0.9110925,0.90761846,0.8817533,0.8724486,0.8658458,0.86283123,0.8589372,0.85660887,0.84482527,0.84482336,0.84127784,0.8407303,0.83405066,0.8293617,0.8169832,0.8031229</t>
  </si>
  <si>
    <t>YOU ARE THE GUAC
TO MY CHIP</t>
  </si>
  <si>
    <t>no person,cute,illustration,funny,hoggish,vector,sketch,fun,little,piglet,isolated,graphic,sign,character,money,child,symbol,animal,template,design</t>
  </si>
  <si>
    <t>0.98888373,0.9859916,0.97997403,0.9704622,0.96007705,0.95877326,0.9553913,0.92246366,0.90961075,0.90647733,0.8771812,0.87048614,0.86309534,0.85380244,0.8537661,0.8477553,0.836845,0.8166677,0.81300795,0.8123661</t>
  </si>
  <si>
    <t>those days when you feel
like chicharrón</t>
  </si>
  <si>
    <t>a cat that is painted orange</t>
  </si>
  <si>
    <t>hoggish,animal,savings,horizontal,money,illustration,investment,banking,bank,financial,economy,wealth,account,business,inflation,desktop,cash,vertical,financial failure,currency</t>
  </si>
  <si>
    <t>0.9760793,0.97596276,0.96322393,0.9598045,0.9543842,0.9501527,0.9424628,0.94183576,0.93779063,0.9116064,0.91080487,0.8878779,0.8847033,0.85868806,0.8528731,0.84129596,0.8260434,0.8257489,0.81992376,0.8194536</t>
  </si>
  <si>
    <t>mom: turn off the AC, ni
hace tanto calor
me:</t>
  </si>
  <si>
    <t>a double photo of a microwave</t>
  </si>
  <si>
    <t>horizontal,technology,indoors,music,electronics,computer,phonograph record,control,equipment,stereo,modern,plastic,business,machinery,data,internet,sound,turntable,people,deejay</t>
  </si>
  <si>
    <t>0.97633684,0.97322494,0.95271575,0.9124727,0.9091326,0.9020116,0.90081155,0.897784,0.89141625,0.88740003,0.87454224,0.8534632,0.83801407,0.8217031,0.8194128,0.8071419,0.80643576,0.8022379,0.8019725,0.795944</t>
  </si>
  <si>
    <t>bring me some duros con
limon y chile, some esquites,
a raspado and an agua de
fresa so I know it's real</t>
  </si>
  <si>
    <t>graphic,abstract,desktop,illustration,text,conceptual,business,design,disjunct,education,art,symbol,element,science,internet,creativity,template,vector,color,company</t>
  </si>
  <si>
    <t>0.9686562,0.9674792,0.9651015,0.9601883,0.9588593,0.9461981,0.9233312,0.89891833,0.8918547,0.8551898,0.8434868,0.8413204,0.83123386,0.8203882,0.8108312,0.80868846,0.7996646,0.7953154,0.785009,0.7771201</t>
  </si>
  <si>
    <t>chismosa y a
mucha honra</t>
  </si>
  <si>
    <t>business,text,desktop,illustration,internet,designing,symbol,sign,conceptual,graphic,achievement,World Wide Web,success,finance,education,abstract,service,money,disjunct,image</t>
  </si>
  <si>
    <t>0.98453486,0.98210365,0.9424859,0.928208,0.927595,0.92569876,0.91158366,0.8902787,0.8883908,0.88312113,0.88102055,0.8724461,0.8674195,0.85952514,0.8533189,0.8437346,0.8422221,0.83570045,0.8283229,0.8259564</t>
  </si>
  <si>
    <t>we all have that one chismosa
friend that has to post
everything on snapchat...it's
me, I'm the chismosa</t>
  </si>
  <si>
    <t>people,man,woman,adult,business,child,group,family,outdoors,horizontal,young,togetherness,portrait,person,wear,flame,celebration,meeting,city,fun</t>
  </si>
  <si>
    <t>0.9873812,0.97989845,0.95832926,0.9214866,0.9005345,0.8925016,0.8839922,0.8796814,0.86501604,0.85612774,0.81245387,0.8093512,0.79348946,0.79348207,0.7885015,0.7751309,0.7579986,0.74552834,0.7421361,0.73433757</t>
  </si>
  <si>
    <t>when you're trying to eat clean
but all signs point to...</t>
  </si>
  <si>
    <t>a screenshot of a car</t>
  </si>
  <si>
    <t>transportation system,car,speed,truck,traffic,shipment,delivery,vehicle,headlight,road,horizontal,drive,trailer,bus,horizontal plane,driver,bumper,outdoors,travel,wheel</t>
  </si>
  <si>
    <t>0.9991063,0.99893254,0.9857676,0.9831771,0.97860736,0.9648976,0.9644959,0.96313965,0.9628916,0.9300402,0.9275066,0.91903496,0.91116345,0.9084732,0.9047011,0.9019521,0.8951266,0.8819047,0.8573096,0.8533947</t>
  </si>
  <si>
    <t>paper,text,illustration,horizontal,page,business,card,desktop,message,blank,bill,communication,education,label,note,vector,document,snap,number,reminder</t>
  </si>
  <si>
    <t>0.9761785,0.92057675,0.8934289,0.8894118,0.86970735,0.86755097,0.8592671,0.85121167,0.84352946,0.8366811,0.7991574,0.79899085,0.78293884,0.78273916,0.7792934,0.7580569,0.73914105,0.72209346,0.717901,0.71212</t>
  </si>
  <si>
    <t>friend: dame de tu michelada
me: comprate la tuya, por algo
se llama MIchelada</t>
  </si>
  <si>
    <t>desktop,illustration,design,graphic,abstract,art,disjunct,symbol,color,pattern,element,decoration,no person,business,template,wallpaper,horizontal,text,background,image</t>
  </si>
  <si>
    <t>0.9698775,0.9588261,0.9537614,0.95205164,0.934321,0.9332081,0.92626786,0.9244907,0.89263844,0.8864639,0.8855766,0.87861854,0.8764943,0.86807716,0.86651003,0.8453063,0.841499,0.8402692,0.83128506,0.8251481</t>
  </si>
  <si>
    <t>when my mom starts
playing her saturday
cleaning music</t>
  </si>
  <si>
    <t>a man in a red shirt</t>
  </si>
  <si>
    <t>child,people,indoors,man,young,horizontal,boy,family,education,isolated,paper,looking,space,fun,little,one,adolescent,business,portrait,person</t>
  </si>
  <si>
    <t>0.98319817,0.9557206,0.949285,0.9291984,0.92846584,0.92762744,0.88865006,0.8855231,0.8832787,0.87582713,0.8691205,0.8680668,0.8635465,0.8635045,0.8552177,0.85244983,0.84546953,0.84247845,0.8359115,0.83392596</t>
  </si>
  <si>
    <t>give me a friendship like
Flaritza's any day, every
day</t>
  </si>
  <si>
    <t>woman,people,friendship,togetherness,horizontal,child,fun,man,adult,portrait,adolescent,laughing,unity,happiness,family,bill,love,joy,group,humor</t>
  </si>
  <si>
    <t>0.9911425,0.9824165,0.9822355,0.97240424,0.95956075,0.95636344,0.9559903,0.9533167,0.9494413,0.9493748,0.9361025,0.9149063,0.89818776,0.8972517,0.89618635,0.8811919,0.8686551,0.8576248,0.85697764,0.81609035</t>
  </si>
  <si>
    <t>my four moods at work
mitÃ¼</t>
  </si>
  <si>
    <t>woman,people,education,school,child,adolescent,indoors,friendship,horizontal,adult,sit,student,portrait,bill,college,collage,cheerful,looking,happiness,paper</t>
  </si>
  <si>
    <t>0.9875226,0.9734614,0.9722024,0.9688015,0.96819085,0.9677231,0.9448182,0.94334435,0.9423933,0.9411825,0.925254,0.91826874,0.89427334,0.88795274,0.8782115,0.87276924,0.87092113,0.8638629,0.8560829,0.846464</t>
  </si>
  <si>
    <t>people,woman,business,adult,education,technology,portrait,horizontal,presentation,school,indoors,meeting,actor,sign,league,banking,communication,teacher,university,success</t>
  </si>
  <si>
    <t>0.97562605,0.9689466,0.967392,0.960828,0.9571743,0.917761,0.9141949,0.90847147,0.9029621,0.88237786,0.8774061,0.83428997,0.82262003,0.77599865,0.75541556,0.74713516,0.74094903,0.7370635,0.7341026,0.7332503</t>
  </si>
  <si>
    <t>horizontal,people,adult,pattern,relaxation,woman,side view,abstract,fashion,indoors,nature,outdoors,abundance,shape,fabric,variation,bag,desktop,vertical,food</t>
  </si>
  <si>
    <t>0.98820525,0.97501004,0.9228246,0.9137734,0.90597975,0.9013547,0.8893877,0.88923514,0.87396944,0.8669162,0.8627561,0.85989535,0.84137875,0.83259666,0.8259156,0.82007957,0.8160919,0.8151775,0.8087995,0.79586565</t>
  </si>
  <si>
    <t>food,no person,health,cooking,healthy,wheat,dinner,ground,meal,delicious,ingredients,wood,cereal,horizontal,corn,nutrition,nature,breakfast,lunch,desktop</t>
  </si>
  <si>
    <t>0.98938054,0.9721285,0.9653023,0.94863105,0.94252974,0.9247657,0.9229747,0.9228233,0.9164016,0.9163386,0.913322,0.9058333,0.9008869,0.899124,0.89873827,0.8978177,0.88679916,0.87977666,0.869508,0.8442749</t>
  </si>
  <si>
    <t>conceptual,desktop,text,business,abstract,science,illustration,no person,disease,creativity,company,education,medicine,internet,graphic,knowledge,future,achievement,research,typographic</t>
  </si>
  <si>
    <t>0.95652777,0.93849576,0.91957736,0.9177953,0.89694977,0.80843097,0.80386055,0.80195004,0.80112827,0.79826325,0.7941351,0.7939522,0.79314876,0.7879208,0.7867368,0.765193,0.7449301,0.73603165,0.71886605,0.7027688</t>
  </si>
  <si>
    <t>fruit,food,freshness,juicy,sweet,peach,apple,refreshment,square,juice,vertical,slice,horizontal,apricot,summer,pear,leaf,strawberry,indoors,nature</t>
  </si>
  <si>
    <t>0.99514145,0.9823608,0.97668076,0.9763713,0.9672551,0.9507003,0.95048034,0.94545305,0.9239011,0.9172105,0.91550905,0.9139923,0.8670822,0.84040356,0.8332015,0.81240773,0.79889363,0.7687776,0.7465256,0.71855253</t>
  </si>
  <si>
    <t>a man and a woman posing for a photo</t>
  </si>
  <si>
    <t>man,horizontal,business,people,success,adult,indoors,teamwork,woman,tie,communication,achievement,suit,accomplishment,togetherness,education,formalwear,looking,office,leadership</t>
  </si>
  <si>
    <t>0.9867668,0.97556925,0.9727301,0.94475514,0.9267094,0.91666794,0.9151883,0.91272324,0.8930624,0.8879205,0.86625814,0.8626745,0.85102904,0.84048855,0.83559144,0.8069055,0.7953862,0.7918758,0.7854953,0.78193426</t>
  </si>
  <si>
    <t>car,people,man,portrait,adult,horizontal,outdoors,transportation system,headshot,indoors,sit,driver,travel,sitting,contemplation,window,relaxation,windshield,vertical,vehicle window</t>
  </si>
  <si>
    <t>0.99299705,0.9921323,0.99009264,0.98287094,0.98118407,0.978733,0.9741658,0.9570829,0.9546231,0.9146576,0.90581775,0.90496,0.88011813,0.8700771,0.85588944,0.855129,0.84078157,0.8396823,0.8392831,0.83863723</t>
  </si>
  <si>
    <t>a car parked in a parking lot</t>
  </si>
  <si>
    <t>car,fast,vehicle,transportation system,power,asphalt,road,wheel,traffic,hurry,drive,speed,no person,danger,outdoors,driver,emergency,automotive,insurance,headlight</t>
  </si>
  <si>
    <t>0.99744123,0.96931326,0.95506966,0.9543693,0.93586624,0.9163195,0.9146114,0.90422004,0.9034818,0.8961761,0.89380556,0.8683315,0.852758,0.82026136,0.8153587,0.7984374,0.7739197,0.7719885,0.75669444,0.7426885</t>
  </si>
  <si>
    <t>woman,people,music,young,sit,entertainment,friendship,man,group,car,nightlife,adult,sexy,fashion,event,glamour,desktop,fun,adolescent,party</t>
  </si>
  <si>
    <t>0.99229085,0.9672481,0.9582778,0.9388344,0.93851,0.93582696,0.9248576,0.9223536,0.9200454,0.91908705,0.90976954,0.89061,0.88863206,0.88559175,0.88090897,0.87746745,0.8771464,0.8724398,0.8680679,0.86633354</t>
  </si>
  <si>
    <t>woman,business,people,horizontal,indoors,serious,success,portrait,worried,adult,adolescent,intelligence,education,looking,internet,young,achievement,desktop,sadness,frustration</t>
  </si>
  <si>
    <t>0.97318715,0.9597039,0.95466226,0.94994795,0.9449432,0.9220321,0.8952465,0.891335,0.8747875,0.86927366,0.859589,0.85872525,0.8531438,0.8456569,0.80954194,0.7620646,0.75606084,0.75274754,0.7287417,0.728674</t>
  </si>
  <si>
    <t>woman,horizontal,people,indoors,adult,technology,relaxation,cheerful,communication,happiness,adolescent,headshot,connection,enjoyment,modern,portrait,internet,family,content,dawn</t>
  </si>
  <si>
    <t>0.99510586,0.9938309,0.9932659,0.99010694,0.9868568,0.9616832,0.94171506,0.9330937,0.9302175,0.92508566,0.91660655,0.907097,0.88417387,0.8825308,0.8754641,0.8741436,0.87219846,0.84982485,0.8447744,0.83663285</t>
  </si>
  <si>
    <t>people,woman,portrait,adult,man,serious,sadness,face,battle,young,headshot,worried,staring,fashion,adolescent,eye,child,contemplation,identity,regretful</t>
  </si>
  <si>
    <t>0.99356663,0.98977894,0.9889221,0.98295176,0.96868294,0.9615604,0.9407961,0.93799895,0.92812604,0.92712724,0.9147178,0.9088737,0.9053507,0.8945438,0.8944639,0.8896463,0.88716173,0.8870323,0.8659036,0.86588824</t>
  </si>
  <si>
    <t>illustration,vector,business,desktop,banner,card,symbol,design,sign,graphic,text,abstract,education,hand,presentation,paper,woman,vectors,art,people</t>
  </si>
  <si>
    <t>0.98564196,0.9710852,0.9464536,0.90721637,0.90684193,0.8990779,0.8840594,0.8796946,0.87071097,0.8664992,0.8640286,0.84055567,0.83626485,0.8111195,0.81028104,0.803015,0.8018317,0.7987743,0.7910627,0.7907406</t>
  </si>
  <si>
    <t>1405630409737397_1804311109869323</t>
  </si>
  <si>
    <t>https://www.facebook.com/1405630409737397_1804311109869323</t>
  </si>
  <si>
    <t>1405630409737397_1803735869926847</t>
  </si>
  <si>
    <t>https://www.facebook.com/1405630409737397_1803735869926847</t>
  </si>
  <si>
    <t>1405630409737397_1803832263250541</t>
  </si>
  <si>
    <t>https://www.facebook.com/1405630409737397_1803832263250541</t>
  </si>
  <si>
    <t>1405630409737397_1805679743065793</t>
  </si>
  <si>
    <t>https://www.facebook.com/1405630409737397_1805679743065793</t>
  </si>
  <si>
    <t>¡Qué vivan los chismosos!</t>
  </si>
  <si>
    <t>1405630409737397_1805794906387610</t>
  </si>
  <si>
    <t>https://www.facebook.com/1405630409737397_1805794906387610</t>
  </si>
  <si>
    <t>She's 48...HOW?!</t>
  </si>
  <si>
    <t>1405630409737397_1805793746387726</t>
  </si>
  <si>
    <t>https://www.facebook.com/1405630409737397_1805793746387726</t>
  </si>
  <si>
    <t>All about that fitness life.</t>
  </si>
  <si>
    <t>1405630409737397_1805795219720912</t>
  </si>
  <si>
    <t>https://www.facebook.com/1405630409737397_1805795219720912</t>
  </si>
  <si>
    <t>Parenting goals.</t>
  </si>
  <si>
    <t>1405630409737397_1805860886381012</t>
  </si>
  <si>
    <t>https://www.facebook.com/1405630409737397_1805860886381012</t>
  </si>
  <si>
    <t>1405630409737397_1805859696381131</t>
  </si>
  <si>
    <t>https://www.facebook.com/1405630409737397_1805859696381131</t>
  </si>
  <si>
    <t>1405630409737397_1805859506381150</t>
  </si>
  <si>
    <t>https://www.facebook.com/1405630409737397_1805859506381150</t>
  </si>
  <si>
    <t>When you can't decide what you want for lunch</t>
  </si>
  <si>
    <t>1405630409737397_1805859913047776</t>
  </si>
  <si>
    <t>https://www.facebook.com/1405630409737397_1805859913047776</t>
  </si>
  <si>
    <t>1405630409737397_1805862079714226</t>
  </si>
  <si>
    <t>https://www.facebook.com/1405630409737397_1805862079714226</t>
  </si>
  <si>
    <t>1405630409737397_1805860739714360</t>
  </si>
  <si>
    <t>https://www.facebook.com/1405630409737397_1805860739714360</t>
  </si>
  <si>
    <t>1405630409737397_1805851263048641</t>
  </si>
  <si>
    <t>https://www.facebook.com/1405630409737397_1805851263048641</t>
  </si>
  <si>
    <t>These are so cute!</t>
  </si>
  <si>
    <t>1405630409737397_1806326289667805</t>
  </si>
  <si>
    <t>https://www.facebook.com/1405630409737397_1806326289667805</t>
  </si>
  <si>
    <t>Moms love saying that.</t>
  </si>
  <si>
    <t>1405630409737397_1806381166328984</t>
  </si>
  <si>
    <t>https://www.facebook.com/1405630409737397_1806381166328984</t>
  </si>
  <si>
    <t>1405630409737397_1806419769658457</t>
  </si>
  <si>
    <t>https://www.facebook.com/1405630409737397_1806419769658457</t>
  </si>
  <si>
    <t>1405630409737397_1806456582988109</t>
  </si>
  <si>
    <t>https://www.facebook.com/1405630409737397_1806456582988109</t>
  </si>
  <si>
    <t>1405630409737397_1806420729658361</t>
  </si>
  <si>
    <t>https://www.facebook.com/1405630409737397_1806420729658361</t>
  </si>
  <si>
    <t>1405630409737397_1806420539658380</t>
  </si>
  <si>
    <t>https://www.facebook.com/1405630409737397_1806420539658380</t>
  </si>
  <si>
    <t>1405630409737397_1806420252991742</t>
  </si>
  <si>
    <t>https://www.facebook.com/1405630409737397_1806420252991742</t>
  </si>
  <si>
    <t>page,blank,horizontal,square,vertical,text,illustration,paper,document,vector,pattern,book,business,book bindings,identity,picture frame,education,notebook,abstract,stationary</t>
  </si>
  <si>
    <t>0.9758841,0.9747582,0.9592408,0.95879936,0.9554606,0.95362175,0.9491688,0.9438667,0.93441844,0.91250867,0.9055726,0.8933183,0.8782842,0.87232524,0.8610111,0.84153736,0.8393563,0.8314487,0.82642573,0.81774235</t>
  </si>
  <si>
    <t>Lisa Bonet et al. posing for the camera</t>
  </si>
  <si>
    <t>woman,horizontal,indoors,people,adult,sit,man,relaxation,business,portrait,young,adolescent,enjoyment,coffee,paper,leisure,looking,child,family,happiness</t>
  </si>
  <si>
    <t>0.97767234,0.97341293,0.96951544,0.96919715,0.9507619,0.91592103,0.9097621,0.89966965,0.8455709,0.82454455,0.8237746,0.82060444,0.8192073,0.8186163,0.79183125,0.7887286,0.785241,0.7842487,0.7807133,0.7653415</t>
  </si>
  <si>
    <t>illustration,business,graphic,desktop,text,abstract,design,symbol,conceptual,internet,designing,element,disjunct,facts,education,vector,technology,company,no person,science</t>
  </si>
  <si>
    <t>0.9766677,0.97371,0.96993023,0.9670369,0.965465,0.95695126,0.9439264,0.9256743,0.91642344,0.9042953,0.8925919,0.8919617,0.8819625,0.8697077,0.864341,0.8488048,0.8486676,0.8434582,0.8292997,0.82880926</t>
  </si>
  <si>
    <t>when the whole squad
comes over for chisme</t>
  </si>
  <si>
    <t>container,cup,isolated,ceramic,no person,pottery,desktop,drink,pot,jug,jar,tea,coffee,porcelain,business,isolate,empty,bottle,plastic,equipment</t>
  </si>
  <si>
    <t>0.9509635,0.9320116,0.92891675,0.9261106,0.9082602,0.8972131,0.89014804,0.88857836,0.8852217,0.88421106,0.8818251,0.8548379,0.8495268,0.83962876,0.83938766,0.8390365,0.8309432,0.82609713,0.82487696,0.8207744</t>
  </si>
  <si>
    <t>How does JLo has abs sitting
down? I'm standing up sucking it
in and my lonja is still all over the
place</t>
  </si>
  <si>
    <t>woman,man,togetherness,love,people,horizontal,romance,family,indoors,business,young,sit,enjoyment,child,friendship,multicultural,looking,teamwork,contemporary,fun</t>
  </si>
  <si>
    <t>0.986313,0.96938455,0.96715003,0.9440516,0.916953,0.9157859,0.8749368,0.8711768,0.8640697,0.85587496,0.8457563,0.8370622,0.827345,0.8085451,0.79583526,0.7770505,0.776129,0.7748636,0.7671697,0.75434184</t>
  </si>
  <si>
    <t>I did a little running last night...
I had to run from my house to the
taco truck because they were
about to close</t>
  </si>
  <si>
    <t>desktop,illustration,graphic,design,abstract,disjunct,art,symbol,color,no person,element,pattern,text,decoration,wallpaper,business,template,vector,paper,image</t>
  </si>
  <si>
    <t>0.97481227,0.9615315,0.9498637,0.94451344,0.93827784,0.93797326,0.9270795,0.9093567,0.9013876,0.88973105,0.8879497,0.88223577,0.8800837,0.8711345,0.8538079,0.8486985,0.8480754,0.84131587,0.82832956,0.8258137</t>
  </si>
  <si>
    <t>man,people,adult,lid,woman,business,industry,wear,retro,old,horizontal,paper,one,military,outdoors,bill,danger,war,child,security</t>
  </si>
  <si>
    <t>0.9648587,0.9579419,0.8669758,0.84198046,0.8299645,0.8220656,0.781218,0.74839234,0.7315129,0.7286204,0.72202456,0.70299387,0.68969387,0.6875968,0.669598,0.6443294,0.6436664,0.6415632,0.6406573,0.64047986</t>
  </si>
  <si>
    <t>Lady Gaga with long hair</t>
  </si>
  <si>
    <t>portrait,woman,people,adult,headshot,face,fashion,cheerful,happiness,cute,beautiful,young,joy,hair,surprise,skin,glamour,fun,hairdo,horizontal</t>
  </si>
  <si>
    <t>0.9910593,0.9874218,0.98260784,0.98244846,0.9662396,0.9583962,0.9508352,0.9360125,0.9356327,0.92275596,0.9102447,0.8798284,0.8781923,0.8726282,0.8693715,0.8582939,0.8317078,0.8170174,0.81270015,0.8117485</t>
  </si>
  <si>
    <t>people,sport,adult,man,uniform,squad,athlete,school,education,competition,teamwork,portrait,vertical,game,woman,university,crowd,ball,event,motion</t>
  </si>
  <si>
    <t>0.992428,0.96531725,0.94292974,0.9351387,0.8944453,0.893929,0.8930211,0.88730586,0.85406923,0.8143852,0.8013608,0.78608036,0.77670455,0.75391704,0.7467257,0.7465379,0.7271855,0.7194601,0.7175454,0.71081114</t>
  </si>
  <si>
    <t>food,bun,bread,horizontal,takeout,freshness,refreshment,vertical,seafood,sandwich,indoors,lunch,meal,dinner,plate,meat,fish,lettuce,slice,shell (food)</t>
  </si>
  <si>
    <t>0.9912522,0.97751236,0.9769497,0.9729776,0.96509576,0.9622371,0.9592226,0.942407,0.9398417,0.93482375,0.92757386,0.9204726,0.9191525,0.9160131,0.91085565,0.91051936,0.8915516,0.87470114,0.8640382,0.846994</t>
  </si>
  <si>
    <t>when your primita's 6th birthday party
is more lit than your quinceañera</t>
  </si>
  <si>
    <t>a group of women in different colors</t>
  </si>
  <si>
    <t>people,woman,beautiful,person,girl,collage,child,young,fun,family,smile,celebration,portrait,friendship,desktop,isolated,adult,fashion,collection,party</t>
  </si>
  <si>
    <t>0.977744,0.95621383,0.9366027,0.9310967,0.92127013,0.9034751,0.8955546,0.8944143,0.8766463,0.87296546,0.870326,0.8675958,0.86310506,0.8630952,0.8534355,0.8471387,0.8436192,0.84227383,0.83994263,0.83963436</t>
  </si>
  <si>
    <t>a group of people sitting posing for the camera</t>
  </si>
  <si>
    <t>woman,man,horizontal,wine,sit,indoors,internet,togetherness,technology,computer,people,connection,friendship,communication,enjoyment,adult,family,alcohol,couple,business</t>
  </si>
  <si>
    <t>0.9867516,0.9825045,0.9733218,0.9732728,0.9697043,0.9677338,0.9552075,0.95230925,0.93883896,0.935412,0.93523777,0.9140878,0.9074012,0.90380293,0.9035579,0.896212,0.8942841,0.88354653,0.8650999,0.86233354</t>
  </si>
  <si>
    <t>people,portrait,adult,man,woman,horizontal,indoors,business,music,retro,vertical,fashion,headshot,pop music,serious,communication,movie,wear,fun,individuality</t>
  </si>
  <si>
    <t>0.9786937,0.9693848,0.9656167,0.9457084,0.9449781,0.9365789,0.9262606,0.9099858,0.90308094,0.8850946,0.86828613,0.8379982,0.8305028,0.8294335,0.82677907,0.8199932,0.80160594,0.7941817,0.7664552,0.7601266</t>
  </si>
  <si>
    <t>pan dulce bean bags exist
and I need one asap</t>
  </si>
  <si>
    <t>a close up of text on a red surface</t>
  </si>
  <si>
    <t>illustration,isolated,health,horizontal,people,human,man,sport,no person,woman,desktop,disjunct,anatomy,business,abdomen,show,body,fun,adult,nature</t>
  </si>
  <si>
    <t>0.9757565,0.94154274,0.92216563,0.91022825,0.8962548,0.85427976,0.8416368,0.83807075,0.7863821,0.76830435,0.70171845,0.6831211,0.677341,0.66067344,0.6354367,0.6223511,0.60436857,0.5902351,0.5801869,0.5767088</t>
  </si>
  <si>
    <t>when you can't find something
so you ask your mom and she
hits you with that
"y si lo encuentro que?"</t>
  </si>
  <si>
    <t>cute,dog,animal,pet,little,fur,funny,adorable,puppy,canine,sit,looking,young,mammal,breed,purebred,downy,domestic,friendship,pedigree</t>
  </si>
  <si>
    <t>0.9949901,0.98490393,0.98427916,0.9827657,0.9823798,0.9665415,0.9466281,0.9455044,0.94416815,0.94305813,0.9397123,0.93970096,0.93782854,0.934504,0.91343975,0.8927662,0.890193,0.8828172,0.8701067,0.86717254</t>
  </si>
  <si>
    <t>desktop,illustration,graphic,abstract,business,design,conceptual,no person,text,disjunct,symbol,art,science,vector,internet,element,education,decoration,color,creativity</t>
  </si>
  <si>
    <t>0.9661404,0.95388234,0.9525771,0.9428894,0.92561096,0.92065316,0.9164689,0.91461444,0.9145352,0.91208684,0.85997224,0.85911375,0.85141873,0.8424886,0.83557045,0.8325486,0.83156574,0.8055285,0.79764766,0.7925805</t>
  </si>
  <si>
    <t>people,event,festival,man,crowd,audience,sport,performance,adult,celebration,grandstand,populace,music,city,parade,national,teamwork,public show,tourist,woman</t>
  </si>
  <si>
    <t>0.998257,0.98837364,0.9853659,0.9821837,0.9731269,0.97269964,0.9658171,0.9626126,0.9482205,0.94625604,0.9363651,0.9317977,0.9316665,0.9293163,0.9268514,0.92037547,0.9160671,0.9015515,0.8963213,0.8923507</t>
  </si>
  <si>
    <t>lid,people,adult,man,portrait,woman,fashion,cowboy hat,veil,music,vertical,headwear,outdoors,cowboy,horizontal,togetherness,wear,indoors,cap,party</t>
  </si>
  <si>
    <t>0.9893521,0.98853695,0.98640394,0.97368044,0.9693921,0.96724874,0.9309238,0.92815006,0.907609,0.90232176,0.8922694,0.87443453,0.85610986,0.8509157,0.84943396,0.83433175,0.82881236,0.8173444,0.80507594,0.7986493</t>
  </si>
  <si>
    <t>food,horizontal,indoors,drink,vertical,plate,freshness,bowl,sweet,refreshment,spoon,illustration,square,dawn,no person,cooking,old,meal,preparation,breakfast</t>
  </si>
  <si>
    <t>0.9732786,0.9628516,0.92871666,0.9278654,0.8962886,0.88702077,0.8844471,0.88269985,0.881151,0.8794131,0.8738259,0.8699097,0.8676747,0.8565085,0.85159475,0.8232626,0.81730884,0.8163586,0.814065,0.80760443</t>
  </si>
  <si>
    <t>a young girl holding a book</t>
  </si>
  <si>
    <t>horizontal,people,indoors,sit,adult,child,woman,family,portrait,fun,man,happiness,relaxation,cheerful,adolescent,enjoyment,education,young,looking,redhead</t>
  </si>
  <si>
    <t>0.99088144,0.9842104,0.9836849,0.96609485,0.9540876,0.95024574,0.9381546,0.9379695,0.92659783,0.9254637,0.92310935,0.91008675,0.9061222,0.88429964,0.8681226,0.8628353,0.83874756,0.83040565,0.82270455,0.8163916</t>
  </si>
  <si>
    <t>horizontal,woman,people,indoors,child,adult,togetherness,adolescent,friendship,man,portrait,vertical,sadness,communication,sit,happiness,education,family,cheerful,fatigue</t>
  </si>
  <si>
    <t>0.98573667,0.9856249,0.9849528,0.9797001,0.9696958,0.93674207,0.9153075,0.9019353,0.8943878,0.87717235,0.87447774,0.85476065,0.85224277,0.8441402,0.84400475,0.83332235,0.83246225,0.8124372,0.8013798,0.799731</t>
  </si>
  <si>
    <t>1405630409737397_1806421669658267</t>
  </si>
  <si>
    <t>https://www.facebook.com/1405630409737397_1806421669658267</t>
  </si>
  <si>
    <t>1405630409737397_1806426166324484</t>
  </si>
  <si>
    <t>https://www.facebook.com/1405630409737397_1806426166324484</t>
  </si>
  <si>
    <t>1405630409737397_1806422519658182</t>
  </si>
  <si>
    <t>https://www.facebook.com/1405630409737397_1806422519658182</t>
  </si>
  <si>
    <t>1405630409737397_1806773296289771</t>
  </si>
  <si>
    <t>https://www.facebook.com/1405630409737397_1806773296289771</t>
  </si>
  <si>
    <t>Just in case...</t>
  </si>
  <si>
    <t>1405630409737397_1806774156289685</t>
  </si>
  <si>
    <t>https://www.facebook.com/1405630409737397_1806774156289685</t>
  </si>
  <si>
    <t>Like...WHY?!</t>
  </si>
  <si>
    <t>1405630409737397_1806777842955983</t>
  </si>
  <si>
    <t>https://www.facebook.com/1405630409737397_1806777842955983</t>
  </si>
  <si>
    <t>Lol I say this all the time.</t>
  </si>
  <si>
    <t>1405630409737397_1806799079620526</t>
  </si>
  <si>
    <t>https://www.facebook.com/1405630409737397_1806799079620526</t>
  </si>
  <si>
    <t>Tag someone who would do this.</t>
  </si>
  <si>
    <t>1405630409737397_1806773516289749</t>
  </si>
  <si>
    <t>https://www.facebook.com/1405630409737397_1806773516289749</t>
  </si>
  <si>
    <t>describe yourself in two words
me:
Damaged
but adorable</t>
  </si>
  <si>
    <t>flora,fruit,nature,prickly,horizontal,spine,freshness,food,leaf,cactus,tropical,vegetable,desktop,outdoors,vertical,medicine,growth,spike,exotic,pear</t>
  </si>
  <si>
    <t>0.9801482,0.97202545,0.97044414,0.9630687,0.96179056,0.95689577,0.9557786,0.9483073,0.9397563,0.9348037,0.9034649,0.89412385,0.8832643,0.8785293,0.8703834,0.8375375,0.82399315,0.8092483,0.8036946,0.80193245</t>
  </si>
  <si>
    <t>a close up of a box</t>
  </si>
  <si>
    <t>food,no person,horizontal,paper,desktop,indoors,bag,luxury,milk,box,wood,business,container,cheese,refreshment,full,table,trash,isolated,design</t>
  </si>
  <si>
    <t>0.9496912,0.9450748,0.94126153,0.91519034,0.89054716,0.8804272,0.8760499,0.87267876,0.8670943,0.86377025,0.8624691,0.85159886,0.8420762,0.8371682,0.8301461,0.8248927,0.81509215,0.8003647,0.7993119,0.7936553</t>
  </si>
  <si>
    <t>me: I'll be ready in 10 minutes
me 30 minutes later:
Row, row, row, your boat, gently down the stream..
Soapy, soapy, scrubby, scrubby, Fez is nice and clean</t>
  </si>
  <si>
    <t>adult,people,shirtless,thorax,portrait,man,indoors,horizontal,shower,illustration,sport,vertical,bath,bathtub,relaxation,child,headshot,bathroom,hygiene,lid</t>
  </si>
  <si>
    <t>0.9937228,0.99106514,0.99031985,0.9761242,0.9729384,0.97094744,0.96127534,0.9567436,0.94912314,0.92897487,0.92613924,0.92585814,0.9043644,0.89729196,0.8770641,0.86759186,0.8532227,0.85143936,0.83794844,0.8355926</t>
  </si>
  <si>
    <t>me: I don't care if I never get married
also me:</t>
  </si>
  <si>
    <t>a close up of a brick building</t>
  </si>
  <si>
    <t>door,antique,lock,security,rusty,old,metal key,safety,wood,entrance,house,decoration,brass,handle,admittance,financial security ,vertical,horizontal,iron,keyhole</t>
  </si>
  <si>
    <t>0.98892844,0.988261,0.9879525,0.98473084,0.9829132,0.9785265,0.97324777,0.9705056,0.956301,0.95500225,0.954082,0.9446528,0.9391968,0.938547,0.93252385,0.92837024,0.9240931,0.91586673,0.9113945,0.909552</t>
  </si>
  <si>
    <t>my mom would be like
"hiciste esto para no lavar
un pinche plato?"
ya girl just used her collarbone as a
salsa bowl</t>
  </si>
  <si>
    <t>a screenshot of a social media photo of person</t>
  </si>
  <si>
    <t>people,woman,desktop,education,horizontal,text,bill,isolated,portrait,person,banner,child,card,business,blank,presentation,collage,girl,adult,sign</t>
  </si>
  <si>
    <t>0.94647014,0.93294823,0.91508603,0.91258657,0.8945999,0.8912495,0.8893766,0.8863195,0.8765361,0.8717092,0.86646223,0.85971975,0.8597063,0.85078037,0.8365619,0.82885706,0.82840407,0.80720806,0.7920137,0.7908938</t>
  </si>
  <si>
    <t>"La tienes bien papita"
-Ancient Mexican Proverb</t>
  </si>
  <si>
    <t>illustration,design,desktop,art,vector,abstract,graphic,pattern,decoration,wallpaper,element,no person,horizontal,color,modern,disjunct,background,style,template,symbol</t>
  </si>
  <si>
    <t>0.989918,0.98231506,0.9819775,0.97973895,0.9793354,0.97472775,0.9711133,0.9632017,0.9584106,0.9527317,0.95233166,0.94465244,0.94016033,0.93564737,0.9291475,0.92875373,0.92822313,0.9267769,0.9055327,0.90011835</t>
  </si>
  <si>
    <t>mom: ni para hacer del baño
sueltas el teléfono
me:</t>
  </si>
  <si>
    <t>woman,horizontal,fashion,shopping,man,business,illustration,people,travel,leather,adult,no person,isolated,sale,indoors,sexy,wear,square,paper,trip (journey)</t>
  </si>
  <si>
    <t>0.9870026,0.97043633,0.95721304,0.95058835,0.94887185,0.94326425,0.93540144,0.93131375,0.9154526,0.89923364,0.8623641,0.8606611,0.84247875,0.8318069,0.81061065,0.79930437,0.79732805,0.7967292,0.785872,0.77359605</t>
  </si>
  <si>
    <t>por eso estoy
como estoy
- an autobiography</t>
  </si>
  <si>
    <t>graphic,abstract,illustration,desktop,text,design,business,element,art,conceptual,disjunct,education,symbol,vector,internet,science,creativity,facts,pattern,template</t>
  </si>
  <si>
    <t>0.9763457,0.9744774,0.97356,0.97021097,0.9460468,0.92683715,0.9193995,0.88583195,0.8791785,0.8790507,0.8715995,0.85437334,0.8529401,0.85196686,0.8348288,0.8016782,0.79404557,0.79097116,0.78356904,0.7824621</t>
  </si>
  <si>
    <t>1405630409737397_1806941756272925</t>
  </si>
  <si>
    <t>https://www.facebook.com/1405630409737397_1806941756272925</t>
  </si>
  <si>
    <t>1405630409737397_1806942132939554</t>
  </si>
  <si>
    <t>https://www.facebook.com/1405630409737397_1806942132939554</t>
  </si>
  <si>
    <t>1405630409737397_1806942592939508</t>
  </si>
  <si>
    <t>https://www.facebook.com/1405630409737397_1806942592939508</t>
  </si>
  <si>
    <t>1405630409737397_1807258459574588</t>
  </si>
  <si>
    <t>https://www.facebook.com/1405630409737397_1807258459574588</t>
  </si>
  <si>
    <t>EVERYWHERE.</t>
  </si>
  <si>
    <t>1405630409737397_1807259629574471</t>
  </si>
  <si>
    <t>https://www.facebook.com/1405630409737397_1807259629574471</t>
  </si>
  <si>
    <t>Lol if this is not me...</t>
  </si>
  <si>
    <t>1405630409737397_1807261112907656</t>
  </si>
  <si>
    <t>https://www.facebook.com/1405630409737397_1807261112907656</t>
  </si>
  <si>
    <t>Balance is everything.</t>
  </si>
  <si>
    <t>1405630409737397_1806425516324549</t>
  </si>
  <si>
    <t>https://www.facebook.com/1405630409737397_1806425516324549</t>
  </si>
  <si>
    <t>1405630409737397_1806941936272907</t>
  </si>
  <si>
    <t>https://www.facebook.com/1405630409737397_1806941936272907</t>
  </si>
  <si>
    <t>1405630409737397_1807415599558874</t>
  </si>
  <si>
    <t>https://www.facebook.com/1405630409737397_1807415599558874</t>
  </si>
  <si>
    <t>1405630409737397_1807416079558826</t>
  </si>
  <si>
    <t>https://www.facebook.com/1405630409737397_1807416079558826</t>
  </si>
  <si>
    <t>1405630409737397_1807416762892091</t>
  </si>
  <si>
    <t>https://www.facebook.com/1405630409737397_1807416762892091</t>
  </si>
  <si>
    <t>1405630409737397_1807417139558720</t>
  </si>
  <si>
    <t>https://www.facebook.com/1405630409737397_1807417139558720</t>
  </si>
  <si>
    <t>1405630409737397_1807417379558696</t>
  </si>
  <si>
    <t>https://www.facebook.com/1405630409737397_1807417379558696</t>
  </si>
  <si>
    <t>1405630409737397_1807417536225347</t>
  </si>
  <si>
    <t>https://www.facebook.com/1405630409737397_1807417536225347</t>
  </si>
  <si>
    <t>1405630409737397_1807861426180958</t>
  </si>
  <si>
    <t>https://www.facebook.com/1405630409737397_1807861426180958</t>
  </si>
  <si>
    <t>Chocolate all the way.</t>
  </si>
  <si>
    <t>1405630409737397_1807863882847379</t>
  </si>
  <si>
    <t>https://www.facebook.com/1405630409737397_1807863882847379</t>
  </si>
  <si>
    <t>1405630409737397_1807861829514251</t>
  </si>
  <si>
    <t>https://www.facebook.com/1405630409737397_1807861829514251</t>
  </si>
  <si>
    <t>Live your life, girl.</t>
  </si>
  <si>
    <t>1405630409737397_1807943896172711</t>
  </si>
  <si>
    <t>https://www.facebook.com/1405630409737397_1807943896172711</t>
  </si>
  <si>
    <t>Just letting them know.</t>
  </si>
  <si>
    <t>1405630409737397_1807943399506094</t>
  </si>
  <si>
    <t>https://www.facebook.com/1405630409737397_1807943399506094</t>
  </si>
  <si>
    <t>Anything to get you out of saying hi.</t>
  </si>
  <si>
    <t>1405630409737397_1807948302838937</t>
  </si>
  <si>
    <t>https://www.facebook.com/1405630409737397_1807948302838937</t>
  </si>
  <si>
    <t>1405630409737397_1807948419505592</t>
  </si>
  <si>
    <t>https://www.facebook.com/1405630409737397_1807948419505592</t>
  </si>
  <si>
    <t>1405630409737397_1807944599505974</t>
  </si>
  <si>
    <t>https://www.facebook.com/1405630409737397_1807944599505974</t>
  </si>
  <si>
    <t>1405630409737397_1807944899505944</t>
  </si>
  <si>
    <t>https://www.facebook.com/1405630409737397_1807944899505944</t>
  </si>
  <si>
    <t>What's your favorite hangover cure?</t>
  </si>
  <si>
    <t>1405630409737397_1807417889558645</t>
  </si>
  <si>
    <t>https://www.facebook.com/1405630409737397_1807417889558645</t>
  </si>
  <si>
    <t>1405630409737397_1807949716172129</t>
  </si>
  <si>
    <t>https://www.facebook.com/1405630409737397_1807949716172129</t>
  </si>
  <si>
    <t>1405630409737397_1807956592838108</t>
  </si>
  <si>
    <t>https://www.facebook.com/1405630409737397_1807956592838108</t>
  </si>
  <si>
    <t>1405630409737397_1807949402838827</t>
  </si>
  <si>
    <t>https://www.facebook.com/1405630409737397_1807949402838827</t>
  </si>
  <si>
    <t>1405630409737397_1807948686172232</t>
  </si>
  <si>
    <t>https://www.facebook.com/1405630409737397_1807948686172232</t>
  </si>
  <si>
    <t>1405630409737397_1807957022838065</t>
  </si>
  <si>
    <t>https://www.facebook.com/1405630409737397_1807957022838065</t>
  </si>
  <si>
    <t>1405630409737397_1807957652838002</t>
  </si>
  <si>
    <t>https://www.facebook.com/1405630409737397_1807957652838002</t>
  </si>
  <si>
    <t>1405630409737397_1807957996171301</t>
  </si>
  <si>
    <t>https://www.facebook.com/1405630409737397_1807957996171301</t>
  </si>
  <si>
    <t>1405630409737397_1807958282837939</t>
  </si>
  <si>
    <t>https://www.facebook.com/1405630409737397_1807958282837939</t>
  </si>
  <si>
    <t>1405630409737397_1807958472837920</t>
  </si>
  <si>
    <t>https://www.facebook.com/1405630409737397_1807958472837920</t>
  </si>
  <si>
    <t>1405630409737397_1807958619504572</t>
  </si>
  <si>
    <t>https://www.facebook.com/1405630409737397_1807958619504572</t>
  </si>
  <si>
    <t>1405630409737397_1807958996171201</t>
  </si>
  <si>
    <t>https://www.facebook.com/1405630409737397_1807958996171201</t>
  </si>
  <si>
    <t>1405630409737397_1807959136171187</t>
  </si>
  <si>
    <t>https://www.facebook.com/1405630409737397_1807959136171187</t>
  </si>
  <si>
    <t>I know my audience. :person_tipping_hand:</t>
  </si>
  <si>
    <t>1405630409737397_1807959469504487</t>
  </si>
  <si>
    <t>https://www.facebook.com/1405630409737397_1807959469504487</t>
  </si>
  <si>
    <t>1405630409737397_1807960109504423</t>
  </si>
  <si>
    <t>https://www.facebook.com/1405630409737397_1807960109504423</t>
  </si>
  <si>
    <t>people,woman,man,horizontal,adult,business,horizontal plane,motion,sit,child,indoors,togetherness,education,outdoors,city,street,sitting,wait,modern,dark</t>
  </si>
  <si>
    <t>0.9831232,0.9746394,0.97028434,0.966473,0.9551568,0.93858004,0.8990431,0.8876175,0.8726916,0.8626979,0.86267436,0.8536922,0.84879446,0.8442036,0.8339397,0.83306134,0.8154314,0.77272487,0.72556883,0.710829</t>
  </si>
  <si>
    <t>people,woman,portrait,adult,face,eyesight,eyeball,eye,staring,glance,look,skin,man,young,headshot,facial,vision,human,eyebrow,person</t>
  </si>
  <si>
    <t>0.9956585,0.99536943,0.994498,0.9939798,0.99287784,0.98872244,0.9754166,0.9722902,0.9645146,0.9583888,0.9542981,0.95106614,0.9487684,0.94113624,0.9338384,0.92747235,0.92715466,0.9210222,0.9184874,0.9067399</t>
  </si>
  <si>
    <t>when your best friend doesn't
text back in 5 seconds
Maybe we should just split up and search
separately.</t>
  </si>
  <si>
    <t>people,adult,portrait,business,vertical,woman,horizontal,content,happiness,indoors,cheerful,sadness,communication,office,text,education,confidence,contemplation,mental image,sign</t>
  </si>
  <si>
    <t>0.98645675,0.9722092,0.968946,0.9587289,0.95825815,0.9395242,0.92347664,0.9194764,0.90168774,0.8954623,0.8864062,0.86088735,0.8469265,0.84365606,0.8222723,0.811326,0.80829775,0.7853651,0.76935935,0.76124954</t>
  </si>
  <si>
    <t>daily reminder that the
chancla follows you
even on vacation</t>
  </si>
  <si>
    <t>water,sea,nature,ocean,travel,relaxation,tropical,sand,animal,beach,wildlife,aquatic,horizontal,vacation,underwater,desktop,summer,swimming,marine,fish</t>
  </si>
  <si>
    <t>0.97878987,0.9696616,0.95948124,0.94011533,0.9387536,0.93389827,0.92142165,0.89967513,0.8911228,0.88752925,0.8764453,0.8758569,0.871452,0.8657224,0.8654854,0.855446,0.8550233,0.8544855,0.84987795,0.8237759</t>
  </si>
  <si>
    <t>GF: you're not even paying
attention
Me: yeah I am
GF: que dije?!
Me:</t>
  </si>
  <si>
    <t>a woman talking on a cell phone screen with text</t>
  </si>
  <si>
    <t>nightlife,people,technology,horizontal,nightclub,party,woman,science,education,connection,light,music,communication,adult,internet,illustration,disco,illuminated,computer,celebration</t>
  </si>
  <si>
    <t>0.9532069,0.94934905,0.9433501,0.9380351,0.9299189,0.9196232,0.9042847,0.8988031,0.88592124,0.88342977,0.8645531,0.86333334,0.8578204,0.849568,0.8389012,0.83190113,0.82113725,0.81228364,0.8117094,0.8073641</t>
  </si>
  <si>
    <t>I meal prep but I also eat
a couple pan dulces in
the morning, you know?
Balance.</t>
  </si>
  <si>
    <t>abstract,graphic,desktop,text,illustration,business,conceptual,design,disjunct,science,education,internet,symbol,element,art,template,company,facts,creativity,color</t>
  </si>
  <si>
    <t>0.96819115,0.9680548,0.9668696,0.9608321,0.95740545,0.9393569,0.93493664,0.9018588,0.90030754,0.86268294,0.86133456,0.85537636,0.8539455,0.8432807,0.82293445,0.81536746,0.7983072,0.7982381,0.7927103,0.78378856</t>
  </si>
  <si>
    <t>people,adult,man,indoors,sit,portrait,horizontal,sitting,child,education,uniform,communication,control,battle,vertical,concentration,equipment,serious,safety,fatigue</t>
  </si>
  <si>
    <t>0.99259424,0.98607147,0.9830469,0.9658945,0.95878506,0.9538356,0.94902956,0.93422425,0.92770505,0.9019954,0.89205927,0.8608271,0.85496724,0.85496366,0.849375,0.84123427,0.8140534,0.80883974,0.8046506,0.80039895</t>
  </si>
  <si>
    <t>child,people,horizontal,baby,bed,portrait,happiness,adult,indoors,family,cheerful,fun,innocence,sleep,woman,sit,cute,blanket,little,love</t>
  </si>
  <si>
    <t>0.99314713,0.98857045,0.9880576,0.9737309,0.9604837,0.9540826,0.9513056,0.94489026,0.94228005,0.93419194,0.92882735,0.9232898,0.92256117,0.92148995,0.9149451,0.9042056,0.90016055,0.8994631,0.8956527,0.89199644</t>
  </si>
  <si>
    <t>horizontal,woman,people,adult,relaxation,nature,outdoors,side view,summer,togetherness,love,enjoyment,indoors,desktop,fun,square,fashion,hand,business,happiness</t>
  </si>
  <si>
    <t>0.98562366,0.9850073,0.977587,0.95468974,0.9378683,0.92491055,0.8875687,0.8806844,0.8710634,0.8562732,0.851055,0.84560055,0.8158164,0.8074994,0.8055477,0.8008826,0.7834871,0.7650367,0.7545699,0.74910283</t>
  </si>
  <si>
    <t>things my abuelita's
obsessed with
-Chancla
-Sweater
-Fabuloso
-Walter Mercado</t>
  </si>
  <si>
    <t>illustration,vector,horizontal,business,text,communication,card,symbol,vectors,paper,abstract,sign,travel,country,banner,design,desktop,map,margin,image</t>
  </si>
  <si>
    <t>0.98837525,0.98352784,0.95083386,0.93822646,0.91401136,0.87820685,0.8705843,0.86538196,0.8639573,0.84571815,0.84124494,0.8380183,0.8378983,0.8329166,0.82279253,0.81927633,0.8058253,0.8008255,0.79928076,0.79800946</t>
  </si>
  <si>
    <t>paper,vertical,text,horizontal,document,business,square,illustration,letter,flower,page,note,communication,focus,pattern,celebration,people,indoors,book bindings,symbol</t>
  </si>
  <si>
    <t>0.9898552,0.98248446,0.97289157,0.96695065,0.95754504,0.9187468,0.91336125,0.9023119,0.87301195,0.8657161,0.8528904,0.82248414,0.793628,0.7703121,0.76096547,0.75112677,0.7445524,0.7344918,0.72101414,0.72003955</t>
  </si>
  <si>
    <t>a group of people looking at a cellphone</t>
  </si>
  <si>
    <t>woman,horizontal,people,indoors,adult,man,togetherness,communication,business,friendship,technology,headshot,sit,side view,battle,child,family,portrait,happiness,love</t>
  </si>
  <si>
    <t>0.9931321,0.9871131,0.9784192,0.9776858,0.9689789,0.95517695,0.9267529,0.9189955,0.9099078,0.85522974,0.839466,0.8324276,0.8320538,0.8070735,0.8056524,0.7973172,0.79400814,0.7889292,0.7840061,0.76692295</t>
  </si>
  <si>
    <t>indoors,chair,horizontal,people,adult,furniture,window,armchair,sofa,side view,room,sit,seat,illustration,bed,wall,table,wood,family,man</t>
  </si>
  <si>
    <t>0.99464697,0.97386444,0.97090626,0.96895504,0.9627166,0.9573347,0.95233893,0.94864964,0.9476742,0.938957,0.9318818,0.9283469,0.9255768,0.9218298,0.91852343,0.9047351,0.9009726,0.8704338,0.8690883,0.86083186</t>
  </si>
  <si>
    <t>me after getting my heart
broken
CERRADO
PARA SIEMPRE</t>
  </si>
  <si>
    <t>text,bill,people,horizontal,business,signalise,communication,adult,vertical,newspaper,sign,banner,illustration,man,send message,identity,information,education,horizontal plane,law</t>
  </si>
  <si>
    <t>0.9814897,0.9747391,0.9722024,0.96460164,0.9519616,0.94552183,0.9389951,0.92550874,0.9229715,0.916399,0.89758086,0.85924244,0.85668063,0.8344743,0.8272753,0.8122033,0.7923682,0.7879985,0.7684462,0.75187945</t>
  </si>
  <si>
    <t>which one was your
favorite growing up?</t>
  </si>
  <si>
    <t>can,no person,container,square,illustration,business,vertical,plastic,horizontal,isolated,box,desktop,lid,jar,merchandise,paper,glazed,packaging,food,text</t>
  </si>
  <si>
    <t>0.9749805,0.9712814,0.9701991,0.9268124,0.92536247,0.8901694,0.88909554,0.88029647,0.87386334,0.8708807,0.85499656,0.84872615,0.8316492,0.83071786,0.82913804,0.82867205,0.81274104,0.8061713,0.80105233,0.78540766</t>
  </si>
  <si>
    <t>me: I'm bored
mom: pues ponte a limpiar
tu cuarto</t>
  </si>
  <si>
    <t>a dog looking at the camera</t>
  </si>
  <si>
    <t>dog,cute,canine,pet,friendship,animal,looking,portrait,young,eye,funny,isolated,puppy,desktop,no person,little,fur,nose,horizontal,one</t>
  </si>
  <si>
    <t>0.9972073,0.969203,0.96601844,0.9546294,0.9523619,0.9518002,0.9490453,0.94024456,0.93352354,0.90950537,0.8960359,0.8950478,0.8906764,0.87151945,0.8693015,0.8663417,0.8520347,0.8514856,0.8448951,0.83490574</t>
  </si>
  <si>
    <t>this girl has her
priorities straight
Stop asking me what kind of guys I date, I
don't date unless he a taco man</t>
  </si>
  <si>
    <t>desktop,abstract,illustration,graphic,text,business,conceptual,internet,education,vector,design,company,World Wide Web,page,school,symbol,template,facts,element,color</t>
  </si>
  <si>
    <t>0.9754126,0.96249723,0.9623484,0.9608099,0.95974433,0.9449762,0.9235117,0.9023837,0.89931726,0.88130426,0.8784224,0.8698229,0.8682549,0.85295296,0.84546244,0.8385064,0.8382406,0.82635856,0.8242886,0.8075733</t>
  </si>
  <si>
    <t>when you need to let
others know who drives
your truck
EL CHINGON</t>
  </si>
  <si>
    <t>a black truck sitting on top of a car</t>
  </si>
  <si>
    <t>transportation system,car,traffic,truck,travel,horizontal,road,vehicle,business,shipment,service,delivery,wheel,speed,horizontal plane,drive,industry,trailer,heavy,safety</t>
  </si>
  <si>
    <t>0.98521066,0.9838126,0.94889146,0.9476253,0.8744552,0.85647714,0.85577476,0.8556582,0.8450721,0.7994794,0.7863574,0.7795,0.7764182,0.7628082,0.7595152,0.7577199,0.7574619,0.74751174,0.7324991,0.71312547</t>
  </si>
  <si>
    <t>when you can finally come
out of your room because
ya se fue la visita</t>
  </si>
  <si>
    <t>man,box,business,people,illustration,office,success,desktop,adult,fun,person,education,wood,child,sign,vector,young,paper,school,sketch</t>
  </si>
  <si>
    <t>0.9774674,0.9587085,0.95537484,0.9522004,0.9339491,0.90765345,0.9029155,0.9017315,0.90134615,0.8968719,0.8944601,0.8879529,0.88663113,0.8700078,0.86101663,0.8598531,0.8596724,0.8594065,0.8580613,0.85228735</t>
  </si>
  <si>
    <t>freshness,vertical,glass,fruit,food,variation,refreshment,celebration,flower,leaf,flora,table,party,decoration,plate,sweet,horizontal,herb,market,vegetable</t>
  </si>
  <si>
    <t>0.97797245,0.9678287,0.95876414,0.95723116,0.9571657,0.92930996,0.9222564,0.9031383,0.89649606,0.88792944,0.88208854,0.8806824,0.870499,0.8473835,0.84484243,0.8443166,0.84412825,0.8309658,0.8281423,0.82643646</t>
  </si>
  <si>
    <t>horizontal,woman,paper,indoors,love,people,traditional,old,man,desktop,retro,no person,isolated,nature,adult,food,luxury,romance,family,business</t>
  </si>
  <si>
    <t>0.88744926,0.87868243,0.87156147,0.81328773,0.77021354,0.7544203,0.75048196,0.74892485,0.73325896,0.71944094,0.7090937,0.69817847,0.6975305,0.6843835,0.67796004,0.6756843,0.65826654,0.654155,0.6486608,0.63804275</t>
  </si>
  <si>
    <t>mariachi will never
not make me cry</t>
  </si>
  <si>
    <t>graphic,illustration,desktop,abstract,business,design,text,art,symbol,conceptual,template,decoration,science,element,disjunct,pattern,vector,internet,education,horizontal</t>
  </si>
  <si>
    <t>0.9726038,0.9723313,0.96518934,0.95888287,0.94009256,0.9393537,0.93119,0.92087984,0.8930588,0.8926604,0.88733125,0.88269985,0.88134575,0.8737967,0.8734002,0.8716607,0.86559075,0.85803246,0.848612,0.83776677</t>
  </si>
  <si>
    <t>breakfast after a hangover:
expectation vs reality</t>
  </si>
  <si>
    <t>a woman holding a plate of food</t>
  </si>
  <si>
    <t>food,bread,plate,refreshment,table,horizontal,breakfast,indoors,no person,meal,homemade,cooking,delicious,traditional,restaurant,bowl,dinner,wood,hot,lunch</t>
  </si>
  <si>
    <t>0.9771167,0.93958867,0.9227581,0.9188573,0.9143051,0.909608,0.90616584,0.9035307,0.8976987,0.893247,0.8928013,0.89010775,0.866495,0.8623948,0.8368677,0.83052236,0.82779175,0.82315415,0.8083811,0.80696523</t>
  </si>
  <si>
    <t>freshness,horizontal,refreshment,food,nature,fruit,round,vertical,slice,indoors,people,wet,flora,H2O,woman,purity,drop,hand,environment,clean</t>
  </si>
  <si>
    <t>0.97283995,0.95904183,0.91494787,0.9087686,0.9017763,0.87674654,0.87577015,0.8654416,0.85287285,0.84041584,0.8343623,0.83433944,0.8212577,0.82118964,0.7994143,0.77531683,0.76753116,0.7534504,0.7163861,0.7156868</t>
  </si>
  <si>
    <t>woman,people,friendship,adult,portrait,horizontal,man,togetherness,happiness,cheerful,outdoors,communication,indoors,group,business,adolescent,bill,family,enjoyment,education</t>
  </si>
  <si>
    <t>0.98849833,0.9865917,0.97326076,0.9693265,0.9673144,0.9573455,0.9523675,0.92503357,0.91317904,0.9072387,0.896418,0.8871761,0.85129905,0.83051634,0.8219278,0.800769,0.783926,0.78314567,0.7716169,0.7714615</t>
  </si>
  <si>
    <t>a tray of food and a cup of coffee</t>
  </si>
  <si>
    <t>food,meal,plate,healthy,lunch,dinner,no person,restaurant,dish,delicious,cuisine,vegetable,refreshment,epicure,appetizer,tasty,nutrition,collage,traditional,hot</t>
  </si>
  <si>
    <t>0.9793012,0.94903564,0.9420971,0.9383745,0.93594956,0.93589604,0.9224267,0.92214584,0.921952,0.90596914,0.90269005,0.8975663,0.8926666,0.88553005,0.8831322,0.8816771,0.8728196,0.87172234,0.86805505,0.8669468</t>
  </si>
  <si>
    <t>woman,business,people,isolated,horizontal,portrait,young,adult,success,pretty,togetherness,fashion,friendship,man,looking,happiness,internet,modern,technology,indoors</t>
  </si>
  <si>
    <t>0.98892313,0.9517693,0.94857293,0.94008017,0.92747617,0.91164243,0.9101226,0.88917583,0.8704592,0.8644278,0.8619226,0.86083704,0.8599787,0.8575338,0.8095482,0.80532885,0.8041234,0.79906094,0.79722244,0.7965404</t>
  </si>
  <si>
    <t>man,woman,people,indoors,adult,sit,horizontal,togetherness,couple,portrait,family,happiness,child,friendship,car,enjoyment,popcorn,cheerful,fun,sitting</t>
  </si>
  <si>
    <t>0.97708917,0.9680393,0.9678062,0.9453763,0.9374565,0.9337809,0.9162477,0.91264844,0.9115367,0.8881295,0.8864697,0.8857275,0.88018066,0.8636385,0.8519336,0.8464365,0.84470856,0.84149563,0.81320477,0.77027524</t>
  </si>
  <si>
    <t>equipment,steel,heat,stainless steel,pan,old,indoors,horizontal,iron,stove,home appliance,cooking,technology,metallic,preparation,still life,cookware,antique,food,vintage</t>
  </si>
  <si>
    <t>0.9656433,0.9577936,0.957526,0.9352058,0.9314842,0.9301839,0.9223459,0.9219255,0.9169715,0.9028769,0.8816267,0.84166336,0.8393183,0.8356242,0.83150053,0.8026631,0.7922194,0.78909034,0.7879573,0.78698575</t>
  </si>
  <si>
    <t>indoors,adult,horizontal,woman,people,preparation,togetherness,side view,happiness,table,education,cheerful,food,friendship,man,couple,variation,child,enjoyment,sit</t>
  </si>
  <si>
    <t>0.9891993,0.98916733,0.98724234,0.9868939,0.9743652,0.94359344,0.9191512,0.9162247,0.8990496,0.8929662,0.8711792,0.8612285,0.85075754,0.8460715,0.8361714,0.80751073,0.79073,0.78980875,0.76851106,0.7681303</t>
  </si>
  <si>
    <t>people,man,woman,adult,friendship,group,restaurant,sit,table,person,celebration,food,togetherness,street,family,portrait,young,horizontal,meal,market</t>
  </si>
  <si>
    <t>0.9828477,0.9803908,0.9754081,0.9326624,0.8832767,0.8777269,0.8443854,0.8417737,0.8404044,0.83840203,0.82237005,0.8135238,0.7754618,0.7741859,0.75672054,0.75419486,0.73392296,0.73090076,0.7274174,0.71727407</t>
  </si>
  <si>
    <t>people,portrait,man,child,one,adult,horizontal,indoors,sit,headshot,vertical,serious,wear,outdoors,side view,education,facial expression,business,book series,contemplation</t>
  </si>
  <si>
    <t>0.99704784,0.9963347,0.98219633,0.96674526,0.964842,0.9615239,0.9590922,0.93949866,0.91737014,0.9025035,0.8898351,0.88591295,0.85037637,0.8222878,0.821687,0.8132489,0.7946199,0.777765,0.77667105,0.767169</t>
  </si>
  <si>
    <t>woman,indoors,horizontal,man,business,serious,people,contemporary,teamwork,looking,isolated,intelligence,togetherness,fashion,connection,technology,adult,success,internet,elegant</t>
  </si>
  <si>
    <t>0.98644805,0.9812795,0.97710735,0.95761377,0.95108736,0.93272865,0.92655027,0.9134667,0.89444447,0.89344776,0.87970823,0.8585243,0.8475379,0.83210546,0.8288665,0.8215271,0.81934196,0.8163462,0.80606735,0.8018414</t>
  </si>
  <si>
    <t>people,horizontal,woman,portrait,indoors,adult,sit,happiness,education,cheerful,looking,young,person,serious,cute,child,wood,beautiful,contemplation,mental image</t>
  </si>
  <si>
    <t>0.977414,0.9695349,0.9580649,0.94956553,0.9439548,0.94374514,0.9098643,0.874186,0.86900866,0.8625167,0.85362524,0.8398473,0.8263117,0.8218099,0.81743133,0.7933489,0.78967404,0.7783473,0.7742549,0.75492454</t>
  </si>
  <si>
    <t>woman,people,horizontal,adult,fashion,indoors,portrait,sit,young,adolescent,pretty,relaxation,looking,cute,casual,internet,technology,person,enjoyment,model</t>
  </si>
  <si>
    <t>0.9857179,0.97728086,0.94288665,0.94135034,0.9184355,0.906396,0.89910173,0.897833,0.8942508,0.8925069,0.88063496,0.86406565,0.8127775,0.8099644,0.7928461,0.7916906,0.7691106,0.75969756,0.7421391,0.7352426</t>
  </si>
  <si>
    <t>woman,people,adult,fun,portrait,friendship,horizontal,man,child,fashion,isolated,teamwork,young,indoors,togetherness,adolescent,happiness,girl,outdoors,family</t>
  </si>
  <si>
    <t>0.9895493,0.9803033,0.9346483,0.92563367,0.92190915,0.90892,0.90463036,0.8785029,0.8604139,0.8410569,0.83785677,0.8332442,0.8323877,0.8249942,0.8243234,0.8182194,0.776199,0.76987135,0.764092,0.76089925</t>
  </si>
  <si>
    <t>man,people,indoors,horizontal,adult,sit,book series,paper,book,table,looking,casual,beard,sitting,togetherness,business,communication,concentration,serious,education</t>
  </si>
  <si>
    <t>0.9891801,0.94144017,0.93864036,0.93005013,0.9129449,0.8994492,0.8032739,0.7968817,0.7873759,0.7839968,0.7698239,0.7304964,0.7275523,0.7218207,0.7204764,0.7199018,0.7197354,0.7113384,0.70236045,0.6999403</t>
  </si>
  <si>
    <t>food,dinner,lunch,meat,meal,plate,no person,epicure,horizontal,restaurant,cooking,seafood,delicious,nutrition,pepper,refreshment,dish,hot,vegetable,slice</t>
  </si>
  <si>
    <t>0.98032033,0.9711392,0.9446311,0.9402212,0.9394152,0.9217597,0.9167553,0.916669,0.90901566,0.89119506,0.8899481,0.87638986,0.8701971,0.84982026,0.8470309,0.8465454,0.8457002,0.8349315,0.8338759,0.8205576</t>
  </si>
  <si>
    <t>1405630409737397_1807960356171065</t>
  </si>
  <si>
    <t>https://www.facebook.com/1405630409737397_1807960356171065</t>
  </si>
  <si>
    <t>But yesterday... Give me 3 de asada...</t>
  </si>
  <si>
    <t>1405630409737397_1807960752837692</t>
  </si>
  <si>
    <t>https://www.facebook.com/1405630409737397_1807960752837692</t>
  </si>
  <si>
    <t>1405630409737397_1807966882837079</t>
  </si>
  <si>
    <t>https://www.facebook.com/1405630409737397_1807966882837079</t>
  </si>
  <si>
    <t>1405630409737397_1809337676033333</t>
  </si>
  <si>
    <t>https://www.facebook.com/1405630409737397_1809337676033333</t>
  </si>
  <si>
    <t>Tag a friend that would go with you to this gym.</t>
  </si>
  <si>
    <t>1405630409737397_1809338389366595</t>
  </si>
  <si>
    <t>https://www.facebook.com/1405630409737397_1809338389366595</t>
  </si>
  <si>
    <t>It's who I am.</t>
  </si>
  <si>
    <t>1405630409737397_1809367449363689</t>
  </si>
  <si>
    <t>https://www.facebook.com/1405630409737397_1809367449363689</t>
  </si>
  <si>
    <t>Every Latino knows this fear.</t>
  </si>
  <si>
    <t>1405630409737397_1809358902697877</t>
  </si>
  <si>
    <t>https://www.facebook.com/1405630409737397_1809358902697877</t>
  </si>
  <si>
    <t>The real MVP.</t>
  </si>
  <si>
    <t>1405630409737397_1809480362685731</t>
  </si>
  <si>
    <t>https://www.facebook.com/1405630409737397_1809480362685731</t>
  </si>
  <si>
    <t>Better than ever.</t>
  </si>
  <si>
    <t>1405630409737397_1809428086024292</t>
  </si>
  <si>
    <t>https://www.facebook.com/1405630409737397_1809428086024292</t>
  </si>
  <si>
    <t>child,horizontal,indoors,innocence,togetherness,baby,people,fun,cute,love,sit,little,relaxation,shirtless,joy,happiness,enjoyment,laughing,family,friendship</t>
  </si>
  <si>
    <t>0.9987343,0.9931416,0.97905535,0.97282225,0.9712522,0.9631166,0.96204424,0.95912313,0.9443369,0.94285244,0.93905836,0.9382541,0.9270765,0.9178954,0.90844846,0.87434804,0.8735467,0.8649005,0.84952086,0.84662426</t>
  </si>
  <si>
    <t>food,horizontal,vegetable,freshness,meal,seafood,fish,epicure,soup,cooking,plate,leaf,desktop,dinner,animal,healthy,shellfish,herb,refreshment,diet</t>
  </si>
  <si>
    <t>0.9910873,0.97014844,0.96772146,0.95357484,0.9317529,0.924876,0.9000341,0.89714885,0.88390803,0.88132346,0.8627316,0.8603754,0.86007655,0.857844,0.84729826,0.84573984,0.82093835,0.81477135,0.8144211,0.81087554</t>
  </si>
  <si>
    <t>how did you know he was the one?
me:</t>
  </si>
  <si>
    <t>collection,old,illustration,post,symbol,stamp,paper,letter,flag,vintage,art,retro,message,desktop,card,nationwide,bill,correspondence,design,communication</t>
  </si>
  <si>
    <t>0.98025393,0.97176516,0.9713424,0.9711441,0.9709902,0.9685428,0.9674133,0.96634793,0.9636703,0.9604131,0.956923,0.95673823,0.9495723,0.9446764,0.9420055,0.93817234,0.9362912,0.93355924,0.9235668,0.9221673</t>
  </si>
  <si>
    <t>what I really mean when I
say I'm going to the gym
TAQUERIA
"EL GYM"</t>
  </si>
  <si>
    <t>illustration,bill,text,business,desktop,retro,collage,graphic,vintage,tourism,symbol,cloud,card,art,old,identity,service,vectors,vector,culture</t>
  </si>
  <si>
    <t>0.9715215,0.952757,0.9175602,0.88533187,0.88305736,0.86903095,0.8678005,0.8515864,0.8233355,0.80583286,0.8003905,0.78816694,0.7633579,0.76189303,0.7609632,0.7382364,0.7326584,0.73243624,0.72880864,0.72719</t>
  </si>
  <si>
    <t>being a chismosa is
in my blood</t>
  </si>
  <si>
    <t>illustration,desktop,graphic,abstract,design,art,element,vector,text,business,disjunct,symbol,pattern,conceptual,decoration,color,no person,wallpaper,science,image</t>
  </si>
  <si>
    <t>0.98060155,0.977376,0.97483176,0.96389794,0.9619857,0.93408895,0.92686725,0.92539835,0.92068356,0.9178125,0.90653443,0.9053426,0.8960396,0.8875042,0.882949,0.8824903,0.8803669,0.8599536,0.85276765,0.8502108</t>
  </si>
  <si>
    <t>when your mom hits you with "vas
a ver cuando Ileguemos a la casa"</t>
  </si>
  <si>
    <t>people,indoors,man,portrait,adult,horizontal,sadness,vertical,child,communication,fatigue,contemplation,headshot,serious,anxiety,sitting,frustration,worried,boredom,shouting</t>
  </si>
  <si>
    <t>0.9903101,0.9828757,0.9803922,0.9788381,0.9695473,0.96864104,0.95489275,0.9538804,0.94810534,0.9254627,0.921273,0.9115459,0.9022493,0.9014842,0.88709974,0.88543737,0.88077927,0.8667874,0.8656978,0.86393976</t>
  </si>
  <si>
    <t>when your abuelita gives
you birthday money</t>
  </si>
  <si>
    <t>child,indoors,family,relaxation,horizontal,internet,cute,leisure,love,people,woman,sit,technology,togetherness,fun,little,innocence,bed,pretty,looking</t>
  </si>
  <si>
    <t>0.99087477,0.9689338,0.9618915,0.94911075,0.9486481,0.94652164,0.94623244,0.9232704,0.9226947,0.9219748,0.90532905,0.90175974,0.9011765,0.89138186,0.8863319,0.8665802,0.85392666,0.8525905,0.8523123,0.85162985</t>
  </si>
  <si>
    <t>thanks for not texting back</t>
  </si>
  <si>
    <t>corn,corncob,hazelnut,popcorn,no person,food,cereal,health,straw,summer,nutrition,pop music,meat,agriculture,pasture,desktop,vegetable,healthy,nature,isolate</t>
  </si>
  <si>
    <t>0.999388,0.9989847,0.9955956,0.992483,0.98894787,0.98796093,0.98521626,0.9800236,0.9769248,0.97230697,0.96416056,0.96002895,0.9587158,0.9502945,0.9492774,0.9454194,0.94243705,0.9409635,0.9387974,0.9151784</t>
  </si>
  <si>
    <t>a screen shot of a social media post</t>
  </si>
  <si>
    <t>adult,sitting,man,people,horizontal,education,indoors,communication,classroom,concentration,headshot,school,portrait,university,confidence,happiness,serious,focus,desk,cheerful</t>
  </si>
  <si>
    <t>0.9771439,0.9760616,0.9711387,0.96912813,0.96276426,0.96094763,0.95681167,0.9544816,0.95013624,0.924814,0.91727054,0.9125062,0.89961815,0.88035893,0.87598896,0.8603039,0.8520489,0.84996307,0.8470741,0.846141</t>
  </si>
  <si>
    <t>1405630409737397_1809428986024202</t>
  </si>
  <si>
    <t>https://www.facebook.com/1405630409737397_1809428986024202</t>
  </si>
  <si>
    <t>1405630409737397_1807961379504296</t>
  </si>
  <si>
    <t>https://www.facebook.com/1405630409737397_1807961379504296</t>
  </si>
  <si>
    <t>It's not even 6-30 :sob::sob::sob:</t>
  </si>
  <si>
    <t>1405630409737397_1807961212837646</t>
  </si>
  <si>
    <t>https://www.facebook.com/1405630409737397_1807961212837646</t>
  </si>
  <si>
    <t>1405630409737397_1809862549314179</t>
  </si>
  <si>
    <t>https://www.facebook.com/1405630409737397_1809862549314179</t>
  </si>
  <si>
    <t>What else is crazy overpriced?</t>
  </si>
  <si>
    <t>1405630409737397_1809839489316485</t>
  </si>
  <si>
    <t>https://www.facebook.com/1405630409737397_1809839489316485</t>
  </si>
  <si>
    <t>1405630409737397_1809840749316359</t>
  </si>
  <si>
    <t>https://www.facebook.com/1405630409737397_1809840749316359</t>
  </si>
  <si>
    <t>The only reason.</t>
  </si>
  <si>
    <t>1405630409737397_1809840142649753</t>
  </si>
  <si>
    <t>https://www.facebook.com/1405630409737397_1809840142649753</t>
  </si>
  <si>
    <t>man,woman,people,togetherness,horizontal,nightlife,friendship,indoors,business,enjoyment,laughing,celebration,adult,party,success,wine,fun,achievement,looking,bar</t>
  </si>
  <si>
    <t>0.9859898,0.97637296,0.97141206,0.9476541,0.9467126,0.9386406,0.93536675,0.9168187,0.88649,0.8692193,0.8606665,0.8548391,0.83879185,0.8346238,0.8266989,0.82633716,0.82599795,0.8150302,0.7777672,0.7451776</t>
  </si>
  <si>
    <t>people,adult,indoors,portrait,business,vertical,horizontal,text,illustration,woman,office,technology,cheerful,happiness,communication,mental image,modern,content,sitting,image</t>
  </si>
  <si>
    <t>0.9854357,0.9845824,0.97049606,0.960924,0.9584798,0.956241,0.95505613,0.9423429,0.9413042,0.9397048,0.9353727,0.9335331,0.9273797,0.8895503,0.88827664,0.87589717,0.87091064,0.86137474,0.8562678,0.8470351</t>
  </si>
  <si>
    <t>me flirting
You're hotter than my mom's 
caIdo in the summer</t>
  </si>
  <si>
    <t>people,woman,portrait,adult,horizontal,man,happiness,child,togetherness,friendship,indoors,bill,person,adolescent,education,headshot,desktop,couple,love,young</t>
  </si>
  <si>
    <t>0.98478806,0.9721463,0.96914196,0.9645118,0.9644244,0.96076906,0.899938,0.897443,0.8960755,0.89552677,0.8845145,0.8670019,0.8571122,0.8560668,0.8550066,0.85114026,0.8503108,0.8403687,0.8391787,0.8363202</t>
  </si>
  <si>
    <t>why are white people buying
bolsas de mercado for
$2500?</t>
  </si>
  <si>
    <t>illustration,stripe,paper,no person,design,symbol,vector,desktop,Christmas,business,education,shopping,isolated,vectors,merchandise,bag,box,gift,graphic,disjunct</t>
  </si>
  <si>
    <t>0.95857126,0.952353,0.95084536,0.9501421,0.90360427,0.88535273,0.88227904,0.87675726,0.87654185,0.871206,0.86911803,0.8588694,0.8574292,0.8490119,0.84253746,0.82957745,0.8290007,0.8240894,0.8213903,0.8208368</t>
  </si>
  <si>
    <t>when your best friend won't
text back 
INGRATA, NO ME DIGAS QUE ME QUIERES</t>
  </si>
  <si>
    <t>man,people,adult,horizontal,portrait,togetherness,sport,friendship,happiness,cheerful,indoors,flag,unity,fun,pride,patriotism,bill,business,humor,shouting</t>
  </si>
  <si>
    <t>0.9954205,0.99245536,0.9845489,0.9785212,0.9657813,0.9388695,0.9261383,0.91974044,0.89711976,0.8925257,0.8905693,0.8836656,0.88236725,0.86167,0.8528571,0.85162437,0.83936524,0.83516127,0.8137816,0.80154604</t>
  </si>
  <si>
    <t>I go hard at the gym so I
can go hard on pupusas</t>
  </si>
  <si>
    <t>illustration,graphic,desktop,design,abstract,art,element,disjunct,vector,pattern,template,decoration,symbol,business,wallpaper,text,no person,color,science,style</t>
  </si>
  <si>
    <t>0.97940314,0.97572976,0.9742265,0.968004,0.9611773,0.9517658,0.9305317,0.9173341,0.9168711,0.9156009,0.9155594,0.91487193,0.90295964,0.9025529,0.89742947,0.8972579,0.8957797,0.8885685,0.8745147,0.872416</t>
  </si>
  <si>
    <t>everytime you step
inside a taco bell a
trompo de pastor dies</t>
  </si>
  <si>
    <t>illustration,abstract,desktop,graphic,text,business,design,conceptual,disjunct,element,education,symbol,internet,facts,art,company,vector,creativity,science,color</t>
  </si>
  <si>
    <t>0.97715515,0.97692114,0.9765624,0.9734335,0.9636022,0.9607253,0.9403073,0.92947984,0.8781693,0.8774358,0.87391853,0.8680898,0.8539876,0.8472352,0.8437586,0.84361553,0.8427013,0.82598567,0.82225466,0.79638404</t>
  </si>
  <si>
    <t>1405630409737397_1809860679314366</t>
  </si>
  <si>
    <t>https://www.facebook.com/1405630409737397_1809860679314366</t>
  </si>
  <si>
    <t>No one messes with them except me.</t>
  </si>
  <si>
    <t>1405630409737397_1809801905986910</t>
  </si>
  <si>
    <t>https://www.facebook.com/1405630409737397_1809801905986910</t>
  </si>
  <si>
    <t>1405630409737397_1809959005971200</t>
  </si>
  <si>
    <t>https://www.facebook.com/1405630409737397_1809959005971200</t>
  </si>
  <si>
    <t>Words to live by.</t>
  </si>
  <si>
    <t>1405630409737397_1810338792599888</t>
  </si>
  <si>
    <t>https://www.facebook.com/1405630409737397_1810338792599888</t>
  </si>
  <si>
    <t>Who's your gordo?</t>
  </si>
  <si>
    <t>1405630409737397_1809959415971159</t>
  </si>
  <si>
    <t>https://www.facebook.com/1405630409737397_1809959415971159</t>
  </si>
  <si>
    <t>True true.</t>
  </si>
  <si>
    <t>1405630409737397_1810307825936318</t>
  </si>
  <si>
    <t>https://www.facebook.com/1405630409737397_1810307825936318</t>
  </si>
  <si>
    <t>That's how you know.</t>
  </si>
  <si>
    <t>when I find out someone
has been messing with
my primas</t>
  </si>
  <si>
    <t>a screen shot of Liam Neeson</t>
  </si>
  <si>
    <t>people,portrait,man,adult,indoors,one,sadness,business,horizontal,despair,stress,worried,frustration,scared,serious,grief,fatigue,dark,angry,head</t>
  </si>
  <si>
    <t>0.98418635,0.9790791,0.97238827,0.9578419,0.92573595,0.90843296,0.8984121,0.8960364,0.8902632,0.8763602,0.87594926,0.86609256,0.85011685,0.8448427,0.82700133,0.82479334,0.8107326,0.80985534,0.7915765,0.7857591</t>
  </si>
  <si>
    <t>"where does all your money go?"</t>
  </si>
  <si>
    <t>a close up of a piece of paper</t>
  </si>
  <si>
    <t>illustration,text,paper,communication,card,desktop,business,bill,symbol,sweet,collection,party,refreshment,sale,note,food,letter,identity,chocolate,finance</t>
  </si>
  <si>
    <t>0.95341575,0.9399003,0.93047386,0.91242707,0.9095225,0.90781975,0.8884452,0.88239944,0.8816457,0.8730308,0.8729702,0.86997616,0.8568059,0.85571307,0.84629405,0.8458513,0.8313259,0.8256544,0.8135972,0.80957353</t>
  </si>
  <si>
    <t>love your lonjas because
they will be around longer
than any man</t>
  </si>
  <si>
    <t>graphic,desktop,illustration,abstract,design,text,art,disjunct,business,element,conceptual,vector,template,symbol,science,no person,color,wallpaper,decoration,pattern</t>
  </si>
  <si>
    <t>0.97488344,0.9708663,0.9697021,0.96323,0.9327498,0.93224853,0.9137546,0.906832,0.90045863,0.89629704,0.87999594,0.8663955,0.8624266,0.85840845,0.85822296,0.8580773,0.8382615,0.8363135,0.82878727,0.8249543</t>
  </si>
  <si>
    <t>if she calls you "gordo"
y'all are getting married</t>
  </si>
  <si>
    <t>illustration,desktop,graphic,abstract,design,art,pattern,decoration,business,element,vector,text,wallpaper,disjunct,color,no person,symbol,template,conceptual,horizontal</t>
  </si>
  <si>
    <t>0.98146844,0.9811622,0.9735719,0.96848917,0.96365166,0.9488853,0.93775153,0.9371216,0.93138325,0.92800975,0.9276022,0.9191455,0.91139424,0.9063146,0.8987758,0.8971947,0.8802666,0.87841165,0.87614274,0.8709595</t>
  </si>
  <si>
    <t>micheladas are half
tomato juice, so they're
basically a vegetable
THAT'S TRUE</t>
  </si>
  <si>
    <t>people,adult,indoors,man,horizontal,woman,business,portrait,communication,contemplation,education,looking,technology,vertical,dark,connection,sitting,concentration,serious,sadness</t>
  </si>
  <si>
    <t>0.97454274,0.9717121,0.9582298,0.9553885,0.9515269,0.9420451,0.92754066,0.8767024,0.8700352,0.81261855,0.78619856,0.78093034,0.76507604,0.7617099,0.73544264,0.70750237,0.7073389,0.6975295,0.6975118,0.69534755</t>
  </si>
  <si>
    <t>if my mom calls you
mijo/mija it means
she likes you</t>
  </si>
  <si>
    <t>text,graphic,desktop,illustration,business,abstract,conceptual,cloud,design,education,facts,internet,symbol,company,disjunct,typographic,science,designing,element,art</t>
  </si>
  <si>
    <t>0.97423005,0.96491325,0.96390784,0.9607297,0.9510766,0.94224054,0.92800105,0.8629713,0.8587384,0.8512484,0.8454,0.84119916,0.8381498,0.8360331,0.82279354,0.8198063,0.8055188,0.8043499,0.7846473,0.7700273</t>
  </si>
  <si>
    <t>1405630409737397_1810339632599804</t>
  </si>
  <si>
    <t>https://www.facebook.com/1405630409737397_1810339632599804</t>
  </si>
  <si>
    <t>Guys I'm single and ready to mingle.</t>
  </si>
  <si>
    <t>1405630409737397_1810339949266439</t>
  </si>
  <si>
    <t>https://www.facebook.com/1405630409737397_1810339949266439</t>
  </si>
  <si>
    <t>Why is this me?</t>
  </si>
  <si>
    <t>1405630409737397_1809959589304475</t>
  </si>
  <si>
    <t>https://www.facebook.com/1405630409737397_1809959589304475</t>
  </si>
  <si>
    <t>Yes you are.</t>
  </si>
  <si>
    <t>1405630409737397_1810842865882814</t>
  </si>
  <si>
    <t>https://www.facebook.com/1405630409737397_1810842865882814</t>
  </si>
  <si>
    <t>1405630409737397_1810695565897544</t>
  </si>
  <si>
    <t>https://www.facebook.com/1405630409737397_1810695565897544</t>
  </si>
  <si>
    <t>And that's FAST.</t>
  </si>
  <si>
    <t>1405630409737397_1810695079230926</t>
  </si>
  <si>
    <t>https://www.facebook.com/1405630409737397_1810695079230926</t>
  </si>
  <si>
    <t>1405630409737397_1807960972837670</t>
  </si>
  <si>
    <t>https://www.facebook.com/1405630409737397_1807960972837670</t>
  </si>
  <si>
    <t>"ya te puedes
casar"
parents when you
learn how to boil
water</t>
  </si>
  <si>
    <t>business,text,conceptual,graphic,desktop,abstract,internet,illustration,education,facts,designing,science,research,creativity,knowledge,no person,company,disjunct,symbol,achievement</t>
  </si>
  <si>
    <t>0.9751537,0.9688982,0.9568783,0.95365345,0.9493109,0.9444322,0.94085246,0.939737,0.93147445,0.90250266,0.8971893,0.8946589,0.8856741,0.88319427,0.86695385,0.8665488,0.8562829,0.8558751,0.8515661,0.843017</t>
  </si>
  <si>
    <t>car,driver,transportation system,man,outdoors,people,adult,horizontal,vehicle,drive,trip (journey),travel,direction,woman,vehicle window,road,freedom,person,summer,sit</t>
  </si>
  <si>
    <t>0.9987533,0.9966496,0.9929538,0.98915786,0.9818082,0.9787187,0.9749243,0.9684719,0.96674395,0.95043176,0.94733167,0.92981386,0.91892385,0.89873874,0.8974664,0.87399876,0.86844337,0.8484336,0.8420075,0.8354974</t>
  </si>
  <si>
    <t>you're better than
tacos and guacamole
combined</t>
  </si>
  <si>
    <t>graphic,illustration,desktop,abstract,design,text,element,art,business,disjunct,no person,vector,conceptual,science,symbol,education,wallpaper,pattern,decoration,color</t>
  </si>
  <si>
    <t>0.97243315,0.97158515,0.97060835,0.96399564,0.9382455,0.9112265,0.9097949,0.9048784,0.9024027,0.89991045,0.8970757,0.89016986,0.888659,0.8672012,0.84910184,0.84853804,0.8433256,0.8327806,0.822283,0.8214698</t>
  </si>
  <si>
    <t>mom: quieres otro plato?
me:
LO QUE SE VE NO SE PREGUNTA</t>
  </si>
  <si>
    <t>a screen shot of Juan Gabriel</t>
  </si>
  <si>
    <t>people,adult,indoors,horizontal,portrait,man,business,vertical,confidence,communication,woman,chair,side view,formalwear,music,suit,serious,dinner jacket,cheerful,happiness</t>
  </si>
  <si>
    <t>0.98987067,0.9834508,0.97718656,0.97474957,0.9737209,0.97078675,0.9628222,0.95179963,0.88733566,0.87057793,0.8677516,0.8628651,0.8513762,0.8425888,0.82833207,0.8256583,0.81995535,0.8199277,0.8090153,0.80820596</t>
  </si>
  <si>
    <t>you make my heart beat
faster than cafe cubano</t>
  </si>
  <si>
    <t>graphic,desktop,illustration,design,abstract,art,element,pattern,decoration,disjunct,template,wallpaper,color,symbol,vector,background,business,style,text,no person</t>
  </si>
  <si>
    <t>0.97950184,0.9794389,0.97788036,0.97133267,0.96306396,0.95604527,0.9449429,0.9423746,0.9278933,0.9247447,0.9220582,0.90531766,0.9030102,0.8982669,0.89265436,0.887384,0.8786937,0.8665159,0.86361593,0.86086464</t>
  </si>
  <si>
    <t>one time I burned a tortilla
and my mom said that's why
I can't find a man</t>
  </si>
  <si>
    <t>illustration,graphic,desktop,abstract,design,art,no person,disjunct,text,element,color,conceptual,wallpaper,vector,business,pattern,horizontal,decoration,template,science</t>
  </si>
  <si>
    <t>0.97675514,0.9727359,0.97162586,0.9578562,0.94285023,0.9378764,0.91023505,0.90519166,0.903466,0.9013147,0.8900293,0.8881526,0.8866887,0.8808682,0.88063765,0.8802017,0.8730564,0.8729423,0.8647256,0.8541349</t>
  </si>
  <si>
    <t>person eating a hot dog</t>
  </si>
  <si>
    <t>people,horizontal,man,child,food,fun,adult,woman,happiness,togetherness,health,friendship,portrait,love,cheerful,healthy,indoors,refreshment,cute,enjoyment</t>
  </si>
  <si>
    <t>0.9727593,0.9630314,0.9559398,0.94504774,0.943135,0.9317031,0.9254811,0.90690476,0.887842,0.8828039,0.8784971,0.8718978,0.85143286,0.8371325,0.83662796,0.83428586,0.8270649,0.8237437,0.8177177,0.81740034</t>
  </si>
  <si>
    <t>*people slow down to see
car crash*
me: bola de metiches
also me:</t>
  </si>
  <si>
    <t>1405630409737397_1811037119196722</t>
  </si>
  <si>
    <t>https://www.facebook.com/1405630409737397_1811037119196722</t>
  </si>
  <si>
    <t>Lol true.</t>
  </si>
  <si>
    <t>1405630409737397_1811037682529999</t>
  </si>
  <si>
    <t>https://www.facebook.com/1405630409737397_1811037682529999</t>
  </si>
  <si>
    <t>1405630409737397_1811399322493835</t>
  </si>
  <si>
    <t>https://www.facebook.com/1405630409737397_1811399322493835</t>
  </si>
  <si>
    <t>Sad af.</t>
  </si>
  <si>
    <t>1405630409737397_1811325309167903</t>
  </si>
  <si>
    <t>https://www.facebook.com/1405630409737397_1811325309167903</t>
  </si>
  <si>
    <t>That was me as a kid lol.</t>
  </si>
  <si>
    <t>1405630409737397_1811402645826836</t>
  </si>
  <si>
    <t>https://www.facebook.com/1405630409737397_1811402645826836</t>
  </si>
  <si>
    <t>I ship it.</t>
  </si>
  <si>
    <t>1405630409737397_1811414905825610</t>
  </si>
  <si>
    <t>https://www.facebook.com/1405630409737397_1811414905825610</t>
  </si>
  <si>
    <t>1405630409737397_1811419072491860</t>
  </si>
  <si>
    <t>https://www.facebook.com/1405630409737397_1811419072491860</t>
  </si>
  <si>
    <t>1405630409737397_1811443969156037</t>
  </si>
  <si>
    <t>https://www.facebook.com/1405630409737397_1811443969156037</t>
  </si>
  <si>
    <t>1405630409737397_1811444419155992</t>
  </si>
  <si>
    <t>https://www.facebook.com/1405630409737397_1811444419155992</t>
  </si>
  <si>
    <t>Better step it up.</t>
  </si>
  <si>
    <t>1405630409737397_1811434335823667</t>
  </si>
  <si>
    <t>https://www.facebook.com/1405630409737397_1811434335823667</t>
  </si>
  <si>
    <t>1405630409737397_1811432565823844</t>
  </si>
  <si>
    <t>https://www.facebook.com/1405630409737397_1811432565823844</t>
  </si>
  <si>
    <t>1405630409737397_1811376925829408</t>
  </si>
  <si>
    <t>https://www.facebook.com/1405630409737397_1811376925829408</t>
  </si>
  <si>
    <t>You :clap: are :clap: beau :clap: ti :clap: ful :clap:.</t>
  </si>
  <si>
    <t>1405630409737397_1811377145829386</t>
  </si>
  <si>
    <t>https://www.facebook.com/1405630409737397_1811377145829386</t>
  </si>
  <si>
    <t>1405630409737397_1811377815829319</t>
  </si>
  <si>
    <t>https://www.facebook.com/1405630409737397_1811377815829319</t>
  </si>
  <si>
    <t>1405630409737397_1811378212495946</t>
  </si>
  <si>
    <t>https://www.facebook.com/1405630409737397_1811378212495946</t>
  </si>
  <si>
    <t>1405630409737397_1811378469162587</t>
  </si>
  <si>
    <t>https://www.facebook.com/1405630409737397_1811378469162587</t>
  </si>
  <si>
    <t>1405630409737397_1811378689162565</t>
  </si>
  <si>
    <t>https://www.facebook.com/1405630409737397_1811378689162565</t>
  </si>
  <si>
    <t>1405630409737397_1811378849162549</t>
  </si>
  <si>
    <t>https://www.facebook.com/1405630409737397_1811378849162549</t>
  </si>
  <si>
    <t>1405630409737397_1812565029043931</t>
  </si>
  <si>
    <t>https://www.facebook.com/1405630409737397_1812565029043931</t>
  </si>
  <si>
    <t>She loves them more.</t>
  </si>
  <si>
    <t>1405630409737397_1812565909043843</t>
  </si>
  <si>
    <t>https://www.facebook.com/1405630409737397_1812565909043843</t>
  </si>
  <si>
    <t>Mood this Monday.</t>
  </si>
  <si>
    <t>1405630409737397_1811379829162451</t>
  </si>
  <si>
    <t>https://www.facebook.com/1405630409737397_1811379829162451</t>
  </si>
  <si>
    <t>1405630409737397_1812755529024881</t>
  </si>
  <si>
    <t>https://www.facebook.com/1405630409737397_1812755529024881</t>
  </si>
  <si>
    <t>1405630409737397_1812820475685053</t>
  </si>
  <si>
    <t>https://www.facebook.com/1405630409737397_1812820475685053</t>
  </si>
  <si>
    <t>Yessss :heart_eyes:</t>
  </si>
  <si>
    <t>1405630409737397_1812820839018350</t>
  </si>
  <si>
    <t>https://www.facebook.com/1405630409737397_1812820839018350</t>
  </si>
  <si>
    <t>Summer feels.</t>
  </si>
  <si>
    <t>"ahora si te bañaste"
- Latino way of
saying you look
nice</t>
  </si>
  <si>
    <t>graphic,desktop,illustration,business,text,abstract,conceptual,no person,design,disjunct,internet,science,education,symbol,facts,vector,element,company,designing,art</t>
  </si>
  <si>
    <t>0.96523595,0.96358454,0.95225,0.9498154,0.9425278,0.942235,0.9334885,0.90029013,0.8970809,0.8873922,0.8751507,0.8666494,0.85318303,0.8436583,0.826321,0.8229822,0.81347847,0.81156385,0.8112898,0.81048983</t>
  </si>
  <si>
    <t>there's always that prima
sangrona at the party</t>
  </si>
  <si>
    <t>a girl sitting at a table with a birthday cake</t>
  </si>
  <si>
    <t>vector,illustration,sketch,design,graphic,card,desktop,celebration,animal,art,banner,child,silhouette,fun,decoration,party,bill,greeting,picture frame,people</t>
  </si>
  <si>
    <t>0.9965903,0.9956075,0.95841646,0.9573307,0.94497436,0.9440366,0.9380412,0.93227124,0.92129004,0.9209695,0.905036,0.90170705,0.90048736,0.8958536,0.89314806,0.8808583,0.87768376,0.85745275,0.85369277,0.8355262</t>
  </si>
  <si>
    <t>when a vegetarian goes
to a taquiza</t>
  </si>
  <si>
    <t>food,rice,plate,dish,meal,bowl,dinner,vegetable,meat,chicken,lunch,healthy,onion,curry,cuisine,hot,horizontal,restaurant,egg,risotto</t>
  </si>
  <si>
    <t>0.99763167,0.9901644,0.9739009,0.97211957,0.9681233,0.9611759,0.95500386,0.95301425,0.9414107,0.9304725,0.92682105,0.91805047,0.9129871,0.9128653,0.91202474,0.896968,0.88799286,0.87789464,0.8766237,0.87351304</t>
  </si>
  <si>
    <t>I saw this picture of silver nails
and it immediately reminded
me of these kids</t>
  </si>
  <si>
    <t>woman,adult,horizontal,people,skin,lipstick,portrait,indoors,headshot,communication,look,vertical,cute,happiness,surprise,joy,adolescent,glamour,child,fashion</t>
  </si>
  <si>
    <t>0.99363935,0.9804414,0.95928454,0.9454929,0.91932845,0.9116885,0.90507853,0.895721,0.88122195,0.8712455,0.8585367,0.85742974,0.8530078,0.85019195,0.8481436,0.84647787,0.84222907,0.8365717,0.8303754,0.8244332</t>
  </si>
  <si>
    <t>name a better duo,
I'll wait…</t>
  </si>
  <si>
    <t>cereal,rice,nutrition,no person,food,health,dry,ingredients,cooking,healthy,corn,seed,desktop,diet,wheat,farming,meal,whole,pile,taste</t>
  </si>
  <si>
    <t>0.9883168,0.98628235,0.98225796,0.97721773,0.9744489,0.9697169,0.95452946,0.95382136,0.950379,0.94228554,0.93396044,0.9309908,0.9243336,0.9095365,0.8905721,0.8904207,0.88517153,0.8832939,0.8819766,0.82801175</t>
  </si>
  <si>
    <t>you're better than cafecito
and pastelitos de guayaba
combined</t>
  </si>
  <si>
    <t>illustration,graphic,desktop,design,abstract,art,vector,element,disjunct,decoration,symbol,no person,text,color,pattern,business,wallpaper,style,template,conceptual</t>
  </si>
  <si>
    <t>0.98078156,0.9763963,0.9722569,0.9619999,0.95766443,0.9461343,0.9310796,0.92687404,0.91033524,0.9049455,0.89522564,0.8883587,0.88831854,0.8844423,0.877748,0.87281823,0.8669094,0.8650805,0.85593325,0.8468385</t>
  </si>
  <si>
    <t>today is a get one of
everything from the
elotero kind of day</t>
  </si>
  <si>
    <t>text,desktop,graphic,business,abstract,illustration,conceptual,disjunct,education,design,symbol,science,facts,internet,designing,cloud,research,element,paper,achievement</t>
  </si>
  <si>
    <t>0.9764492,0.9659336,0.9540912,0.95273304,0.9502521,0.9495108,0.8981817,0.8907845,0.88577664,0.868584,0.8400008,0.83944654,0.8352355,0.83351344,0.82210374,0.8195274,0.80981445,0.79794,0.7754103,0.76325154</t>
  </si>
  <si>
    <t>when la cruda is too strong and
only tacos can save you</t>
  </si>
  <si>
    <t>a box filled with different types of food on a table</t>
  </si>
  <si>
    <t>food,plate,meal,cheese,vegetable,horizontal,refreshment,bread,table,dinner,freshness,healthy,dish,onion,slice,epicure,tomato,pepper,lunch,appetizer</t>
  </si>
  <si>
    <t>0.9864681,0.956656,0.95550394,0.9540361,0.9408988,0.93968606,0.9308965,0.930199,0.9213498,0.9042627,0.90364003,0.9011284,0.891749,0.8834363,0.8782295,0.8688326,0.86745334,0.8652426,0.8635445,0.86188173</t>
  </si>
  <si>
    <t>waiting for you to do this
with my selfies</t>
  </si>
  <si>
    <t>a couple of people that are talking to each other</t>
  </si>
  <si>
    <t>child,togetherness,love,family,cute,fun,woman,little,people,joy,horizontal,friendship,embrace,isolated,man,innocence,multicultural,pretty,indoors,adolescent</t>
  </si>
  <si>
    <t>0.99609435,0.9694178,0.96651006,0.96135783,0.94477,0.93195724,0.93069315,0.9288901,0.90548396,0.9001383,0.89900935,0.85729223,0.8542973,0.8539231,0.8378551,0.83292603,0.82526577,0.8050649,0.79941237,0.7939056</t>
  </si>
  <si>
    <t>text,desktop,graphic,business,abstract,illustration,conceptual,education,internet,design,facts,disjunct,symbol,designing,science,research,company,element,school,typographic</t>
  </si>
  <si>
    <t>0.9823954,0.9721767,0.96600586,0.96582705,0.9620441,0.96037775,0.9433558,0.9153267,0.8987508,0.88676465,0.88058805,0.8733388,0.8688245,0.86183196,0.85544205,0.8483701,0.8461285,0.82703817,0.8233372,0.8195528</t>
  </si>
  <si>
    <t>people,adult,man,vertical,business,indoors,portrait,horizontal,bottle,headshot,woman,communication,drink,achievement,happiness,text,isolated,wealth,child,paper</t>
  </si>
  <si>
    <t>0.9767041,0.97411406,0.9664179,0.9500628,0.9399933,0.93595123,0.9346906,0.92317796,0.85179985,0.8215091,0.8182937,0.791391,0.7866899,0.768276,0.75728065,0.7320074,0.686512,0.6833895,0.6830847,0.67591023</t>
  </si>
  <si>
    <t>Who tf cares if you have
stretch marks or acne?
Tortillas have spots too
and they're still good af.</t>
  </si>
  <si>
    <t>text,abstract,desktop,graphic,illustration,business,conceptual,design,disjunct,education,cloud,company,internet,facts,science,creativity,research,element,typographic,symbol</t>
  </si>
  <si>
    <t>0.9690465,0.9627441,0.9620608,0.9533495,0.9528873,0.93633145,0.9356488,0.87133765,0.87096345,0.8435184,0.82206136,0.79145277,0.79139185,0.7889029,0.78770536,0.78537744,0.78477836,0.77536774,0.7695824,0.764146</t>
  </si>
  <si>
    <t>horizontal,man,people,woman,indoors,adult,car,togetherness,sitting,happiness,outdoors,cheerful,friendship,portrait,family,sit,driver,direction,couple,child</t>
  </si>
  <si>
    <t>0.99123687,0.98795474,0.9830712,0.97882116,0.97335434,0.9733484,0.9526348,0.9505307,0.9437627,0.94332933,0.9322759,0.9059825,0.8959484,0.8874667,0.87681305,0.8698211,0.86411804,0.8635113,0.8618635,0.85783005</t>
  </si>
  <si>
    <t>people,adult,sport,woman,man,portrait,cheerful,illustration,indoors,banner,popcorn,event,person,cup,horizontal,fun,flag,happiness,bill,business</t>
  </si>
  <si>
    <t>0.9939171,0.9725182,0.97206163,0.96617275,0.93088114,0.9173801,0.88189286,0.86774343,0.8469191,0.84471154,0.8432267,0.83421695,0.82035494,0.82015526,0.8171955,0.8099349,0.8095678,0.8082106,0.80670345,0.8040017</t>
  </si>
  <si>
    <t>woman,people,indoors,adult,portrait,horizontal,fashion,business,sign,wear,headshot,dress,adolescent,arrival,movie,promotion,model,music,recreation,happiness</t>
  </si>
  <si>
    <t>0.98433435,0.9739927,0.95785683,0.9479642,0.9471357,0.93988883,0.9326925,0.8994105,0.87117195,0.8116474,0.75425124,0.75402683,0.7350821,0.7262007,0.71801496,0.7108705,0.70800185,0.7065505,0.6880158,0.6674037</t>
  </si>
  <si>
    <t>illustration,child,vector,carriage,stroller,sketch,wheel,desktop,baby,transportation system,people,graphic,toy,man,viral vector,little,design,fun,lid,art</t>
  </si>
  <si>
    <t>0.99337757,0.97608745,0.9727907,0.96865255,0.9656187,0.9436307,0.9410291,0.91929,0.9178809,0.9037316,0.88800126,0.87482107,0.86933184,0.8544626,0.8444971,0.8316061,0.82488227,0.8184184,0.8142179,0.80880666</t>
  </si>
  <si>
    <t>random dude at the bar: 'tan bonita
y sin novio?'
me:
STOP
STOP
STOP</t>
  </si>
  <si>
    <t>people,adult,bill,woman,business,stock,text,shopping,portrait,horizontal,street,banner,vertical,road,sign,outdoors,man,education,city,sale</t>
  </si>
  <si>
    <t>0.9700761,0.95254827,0.948704,0.9374871,0.917285,0.86829317,0.8534687,0.8498837,0.8409718,0.8060659,0.8056773,0.7999432,0.7976973,0.7968707,0.784807,0.78352565,0.77962494,0.73688465,0.73339385,0.7012132</t>
  </si>
  <si>
    <t>no person,tropical,exotic,avocado,nutrition,health,food,isolated,fruit,game half,nature,delicious,core,vitamin,cut,freshness,half,healthy,disjunct,stranded</t>
  </si>
  <si>
    <t>0.9949993,0.9910292,0.9887502,0.9880632,0.9798999,0.9788972,0.9777594,0.9756769,0.9725493,0.97019064,0.9675814,0.9633707,0.96139276,0.960584,0.9475069,0.9413987,0.9391868,0.9332596,0.9242883,0.90834856</t>
  </si>
  <si>
    <t>when you want otro plato but
your mom said las visitas go first</t>
  </si>
  <si>
    <t>relaxation,indoors,woman,people,sit,adult,horizontal,sofa,family,bedroom,happiness,man,bed,dawn,enjoyment,portrait,content,pajamas,cozy,togetherness</t>
  </si>
  <si>
    <t>0.9776945,0.97710645,0.97575074,0.96000564,0.9583645,0.9558605,0.94470894,0.93705964,0.9308954,0.92835164,0.925441,0.90850914,0.8893248,0.86532605,0.8626539,0.858041,0.84603655,0.8314719,0.83014345,0.8218342</t>
  </si>
  <si>
    <t>me 2 mins into the
work day
I'm having a margarita because ya'll are stressing me out.</t>
  </si>
  <si>
    <t>people,adult,woman,communication,portrait,indoors,horizontal,happiness,vertical,cheerful,technology,sit,enjoyment,headshot,sitting,chair,exhilaration,relaxation,necklace,contemplation</t>
  </si>
  <si>
    <t>0.989617,0.9820723,0.97740036,0.9607322,0.95420486,0.9506848,0.9343214,0.918494,0.91607577,0.89021885,0.8857644,0.8845158,0.8107351,0.8054816,0.80100495,0.80087835,0.78598714,0.7854078,0.7836799,0.76995313</t>
  </si>
  <si>
    <t>bae: I bought you a burrito 
me:</t>
  </si>
  <si>
    <t>child,people,friendship,education,horizontal,school,classroom,togetherness,indoors,schoolboy,cheerful,pupils,schoolgirl,happiness,adult,woman,adolescent,man,fun,sit</t>
  </si>
  <si>
    <t>0.99924403,0.99079204,0.98931503,0.98811984,0.9855473,0.983311,0.9821867,0.9779445,0.9736934,0.9673748,0.961338,0.9603373,0.9590421,0.9558736,0.9473938,0.9374783,0.9343395,0.9310744,0.9116711,0.8969047</t>
  </si>
  <si>
    <t>when your friends
won't stop roasting you
NO ME LASTIMES
SOY DE VERDAD.</t>
  </si>
  <si>
    <t>a palm tree</t>
  </si>
  <si>
    <t>decoration,tree,nature,flora,horizontal,vertical,illustration,indoors,design,palm,picture frame,modern,tropical,desktop,vector,bright,leaf,outdoors,pattern,card</t>
  </si>
  <si>
    <t>0.98017997,0.9593439,0.95051503,0.9411576,0.9379853,0.918962,0.9177289,0.91460514,0.9022529,0.8975898,0.8945092,0.8797288,0.8748464,0.87410605,0.8619822,0.8500632,0.84489274,0.84355545,0.83878785,0.82598233</t>
  </si>
  <si>
    <t>the only summer love
I'm interested in having:</t>
  </si>
  <si>
    <t>food,seafood,nature,horizontal,dinner,bivalve,plate,shellfish,meal,isolate,freshness,fish,desktop,health,lunch,no person,leaf,delicious,restaurant,cooking</t>
  </si>
  <si>
    <t>0.95275855,0.9397987,0.91259325,0.90351605,0.88922447,0.8876877,0.882594,0.863967,0.8594318,0.85170126,0.84660995,0.84011143,0.81945235,0.811834,0.81035364,0.8027267,0.7987671,0.7843131,0.778412,0.77037793</t>
  </si>
  <si>
    <t>"no voy hacer ni madres"
starter pack</t>
  </si>
  <si>
    <t>no person,vector,illustration,isolated,disjunct,food,fashion,indoors,design,business,horizontal,graphic design,luxury,retro,desktop,paper,delicious,wealth,contemporary,cooking</t>
  </si>
  <si>
    <t>0.9906203,0.937986,0.9288562,0.9173833,0.89790493,0.8941698,0.8925818,0.8840343,0.88095295,0.8793533,0.8764535,0.8712678,0.8658434,0.8608885,0.8412323,0.8385076,0.8304607,0.82126486,0.81785876,0.80815077</t>
  </si>
  <si>
    <t>1405630409737397_1812859345681166</t>
  </si>
  <si>
    <t>https://www.facebook.com/1405630409737397_1812859345681166</t>
  </si>
  <si>
    <t>Never sharing anything again.</t>
  </si>
  <si>
    <t>1405630409737397_1812897452344022</t>
  </si>
  <si>
    <t>https://www.facebook.com/1405630409737397_1812897452344022</t>
  </si>
  <si>
    <t>Who wants some?</t>
  </si>
  <si>
    <t>1405630409737397_1812920185675082</t>
  </si>
  <si>
    <t>https://www.facebook.com/1405630409737397_1812920185675082</t>
  </si>
  <si>
    <t>1405630409737397_1812921389008295</t>
  </si>
  <si>
    <t>https://www.facebook.com/1405630409737397_1812921389008295</t>
  </si>
  <si>
    <t>Now I'm hungry.</t>
  </si>
  <si>
    <t>1405630409737397_1813303135636787</t>
  </si>
  <si>
    <t>https://www.facebook.com/1405630409737397_1813303135636787</t>
  </si>
  <si>
    <t>1405630409737397_1813249938975440</t>
  </si>
  <si>
    <t>https://www.facebook.com/1405630409737397_1813249938975440</t>
  </si>
  <si>
    <t>What's your favorite song to drive to?</t>
  </si>
  <si>
    <t>when your parents take
your jokes way too seriously
and turn them into lectures
YA WEY</t>
  </si>
  <si>
    <t>Espinoza Paz posing for the camera</t>
  </si>
  <si>
    <t>man,people,portrait,adult,headshot,fine-looking,joy,horizontal,facial expression,indoors,business,isolated,fun,fashion,adolescent,lid,looking,surprise,woman,happiness</t>
  </si>
  <si>
    <t>0.9803479,0.96484107,0.96366173,0.9169723,0.91341114,0.9046972,0.88982236,0.8840643,0.87642217,0.87394357,0.85455793,0.84819555,0.83772874,0.8365369,0.8298019,0.824281,0.8107219,0.8076123,0.78784037,0.78780115</t>
  </si>
  <si>
    <t>that "ceviche bien frío"
type of weather</t>
  </si>
  <si>
    <t>illustration,desktop,graphic,design,abstract,art,element,vector,disjunct,no person,business,pattern,decoration,symbol,text,color,wallpaper,template,conceptual,horizontal</t>
  </si>
  <si>
    <t>0.98274267,0.9788796,0.97802746,0.9658941,0.9602431,0.9499688,0.93682986,0.92189,0.9201579,0.91804326,0.9164423,0.9155227,0.90681964,0.9051514,0.90016603,0.898498,0.8936325,0.8872617,0.8758148,0.87476623</t>
  </si>
  <si>
    <t>when my mom doesn't
answer her phone vs when I
don't answer my phone</t>
  </si>
  <si>
    <t>woman,people,young,indoors,shopping,pretty,friendship,casual,adolescent,adult,joy,cute,fun,cheerful,looking,fashion,beautiful,family,shop,attractive</t>
  </si>
  <si>
    <t>0.99472904,0.9715394,0.9596369,0.95113885,0.94571674,0.9413259,0.9379614,0.9354359,0.9229503,0.89672315,0.8851597,0.87919116,0.871609,0.8699881,0.86377436,0.8622487,0.8604236,0.856009,0.8527069,0.85188603</t>
  </si>
  <si>
    <t>your ropa vieja vs mine</t>
  </si>
  <si>
    <t>food,horizontal,desktop,variation,batch,option,no person,full,pepper,table,spice,bowl,traditional,spoon,healthy,wood,vegetable,isolate,collection,chili</t>
  </si>
  <si>
    <t>0.97126174,0.91847503,0.9158423,0.8937347,0.87756175,0.83153933,0.82935554,0.8211709,0.8031275,0.7965844,0.79577035,0.7764772,0.77275217,0.7635958,0.75786865,0.7536721,0.73425937,0.7284962,0.72398806,0.72180927</t>
  </si>
  <si>
    <t>All dogs speak Spanish,
don't try to fight me on
this.</t>
  </si>
  <si>
    <t>graphic,desktop,illustration,text,abstract,business,design,conceptual,art,element,education,disjunct,decoration,no person,vector,facts,science,internet,pattern,wallpaper</t>
  </si>
  <si>
    <t>0.97769964,0.9760088,0.9736634,0.9727012,0.9668361,0.9431484,0.93607295,0.9173472,0.9050801,0.90321827,0.9028295,0.8988948,0.8829013,0.8698672,0.8685633,0.8643913,0.8643408,0.8619283,0.84892577,0.8484919</t>
  </si>
  <si>
    <t>when the song starts with
"DA-DDY-YAN-KEE!"</t>
  </si>
  <si>
    <t>a man riding on the back of a car</t>
  </si>
  <si>
    <t>car,transportation system,hurry,outdoors,blur,people,woman,fast,horizontal,nature,adult,road,grass,man,traffic,travel,vehicle,trip (journey),driver,motion</t>
  </si>
  <si>
    <t>0.99509525,0.9930985,0.9796926,0.96647465,0.9504559,0.94777167,0.9383434,0.93497115,0.9336214,0.9333414,0.9314498,0.9251119,0.913937,0.8999913,0.8973717,0.8957017,0.892936,0.886386,0.880324,0.87562644</t>
  </si>
  <si>
    <t>1405630409737397_1813483328952101</t>
  </si>
  <si>
    <t>https://www.facebook.com/1405630409737397_1813483328952101</t>
  </si>
  <si>
    <t>Ando chida.</t>
  </si>
  <si>
    <t>1405630409737397_1813493048951129</t>
  </si>
  <si>
    <t>https://www.facebook.com/1405630409737397_1813493048951129</t>
  </si>
  <si>
    <t>And with the suegro too.</t>
  </si>
  <si>
    <t>1405630409737397_1813703928930041</t>
  </si>
  <si>
    <t>https://www.facebook.com/1405630409737397_1813703928930041</t>
  </si>
  <si>
    <t>The mercado is my runway.</t>
  </si>
  <si>
    <t>1405630409737397_1813756362258131</t>
  </si>
  <si>
    <t>https://www.facebook.com/1405630409737397_1813756362258131</t>
  </si>
  <si>
    <t>Don't fight me on this.</t>
  </si>
  <si>
    <t>1405630409737397_1813744482259319</t>
  </si>
  <si>
    <t>https://www.facebook.com/1405630409737397_1813744482259319</t>
  </si>
  <si>
    <t>Latinos know.</t>
  </si>
  <si>
    <t>no me toques,
ando chida
- don't hate me
cause you ain't me</t>
  </si>
  <si>
    <t>business,graphic,text,abstract,conceptual,desktop,illustration,internet,designing,education,science,creativity,design,disjunct,facts,symbol,research,cloud,no person,company</t>
  </si>
  <si>
    <t>0.9584663,0.95390844,0.9533006,0.95135367,0.94665515,0.94644964,0.9432994,0.88919234,0.8822014,0.878934,0.87057495,0.86832035,0.8678356,0.8635292,0.85285103,0.8487991,0.84811735,0.84605366,0.8029792,0.79523313</t>
  </si>
  <si>
    <t>when meeting the suegra
for the first time</t>
  </si>
  <si>
    <t>horizontal,people,animal,vertical,side view,adult,indoors,outdoors,sport,portrait,illustration,humor,motion,danger,fun,square,celebration,man,competition,dog</t>
  </si>
  <si>
    <t>0.9864275,0.95031875,0.9250791,0.9159043,0.9114467,0.9097973,0.8908116,0.8644779,0.85315317,0.848935,0.8367573,0.83239615,0.8100495,0.7934967,0.7837237,0.7698567,0.763338,0.7607088,0.7456509,0.7420322</t>
  </si>
  <si>
    <t>that friend that goes full
glam just to go to el
mercado</t>
  </si>
  <si>
    <t>a woman sleeping on a bed</t>
  </si>
  <si>
    <t>relaxation,horizontal,people,adult,woman,sleep,indoors,fatigue,bed,portrait,reclining,travel,sit,fashion,boredom,rest,child,outdoors,chair,model</t>
  </si>
  <si>
    <t>0.98877573,0.98519325,0.9847301,0.9827292,0.9754931,0.9671995,0.9539628,0.9533732,0.9390534,0.9355895,0.9290345,0.82025707,0.82006633,0.8063734,0.8029566,0.8015255,0.7901688,0.7833535,0.78092694,0.7788404</t>
  </si>
  <si>
    <t>the purple fabuloso is
the best fabuloso</t>
  </si>
  <si>
    <t>illustration,desktop,graphic,abstract,business,design,text,vector,conceptual,element,symbol,art,education,disjunct,internet,company,decoration,science,facts,technology</t>
  </si>
  <si>
    <t>0.98245925,0.97340316,0.9697548,0.96840906,0.9519583,0.94835484,0.94554466,0.92943484,0.92156434,0.905344,0.90366936,0.87304115,0.8708328,0.86189604,0.85618407,0.83703893,0.83304286,0.83149767,0.8296752,0.81288314</t>
  </si>
  <si>
    <t>this is the definition of
becoming a man</t>
  </si>
  <si>
    <t>a person holding a kite</t>
  </si>
  <si>
    <t>outdoors,nature,people,horizontal,man,adult,grass,sport,summer,flora,woman,sky,tree,relaxation,side view,motion,challenge,fair weather,travel,leisure</t>
  </si>
  <si>
    <t>0.9709928,0.96826166,0.96370196,0.94488657,0.9371205,0.92773914,0.914425,0.8898647,0.88022274,0.8492205,0.84169734,0.8204171,0.81155396,0.7753832,0.7708381,0.7680311,0.7503326,0.74574435,0.7257092,0.71927154</t>
  </si>
  <si>
    <t>1405630409737397_1813744668925967</t>
  </si>
  <si>
    <t>https://www.facebook.com/1405630409737397_1813744668925967</t>
  </si>
  <si>
    <t>1405630409737397_1813744272259340</t>
  </si>
  <si>
    <t>https://www.facebook.com/1405630409737397_1813744272259340</t>
  </si>
  <si>
    <t>She'll never say yes.</t>
  </si>
  <si>
    <t>1405630409737397_1814188538881580</t>
  </si>
  <si>
    <t>https://www.facebook.com/1405630409737397_1814188538881580</t>
  </si>
  <si>
    <t>Share this surprise with someone special.</t>
  </si>
  <si>
    <t>1405630409737397_1814154485551652</t>
  </si>
  <si>
    <t>https://www.facebook.com/1405630409737397_1814154485551652</t>
  </si>
  <si>
    <t>Living it up.</t>
  </si>
  <si>
    <t>1405630409737397_1814154085551692</t>
  </si>
  <si>
    <t>https://www.facebook.com/1405630409737397_1814154085551692</t>
  </si>
  <si>
    <t>So much respect for the eloteros.</t>
  </si>
  <si>
    <t>I'm not late, you're just
not on Latino time.</t>
  </si>
  <si>
    <t>illustration,desktop,graphic,abstract,business,design,text,element,art,conceptual,symbol,science,disjunct,vector,decoration,pattern,internet,template,education,color</t>
  </si>
  <si>
    <t>0.97821593,0.97650933,0.97483265,0.9586039,0.9480893,0.9466474,0.93001795,0.90799266,0.9069344,0.90597856,0.8926692,0.87714237,0.8758297,0.8722562,0.861515,0.857167,0.83821964,0.8365001,0.83489954,0.8329103</t>
  </si>
  <si>
    <t>trying to ask a Iatina mom if
you can sleep over at a
friend's house</t>
  </si>
  <si>
    <t>a man standing in front of a brick wall</t>
  </si>
  <si>
    <t>horizontal,people,wall,man,adult,outdoors,challenge,brick,child,side view,strength,aggression,woman,love,togetherness,business,success,desktop,indoors,creativity</t>
  </si>
  <si>
    <t>0.9832858,0.9770994,0.9752185,0.9720878,0.95780826,0.9409215,0.94028825,0.90949035,0.8934751,0.86838734,0.83359253,0.8262799,0.81987023,0.8045404,0.8032038,0.7979877,0.79317164,0.787936,0.7839645,0.7808976</t>
  </si>
  <si>
    <t>OPEN FOR 
A SURPRISE</t>
  </si>
  <si>
    <t>a laptop computer sitting on a table</t>
  </si>
  <si>
    <t>wood,no person,food,wooden,table,desktop,indoors,delicious,refreshment,nature,horizontal,cooking,traditional,leaf,board,dinner,epicure,closeup,meal,decoration</t>
  </si>
  <si>
    <t>0.97452706,0.9350239,0.93434674,0.90943635,0.9001031,0.88591766,0.86384517,0.85521567,0.8507666,0.8017292,0.78583986,0.7818899,0.77632153,0.7655135,0.75746715,0.7562214,0.7371931,0.7337984,0.7333077,0.72987723</t>
  </si>
  <si>
    <t>food,chili,cooking,pepper,bowl,dinner,horizontal,vegetable,cuisine,plate,meal,no person,restaurant,hot,traditional,healthy,dish,pasta,spice,herb</t>
  </si>
  <si>
    <t>0.9977092,0.97939193,0.9774971,0.9752985,0.96404266,0.96229243,0.96223754,0.9614712,0.9601431,0.9597837,0.95899427,0.95739925,0.9523064,0.9466349,0.94609237,0.93736553,0.9365461,0.93529856,0.9277582,0.9247371</t>
  </si>
  <si>
    <t>I could never be an elotero-
I would eat everything in my
carrito before I had a chance
to sell it</t>
  </si>
  <si>
    <t>desktop,illustration,graphic,abstract,text,design,business,conceptual,disjunct,art,element,no person,template,color,pattern,vector,symbol,wallpaper,decoration,education</t>
  </si>
  <si>
    <t>0.97164315,0.97079533,0.9703873,0.96136737,0.9405861,0.93560475,0.91781354,0.91555536,0.9139448,0.9137714,0.8880405,0.8704181,0.86922884,0.86439866,0.8642434,0.8637097,0.85821474,0.8581039,0.85481197,0.85158527</t>
  </si>
  <si>
    <t>you vs me (1)</t>
  </si>
  <si>
    <t>1405630409737397_1814313325535768</t>
  </si>
  <si>
    <t>https://www.facebook.com/1405630409737397_1814313325535768</t>
  </si>
  <si>
    <t>1405630409737397_1814333225533778</t>
  </si>
  <si>
    <t>https://www.facebook.com/1405630409737397_1814333225533778</t>
  </si>
  <si>
    <t>I do. :two_hearts:</t>
  </si>
  <si>
    <t>1405630409737397_1814333502200417</t>
  </si>
  <si>
    <t>https://www.facebook.com/1405630409737397_1814333502200417</t>
  </si>
  <si>
    <t>Tortas 4 life.</t>
  </si>
  <si>
    <t>1405630409737397_1814722495494851</t>
  </si>
  <si>
    <t>https://www.facebook.com/1405630409737397_1814722495494851</t>
  </si>
  <si>
    <t>Probably not.</t>
  </si>
  <si>
    <t>1405630409737397_1814722712161496</t>
  </si>
  <si>
    <t>https://www.facebook.com/1405630409737397_1814722712161496</t>
  </si>
  <si>
    <t>Call me chef.</t>
  </si>
  <si>
    <t>1405630409737397_1814826345484466</t>
  </si>
  <si>
    <t>https://www.facebook.com/1405630409737397_1814826345484466</t>
  </si>
  <si>
    <t>1405630409737397_1814832095483891</t>
  </si>
  <si>
    <t>https://www.facebook.com/1405630409737397_1814832095483891</t>
  </si>
  <si>
    <t>Cafecito will get you feeling some type of way.</t>
  </si>
  <si>
    <t>1405630409737397_1814723148828119</t>
  </si>
  <si>
    <t>https://www.facebook.com/1405630409737397_1814723148828119</t>
  </si>
  <si>
    <t>Don't judge me.</t>
  </si>
  <si>
    <t>1405630409737397_1814831732150594</t>
  </si>
  <si>
    <t>https://www.facebook.com/1405630409737397_1814831732150594</t>
  </si>
  <si>
    <t>1405630409737397_1814832562150511</t>
  </si>
  <si>
    <t>https://www.facebook.com/1405630409737397_1814832562150511</t>
  </si>
  <si>
    <t>1405630409737397_1814830402150727</t>
  </si>
  <si>
    <t>https://www.facebook.com/1405630409737397_1814830402150727</t>
  </si>
  <si>
    <t>Too late.</t>
  </si>
  <si>
    <t>1405630409737397_1814834158817018</t>
  </si>
  <si>
    <t>https://www.facebook.com/1405630409737397_1814834158817018</t>
  </si>
  <si>
    <t>That's when you know.</t>
  </si>
  <si>
    <t>1405630409737397_1815443502089417</t>
  </si>
  <si>
    <t>https://www.facebook.com/1405630409737397_1815443502089417</t>
  </si>
  <si>
    <t>How you should propose to me.</t>
  </si>
  <si>
    <t>1405630409737397_1815443922089375</t>
  </si>
  <si>
    <t>https://www.facebook.com/1405630409737397_1815443922089375</t>
  </si>
  <si>
    <t>Date goals?</t>
  </si>
  <si>
    <t>1405630409737397_1815444405422660</t>
  </si>
  <si>
    <t>https://www.facebook.com/1405630409737397_1815444405422660</t>
  </si>
  <si>
    <t>La dieta starts tomorrow.</t>
  </si>
  <si>
    <t>1405630409737397_1815444535422647</t>
  </si>
  <si>
    <t>https://www.facebook.com/1405630409737397_1815444535422647</t>
  </si>
  <si>
    <t>Living my best life.</t>
  </si>
  <si>
    <t>1405630409737397_1815713208729113</t>
  </si>
  <si>
    <t>https://www.facebook.com/1405630409737397_1815713208729113</t>
  </si>
  <si>
    <t>Can't relate.</t>
  </si>
  <si>
    <t>1405630409737397_1815718192061948</t>
  </si>
  <si>
    <t>https://www.facebook.com/1405630409737397_1815718192061948</t>
  </si>
  <si>
    <t>A horror story.</t>
  </si>
  <si>
    <t>when your girlfriend
says "haz lo que se te de
la gana"
STOP</t>
  </si>
  <si>
    <t>a stop sign on a pole</t>
  </si>
  <si>
    <t>road,danger,street,travel,safety,symbol,signal,wood,outdoors,warning,forbidden,sign,desktop,text,color,fall,old,guidance,illustration,signalise</t>
  </si>
  <si>
    <t>0.9234283,0.8935487,0.88527244,0.848106,0.84657454,0.8377967,0.8376911,0.83646214,0.8301693,0.82896143,0.8195654,0.80962646,0.79777205,0.79468566,0.7843971,0.7836796,0.7718768,0.76763535,0.7674514,0.76653516</t>
  </si>
  <si>
    <t>Does anyone else
get butterflies in
their stomach when
the taquero asks,
"cuántos te doy mija?</t>
  </si>
  <si>
    <t>text,desktop,abstract,graphic,illustration,business,conceptual,education,design,creativity,internet,disjunct,research,symbol,company,science,vision,art,cloud,facts</t>
  </si>
  <si>
    <t>0.9543543,0.9543401,0.94895554,0.9308889,0.92694926,0.919543,0.90210915,0.8297477,0.82921606,0.8183414,0.80979276,0.8084722,0.75979525,0.75071764,0.7501389,0.74920535,0.7483542,0.7380847,0.72912514,0.72383755</t>
  </si>
  <si>
    <t>I could never relate to my
friends eating lunchables, I
always got tortas for lunch</t>
  </si>
  <si>
    <t>desktop,illustration,graphic,abstract,design,disjunct,art,no person,element,text,symbol,business,vector,decoration,pattern,color,template,conceptual,science,wallpaper</t>
  </si>
  <si>
    <t>0.9736097,0.9700018,0.96697617,0.9538524,0.94054365,0.9252547,0.9201461,0.907359,0.89721984,0.89624715,0.89605033,0.8816056,0.8804217,0.87032795,0.8592284,0.8579558,0.85698557,0.85432,0.85383046,0.8536868</t>
  </si>
  <si>
    <t>the chile might be good,
but is it "me arde la panza"
good?</t>
  </si>
  <si>
    <t>illustration,desktop,graphic,design,abstract,art,vector,element,decoration,disjunct,pattern,no person,color,wallpaper,symbol,business,template,style,text,background</t>
  </si>
  <si>
    <t>0.983006,0.97490203,0.9745574,0.96834403,0.9573848,0.952118,0.9486048,0.9348428,0.9263918,0.9243115,0.91313964,0.912024,0.91068745,0.9004968,0.8962854,0.89546216,0.8939501,0.89212596,0.8826375,0.86757696</t>
  </si>
  <si>
    <t>when my mom says "prepárate
algo de comer"</t>
  </si>
  <si>
    <t>food,no person,sweet,refreshment,fruit,milk,breakfast,meal,delicious,horizontal,vertical,nutrition,bowl,cream,freshness,yogurt,sugar,takeout,strawberry,indoors</t>
  </si>
  <si>
    <t>0.9910408,0.9704268,0.9527399,0.9438517,0.92485416,0.91380537,0.8941449,0.8775594,0.86719954,0.86232257,0.8561125,0.8535244,0.84073144,0.8297336,0.81906164,0.8143394,0.8143345,0.80836385,0.8049321,0.79861087</t>
  </si>
  <si>
    <t>no que no?
- Ancient Mexican Proverb</t>
  </si>
  <si>
    <t>illustration,desktop,graphic,abstract,design,business,vector,element,art,text,decoration,symbol,disjunct,color,pattern,conceptual,no person,image,education,wallpaper</t>
  </si>
  <si>
    <t>0.9802281,0.9754735,0.96351635,0.9625617,0.95584595,0.9468367,0.93596506,0.9240277,0.9212992,0.91536427,0.8958758,0.88901496,0.88602734,0.87161446,0.8664096,0.84869885,0.8451605,0.84501153,0.8427012,0.8404921</t>
  </si>
  <si>
    <t>before cafecito vs after cafecito</t>
  </si>
  <si>
    <t>a pair of men taking a selfie</t>
  </si>
  <si>
    <t>horizontal,illustration,people,man,adult,business,indoors,technology,danger,equipment,paper,war,dirty,isolated,military,old,woman,wear,desktop,design</t>
  </si>
  <si>
    <t>0.9478973,0.931592,0.9280977,0.924479,0.8749495,0.8690273,0.8679304,0.8400519,0.8003275,0.7923506,0.7872591,0.77491885,0.76456094,0.72953486,0.7122654,0.70982563,0.70848423,0.6958436,0.6954184,0.6939923</t>
  </si>
  <si>
    <t>mood: hot cheetos
for breakfast</t>
  </si>
  <si>
    <t>illustration,desktop,graphic,design,abstract,business,element,vector,art,text,disjunct,symbol,no person,conceptual,decoration,pattern,science,template,internet,wallpaper</t>
  </si>
  <si>
    <t>0.9772476,0.9751806,0.9722712,0.9665641,0.9629855,0.9434527,0.93187606,0.92867064,0.92222035,0.9175148,0.9163083,0.9081601,0.9042655,0.8952701,0.88566625,0.88136744,0.87619895,0.87008804,0.8617614,0.8606818</t>
  </si>
  <si>
    <t>when you tell your friend
to bring salsa for the
carne asada</t>
  </si>
  <si>
    <t>food,tomato,desktop,collage,tasty,healthy,refreshment,pepper,meal,delicious,dinner,vegetable,cooking,isolate,no person,cuisine,diet,closeup,nutrition,color</t>
  </si>
  <si>
    <t>0.9784471,0.9393631,0.9171306,0.916496,0.9143218,0.9019208,0.90102845,0.9002076,0.8978069,0.8946291,0.8794967,0.8716968,0.86127096,0.8543322,0.8390924,0.8252704,0.8249899,0.82297724,0.8217103,0.8208041</t>
  </si>
  <si>
    <t>If I see "tortillas hechas a
mano" on a taco truck,
I'm sold.</t>
  </si>
  <si>
    <t>car,vehicle,transportation system,delivery,wheel,truck,traffic,bus,drive,speed,shipment,diesel,driver,engine,lorry,travel,road,machine,wagon,trailer</t>
  </si>
  <si>
    <t>0.99506915,0.9848821,0.9837903,0.9639598,0.9624711,0.9584374,0.9432471,0.93922645,0.92820936,0.901654,0.8564558,0.848543,0.8426076,0.84207404,0.8369169,0.8252709,0.8147533,0.81282914,0.81225586,0.8058346</t>
  </si>
  <si>
    <t>si no me quisiste así, no
me busques cuando
esté así</t>
  </si>
  <si>
    <t>no person,food,horizontal,nature,desktop,kind,variation,health,refreshment,meat,delicious,merchandise,disjunct,leaf,healthy,nutrition,abundance,color,freshness,bright</t>
  </si>
  <si>
    <t>0.95792997,0.93926686,0.9387664,0.93393886,0.905573,0.8782651,0.8771478,0.8683666,0.8656366,0.8464673,0.83926284,0.8278728,0.820119,0.8183694,0.8116205,0.80764973,0.8020501,0.80106556,0.79646987,0.78774476</t>
  </si>
  <si>
    <t>we knew my tio's marriage
wouldn't last when his new
wife didn't return my
mom's tupperware</t>
  </si>
  <si>
    <t>desktop,abstract,graphic,text,illustration,business,disjunct,conceptual,symbol,design,art,internet,science,education,template,element,decoration,color,sign,pattern</t>
  </si>
  <si>
    <t>0.9622867,0.94806737,0.9479375,0.9444904,0.9291092,0.91897094,0.9017184,0.88974893,0.8774942,0.87684536,0.83865213,0.82735336,0.79982126,0.7911762,0.7820226,0.7754773,0.7647309,0.7641587,0.7632297,0.750758</t>
  </si>
  <si>
    <t>I said yes!</t>
  </si>
  <si>
    <t>isolated,hand,stranded,achievement,woman,no person,horizontal,business,desktop,beer,bottle,health,plastic,people,fun,refreshment,symbol,food,thumb,human</t>
  </si>
  <si>
    <t>0.9728681,0.95996004,0.9254066,0.90953076,0.87961674,0.84355223,0.82901514,0.8187636,0.8156289,0.80147254,0.8000144,0.7916499,0.7856188,0.7786647,0.76494116,0.7646295,0.7619291,0.7592597,0.754763,0.7530804</t>
  </si>
  <si>
    <t>buy me pan dulce
and tell me I'm pretty</t>
  </si>
  <si>
    <t>illustration,desktop,graphic,design,abstract,art,business,vector,pattern,element,text,decoration,disjunct,symbol,color,template,no person,horizontal,wallpaper,conceptual</t>
  </si>
  <si>
    <t>0.98317707,0.9801991,0.97386014,0.96527326,0.9561406,0.9480287,0.93558043,0.9338097,0.92678195,0.92590266,0.9247256,0.9189637,0.9179016,0.90561974,0.89817715,0.8969492,0.8897932,0.88377297,0.8733409,0.8625306</t>
  </si>
  <si>
    <t>me finishing my third plate
of arroz con pollo</t>
  </si>
  <si>
    <t>child,indoors,horizontal,people,adult,headshot,portrait,relaxation,woman,saponaceous,happiness,cheerful,innocence,enjoyment,bubble,bathroom,bathtub,H2O,vertical,refreshment</t>
  </si>
  <si>
    <t>0.9874432,0.9863688,0.9837929,0.9836637,0.9810471,0.97685874,0.9651217,0.95888424,0.9560201,0.94235396,0.93778944,0.93354225,0.927615,0.92611134,0.91993314,0.9130448,0.91142213,0.901964,0.90176785,0.8907766</t>
  </si>
  <si>
    <t>your groceries vs my groceries</t>
  </si>
  <si>
    <t>variation,sale,shopping,market,food,plastic,horizontal,stock,shop,option,shelf,supermarket,indoors,box,people,collection,business,collage,merchandise,abundance</t>
  </si>
  <si>
    <t>0.9850508,0.95720404,0.9554538,0.9542712,0.95150423,0.94214344,0.923707,0.92068565,0.91859806,0.90372914,0.90217626,0.89389205,0.8793702,0.877237,0.867466,0.86249936,0.84568036,0.8415488,0.8393216,0.8379741</t>
  </si>
  <si>
    <t>people who don't
like mango seriously
disturb me</t>
  </si>
  <si>
    <t>text,desktop,illustration,abstract,business,graphic,conceptual,education,design,facts,disjunct,symbol,typographic,research,school,designing,internet,company,science,element</t>
  </si>
  <si>
    <t>0.9838035,0.96862006,0.9604041,0.9552989,0.9495461,0.94691825,0.90377533,0.89971995,0.88150406,0.87830853,0.86426985,0.85670114,0.8502412,0.8366747,0.83535826,0.8321247,0.8273557,0.8091662,0.80605173,0.79344344</t>
  </si>
  <si>
    <t>"vas a ver cuando
lleguemos a la casa…"</t>
  </si>
  <si>
    <t>flower,horizontal,flora,nature,vertical,outdoors,leaf,food,animal,freshness,fruit,tree,garden,indoors,illustration,springtime,husk,wildlife,humor,season</t>
  </si>
  <si>
    <t>0.9850429,0.9685211,0.96711,0.9654499,0.96404374,0.9576477,0.93791443,0.9330983,0.92415667,0.911383,0.9069944,0.90080065,0.89854145,0.8566308,0.8533043,0.8501078,0.83728224,0.8225367,0.81290126,0.80299103</t>
  </si>
  <si>
    <t>1405630409737397_1815908792042888</t>
  </si>
  <si>
    <t>https://www.facebook.com/1405630409737397_1815908792042888</t>
  </si>
  <si>
    <t>1405630409737397_1815908575376243</t>
  </si>
  <si>
    <t>https://www.facebook.com/1405630409737397_1815908575376243</t>
  </si>
  <si>
    <t>1405630409737397_1816128648687569</t>
  </si>
  <si>
    <t>https://www.facebook.com/1405630409737397_1816128648687569</t>
  </si>
  <si>
    <t>:skull::skull::skull::skull:</t>
  </si>
  <si>
    <t>1405630409737397_1816129262020841</t>
  </si>
  <si>
    <t>https://www.facebook.com/1405630409737397_1816129262020841</t>
  </si>
  <si>
    <t>Just as big.</t>
  </si>
  <si>
    <t>1405630409737397_1816281968672237</t>
  </si>
  <si>
    <t>https://www.facebook.com/1405630409737397_1816281968672237</t>
  </si>
  <si>
    <t>No one should feel unsafe because of who they are or what they look like.</t>
  </si>
  <si>
    <t>1405630409737397_1816285635338537</t>
  </si>
  <si>
    <t>https://www.facebook.com/1405630409737397_1816285635338537</t>
  </si>
  <si>
    <t>AHHHHH!</t>
  </si>
  <si>
    <t>who else showed up with
a cruda to work?</t>
  </si>
  <si>
    <t>crowd,audience,people,man,many,sport,victory,event,sports fan,horizontal,stadium,woman,concert,meeting,performance,grandstand,flag,spectator,public show,festival</t>
  </si>
  <si>
    <t>0.9977474,0.9937024,0.9903597,0.9783659,0.9303256,0.9195416,0.906096,0.88900006,0.888319,0.8781884,0.8629093,0.8579856,0.85405827,0.85341257,0.85025823,0.84501106,0.8419945,0.83587575,0.8293704,0.8117025</t>
  </si>
  <si>
    <t>we're friends because you
love food and chisme as
much as I do</t>
  </si>
  <si>
    <t>illustration,desktop,graphic,abstract,design,business,disjunct,text,vector,conceptual,no person,element,symbol,art,science,education,color,internet,decoration,style</t>
  </si>
  <si>
    <t>0.97174084,0.9663328,0.96508014,0.95226336,0.9479769,0.93466544,0.9270774,0.91929317,0.91643167,0.9154678,0.9089876,0.8906585,0.8892598,0.8849627,0.8722216,0.87013817,0.838647,0.82511246,0.8169186,0.81273216</t>
  </si>
  <si>
    <t>phrase: a que horas
sales por el pan
translation: girl how
you doing lil mama let
me whisper in ya ear</t>
  </si>
  <si>
    <t>text,desktop,business,conceptual,abstract,illustration,graphic,cloud,education,company,internet,typographic,vision,future,facts,creativity,school,symbol,knowledge,management</t>
  </si>
  <si>
    <t>0.9649558,0.9422423,0.93981886,0.93355,0.92204356,0.9043139,0.88142896,0.8357493,0.8180567,0.80371153,0.80240095,0.80100834,0.79678625,0.768769,0.76069176,0.75357044,0.7528194,0.73424935,0.7261991,0.72102284</t>
  </si>
  <si>
    <t>the bags under my
eyes are de mercado</t>
  </si>
  <si>
    <t>graphic,desktop,illustration,abstract,design,text,business,element,symbol,disjunct,art,conceptual,vector,template,pattern,internet,decoration,color,science,education</t>
  </si>
  <si>
    <t>0.98023057,0.9787754,0.9785898,0.961735,0.95048213,0.9461655,0.94318545,0.93051994,0.9174961,0.9009361,0.8993554,0.8941831,0.8741832,0.863603,0.8622869,0.85304856,0.8496623,0.8379739,0.82900906,0.82513547</t>
  </si>
  <si>
    <t>Racism and
bigotry have
no place in
Charlottesville,
in America, in
this world.</t>
  </si>
  <si>
    <t>text,business,conceptual,desktop,illustration,World Wide Web,sign,graphic,cloud,tag,symbol,procedure,facts,abstract,internet,motivation,signalise,typographic,designing,warning</t>
  </si>
  <si>
    <t>0.9883092,0.96703374,0.9589868,0.9529827,0.945135,0.9445431,0.9059267,0.90233517,0.9012846,0.90092087,0.8964074,0.88389623,0.87960756,0.87956524,0.86787426,0.86319035,0.85785556,0.85471034,0.85411465,0.8534565</t>
  </si>
  <si>
    <t>2 word horror story:
quinceañera curls</t>
  </si>
  <si>
    <t>illustration,graphic,desktop,business,abstract,text,design,conceptual,symbol,element,art,disjunct,internet,vector,science,education,no person,template,pattern,decoration</t>
  </si>
  <si>
    <t>0.9773977,0.97377086,0.96710205,0.9583565,0.9521959,0.9510368,0.9413134,0.9181934,0.9028768,0.89083785,0.88843495,0.8883836,0.88745296,0.8723844,0.86909246,0.8642653,0.85537565,0.8402323,0.8388206,0.83267176</t>
  </si>
  <si>
    <t>1405630409737397_1816283328672101</t>
  </si>
  <si>
    <t>https://www.facebook.com/1405630409737397_1816283328672101</t>
  </si>
  <si>
    <t>Debate in the comments.</t>
  </si>
  <si>
    <t>1405630409737397_1816285308671903</t>
  </si>
  <si>
    <t>https://www.facebook.com/1405630409737397_1816285308671903</t>
  </si>
  <si>
    <t>Tragic story.</t>
  </si>
  <si>
    <t>1405630409737397_1816258545341246</t>
  </si>
  <si>
    <t>https://www.facebook.com/1405630409737397_1816258545341246</t>
  </si>
  <si>
    <t>Always ugh.</t>
  </si>
  <si>
    <t>1405630409737397_1816714908628943</t>
  </si>
  <si>
    <t>https://www.facebook.com/1405630409737397_1816714908628943</t>
  </si>
  <si>
    <t>Tag a solterona that gives great relationship advice.</t>
  </si>
  <si>
    <t>1405630409737397_1816640871969680</t>
  </si>
  <si>
    <t>https://www.facebook.com/1405630409737397_1816640871969680</t>
  </si>
  <si>
    <t>You've been lied to.</t>
  </si>
  <si>
    <t>1405630409737397_1816637431970024</t>
  </si>
  <si>
    <t>https://www.facebook.com/1405630409737397_1816637431970024</t>
  </si>
  <si>
    <t>:fire::joy:</t>
  </si>
  <si>
    <t>corn tortillas are the
best tortillas don't fight
me on this</t>
  </si>
  <si>
    <t>graphic,illustration,desktop,abstract,business,text,design,conceptual,no person,element,art,disjunct,symbol,internet,template,color,science,vector,education,pattern</t>
  </si>
  <si>
    <t>0.97170293,0.9692048,0.96663344,0.9486177,0.9325514,0.9290937,0.9212234,0.8945223,0.8864466,0.88009876,0.88001347,0.87613726,0.87299573,0.83639836,0.8203529,0.8170754,0.80884635,0.8030124,0.8004732,0.79464775</t>
  </si>
  <si>
    <t>opening the fridge and
realizing someone ate
your leftovers
ACOMPAÑAME A VER ESTA
TRISTE HISTORIA</t>
  </si>
  <si>
    <t>chair,sit,table,people,child,adult,indoors,cheerful,happiness,woman,portrait,family,vertical,armchair,sitting,flower,horizontal,seat,togetherness,furniture</t>
  </si>
  <si>
    <t>0.99002945,0.989262,0.98298585,0.98057437,0.98033535,0.9651565,0.9620539,0.9612241,0.95958745,0.9444078,0.9376889,0.9270476,0.9243859,0.917539,0.8984532,0.88603,0.88019645,0.8774095,0.8772619,0.8423239</t>
  </si>
  <si>
    <t>me: I feel nauseous
my mom: estás embarazada?</t>
  </si>
  <si>
    <t>illustration,desktop,design,graphic,art,abstract,vector,no person,pattern,element,disjunct,wallpaper,decoration,color,template,background,style,symbol,elegant,modern</t>
  </si>
  <si>
    <t>0.98212373,0.9780015,0.9764582,0.97206956,0.96839225,0.9659983,0.9513264,0.94985723,0.9452983,0.94399846,0.94271874,0.9398273,0.9343915,0.9245963,0.9168025,0.91126573,0.90873665,0.90586644,0.88288623,0.87307537</t>
  </si>
  <si>
    <t>I'm the single friend
giving all of my other
friends relationship
advice.</t>
  </si>
  <si>
    <t>desktop,illustration,graphic,text,abstract,business,conceptual,design,education,facts,internet,science,disjunct,symbol,research,school,art,designing,element,company</t>
  </si>
  <si>
    <t>0.96653724,0.9661944,0.9613801,0.95466864,0.9540134,0.9384418,0.91771114,0.897252,0.8769793,0.8605076,0.84495777,0.8401522,0.8291341,0.81474036,0.8002156,0.7998313,0.79868114,0.79242265,0.7859392,0.77840257</t>
  </si>
  <si>
    <t>it's all fun and games until
you realize your tías aren't
really your tías</t>
  </si>
  <si>
    <t>illustration,desktop,graphic,design,abstract,disjunct,business,text,art,no person,symbol,vector,decoration,element,color,conceptual,horizontal,template,science,pattern</t>
  </si>
  <si>
    <t>0.9704622,0.96922874,0.96145004,0.9410517,0.93578386,0.91934556,0.91819894,0.9173257,0.9161191,0.89943266,0.8970469,0.89331603,0.88714945,0.87398016,0.8592451,0.85744023,0.8456008,0.84152234,0.83543426,0.83483285</t>
  </si>
  <si>
    <t>my looks vs my personality</t>
  </si>
  <si>
    <t>dinner,lunch,french fries,food,meal,fast,meat,restaurant,beef,pasta,sauce,plate,spaghetti,no person,delicious,dish,tomato,traditional,cuisine,unhealthy</t>
  </si>
  <si>
    <t>0.9905052,0.98632324,0.9836039,0.9814714,0.97673905,0.9751738,0.9615545,0.956414,0.9545709,0.95135474,0.9401125,0.93885815,0.9358431,0.93565273,0.93413055,0.90524244,0.90471613,0.8927423,0.8915533,0.88975847</t>
  </si>
  <si>
    <t>1405630409737397_1816894058611028</t>
  </si>
  <si>
    <t>https://www.facebook.com/1405630409737397_1816894058611028</t>
  </si>
  <si>
    <t>The best way to do it.</t>
  </si>
  <si>
    <t>1405630409737397_1816901101943657</t>
  </si>
  <si>
    <t>https://www.facebook.com/1405630409737397_1816901101943657</t>
  </si>
  <si>
    <t>I don't ask for much.</t>
  </si>
  <si>
    <t>1405630409737397_1817125588587875</t>
  </si>
  <si>
    <t>https://www.facebook.com/1405630409737397_1817125588587875</t>
  </si>
  <si>
    <t>Or holds that many secrets.</t>
  </si>
  <si>
    <t>1405630409737397_1817126318587802</t>
  </si>
  <si>
    <t>https://www.facebook.com/1405630409737397_1817126318587802</t>
  </si>
  <si>
    <t>True. :unamused:</t>
  </si>
  <si>
    <t>1405630409737397_1817272638573170</t>
  </si>
  <si>
    <t>https://www.facebook.com/1405630409737397_1817272638573170</t>
  </si>
  <si>
    <t>Tag your mom. :heart:</t>
  </si>
  <si>
    <t>1405630409737397_1817284295238671</t>
  </si>
  <si>
    <t>https://www.facebook.com/1405630409737397_1817284295238671</t>
  </si>
  <si>
    <t>You'll never get rid of me.</t>
  </si>
  <si>
    <t>this body was built on
pupusas y curtido</t>
  </si>
  <si>
    <t>pizza,cheese,tomato,lunch,fast,dinner,food,refreshment,meal,mozzarella,dough,pepperoni,delicious,slice,crust,melt,restaurant,ham,sauce,bread</t>
  </si>
  <si>
    <t>0.99978685,0.99522936,0.99434924,0.99332285,0.99161375,0.99044,0.9851894,0.9809278,0.9804965,0.97966784,0.9721286,0.9688332,0.96818817,0.96234804,0.96091145,0.9603827,0.9457912,0.94531226,0.93884104,0.9318202</t>
  </si>
  <si>
    <t>if you're not going to bring
me serenata, don't even try
dating me</t>
  </si>
  <si>
    <t>illustration,desktop,graphic,design,abstract,art,element,vector,disjunct,pattern,decoration,symbol,template,color,wallpaper,no person,text,business,background,horizontal</t>
  </si>
  <si>
    <t>0.9805324,0.97251534,0.9721955,0.96608883,0.9651512,0.95166993,0.92656267,0.92371714,0.92240727,0.9209548,0.91805327,0.9046262,0.9003883,0.89062726,0.88851154,0.88529336,0.8833711,0.86903036,0.867386,0.8668095</t>
  </si>
  <si>
    <t>Nothing is more lit than a
WhatsApp conversation
between a Latino family.</t>
  </si>
  <si>
    <t>text,graphic,desktop,abstract,business,illustration,conceptual,internet,disjunct,design,education,symbol,company,science,element,template,typographic,creativity,facts,art</t>
  </si>
  <si>
    <t>0.9748054,0.96173286,0.960387,0.9580898,0.9501344,0.94595414,0.91856146,0.88338196,0.87773776,0.8729073,0.8716756,0.8578381,0.8507681,0.82305574,0.82097596,0.81145465,0.7982211,0.79093605,0.788991,0.78713655</t>
  </si>
  <si>
    <t>the more you're roasted,
the more your siblings
love you</t>
  </si>
  <si>
    <t>illustration,desktop,graphic,abstract,design,art,vector,decoration,pattern,element,wallpaper,color,disjunct,symbol,no person,background,template,horizontal,text,business</t>
  </si>
  <si>
    <t>0.9842901,0.9787693,0.9743211,0.96407926,0.96355915,0.9541509,0.932529,0.93150854,0.93085223,0.9275563,0.90776914,0.9059918,0.89822125,0.8932618,0.89224005,0.8778491,0.87715733,0.8744881,0.86496985,0.8645719</t>
  </si>
  <si>
    <t>latina moms are always cooking
as if they're feeding an entire
country</t>
  </si>
  <si>
    <t>illustration,desktop,design,art,abstract,graphic,pattern,decoration,vector,wallpaper,no person,element,disjunct,style,color,background,horizontal,symbol,modern,template</t>
  </si>
  <si>
    <t>0.9803413,0.9770825,0.9676839,0.96718913,0.96358806,0.9597087,0.94960093,0.9488619,0.9366101,0.935897,0.91876173,0.91778064,0.9094362,0.9089614,0.9080157,0.9073628,0.89459056,0.875873,0.87314993,0.8670654</t>
  </si>
  <si>
    <t>primas + sisters =
best friends for life</t>
  </si>
  <si>
    <t>illustration,desktop,graphic,design,abstract,business,art,symbol,text,element,vector,disjunct,conceptual,no person,pattern,science,decoration,template,color,education</t>
  </si>
  <si>
    <t>0.9749161,0.9737297,0.97260123,0.95920694,0.95488644,0.9343102,0.91882193,0.91565216,0.9142085,0.91020954,0.9057723,0.9053488,0.89195085,0.8810554,0.8765811,0.8639804,0.862542,0.8584796,0.8437567,0.84145784</t>
  </si>
  <si>
    <t>1405630409737397_1817378435229257</t>
  </si>
  <si>
    <t>https://www.facebook.com/1405630409737397_1817378435229257</t>
  </si>
  <si>
    <t>1405630409737397_1817380488562385</t>
  </si>
  <si>
    <t>https://www.facebook.com/1405630409737397_1817380488562385</t>
  </si>
  <si>
    <t>1405630409737397_1817615058538928</t>
  </si>
  <si>
    <t>https://www.facebook.com/1405630409737397_1817615058538928</t>
  </si>
  <si>
    <t>Join us for A Conversation With America: Know Your Health Rights, streaming LIVE tonight at 7pm with host Jaime Camil and special guests Laith Ashley, Joanna Cifredo &amp; more._x000D_
_x000D_
Millions of undocumented immigrants make this country great. Their health matters too._x000D_
_x000D_
#Health4All #LCHCthrive</t>
  </si>
  <si>
    <t>1405630409737397_1817613991872368</t>
  </si>
  <si>
    <t>https://www.facebook.com/1405630409737397_1817613991872368</t>
  </si>
  <si>
    <t>1405630409737397_1817718465195254</t>
  </si>
  <si>
    <t>https://www.facebook.com/1405630409737397_1817718465195254</t>
  </si>
  <si>
    <t>is it bad to eat cajeta
straight from the jar?
asking for a friend</t>
  </si>
  <si>
    <t>desktop,abstract,business,text,graphic,illustration,conceptual,design,education,disjunct,science,designing,facts,research,internet,creativity,symbol,school,element,company</t>
  </si>
  <si>
    <t>0.96589196,0.9570268,0.95356023,0.95036256,0.94827855,0.9438129,0.9114286,0.881371,0.8775246,0.8614713,0.8571664,0.8349136,0.8313384,0.82087934,0.817713,0.816379,0.8082377,0.77211684,0.7713685,0.76865315</t>
  </si>
  <si>
    <t>when I wake up in a
bad mood</t>
  </si>
  <si>
    <t>a close up of Paquita la del Barrio</t>
  </si>
  <si>
    <t>horizontal,woman,people,adult,portrait,indoors,headshot,happiness,relaxation,cheerful,mental image,business,illustration,sitting,education,technology,contemplation,chair,child,communication</t>
  </si>
  <si>
    <t>0.99364585,0.99174637,0.99162376,0.99140555,0.98398805,0.97368467,0.96330476,0.92796445,0.9246092,0.9054942,0.8923472,0.8868785,0.8794205,0.8762903,0.8419436,0.83768797,0.8219736,0.81876516,0.81664443,0.8066588</t>
  </si>
  <si>
    <t>mitú PRESENTS:
A CONVERSATION WITH AMERICA</t>
  </si>
  <si>
    <t>information,text,collage,label,page,business,World Wide Web,tag,template,bill,vectors,facts,designing,warning,ticket,time,illustration,symbol,cloud,graphic</t>
  </si>
  <si>
    <t>0.97394514,0.91759706,0.90473855,0.9001739,0.896822,0.8955298,0.871315,0.8688029,0.8611133,0.8554811,0.833056,0.81891084,0.7968114,0.76943344,0.7685888,0.7573972,0.7558776,0.7519346,0.75078106,0.7423743</t>
  </si>
  <si>
    <t>I'm that friend my friends
come to when they need
to stalk someone online</t>
  </si>
  <si>
    <t>desktop,illustration,graphic,abstract,design,art,text,disjunct,business,decoration,element,pattern,template,symbol,conceptual,horizontal,no person,color,wallpaper,vector</t>
  </si>
  <si>
    <t>0.9717374,0.96074575,0.95999837,0.9552672,0.9419398,0.9140971,0.9138667,0.9119204,0.9013027,0.8919628,0.88722414,0.87193424,0.8619914,0.85950565,0.8496039,0.8493455,0.8453787,0.83770263,0.8208549,0.81411904</t>
  </si>
  <si>
    <t>when your bae calls you a
taco de ojo</t>
  </si>
  <si>
    <t>child,baby,horizontal,innocence,cute,people,bed,little,newborn,blanket,family,indoors,sleep,love,toddler,fun,infancy,relaxation,happiness,portrait</t>
  </si>
  <si>
    <t>0.99391615,0.98547065,0.96833307,0.9547132,0.95211977,0.9348975,0.92396283,0.9227047,0.9156736,0.9074402,0.8773519,0.87486947,0.86085117,0.85836875,0.84383583,0.8429222,0.8383899,0.8160137,0.76692945,0.7550262</t>
  </si>
  <si>
    <t>1405630409737397_1817718728528561</t>
  </si>
  <si>
    <t>https://www.facebook.com/1405630409737397_1817718728528561</t>
  </si>
  <si>
    <t>The real danger.</t>
  </si>
  <si>
    <t>1405630409737397_1817940375173063</t>
  </si>
  <si>
    <t>https://www.facebook.com/1405630409737397_1817940375173063</t>
  </si>
  <si>
    <t>The love I deserve.</t>
  </si>
  <si>
    <t>1405630409737397_1818118528488581</t>
  </si>
  <si>
    <t>https://www.facebook.com/1405630409737397_1818118528488581</t>
  </si>
  <si>
    <t>1405630409737397_1818145068485927</t>
  </si>
  <si>
    <t>https://www.facebook.com/1405630409737397_1818145068485927</t>
  </si>
  <si>
    <t>1405630409737397_1818134865153614</t>
  </si>
  <si>
    <t>https://www.facebook.com/1405630409737397_1818134865153614</t>
  </si>
  <si>
    <t>It's a classic.</t>
  </si>
  <si>
    <t>1405630409737397_1818166835150417</t>
  </si>
  <si>
    <t>https://www.facebook.com/1405630409737397_1818166835150417</t>
  </si>
  <si>
    <t>Hi, I'm humble. :)</t>
  </si>
  <si>
    <t>1405630409737397_1818301765136924</t>
  </si>
  <si>
    <t>https://www.facebook.com/1405630409737397_1818301765136924</t>
  </si>
  <si>
    <t>1405630409737397_1818300945137006</t>
  </si>
  <si>
    <t>https://www.facebook.com/1405630409737397_1818300945137006</t>
  </si>
  <si>
    <t>Queen of everything.</t>
  </si>
  <si>
    <t>1405630409737397_1818301171803650</t>
  </si>
  <si>
    <t>https://www.facebook.com/1405630409737397_1818301171803650</t>
  </si>
  <si>
    <t>No thank you.</t>
  </si>
  <si>
    <t>1405630409737397_1818562708444163</t>
  </si>
  <si>
    <t>https://www.facebook.com/1405630409737397_1818562708444163</t>
  </si>
  <si>
    <t>:sunglasses: Tag someone that uses this ALL THE TIME.</t>
  </si>
  <si>
    <t>1405630409737397_1818697515097349</t>
  </si>
  <si>
    <t>https://www.facebook.com/1405630409737397_1818697515097349</t>
  </si>
  <si>
    <t>1405630409737397_1818787145088386</t>
  </si>
  <si>
    <t>https://www.facebook.com/1405630409737397_1818787145088386</t>
  </si>
  <si>
    <t>The OG.</t>
  </si>
  <si>
    <t>1405630409737397_1818788458421588</t>
  </si>
  <si>
    <t>https://www.facebook.com/1405630409737397_1818788458421588</t>
  </si>
  <si>
    <t>1405630409737397_1818838811749886</t>
  </si>
  <si>
    <t>https://www.facebook.com/1405630409737397_1818838811749886</t>
  </si>
  <si>
    <t>And it's always still good to eat.</t>
  </si>
  <si>
    <t>1405630409737397_1818839095083191</t>
  </si>
  <si>
    <t>https://www.facebook.com/1405630409737397_1818839095083191</t>
  </si>
  <si>
    <t>I'm the torta.</t>
  </si>
  <si>
    <t>1405630409737397_1819165865050514</t>
  </si>
  <si>
    <t>https://www.facebook.com/1405630409737397_1819165865050514</t>
  </si>
  <si>
    <t>Think about it.</t>
  </si>
  <si>
    <t>1405630409737397_1819287611705006</t>
  </si>
  <si>
    <t>https://www.facebook.com/1405630409737397_1819287611705006</t>
  </si>
  <si>
    <t>1405630409737397_1819346495032451</t>
  </si>
  <si>
    <t>https://www.facebook.com/1405630409737397_1819346495032451</t>
  </si>
  <si>
    <t>Do you have a crazy long distance relationship story? Share it down below and you might be featured on mitú's Snapchat!</t>
  </si>
  <si>
    <t>1405630409737397_1819416851692082</t>
  </si>
  <si>
    <t>https://www.facebook.com/1405630409737397_1819416851692082</t>
  </si>
  <si>
    <t>Thank you, suegrita.</t>
  </si>
  <si>
    <t>1405630409737397_1819417568358677</t>
  </si>
  <si>
    <t>https://www.facebook.com/1405630409737397_1819417568358677</t>
  </si>
  <si>
    <t>1405630409737397_1819416165025484</t>
  </si>
  <si>
    <t>https://www.facebook.com/1405630409737397_1819416165025484</t>
  </si>
  <si>
    <t>:joy::joy::joy: Latina moms and the eclipse.</t>
  </si>
  <si>
    <t>1405630409737397_1819620265005074</t>
  </si>
  <si>
    <t>https://www.facebook.com/1405630409737397_1819620265005074</t>
  </si>
  <si>
    <t>1405630409737397_1819681804998920</t>
  </si>
  <si>
    <t>https://www.facebook.com/1405630409737397_1819681804998920</t>
  </si>
  <si>
    <t>1405630409737397_1819746004992500</t>
  </si>
  <si>
    <t>https://www.facebook.com/1405630409737397_1819746004992500</t>
  </si>
  <si>
    <t>you worry about Mercury in
retrograde, I'll worry about
the real danger: mal de ojo</t>
  </si>
  <si>
    <t>desktop,illustration,graphic,abstract,design,text,disjunct,business,art,symbol,element,decoration,color,pattern,conceptual,no person,template,horizontal,science,internet</t>
  </si>
  <si>
    <t>0.9729136,0.96229106,0.9544506,0.9343652,0.93211406,0.92853075,0.9225483,0.90550065,0.90155256,0.9006078,0.87143445,0.8675369,0.8564578,0.85627747,0.84954536,0.84172475,0.82251036,0.81541824,0.8105923,0.80965185</t>
  </si>
  <si>
    <t>person on a bed</t>
  </si>
  <si>
    <t>horizontal,family,people,indoors,relaxation,woman,desktop,isolated,one,adult,love,color,pillow,man,fashion,vertical,art,happiness,old,comfort</t>
  </si>
  <si>
    <t>0.9221826,0.9189602,0.89970785,0.88898295,0.8808622,0.84014356,0.82495844,0.81774735,0.80665106,0.79573023,0.7906772,0.7906319,0.7458662,0.73827016,0.7348673,0.7301972,0.6947218,0.68439066,0.6842218,0.68138003</t>
  </si>
  <si>
    <t>decoration,celebration,food,desktop,disjunct,variation,design,horizontal,bright,illustration,paper,color,no person,party,art,refreshment,pattern,fun,abstract,summer</t>
  </si>
  <si>
    <t>0.93492687,0.9244891,0.9159694,0.91123104,0.9053961,0.9030286,0.90107775,0.8933319,0.88782805,0.88750243,0.87084746,0.86802185,0.8615509,0.8566655,0.83008254,0.81258273,0.8120403,0.8019382,0.7994441,0.7982212</t>
  </si>
  <si>
    <t>phrase: ando norteada
translation: where the
f**k am I?</t>
  </si>
  <si>
    <t>desktop,illustration,graphic,text,abstract,business,disjunct,design,conceptual,education,no person,symbol,art,paper,element,science,internet,color,facts,school</t>
  </si>
  <si>
    <t>0.972456,0.9622972,0.9601825,0.957128,0.95146203,0.94409454,0.9149236,0.91393954,0.9011525,0.89339787,0.88872975,0.8755349,0.8726501,0.8717053,0.85974187,0.84653765,0.8432934,0.83817315,0.8376081,0.82445824</t>
  </si>
  <si>
    <t>you know you're really
Mexican when someone
starts singing "sapo verde"
instead of "happy birthday"</t>
  </si>
  <si>
    <t>abstract,desktop,graphic,text,illustration,business,disjunct,conceptual,design,education,symbol,art,internet,science,template,creativity,decoration,element,paper,sign</t>
  </si>
  <si>
    <t>0.9631125,0.962095,0.9616789,0.9593524,0.9489553,0.9311493,0.91533643,0.9068342,0.9033227,0.863649,0.8604442,0.8559655,0.8409442,0.8243073,0.82352686,0.8050935,0.8045852,0.79839003,0.7885821,0.78767645</t>
  </si>
  <si>
    <t>"te deseo lo mejor,
y lo mejor soy yo"</t>
  </si>
  <si>
    <t>text,desktop,graphic,illustration,business,abstract,education,conceptual,facts,design,science,research,internet,element,symbol,school,paper,disjunct,designing,knowledge</t>
  </si>
  <si>
    <t>0.98045367,0.9722431,0.9713141,0.97062945,0.9680428,0.95941377,0.9453232,0.9352422,0.918506,0.91667384,0.901417,0.89893556,0.89323556,0.8862623,0.8856273,0.88438666,0.8647533,0.86100626,0.85839105,0.8538222</t>
  </si>
  <si>
    <t>sumiendo la
panza
-a memoir</t>
  </si>
  <si>
    <t>illustration,desktop,graphic,business,abstract,text,design,symbol,conceptual,vector,internet,element,disjunct,art,company,technology,science,facts,designing,sign</t>
  </si>
  <si>
    <t>0.98146355,0.968243,0.967836,0.96355414,0.9597669,0.94330156,0.9284042,0.9121367,0.9052961,0.902719,0.866362,0.8594835,0.85209394,0.84911907,0.82646656,0.82521355,0.8164288,0.81612414,0.81158495,0.8114102</t>
  </si>
  <si>
    <t>I can't believe Selena
invented crop tops</t>
  </si>
  <si>
    <t>woman,pretty,cute,people,fashion,portrait,young,girl,beautiful,desktop,child,adult,one,hair,bill,looking,elegant,space,lady,advertising</t>
  </si>
  <si>
    <t>0.9639824,0.9567103,0.9518608,0.934773,0.9291539,0.923656,0.9235405,0.9226649,0.9107635,0.89230144,0.8794478,0.8774918,0.8744068,0.8583802,0.85586154,0.85572493,0.8377848,0.83191407,0.83029777,0.8212478</t>
  </si>
  <si>
    <t>when you get a text but it
has nothing to do with
chisme or getting food</t>
  </si>
  <si>
    <t>a close up of a logo</t>
  </si>
  <si>
    <t>illustration,horizontal,vector,text,love,child,design,creativity,people,desktop,celebration,greeting,symbol,art,education,card,sketch,vertical,heart,business</t>
  </si>
  <si>
    <t>0.98781717,0.9298154,0.927662,0.9092146,0.89475095,0.8871953,0.8852762,0.88513136,0.8802619,0.8696316,0.867818,0.8578075,0.857739,0.85721254,0.856181,0.84745353,0.84020853,0.82698584,0.809918,0.80081546</t>
  </si>
  <si>
    <t>on a girls' road trip and my
mexican friend legit packed
this</t>
  </si>
  <si>
    <t>horizontal,indoors,table,no person,business,paper,creativity,education,empty,equipment,people,painting,wood,square,plastic,wealth,absence,container,bottle,leisure</t>
  </si>
  <si>
    <t>0.9789071,0.97268164,0.9443078,0.93457407,0.918547,0.9076853,0.88438284,0.8506663,0.8473532,0.84185886,0.8204583,0.8177414,0.81414795,0.8138979,0.81076205,0.8099982,0.8092036,0.8039212,0.79102707,0.7893948</t>
  </si>
  <si>
    <t>a screen shot of a hand</t>
  </si>
  <si>
    <t>technology,pill,internet,screen,horizontal,communication,computer,telephone,laptop,World Wide Web,connection,business,computer network,touch,people,monitor,identity,page,browser,display</t>
  </si>
  <si>
    <t>0.9744377,0.97055435,0.96422625,0.96296424,0.9586186,0.9582968,0.9424597,0.9384893,0.93766606,0.9369356,0.9278571,0.9126433,0.8827231,0.86954856,0.8602768,0.8563375,0.8491045,0.8427113,0.8268162,0.8204017</t>
  </si>
  <si>
    <t>before La Rosa de
Guadalupe, there was
Mujer, Casos de la
Vida Real</t>
  </si>
  <si>
    <t>a close up of Silvia Pinal</t>
  </si>
  <si>
    <t>people,woman,business,adult,text,education,internet,creativity,horizontal,portrait,desktop,young,nature,outdoors,fashion,cute,illustration,summer,person,retro</t>
  </si>
  <si>
    <t>0.95902526,0.9581151,0.9284023,0.9066158,0.8986393,0.89797395,0.8606539,0.848909,0.8454547,0.8441427,0.84358525,0.8424556,0.8035768,0.7970712,0.7855495,0.785126,0.782326,0.7800032,0.7757778,0.7752192</t>
  </si>
  <si>
    <t>you know it's getting
cold when the cobijas
start coming out</t>
  </si>
  <si>
    <t>desktop,graphic,illustration,abstract,text,design,business,symbol,art,conceptual,element,disjunct,decoration,internet,pattern,template,color,vector,science,company</t>
  </si>
  <si>
    <t>0.97388315,0.9699648,0.9689952,0.95849955,0.9444406,0.93924063,0.93547404,0.9061872,0.8951163,0.8931688,0.8897184,0.8791405,0.8733064,0.85072434,0.8479324,0.8402818,0.8343133,0.82587236,0.8228767,0.8094182</t>
  </si>
  <si>
    <t>how latina moms check if
something is still good
after the expiration date</t>
  </si>
  <si>
    <t>woman,young,breakfast,hungry,health,food,nutrition,lunch,pretty,meal,enjoyment,indoors,people,relaxation,cute,adult,horizontal,sit,looking,refreshment</t>
  </si>
  <si>
    <t>0.9888143,0.94859517,0.9418932,0.9381789,0.9360808,0.93430805,0.9317993,0.92531407,0.925289,0.91509247,0.90364826,0.8972539,0.8884376,0.8882099,0.87808156,0.8686149,0.8578305,0.8515341,0.84856963,0.84339094</t>
  </si>
  <si>
    <t>you vs the girl he told
you not to worry about</t>
  </si>
  <si>
    <t>food,horizontal,no person,bread,health,refreshment,meal,delicious,slice,dinner,sandwich,isolate,lunch,meat,breakfast,desktop,ham,salami,nutrition,pork</t>
  </si>
  <si>
    <t>0.96901596,0.957514,0.95406616,0.92490804,0.917501,0.8963355,0.88427526,0.8827022,0.87599516,0.8651179,0.8576695,0.8541899,0.8485277,0.8296735,0.8266685,0.8195065,0.8130107,0.80135995,0.7820128,0.7810493</t>
  </si>
  <si>
    <t>if you don't call your
friend's mom tía, are
you even really friends?</t>
  </si>
  <si>
    <t>text,desktop,business,graphic,abstract,illustration,education,conceptual,internet,facts,research,design,disjunct,company,science,designing,management,cloud,symbol,knowledge</t>
  </si>
  <si>
    <t>0.9851947,0.97362393,0.96866965,0.96301174,0.9520981,0.9492862,0.9287149,0.9222449,0.90652394,0.87786424,0.8778164,0.8736725,0.86705184,0.8610759,0.8599395,0.8587277,0.8533675,0.8332724,0.8302151,0.82469</t>
  </si>
  <si>
    <t>petition to give claire temple
her own netflix show</t>
  </si>
  <si>
    <t>a screen shot of Rosario Dawson</t>
  </si>
  <si>
    <t>woman,fashion,pretty,young,business,wear,people,portrait,dark,looking,hair,elegant,serious,sexy,indoors,casual,beautiful,desktop,adolescent,cute</t>
  </si>
  <si>
    <t>0.984559,0.94910264,0.93245316,0.92867017,0.89235103,0.87564254,0.87469125,0.87025404,0.85835445,0.80952895,0.80929714,0.80798167,0.8056997,0.80175924,0.79928756,0.7971662,0.7856113,0.78493774,0.7835964,0.78286815</t>
  </si>
  <si>
    <t>amor de lejos es
de pendejos</t>
  </si>
  <si>
    <t>text,desktop,business,illustration,abstract,graphic,symbol,design,designing,internet,disjunct,education,conceptual,facts,sign,image,success,element,World Wide Web,company</t>
  </si>
  <si>
    <t>0.98155665,0.9762562,0.9733137,0.9579849,0.9563428,0.9410279,0.9326258,0.90170825,0.8975017,0.89646673,0.8887755,0.8860147,0.8854758,0.8547258,0.8507993,0.8411002,0.83696365,0.83184963,0.82263184,0.8205544</t>
  </si>
  <si>
    <t>when his mom starts
calling you "mija"</t>
  </si>
  <si>
    <t>people,portrait,adult,horizontal,woman,indoors,child,headshot,togetherness,man,happiness,side view,wear,sadness,adolescent,facial expression,contemplation,serious,relaxation,family</t>
  </si>
  <si>
    <t>0.9893765,0.98764443,0.9844512,0.9805856,0.9781276,0.97474957,0.9234148,0.92186403,0.9214109,0.8899336,0.88607836,0.8836789,0.8776612,0.8547256,0.8167716,0.81441236,0.7877621,0.77921116,0.7755587,0.77320784</t>
  </si>
  <si>
    <t>"hoy empiezo la
dieta"
- me every monday
since 1991</t>
  </si>
  <si>
    <t>text,business,desktop,illustration,graphic,education,abstract,internet,conceptual,research,facts,designing,management,company,symbol,science,writing,knowledge,school,analysis</t>
  </si>
  <si>
    <t>0.9849547,0.97874963,0.97134227,0.95526135,0.94975483,0.9455148,0.9408089,0.9221747,0.9150657,0.91025364,0.9050169,0.88425696,0.8826358,0.88229096,0.8757006,0.8732476,0.86612356,0.8535202,0.8468921,0.846603</t>
  </si>
  <si>
    <t xml:space="preserve">my mexican mom is planning to practically
quarantine the entire house tomorrow cause
of the eclipse i cant </t>
  </si>
  <si>
    <t>illustration,template,vector,banner,desktop,text,graphic,World Wide Web,abstract,company,design,business,presentation,layout,page,card,vectors,label,element,symbol</t>
  </si>
  <si>
    <t>0.97257054,0.9568923,0.95511615,0.9513356,0.94968957,0.9359923,0.9255934,0.9129368,0.9128628,0.9045721,0.8981406,0.89758337,0.8820195,0.868855,0.8598919,0.8489818,0.84501517,0.8167045,0.81519055,0.8129213</t>
  </si>
  <si>
    <t>ni que eclipse ni que nada,
ponte a limpiar tu cuarto</t>
  </si>
  <si>
    <t>illustration,desktop,design,graphic,art,abstract,disjunct,decoration,pattern,color,element,vector,no person,symbol,template,wallpaper,style,background,modern,business</t>
  </si>
  <si>
    <t>0.97892094,0.9787941,0.9705826,0.9693868,0.9617032,0.95198405,0.93645287,0.9363279,0.92611635,0.92534035,0.9252355,0.9225484,0.9214158,0.9107678,0.90003765,0.8948972,0.8939419,0.8779279,0.8572299,0.85645735</t>
  </si>
  <si>
    <t>me yesterday: so excited
to see the eclipse
me today:</t>
  </si>
  <si>
    <t>a man sleeping on a bed</t>
  </si>
  <si>
    <t>sleep,people,horizontal,man,fatigue,adult,indoors,offense,bed,business,boredom,danger,pillow,pain,overworked,relaxation,sadness,dark,portrait,blanket</t>
  </si>
  <si>
    <t>0.9823346,0.9758289,0.9740902,0.97277737,0.96062857,0.9568905,0.943687,0.9166926,0.90615755,0.8552712,0.852772,0.83222926,0.8271817,0.79441655,0.78608334,0.78574145,0.7854829,0.7658111,0.75480616,0.7546919</t>
  </si>
  <si>
    <t>me on monday vs me on friday</t>
  </si>
  <si>
    <t>a close up of a boy and girl taking a selfie</t>
  </si>
  <si>
    <t>child,togetherness,horizontal,family,friendship,indoors,woman,fun,education,cute,people,happiness,enjoyment,multicultural,outdoors,adolescent,love,little,elementary school,joy</t>
  </si>
  <si>
    <t>0.9997446,0.99414897,0.9913912,0.97850716,0.97841585,0.9657991,0.9551495,0.9492043,0.9465314,0.9363938,0.9120649,0.90147096,0.9009762,0.9003141,0.8951261,0.8906098,0.885075,0.88161135,0.88139,0.87387824</t>
  </si>
  <si>
    <t>relationship status: (1)</t>
  </si>
  <si>
    <t>relationship status: (2)</t>
  </si>
  <si>
    <t>relationship status: (3)</t>
  </si>
  <si>
    <t>relationship status: (4)</t>
  </si>
  <si>
    <t>relationship status: (5)</t>
  </si>
  <si>
    <t>relationship status: (6)</t>
  </si>
  <si>
    <t>relationship status: (7)</t>
  </si>
  <si>
    <t xml:space="preserve">me: I'm not the jealous type
also me: (1) </t>
  </si>
  <si>
    <t>me: I'm not the jealous type
also me: (2)</t>
  </si>
  <si>
    <t>1405630409737397_1819682064998894</t>
  </si>
  <si>
    <t>https://www.facebook.com/1405630409737397_1819682064998894</t>
  </si>
  <si>
    <t>It's still just one piece.</t>
  </si>
  <si>
    <t>1405630409737397_1819747181659049</t>
  </si>
  <si>
    <t>https://www.facebook.com/1405630409737397_1819747181659049</t>
  </si>
  <si>
    <t>When you have no other choice...</t>
  </si>
  <si>
    <t>1405630409737397_1820163811617386</t>
  </si>
  <si>
    <t>https://www.facebook.com/1405630409737397_1820163811617386</t>
  </si>
  <si>
    <t>Why I don't tell them anything.</t>
  </si>
  <si>
    <t>1405630409737397_1820269128273521</t>
  </si>
  <si>
    <t>https://www.facebook.com/1405630409737397_1820269128273521</t>
  </si>
  <si>
    <t>1405630409737397_1820269874940113</t>
  </si>
  <si>
    <t>https://www.facebook.com/1405630409737397_1820269874940113</t>
  </si>
  <si>
    <t>Long distance friends know. :two_hearts:</t>
  </si>
  <si>
    <t>me: I just want a small piece
also me:</t>
  </si>
  <si>
    <t>food,indoors,cake,horizontal,sweet,table,preparation,people,cooking,adult,breakfast,meal,bowl,restaurant,bakery,woman,freshness,fruit,pastry,plate</t>
  </si>
  <si>
    <t>0.98168635,0.94876087,0.9474913,0.94301367,0.91662735,0.9040579,0.8993491,0.8933066,0.88143015,0.874999,0.8587537,0.8524752,0.8440017,0.83785224,0.8365664,0.8277366,0.82760227,0.8249496,0.8183634,0.81410694</t>
  </si>
  <si>
    <t>no pos así sí
-latino proverb #291848</t>
  </si>
  <si>
    <t>illustration,desktop,graphic,design,vector,abstract,business,art,element,decoration,pattern,modern,symbol,no person,color,wallpaper,disjunct,horizontal,text,image</t>
  </si>
  <si>
    <t>0.9887099,0.9807772,0.9682243,0.9670615,0.9614494,0.9592548,0.9413163,0.93797123,0.927433,0.92014515,0.9097918,0.8995192,0.89734447,0.89709735,0.8902942,0.88284135,0.88013273,0.8785242,0.8705031,0.85159147</t>
  </si>
  <si>
    <t>I showed my mom a joke on
twitter and she yelled at me for
being on the internet instead
of limpiando la cocina</t>
  </si>
  <si>
    <t>desktop,text,abstract,graphic,illustration,business,conceptual,disjunct,education,design,science,internet,symbol,no person,creativity,school,art,color,facts,vector</t>
  </si>
  <si>
    <t>0.95727766,0.9509177,0.94930637,0.93476665,0.9311632,0.92846733,0.916185,0.9009089,0.88089234,0.8549272,0.8503329,0.8192014,0.81761664,0.80606437,0.79866135,0.78664434,0.7832087,0.76620317,0.7608005,0.75439703</t>
  </si>
  <si>
    <t>when you won't answer my
texts but I see you posting
online
rata de dos patas,
te estoy hablando a ti</t>
  </si>
  <si>
    <t>a screen shot of Paquita la del Barrio</t>
  </si>
  <si>
    <t>people,portrait,business,politician,horizontal,adult,vertical,indoors,influence,text,administration,communication,candidate,woman,headshot,leadership,league,microphone,music,technology</t>
  </si>
  <si>
    <t>0.98904896,0.98174125,0.9815905,0.9714513,0.9693904,0.968969,0.9367738,0.93674946,0.9210763,0.9135364,0.9092098,0.90427077,0.9007399,0.8893961,0.8819749,0.87518525,0.86450815,0.8584985,0.85038567,0.8446115</t>
  </si>
  <si>
    <t>you know long distance
friendships will last if you
guys are equally as invested
in each other's chime</t>
  </si>
  <si>
    <t>desktop,abstract,text,business,conceptual,graphic,illustration,disjunct,design,creativity,internet,company,symbol,education,color,no person,science,art,sign,element</t>
  </si>
  <si>
    <t>0.959149,0.9425143,0.9394272,0.9328265,0.9226094,0.9157095,0.91114247,0.89717734,0.8266245,0.8220097,0.7922817,0.7888372,0.7749994,0.74479866,0.73472977,0.7285184,0.7218201,0.7018963,0.68984777,0.6898402</t>
  </si>
  <si>
    <t>1405630409737397_1820277008272733</t>
  </si>
  <si>
    <t>https://www.facebook.com/1405630409737397_1820277008272733</t>
  </si>
  <si>
    <t>1405630409737397_1820278524939248</t>
  </si>
  <si>
    <t>https://www.facebook.com/1405630409737397_1820278524939248</t>
  </si>
  <si>
    <t>I use this all the time.</t>
  </si>
  <si>
    <t>1405630409737397_1820277864939314</t>
  </si>
  <si>
    <t>https://www.facebook.com/1405630409737397_1820277864939314</t>
  </si>
  <si>
    <t>:rage:</t>
  </si>
  <si>
    <t>1405630409737397_1820666334900467</t>
  </si>
  <si>
    <t>https://www.facebook.com/1405630409737397_1820666334900467</t>
  </si>
  <si>
    <t>Turns out I can be vegan.</t>
  </si>
  <si>
    <t>1405630409737397_1820665564900544</t>
  </si>
  <si>
    <t>https://www.facebook.com/1405630409737397_1820665564900544</t>
  </si>
  <si>
    <t>Invite us pls.</t>
  </si>
  <si>
    <t>no wonder Trump can't see
the pinche desmadre our
country is dealing with</t>
  </si>
  <si>
    <t>people,adult,horizontal,business,woman,man,communication,presentation,bill,indoors,text,portrait,technology,success,leadership,person,illustration,conceptual,education,desktop</t>
  </si>
  <si>
    <t>0.98113906,0.9724784,0.968173,0.96140903,0.95815134,0.95376146,0.92811847,0.9043343,0.8950499,0.88754874,0.86373115,0.86050344,0.85315907,0.8508831,0.84328794,0.8427487,0.8350625,0.8340939,0.8278208,0.8168144</t>
  </si>
  <si>
    <t>phrase: por si las
moscas
literal translation: in
case the flies
meaning: just in case</t>
  </si>
  <si>
    <t>conceptual,business,text,desktop,abstract,illustration,graphic,internet,cloud,facts,education,designing,company,science,no person,typographic,symbol,knowledge,disjunct,school</t>
  </si>
  <si>
    <t>0.96948427,0.95913017,0.9567109,0.9550603,0.91606677,0.89950204,0.89844966,0.8810769,0.86912584,0.8621239,0.85570794,0.85551775,0.840904,0.82643056,0.82468134,0.8195276,0.80700696,0.7889404,0.7878694,0.7845067</t>
  </si>
  <si>
    <t>who did brujeria on me
because I'm breaking
out for no reason</t>
  </si>
  <si>
    <t>desktop,graphic,illustration,abstract,text,business,design,conceptual,disjunct,no person,science,education,element,symbol,art,internet,facts,vector,creativity,research</t>
  </si>
  <si>
    <t>0.96339315,0.9579401,0.9569514,0.95021844,0.9426409,0.93000984,0.9101833,0.89924514,0.88679147,0.8794745,0.8657638,0.8609654,0.84991974,0.84341264,0.8356938,0.82424986,0.81611574,0.7882081,0.78364944,0.7802112</t>
  </si>
  <si>
    <t>fun fact:
takis are vegan. so they're
basically a salad.</t>
  </si>
  <si>
    <t>illustration,desktop,graphic,design,abstract,art,disjunct,no person,vector,symbol,element,color,pattern,decoration,template,text,wallpaper,business,image,style</t>
  </si>
  <si>
    <t>0.9783095,0.97531784,0.97043014,0.96500933,0.9507629,0.94607675,0.94068635,0.9247094,0.9241657,0.9206239,0.91934574,0.9052007,0.8946737,0.89318275,0.8820286,0.88040364,0.8721802,0.86726046,0.8530023,0.83578414</t>
  </si>
  <si>
    <t>someone invite me to their
sister's quinceañera, I want
to dance to caballo dorado</t>
  </si>
  <si>
    <t>illustration,desktop,graphic,design,abstract,disjunct,art,element,symbol,vector,text,business,no person,decoration,pattern,color,template,conceptual,wallpaper,internet</t>
  </si>
  <si>
    <t>0.97588277,0.97418326,0.9701017,0.9566917,0.9466983,0.92451406,0.92139024,0.91486835,0.91039944,0.8888055,0.88207936,0.8802668,0.8712132,0.86899173,0.86276305,0.8607577,0.8539423,0.84775627,0.8371723,0.8211349</t>
  </si>
  <si>
    <t>1405630409737397_1820665778233856</t>
  </si>
  <si>
    <t>https://www.facebook.com/1405630409737397_1820665778233856</t>
  </si>
  <si>
    <t>Explain yourself.</t>
  </si>
  <si>
    <t>1405630409737397_1820665984900502</t>
  </si>
  <si>
    <t>https://www.facebook.com/1405630409737397_1820665984900502</t>
  </si>
  <si>
    <t>1405630409737397_1821227018177732</t>
  </si>
  <si>
    <t>https://www.facebook.com/1405630409737397_1821227018177732</t>
  </si>
  <si>
    <t>1405630409737397_1821342091499558</t>
  </si>
  <si>
    <t>https://www.facebook.com/1405630409737397_1821342091499558</t>
  </si>
  <si>
    <t>1405630409737397_1821342771499490</t>
  </si>
  <si>
    <t>https://www.facebook.com/1405630409737397_1821342771499490</t>
  </si>
  <si>
    <t>Leave me sweet comments on my selfies.</t>
  </si>
  <si>
    <t>1405630409737397_1821368031496964</t>
  </si>
  <si>
    <t>https://www.facebook.com/1405630409737397_1821368031496964</t>
  </si>
  <si>
    <t>Who's ready for the fight?</t>
  </si>
  <si>
    <t>when your mom's mad at
you and says "vas a ver,
hijo de tu madre"</t>
  </si>
  <si>
    <t>man,people,horizontal,business,adult,serious,portrait,fine-looking,indoors,looking,attitude,isolated,one,actor,communication,worried,lid,success,contemplation,guy</t>
  </si>
  <si>
    <t>0.99046105,0.9590888,0.93334043,0.9275786,0.92382556,0.9093394,0.8757392,0.8724648,0.8688514,0.8321304,0.8196399,0.7862245,0.77697486,0.7758943,0.75599086,0.73871446,0.73870385,0.728245,0.7103044,0.699083</t>
  </si>
  <si>
    <t>I only look like I'm listening
to you, but really I'm trying
to connect the chisme I
heard this morning with
what I heard last night</t>
  </si>
  <si>
    <t>text,desktop,graphic,abstract,business,illustration,conceptual,symbol,internet,disjunct,cloud,design,education,company,science,typographic,tag,facts,creativity,communication</t>
  </si>
  <si>
    <t>0.96273625,0.958317,0.9353014,0.9336175,0.924703,0.90393984,0.8909198,0.84579957,0.8267008,0.82662326,0.81179976,0.8026673,0.7997992,0.78507566,0.75268185,0.746197,0.7296821,0.7267705,0.70169306,0.69644785</t>
  </si>
  <si>
    <t>phrase: no seas ranchero
translation: don't be shy</t>
  </si>
  <si>
    <t>illustration,desktop,graphic,design,abstract,vector,art,decoration,pattern,disjunct,element,business,no person,horizontal,style,symbol,modern,color,wallpaper,template</t>
  </si>
  <si>
    <t>0.9837326,0.97628057,0.9721813,0.96509314,0.9576886,0.9511788,0.94746554,0.92647135,0.9187337,0.9159837,0.9133068,0.911301,0.90569514,0.8919213,0.88130593,0.8797976,0.87341106,0.87221485,0.8609737,0.85244274</t>
  </si>
  <si>
    <t>phrase: ponte trucha
literal translation: put trout
meaning: be alert</t>
  </si>
  <si>
    <t>illustration,desktop,graphic,abstract,business,design,no person,disjunct,conceptual,text,symbol,art,style,vector,element,science,template,color,internet,isolated</t>
  </si>
  <si>
    <t>0.9617971,0.9592349,0.9583272,0.9564898,0.9298803,0.9266569,0.92239213,0.9188682,0.9142133,0.90510124,0.88726103,0.86980355,0.8656173,0.84525317,0.8441878,0.83898556,0.8334203,0.83132684,0.82624567,0.8096647</t>
  </si>
  <si>
    <t>get you a man that hypes
you up as much as your tías
on facebook</t>
  </si>
  <si>
    <t>illustration,desktop,graphic,design,abstract,art,disjunct,element,decoration,symbol,pattern,color,no person,text,vector,wallpaper,business,template,background,style</t>
  </si>
  <si>
    <t>0.9748305,0.9747571,0.96411186,0.956269,0.9490667,0.9441451,0.91918516,0.9132048,0.91189694,0.90558296,0.90300417,0.89768374,0.89189124,0.8891263,0.8858669,0.87371624,0.85516113,0.85343444,0.82663333,0.8221766</t>
  </si>
  <si>
    <t>Mayweather: que?
McGregor: que de que?</t>
  </si>
  <si>
    <t>man,people,business,togetherness,adult,multicultural,bald,love,portrait,horizontal,isolated,fine-looking,communication,looking,office,serious,joy,desktop,young,fun</t>
  </si>
  <si>
    <t>0.9880563,0.9544649,0.9432925,0.8909898,0.8828016,0.8780489,0.8746219,0.8366128,0.8357276,0.82753474,0.81001186,0.8097486,0.79583895,0.7631985,0.73004436,0.72938335,0.7284951,0.72374094,0.7139504,0.71359587</t>
  </si>
  <si>
    <t>1405630409737397_1821543314812769</t>
  </si>
  <si>
    <t>https://www.facebook.com/1405630409737397_1821543314812769</t>
  </si>
  <si>
    <t>Y'all are missing out.</t>
  </si>
  <si>
    <t>1405630409737397_1821542858146148</t>
  </si>
  <si>
    <t>https://www.facebook.com/1405630409737397_1821542858146148</t>
  </si>
  <si>
    <t>:joy::heart_eyes:</t>
  </si>
  <si>
    <t>1405630409737397_1821829188117515</t>
  </si>
  <si>
    <t>https://www.facebook.com/1405630409737397_1821829188117515</t>
  </si>
  <si>
    <t>1405630409737397_1821876071446160</t>
  </si>
  <si>
    <t>https://www.facebook.com/1405630409737397_1821876071446160</t>
  </si>
  <si>
    <t>I'm that good.</t>
  </si>
  <si>
    <t>1405630409737397_1821878471445920</t>
  </si>
  <si>
    <t>https://www.facebook.com/1405630409737397_1821878471445920</t>
  </si>
  <si>
    <t>I laughed way too hard at this.</t>
  </si>
  <si>
    <t>1405630409737397_1821879648112469</t>
  </si>
  <si>
    <t>https://www.facebook.com/1405630409737397_1821879648112469</t>
  </si>
  <si>
    <t>1405630409737397_1821968211436946</t>
  </si>
  <si>
    <t>https://www.facebook.com/1405630409737397_1821968211436946</t>
  </si>
  <si>
    <t>It's going, I'm just not following.</t>
  </si>
  <si>
    <t>1405630409737397_1821968758103558</t>
  </si>
  <si>
    <t>https://www.facebook.com/1405630409737397_1821968758103558</t>
  </si>
  <si>
    <t>They don't even care.</t>
  </si>
  <si>
    <t>1405630409737397_1821968511436916</t>
  </si>
  <si>
    <t>https://www.facebook.com/1405630409737397_1821968511436916</t>
  </si>
  <si>
    <t>That's the good one.</t>
  </si>
  <si>
    <t>1405630409737397_1822505641383203</t>
  </si>
  <si>
    <t>https://www.facebook.com/1405630409737397_1822505641383203</t>
  </si>
  <si>
    <t>Not be dramatic but...</t>
  </si>
  <si>
    <t>1405630409737397_1822512641382503</t>
  </si>
  <si>
    <t>https://www.facebook.com/1405630409737397_1822512641382503</t>
  </si>
  <si>
    <t>1405630409737397_1822512938049140</t>
  </si>
  <si>
    <t>https://www.facebook.com/1405630409737397_1822512938049140</t>
  </si>
  <si>
    <t>She'll say this forever.</t>
  </si>
  <si>
    <t>1405630409737397_1822718274695273</t>
  </si>
  <si>
    <t>https://www.facebook.com/1405630409737397_1822718274695273</t>
  </si>
  <si>
    <t>Snacks &gt; Fight</t>
  </si>
  <si>
    <t>1405630409737397_1822785828021851</t>
  </si>
  <si>
    <t>https://www.facebook.com/1405630409737397_1822785828021851</t>
  </si>
  <si>
    <t>Doesn't matter if you're 88, your mom will still ask this.</t>
  </si>
  <si>
    <t>1405630409737397_1822808841352883</t>
  </si>
  <si>
    <t>https://www.facebook.com/1405630409737397_1822808841352883</t>
  </si>
  <si>
    <t>That's like 1/8 of a shrimp.</t>
  </si>
  <si>
    <t>1405630409737397_1823006741333093</t>
  </si>
  <si>
    <t>https://www.facebook.com/1405630409737397_1823006741333093</t>
  </si>
  <si>
    <t>Perfect match.</t>
  </si>
  <si>
    <t>1405630409737397_1823027924664308</t>
  </si>
  <si>
    <t>https://www.facebook.com/1405630409737397_1823027924664308</t>
  </si>
  <si>
    <t>Tag someone who's still bitter about yesterday's fight.</t>
  </si>
  <si>
    <t>1405630409737397_1823095891324178</t>
  </si>
  <si>
    <t>https://www.facebook.com/1405630409737397_1823095891324178</t>
  </si>
  <si>
    <t>1405630409737397_1823279421305825</t>
  </si>
  <si>
    <t>https://www.facebook.com/1405630409737397_1823279421305825</t>
  </si>
  <si>
    <t>These are so bomb.</t>
  </si>
  <si>
    <t>1405630409737397_1823287744638326</t>
  </si>
  <si>
    <t>https://www.facebook.com/1405630409737397_1823287744638326</t>
  </si>
  <si>
    <t>1405630409737397_1823362197964214</t>
  </si>
  <si>
    <t>https://www.facebook.com/1405630409737397_1823362197964214</t>
  </si>
  <si>
    <t>:heart_eyes: The Dole Whip with Tajín!</t>
  </si>
  <si>
    <t>I feel bad for people
that haven't discovered
cuban food.</t>
  </si>
  <si>
    <t>desktop,abstract,illustration,business,graphic,text,design,conceptual,education,disjunct,facts,science,element,internet,research,vector,symbol,designing,no person,creativity</t>
  </si>
  <si>
    <t>0.97004473,0.96303904,0.95964825,0.95630467,0.95529085,0.95205045,0.92457145,0.9232131,0.9009783,0.8982971,0.88061726,0.87513924,0.8655416,0.8606563,0.85674095,0.8552591,0.84033656,0.8397136,0.8349635,0.8320907</t>
  </si>
  <si>
    <t>I like my men how
I like my cobijas:
hot and heavy</t>
  </si>
  <si>
    <t>text,business,desktop,illustration,graphic,abstract,education,conceptual,internet,facts,designing,science,research,disjunct,typographic,symbol,design,achievement,no person,horizontal</t>
  </si>
  <si>
    <t>0.9859306,0.9600605,0.9548437,0.9502534,0.9464378,0.9392929,0.9000646,0.89971775,0.8783262,0.85188365,0.84824395,0.8478656,0.84512997,0.82399935,0.8217473,0.81870174,0.8176942,0.8115673,0.7992701,0.7970288</t>
  </si>
  <si>
    <t>my hands look like this so
hers can look like that</t>
  </si>
  <si>
    <t>hand,people,horizontal,woman,finger,isolated,thumb,child,palm (hand),indoors,no person,desktop,fun,adult,love,man,business,handprint,dirty,celebration</t>
  </si>
  <si>
    <t>0.969846,0.94004774,0.9320704,0.93120575,0.9102688,0.89720577,0.8893939,0.8885925,0.88137805,0.838545,0.8283595,0.8058789,0.79351664,0.7895074,0.7824434,0.77642214,0.7670369,0.7660885,0.74745816,0.74509156</t>
  </si>
  <si>
    <t>I've become such a pro with
chisme that I even cite my
sources in MLA format</t>
  </si>
  <si>
    <t>illustration,graphic,desktop,abstract,design,text,art,business,disjunct,symbol,template,element,decoration,vector,pattern,color,conceptual,internet,science,wallpaper</t>
  </si>
  <si>
    <t>0.97623396,0.9729777,0.9728316,0.9580385,0.94986516,0.93892395,0.92845994,0.91976285,0.91540533,0.915046,0.91120946,0.9073198,0.9013591,0.8961154,0.89150274,0.87525284,0.8718239,0.8620913,0.85080636,0.8427646</t>
  </si>
  <si>
    <t>when the chisme is
exceptionally good</t>
  </si>
  <si>
    <t>heart,love,human,illustration,anatomy,medical,desktop,medicine,blood,body,health,biology,woman,symbol,skin,healthcare,disease,maternity,shape,hand</t>
  </si>
  <si>
    <t>0.9779781,0.9723449,0.97124404,0.9707286,0.9631146,0.9627399,0.943215,0.93097055,0.92792124,0.9259557,0.9236841,0.8899883,0.8895918,0.8756879,0.86926055,0.86328405,0.86200017,0.8568117,0.85449684,0.85430765</t>
  </si>
  <si>
    <t>McDonald's
me
frijoles y
arroz at
home</t>
  </si>
  <si>
    <t>people,woman,adult,man,happiness,cheerful,horizontal,friendship,portrait,shopping,school,stock,education,shop,togetherness,indoors,adolescent,university,couple,bag</t>
  </si>
  <si>
    <t>0.98826045,0.9727748,0.96729815,0.94858956,0.93875945,0.93700534,0.9369445,0.9206712,0.9071064,0.895862,0.88026464,0.8789891,0.8614748,0.86130226,0.85982335,0.84676665,0.82753897,0.82261133,0.79698086,0.7691571</t>
  </si>
  <si>
    <t>dog,cute,puppy,animal,canine,pet,domestic,mammal,sit,little,breed,friendship,looking,humor,purebred,funny,adorable,obedience,portrait,pedigree</t>
  </si>
  <si>
    <t>0.9976964,0.99011016,0.9892529,0.98726904,0.9861933,0.970256,0.96462214,0.95118,0.9426603,0.9355576,0.9273453,0.92319876,0.9218364,0.91754675,0.9170021,0.9139319,0.9065988,0.8999561,0.8887288,0.8727539</t>
  </si>
  <si>
    <t>Latina moms will tell lies
about you in front of your
face, just get used to it.</t>
  </si>
  <si>
    <t>desktop,graphic,illustration,abstract,text,business,design,conceptual,art,disjunct,symbol,element,science,decoration,education,internet,color,vector,template,pattern</t>
  </si>
  <si>
    <t>0.97273344,0.9701085,0.96832156,0.9628758,0.95054877,0.9374239,0.9243623,0.92235094,0.9008566,0.88865983,0.86787254,0.86692345,0.861501,0.8475014,0.8441771,0.8419317,0.83918226,0.8293855,0.82879704,0.81555486</t>
  </si>
  <si>
    <t>yeah dancing to cha cha
slide is fun, but have you
danced to el caballo
dorado?</t>
  </si>
  <si>
    <t>abstract,illustration,graphic,desktop,text,business,conceptual,disjunct,design,symbol,vector,element,creativity,art,education,template,image,internet,facts,color</t>
  </si>
  <si>
    <t>0.96621233,0.96565956,0.9656023,0.9643413,0.9410259,0.9249118,0.920246,0.9120637,0.91137385,0.86619604,0.86562777,0.8591765,0.8343079,0.8334179,0.81782293,0.79248214,0.7763103,0.77625513,0.76663005,0.7635679</t>
  </si>
  <si>
    <t>life without tostones is
not a life worth living</t>
  </si>
  <si>
    <t>desktop,illustration,graphic,abstract,design,art,element,disjunct,decoration,pattern,business,text,color,symbol,template,vector,conceptual,wallpaper,no person,background</t>
  </si>
  <si>
    <t>0.9785248,0.9784199,0.9735363,0.96009195,0.9595988,0.9416696,0.9205677,0.9174785,0.9167565,0.9134988,0.9078814,0.90522206,0.9034122,0.8994385,0.89185894,0.8874316,0.872447,0.86994845,0.8688208,0.83847564</t>
  </si>
  <si>
    <t>dear tías: here's a photo of
my bf so you can't stop
asking about him</t>
  </si>
  <si>
    <t>person smiling for the camera</t>
  </si>
  <si>
    <t>man,business,adult,people,portrait,fine-looking,indoors,horizontal,success,confidence,serious,looking,beard,office,planning,identity,connection,internet,modern,technology</t>
  </si>
  <si>
    <t>0.9863638,0.98125255,0.976483,0.96941304,0.9576194,0.9475943,0.94155496,0.9373064,0.92963856,0.90049314,0.8989819,0.871988,0.8656119,0.8561314,0.84580076,0.8423259,0.831602,0.8126148,0.7985947,0.79400945</t>
  </si>
  <si>
    <t>"pero no entiendes"
- Latina moms when
you get hurt doing
exactly what she said
was going to hurt you</t>
  </si>
  <si>
    <t>text,desktop,conceptual,business,abstract,graphic,illustration,cloud,internet,company,education,research,designing,creativity,science,management,disjunct,facts,vision,symbol</t>
  </si>
  <si>
    <t>0.9568528,0.95468736,0.9541798,0.95362216,0.94545996,0.927167,0.91026807,0.9088323,0.8901231,0.8701064,0.85160255,0.8509532,0.8425927,0.8301044,0.82680655,0.8236697,0.8225408,0.81721354,0.7897569,0.78841746</t>
  </si>
  <si>
    <t>I don't care about
the fight, I'm just
here for the snacks.</t>
  </si>
  <si>
    <t>desktop,text,abstract,graphic,illustration,business,conceptual,disjunct,education,design,science,symbol,research,facts,internet,designing,school,element,art,creativity</t>
  </si>
  <si>
    <t>0.9724391,0.9675231,0.96453834,0.9616512,0.9589439,0.9579966,0.9151846,0.90595317,0.89968324,0.8971536,0.88556296,0.8528751,0.84899545,0.832425,0.8281964,0.82809305,0.8190664,0.8172289,0.8034816,0.8010789</t>
  </si>
  <si>
    <t>mom: ya saludaste?
tía: si ya saludo</t>
  </si>
  <si>
    <t>container,box,bag,plastic,desktop,shopping,illustration,no person,paper,symbol,stock,shop,bin,handle,design,color,isolated,business,bottle,packaging</t>
  </si>
  <si>
    <t>0.9900187,0.98760533,0.97125435,0.9558218,0.95308226,0.9513385,0.9469939,0.9315498,0.92936534,0.9093374,0.90580857,0.904582,0.90041375,0.899539,0.89680827,0.8922112,0.8870871,0.87684596,0.858907,0.8559153</t>
  </si>
  <si>
    <t>my current financial status</t>
  </si>
  <si>
    <t>hand,people,horizontal,thumb,adult,palm (hand),midsection,child,care,square,indoors,woman,finger,vertical,man,baby,thumb through,communication,love,fragility</t>
  </si>
  <si>
    <t>0.9951058,0.97415507,0.9732514,0.9701304,0.9587331,0.94636804,0.9461383,0.93373346,0.9262575,0.9262531,0.91762,0.91217864,0.9092455,0.9001887,0.9000994,0.8919604,0.8709849,0.85148644,0.84862065,0.8374329</t>
  </si>
  <si>
    <t>Sundays were invented
for pozole</t>
  </si>
  <si>
    <t>illustration,desktop,design,graphic,vector,abstract,art,element,symbol,disjunct,decoration,pattern,color,image,business,template,wallpaper,no person,style,modern</t>
  </si>
  <si>
    <t>0.98277414,0.9790087,0.97241795,0.9721546,0.95258415,0.9519582,0.94785833,0.9428932,0.9277836,0.9259106,0.9130609,0.9086123,0.9045577,0.89152044,0.8888078,0.8865931,0.8696488,0.86143875,0.8398447,0.83651507</t>
  </si>
  <si>
    <t>sana sana colita
de rana</t>
  </si>
  <si>
    <t>boxer,competition,strength,man,athlete,sport,people,martial arts,fighter,aggression,champion,wrestling,victory,combat,influencer,spar,adult,battle,fist,punch</t>
  </si>
  <si>
    <t>0.9969346,0.9955485,0.9861164,0.9850174,0.98333037,0.9773941,0.97466385,0.97208,0.9638308,0.9579244,0.9530197,0.94387233,0.9386812,0.9373037,0.935591,0.925375,0.9247018,0.9203863,0.9172404,0.9031558</t>
  </si>
  <si>
    <t>I hate getting mad around
my family because they'll
immediately start trolling
me with "uy ya se enojo"</t>
  </si>
  <si>
    <t>text,abstract,desktop,business,illustration,graphic,conceptual,education,disjunct,design,internet,symbol,creativity,company,cloud,science,school,art,sign,facts</t>
  </si>
  <si>
    <t>0.9781063,0.95113873,0.94775736,0.9443914,0.9402427,0.93381536,0.91888875,0.8704517,0.8655381,0.8458568,0.84289026,0.82804346,0.8252044,0.81619143,0.7938322,0.7763841,0.77335244,0.76983285,0.75302815,0.75186825</t>
  </si>
  <si>
    <t>getting these every time
you go to mexico</t>
  </si>
  <si>
    <t>egg,food,Easter,breakfast,no person,horizontal,vertical,celebration,still life,chocolate,easter egg,sweet,indoors,refreshment,freshness,drink,candy,variation,simplicity,eggshell</t>
  </si>
  <si>
    <t>0.9955982,0.9894905,0.984717,0.9522278,0.9462619,0.94398683,0.922685,0.9173838,0.91674685,0.898814,0.8952236,0.88942933,0.8742827,0.86319065,0.86279535,0.85821074,0.85601586,0.85597605,0.8549831,0.8334929</t>
  </si>
  <si>
    <t>imagine living your life
thinking taco bell is real
mexican food</t>
  </si>
  <si>
    <t>text,desktop,business,illustration,abstract,graphic,conceptual,education,disjunct,design,science,internet,facts,symbol,company,research,no person,school,creativity,color</t>
  </si>
  <si>
    <t>0.9712925,0.96975446,0.95551133,0.9500339,0.94921243,0.9469807,0.91819954,0.891762,0.8830374,0.86369157,0.85240805,0.850769,0.83729106,0.8294102,0.8292071,0.8080946,0.8022177,0.78894114,0.7823345,0.7727659</t>
  </si>
  <si>
    <t>disneyland is killing it
with the latino snacks</t>
  </si>
  <si>
    <t>food,dinner,meal,no person,restaurant,plate,sauce,delicious,lunch,refreshment,glass,hot,appetizer,seafood,fish,tasty,epicure,tomato,vegetable,dish</t>
  </si>
  <si>
    <t>0.9910717,0.95784587,0.95561695,0.9517195,0.9509138,0.9500231,0.9479821,0.9451255,0.94035757,0.91361475,0.9080925,0.90441155,0.9034678,0.89788985,0.89690566,0.88379294,0.8799864,0.8758976,0.8748877,0.8730223</t>
  </si>
  <si>
    <t>1405630409737397_1823492361284531</t>
  </si>
  <si>
    <t>https://www.facebook.com/1405630409737397_1823492361284531</t>
  </si>
  <si>
    <t>Why do I do this to myself?</t>
  </si>
  <si>
    <t>1405630409737397_1823492477951186</t>
  </si>
  <si>
    <t>https://www.facebook.com/1405630409737397_1823492477951186</t>
  </si>
  <si>
    <t>Pure magic.</t>
  </si>
  <si>
    <t>1405630409737397_1823496981284069</t>
  </si>
  <si>
    <t>https://www.facebook.com/1405630409737397_1823496981284069</t>
  </si>
  <si>
    <t>That's why ours is strong af.</t>
  </si>
  <si>
    <t>1405630409737397_1823787937921640</t>
  </si>
  <si>
    <t>https://www.facebook.com/1405630409737397_1823787937921640</t>
  </si>
  <si>
    <t>1405630409737397_1823843047916129</t>
  </si>
  <si>
    <t>https://www.facebook.com/1405630409737397_1823843047916129</t>
  </si>
  <si>
    <t>The burrito.</t>
  </si>
  <si>
    <t>1405630409737397_1824211844545916</t>
  </si>
  <si>
    <t>https://www.facebook.com/1405630409737397_1824211844545916</t>
  </si>
  <si>
    <t>Never too old.</t>
  </si>
  <si>
    <t>1405630409737397_1824212384545862</t>
  </si>
  <si>
    <t>https://www.facebook.com/1405630409737397_1824212384545862</t>
  </si>
  <si>
    <t>1405630409737397_1824209587879475</t>
  </si>
  <si>
    <t>https://www.facebook.com/1405630409737397_1824209587879475</t>
  </si>
  <si>
    <t>It's going...</t>
  </si>
  <si>
    <t>1405630409737397_1823844764582624</t>
  </si>
  <si>
    <t>https://www.facebook.com/1405630409737397_1823844764582624</t>
  </si>
  <si>
    <t>Never basic man.</t>
  </si>
  <si>
    <t>1405630409737397_1824645231169244</t>
  </si>
  <si>
    <t>https://www.facebook.com/1405630409737397_1824645231169244</t>
  </si>
  <si>
    <t>The answer is yes.</t>
  </si>
  <si>
    <t>1405630409737397_1824673384499762</t>
  </si>
  <si>
    <t>https://www.facebook.com/1405630409737397_1824673384499762</t>
  </si>
  <si>
    <t>when I lurk and get
my feelings hurt
It wasn't none of your
business, chismosa.</t>
  </si>
  <si>
    <t>latino fairy dust</t>
  </si>
  <si>
    <t>frienships are built on
memes, chisme and the
same love for food.</t>
  </si>
  <si>
    <t>*mom calling me from the other
room*
me: what?
me: WHAT?!
mom: ven, no te voy a gritar!</t>
  </si>
  <si>
    <t>I am a grown ass adult,
but I'll still ask my mom
to make caldito de pollo
when I'm sick</t>
  </si>
  <si>
    <t>a love story:</t>
  </si>
  <si>
    <t>how's your day going?
Me
la cruda</t>
  </si>
  <si>
    <t>DO YOU CONSIDER
THIS A DATE?</t>
  </si>
  <si>
    <t>CON GUACAMOLE
OR NOT AT ALL</t>
  </si>
  <si>
    <t>NA</t>
  </si>
  <si>
    <t>1405630409737397_1824691874497913</t>
  </si>
  <si>
    <t>https://www.facebook.com/1405630409737397_1824691874497913</t>
  </si>
  <si>
    <t>What men are actually thinking.</t>
  </si>
  <si>
    <t>1405630409737397_1824653297835104</t>
  </si>
  <si>
    <t>https://www.facebook.com/1405630409737397_1824653297835104</t>
  </si>
  <si>
    <t>The primitos man.</t>
  </si>
  <si>
    <t>1405630409737397_1825267337773700</t>
  </si>
  <si>
    <t>https://www.facebook.com/1405630409737397_1825267337773700</t>
  </si>
  <si>
    <t>It's my day off... :rolling_eyes:</t>
  </si>
  <si>
    <t>1405630409737397_1825406314426469</t>
  </si>
  <si>
    <t>https://www.facebook.com/1405630409737397_1825406314426469</t>
  </si>
  <si>
    <t>1405630409737397_1825460627754371</t>
  </si>
  <si>
    <t>https://www.facebook.com/1405630409737397_1825460627754371</t>
  </si>
  <si>
    <t>1405630409737397_1825563741077393</t>
  </si>
  <si>
    <t>https://www.facebook.com/1405630409737397_1825563741077393</t>
  </si>
  <si>
    <t>Look what you made Betty do...</t>
  </si>
  <si>
    <t>1405630409737397_1825514404415660</t>
  </si>
  <si>
    <t>https://www.facebook.com/1405630409737397_1825514404415660</t>
  </si>
  <si>
    <t>Love at first bite.</t>
  </si>
  <si>
    <t>1405630409737397_1825513947749039</t>
  </si>
  <si>
    <t>https://www.facebook.com/1405630409737397_1825513947749039</t>
  </si>
  <si>
    <t>You have to yell this part when you sing it.</t>
  </si>
  <si>
    <t>HER: HE'S PROBABLY
THINKING ABOUT OTHER
GIRLS
HIM: I WONDER IF
THERE'S GOING TO BE A
TAQUERO AT THE PARTY</t>
  </si>
  <si>
    <t>when a little kid
asks you if your
phone has games</t>
  </si>
  <si>
    <t>WHEN YOUR MOM
TELLS YOU "PONTE
A HACER ALGO" ON
YOUR DAY OFF</t>
  </si>
  <si>
    <t>the hardest things to hide
in life aren't sadness and
pain… they're lonjas</t>
  </si>
  <si>
    <t>Why are you the way
that you are?
WHEN YOUR
SIBLING THREATENS
YOU WITH "LE VOY A 
DECIR A MI MAMA"</t>
  </si>
  <si>
    <t>I'M SORRY, THE OLD BETTY
CAN'T COME TO THE
PHONE RIGHT NOW. WHY?
OH, BECAUSE SHE'S DEAD!</t>
  </si>
  <si>
    <t>HANDS DOWN
THE BEST
PART ABOUT
GOING OUT</t>
  </si>
  <si>
    <t>"OYE MI AMOR, NO
ME DIGAS QUE NO"</t>
  </si>
  <si>
    <t>1405630409737397_1825562817744152</t>
  </si>
  <si>
    <t>https://www.facebook.com/1405630409737397_1825562817744152</t>
  </si>
  <si>
    <t>1405630409737397_1826092004357900</t>
  </si>
  <si>
    <t>https://www.facebook.com/1405630409737397_1826092004357900</t>
  </si>
  <si>
    <t>I'm going to stop you right there.</t>
  </si>
  <si>
    <t>1405630409737397_1826188751014892</t>
  </si>
  <si>
    <t>https://www.facebook.com/1405630409737397_1826188751014892</t>
  </si>
  <si>
    <t>What DACA recipients need to know right now.</t>
  </si>
  <si>
    <t>1405630409737397_1826189604348140</t>
  </si>
  <si>
    <t>https://www.facebook.com/1405630409737397_1826189604348140</t>
  </si>
  <si>
    <t>Bilingual and proud.</t>
  </si>
  <si>
    <t>GOOD MORNING
TO EVERYONE
EXCEPT PEOPLE
THAT EAT THEIR
PUPUSAS WITH
A FORK</t>
  </si>
  <si>
    <t>WHEN SOMEONE
STARTS A
SENTENCE WITH
"HOLA ME
LLAMO ES"
Que?</t>
  </si>
  <si>
    <t>KNOW YOUR RIGHTS
WHAT DACA RECIPIENTS NEED TO KNOW RIGHT NOW</t>
  </si>
  <si>
    <t>WHO ELSE
TOOK SPANISH
IN SCHOOL
EVEN THOUGH
THEY ALREADY
KNEW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</si>
</sst>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sz val="12"/>
      <color rgb="FF000000"/>
      <name val="Calibri"/>
      <family val="3"/>
      <charset val="1"/>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22" fontId="1" fillId="0" borderId="0" xfId="0" applyNumberFormat="1" applyFont="1"/>
    <xf numFmtId="0" fontId="1" fillId="0" borderId="0" xfId="0" applyFont="1" applyAlignment="1">
      <alignment wrapText="1"/>
    </xf>
    <xf numFmtId="22" fontId="0" fillId="0" borderId="0" xfId="0" applyNumberFormat="1"/>
    <xf numFmtId="0" fontId="0" fillId="0" borderId="0" xfId="0" applyAlignment="1">
      <alignment wrapText="1"/>
    </xf>
    <xf numFmtId="0" fontId="2" fillId="0" borderId="0" xfId="0" applyFont="1" applyAlignment="1">
      <alignment wrapText="1"/>
    </xf>
    <xf numFmtId="0" fontId="0" fillId="0" borderId="0" xfId="0" applyFont="1" applyAlignment="1">
      <alignment wrapText="1"/>
    </xf>
    <xf numFmtId="0" fontId="0" fillId="0" borderId="0" xfId="0" applyFont="1"/>
    <xf numFmtId="14" fontId="0" fillId="0" borderId="0" xfId="0" applyNumberFormat="1"/>
  </cellXfs>
  <cellStyles count="1">
    <cellStyle name="Normal" xfId="0" builtinId="0"/>
  </cellStyles>
  <dxfs count="1048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950"/>
  <sheetViews>
    <sheetView tabSelected="1" topLeftCell="E4926" zoomScale="80" zoomScaleNormal="80" workbookViewId="0">
      <selection activeCell="I4947" sqref="I4947"/>
    </sheetView>
  </sheetViews>
  <sheetFormatPr defaultRowHeight="14.5" customHeight="1" x14ac:dyDescent="0.35"/>
  <cols>
    <col min="1" max="16384" width="8.7265625" style="1"/>
  </cols>
  <sheetData>
    <row r="1" spans="1:15" ht="14.5" customHeight="1" x14ac:dyDescent="0.35">
      <c r="A1" s="1" t="s">
        <v>0</v>
      </c>
      <c r="B1" s="1" t="s">
        <v>1</v>
      </c>
      <c r="C1" s="1" t="s">
        <v>2</v>
      </c>
      <c r="D1" s="1" t="s">
        <v>3</v>
      </c>
      <c r="E1" s="1" t="s">
        <v>4</v>
      </c>
      <c r="F1" s="1" t="s">
        <v>5</v>
      </c>
      <c r="G1" s="1" t="s">
        <v>6</v>
      </c>
      <c r="H1" s="1" t="s">
        <v>7</v>
      </c>
      <c r="I1" s="1" t="s">
        <v>8</v>
      </c>
      <c r="J1" s="1" t="s">
        <v>17426</v>
      </c>
      <c r="K1" s="1" t="s">
        <v>17427</v>
      </c>
      <c r="L1" s="1" t="s">
        <v>17428</v>
      </c>
      <c r="M1" s="1" t="s">
        <v>17429</v>
      </c>
      <c r="N1" s="1" t="s">
        <v>17431</v>
      </c>
      <c r="O1" s="1" t="s">
        <v>17432</v>
      </c>
    </row>
    <row r="2" spans="1:15" ht="14.5" customHeight="1" x14ac:dyDescent="0.35">
      <c r="A2" s="1" t="s">
        <v>9</v>
      </c>
      <c r="B2" s="1" t="s">
        <v>10</v>
      </c>
      <c r="C2" s="2">
        <v>42278.75</v>
      </c>
      <c r="D2" s="1" t="s">
        <v>11</v>
      </c>
      <c r="E2" s="3" t="s">
        <v>12</v>
      </c>
      <c r="F2" s="3" t="s">
        <v>12</v>
      </c>
      <c r="G2" s="1" t="s">
        <v>13</v>
      </c>
      <c r="H2" s="1" t="s">
        <v>14</v>
      </c>
      <c r="I2" s="1" t="s">
        <v>15</v>
      </c>
      <c r="J2" s="1">
        <f t="shared" ref="J2:J65" si="0">IF(E2="",0,IF(OR(E2=E1,E2=E3),1,0))</f>
        <v>0</v>
      </c>
      <c r="K2" s="1">
        <f t="shared" ref="K2:K65" si="1">IF(OR(J2=0,M2=0),1,0)</f>
        <v>1</v>
      </c>
      <c r="L2" s="1">
        <f t="shared" ref="L2:L65" si="2">1-K2</f>
        <v>0</v>
      </c>
      <c r="M2" s="1" t="str">
        <f>IF(J2=0,"",COUNTIF($F$2:$F2,$F2)-1)</f>
        <v/>
      </c>
      <c r="N2" s="1" t="str">
        <f t="shared" ref="N2:N65" si="3">IF(ISERROR(IF(M2+1=M3,N3,M2)),"",IF(M2+1=M3,N3,M2))</f>
        <v/>
      </c>
      <c r="O2" s="1" t="str">
        <f t="shared" ref="O2:O65" si="4">IF(J2=0,"",IF(E2=E1,ROUND(C2-C1,0),0))</f>
        <v/>
      </c>
    </row>
    <row r="3" spans="1:15" ht="14.5" customHeight="1" x14ac:dyDescent="0.35">
      <c r="A3" s="1" t="s">
        <v>16</v>
      </c>
      <c r="B3" s="1" t="s">
        <v>17</v>
      </c>
      <c r="C3" s="2">
        <v>42279</v>
      </c>
      <c r="D3" s="1" t="s">
        <v>18</v>
      </c>
      <c r="E3" s="1" t="s">
        <v>19</v>
      </c>
      <c r="F3" s="1" t="s">
        <v>19</v>
      </c>
      <c r="G3" s="1" t="s">
        <v>20</v>
      </c>
      <c r="H3" s="1" t="s">
        <v>21</v>
      </c>
      <c r="I3" s="1" t="s">
        <v>22</v>
      </c>
      <c r="J3" s="1">
        <f t="shared" si="0"/>
        <v>0</v>
      </c>
      <c r="K3" s="1">
        <f t="shared" si="1"/>
        <v>1</v>
      </c>
      <c r="L3" s="1">
        <f t="shared" si="2"/>
        <v>0</v>
      </c>
      <c r="M3" s="1" t="str">
        <f>IF(J3=0,"",COUNTIF($F$2:$F3,$F3)-1)</f>
        <v/>
      </c>
      <c r="N3" s="1" t="str">
        <f t="shared" si="3"/>
        <v/>
      </c>
      <c r="O3" s="1" t="str">
        <f t="shared" si="4"/>
        <v/>
      </c>
    </row>
    <row r="4" spans="1:15" ht="14.5" customHeight="1" x14ac:dyDescent="0.35">
      <c r="A4" s="1" t="s">
        <v>23</v>
      </c>
      <c r="B4" s="1" t="s">
        <v>24</v>
      </c>
      <c r="C4" s="2">
        <v>42279.377083333333</v>
      </c>
      <c r="D4" s="3" t="s">
        <v>25</v>
      </c>
      <c r="E4" s="3" t="s">
        <v>26</v>
      </c>
      <c r="F4" s="3" t="s">
        <v>26</v>
      </c>
      <c r="G4" s="1" t="s">
        <v>27</v>
      </c>
      <c r="H4" s="1" t="s">
        <v>28</v>
      </c>
      <c r="I4" s="1" t="s">
        <v>29</v>
      </c>
      <c r="J4" s="1">
        <f t="shared" si="0"/>
        <v>0</v>
      </c>
      <c r="K4" s="1">
        <f t="shared" si="1"/>
        <v>1</v>
      </c>
      <c r="L4" s="1">
        <f t="shared" si="2"/>
        <v>0</v>
      </c>
      <c r="M4" s="1" t="str">
        <f>IF(J4=0,"",COUNTIF($F$2:$F4,$F4)-1)</f>
        <v/>
      </c>
      <c r="N4" s="1" t="str">
        <f t="shared" si="3"/>
        <v/>
      </c>
      <c r="O4" s="1" t="str">
        <f t="shared" si="4"/>
        <v/>
      </c>
    </row>
    <row r="5" spans="1:15" ht="14.5" customHeight="1" x14ac:dyDescent="0.35">
      <c r="A5" s="1" t="s">
        <v>30</v>
      </c>
      <c r="B5" s="1" t="s">
        <v>31</v>
      </c>
      <c r="C5" s="2">
        <v>42279.750694444447</v>
      </c>
      <c r="D5" s="3" t="s">
        <v>32</v>
      </c>
      <c r="E5" s="3" t="s">
        <v>33</v>
      </c>
      <c r="F5" s="3" t="s">
        <v>33</v>
      </c>
      <c r="G5" s="1" t="s">
        <v>34</v>
      </c>
      <c r="H5" s="1" t="s">
        <v>35</v>
      </c>
      <c r="I5" s="1" t="s">
        <v>36</v>
      </c>
      <c r="J5" s="1">
        <f t="shared" si="0"/>
        <v>0</v>
      </c>
      <c r="K5" s="1">
        <f t="shared" si="1"/>
        <v>1</v>
      </c>
      <c r="L5" s="1">
        <f t="shared" si="2"/>
        <v>0</v>
      </c>
      <c r="M5" s="1" t="str">
        <f>IF(J5=0,"",COUNTIF($F$2:$F5,$F5)-1)</f>
        <v/>
      </c>
      <c r="N5" s="1" t="str">
        <f t="shared" si="3"/>
        <v/>
      </c>
      <c r="O5" s="1" t="str">
        <f t="shared" si="4"/>
        <v/>
      </c>
    </row>
    <row r="6" spans="1:15" ht="14.5" customHeight="1" x14ac:dyDescent="0.35">
      <c r="A6" s="1" t="s">
        <v>37</v>
      </c>
      <c r="B6" s="1" t="s">
        <v>38</v>
      </c>
      <c r="C6" s="2">
        <v>42279.875</v>
      </c>
      <c r="D6" s="3" t="s">
        <v>39</v>
      </c>
      <c r="E6" s="3" t="s">
        <v>40</v>
      </c>
      <c r="F6" s="3" t="s">
        <v>40</v>
      </c>
      <c r="G6" s="1" t="s">
        <v>41</v>
      </c>
      <c r="H6" s="1" t="s">
        <v>42</v>
      </c>
      <c r="I6" s="1" t="s">
        <v>43</v>
      </c>
      <c r="J6" s="1">
        <f t="shared" si="0"/>
        <v>0</v>
      </c>
      <c r="K6" s="1">
        <f t="shared" si="1"/>
        <v>1</v>
      </c>
      <c r="L6" s="1">
        <f t="shared" si="2"/>
        <v>0</v>
      </c>
      <c r="M6" s="1" t="str">
        <f>IF(J6=0,"",COUNTIF($F$2:$F6,$F6)-1)</f>
        <v/>
      </c>
      <c r="N6" s="1" t="str">
        <f t="shared" si="3"/>
        <v/>
      </c>
      <c r="O6" s="1" t="str">
        <f t="shared" si="4"/>
        <v/>
      </c>
    </row>
    <row r="7" spans="1:15" ht="14.5" customHeight="1" x14ac:dyDescent="0.35">
      <c r="A7" s="1" t="s">
        <v>44</v>
      </c>
      <c r="B7" s="1" t="s">
        <v>45</v>
      </c>
      <c r="C7" s="2">
        <v>42280</v>
      </c>
      <c r="D7" s="3" t="s">
        <v>46</v>
      </c>
      <c r="E7" s="3" t="s">
        <v>47</v>
      </c>
      <c r="F7" s="3" t="s">
        <v>47</v>
      </c>
      <c r="G7" s="1" t="s">
        <v>48</v>
      </c>
      <c r="H7" s="1" t="s">
        <v>49</v>
      </c>
      <c r="I7" s="1" t="s">
        <v>50</v>
      </c>
      <c r="J7" s="1">
        <f t="shared" si="0"/>
        <v>0</v>
      </c>
      <c r="K7" s="1">
        <f t="shared" si="1"/>
        <v>1</v>
      </c>
      <c r="L7" s="1">
        <f t="shared" si="2"/>
        <v>0</v>
      </c>
      <c r="M7" s="1" t="str">
        <f>IF(J7=0,"",COUNTIF($F$2:$F7,$F7)-1)</f>
        <v/>
      </c>
      <c r="N7" s="1" t="str">
        <f t="shared" si="3"/>
        <v/>
      </c>
      <c r="O7" s="1" t="str">
        <f t="shared" si="4"/>
        <v/>
      </c>
    </row>
    <row r="8" spans="1:15" ht="14.5" customHeight="1" x14ac:dyDescent="0.35">
      <c r="A8" s="1" t="s">
        <v>51</v>
      </c>
      <c r="B8" s="1" t="s">
        <v>52</v>
      </c>
      <c r="C8" s="2">
        <v>42280.375694444447</v>
      </c>
      <c r="D8" s="1" t="s">
        <v>53</v>
      </c>
      <c r="E8" s="3" t="s">
        <v>54</v>
      </c>
      <c r="F8" s="3" t="s">
        <v>54</v>
      </c>
      <c r="G8" s="1" t="s">
        <v>41</v>
      </c>
      <c r="H8" s="1" t="s">
        <v>55</v>
      </c>
      <c r="I8" s="1" t="s">
        <v>56</v>
      </c>
      <c r="J8" s="1">
        <f t="shared" si="0"/>
        <v>0</v>
      </c>
      <c r="K8" s="1">
        <f t="shared" si="1"/>
        <v>1</v>
      </c>
      <c r="L8" s="1">
        <f t="shared" si="2"/>
        <v>0</v>
      </c>
      <c r="M8" s="1" t="str">
        <f>IF(J8=0,"",COUNTIF($F$2:$F8,$F8)-1)</f>
        <v/>
      </c>
      <c r="N8" s="1" t="str">
        <f t="shared" si="3"/>
        <v/>
      </c>
      <c r="O8" s="1" t="str">
        <f t="shared" si="4"/>
        <v/>
      </c>
    </row>
    <row r="9" spans="1:15" ht="14.5" customHeight="1" x14ac:dyDescent="0.35">
      <c r="A9" s="1" t="s">
        <v>57</v>
      </c>
      <c r="B9" s="1" t="s">
        <v>58</v>
      </c>
      <c r="C9" s="2">
        <v>42280.584027777775</v>
      </c>
      <c r="D9" s="3" t="s">
        <v>59</v>
      </c>
      <c r="E9" s="3" t="s">
        <v>60</v>
      </c>
      <c r="F9" s="3" t="s">
        <v>60</v>
      </c>
      <c r="G9" s="1" t="s">
        <v>41</v>
      </c>
      <c r="H9" s="1" t="s">
        <v>61</v>
      </c>
      <c r="I9" s="1" t="s">
        <v>62</v>
      </c>
      <c r="J9" s="1">
        <f t="shared" si="0"/>
        <v>0</v>
      </c>
      <c r="K9" s="1">
        <f t="shared" si="1"/>
        <v>1</v>
      </c>
      <c r="L9" s="1">
        <f t="shared" si="2"/>
        <v>0</v>
      </c>
      <c r="M9" s="1" t="str">
        <f>IF(J9=0,"",COUNTIF($F$2:$F9,$F9)-1)</f>
        <v/>
      </c>
      <c r="N9" s="1" t="str">
        <f t="shared" si="3"/>
        <v/>
      </c>
      <c r="O9" s="1" t="str">
        <f t="shared" si="4"/>
        <v/>
      </c>
    </row>
    <row r="10" spans="1:15" ht="14.5" customHeight="1" x14ac:dyDescent="0.35">
      <c r="A10" s="1" t="s">
        <v>63</v>
      </c>
      <c r="B10" s="1" t="s">
        <v>64</v>
      </c>
      <c r="C10" s="2">
        <v>42280.750694444447</v>
      </c>
      <c r="D10" s="3" t="s">
        <v>65</v>
      </c>
      <c r="E10" s="1" t="s">
        <v>66</v>
      </c>
      <c r="F10" s="1" t="s">
        <v>66</v>
      </c>
      <c r="G10" s="1" t="s">
        <v>67</v>
      </c>
      <c r="H10" s="1" t="s">
        <v>68</v>
      </c>
      <c r="I10" s="1" t="s">
        <v>69</v>
      </c>
      <c r="J10" s="1">
        <f t="shared" si="0"/>
        <v>0</v>
      </c>
      <c r="K10" s="1">
        <f t="shared" si="1"/>
        <v>1</v>
      </c>
      <c r="L10" s="1">
        <f t="shared" si="2"/>
        <v>0</v>
      </c>
      <c r="M10" s="1" t="str">
        <f>IF(J10=0,"",COUNTIF($F$2:$F10,$F10)-1)</f>
        <v/>
      </c>
      <c r="N10" s="1" t="str">
        <f t="shared" si="3"/>
        <v/>
      </c>
      <c r="O10" s="1" t="str">
        <f t="shared" si="4"/>
        <v/>
      </c>
    </row>
    <row r="11" spans="1:15" ht="14.5" customHeight="1" x14ac:dyDescent="0.35">
      <c r="A11" s="1" t="s">
        <v>70</v>
      </c>
      <c r="B11" s="1" t="s">
        <v>71</v>
      </c>
      <c r="C11" s="2">
        <v>42280.875694444447</v>
      </c>
      <c r="D11" s="3" t="s">
        <v>72</v>
      </c>
      <c r="E11" s="3" t="s">
        <v>73</v>
      </c>
      <c r="F11" s="3" t="s">
        <v>73</v>
      </c>
      <c r="G11" s="1" t="s">
        <v>74</v>
      </c>
      <c r="H11" s="1" t="s">
        <v>75</v>
      </c>
      <c r="I11" s="1" t="s">
        <v>76</v>
      </c>
      <c r="J11" s="1">
        <f t="shared" si="0"/>
        <v>0</v>
      </c>
      <c r="K11" s="1">
        <f t="shared" si="1"/>
        <v>1</v>
      </c>
      <c r="L11" s="1">
        <f t="shared" si="2"/>
        <v>0</v>
      </c>
      <c r="M11" s="1" t="str">
        <f>IF(J11=0,"",COUNTIF($F$2:$F11,$F11)-1)</f>
        <v/>
      </c>
      <c r="N11" s="1" t="str">
        <f t="shared" si="3"/>
        <v/>
      </c>
      <c r="O11" s="1" t="str">
        <f t="shared" si="4"/>
        <v/>
      </c>
    </row>
    <row r="12" spans="1:15" ht="14.5" customHeight="1" x14ac:dyDescent="0.35">
      <c r="A12" s="1" t="s">
        <v>77</v>
      </c>
      <c r="B12" s="1" t="s">
        <v>78</v>
      </c>
      <c r="C12" s="2">
        <v>42280.917361111111</v>
      </c>
      <c r="D12" s="3" t="s">
        <v>79</v>
      </c>
      <c r="E12" s="3" t="s">
        <v>80</v>
      </c>
      <c r="F12" s="3" t="s">
        <v>80</v>
      </c>
      <c r="G12" s="1" t="s">
        <v>81</v>
      </c>
      <c r="H12" s="1" t="s">
        <v>82</v>
      </c>
      <c r="I12" s="1" t="s">
        <v>83</v>
      </c>
      <c r="J12" s="1">
        <f t="shared" si="0"/>
        <v>0</v>
      </c>
      <c r="K12" s="1">
        <f t="shared" si="1"/>
        <v>1</v>
      </c>
      <c r="L12" s="1">
        <f t="shared" si="2"/>
        <v>0</v>
      </c>
      <c r="M12" s="1" t="str">
        <f>IF(J12=0,"",COUNTIF($F$2:$F12,$F12)-1)</f>
        <v/>
      </c>
      <c r="N12" s="1" t="str">
        <f t="shared" si="3"/>
        <v/>
      </c>
      <c r="O12" s="1" t="str">
        <f t="shared" si="4"/>
        <v/>
      </c>
    </row>
    <row r="13" spans="1:15" ht="14.5" customHeight="1" x14ac:dyDescent="0.35">
      <c r="A13" s="1" t="s">
        <v>84</v>
      </c>
      <c r="B13" s="1" t="s">
        <v>85</v>
      </c>
      <c r="C13" s="2">
        <v>42281.375694444447</v>
      </c>
      <c r="D13" s="3" t="s">
        <v>86</v>
      </c>
      <c r="G13" s="1" t="s">
        <v>87</v>
      </c>
      <c r="H13" s="1" t="s">
        <v>88</v>
      </c>
      <c r="I13" s="1" t="s">
        <v>89</v>
      </c>
      <c r="J13" s="1">
        <f t="shared" si="0"/>
        <v>0</v>
      </c>
      <c r="K13" s="1">
        <f t="shared" si="1"/>
        <v>1</v>
      </c>
      <c r="L13" s="1">
        <f t="shared" si="2"/>
        <v>0</v>
      </c>
      <c r="M13" s="1" t="str">
        <f>IF(J13=0,"",COUNTIF($F$2:$F13,$F13)-1)</f>
        <v/>
      </c>
      <c r="N13" s="1" t="str">
        <f t="shared" si="3"/>
        <v/>
      </c>
      <c r="O13" s="1" t="str">
        <f t="shared" si="4"/>
        <v/>
      </c>
    </row>
    <row r="14" spans="1:15" ht="14.5" customHeight="1" x14ac:dyDescent="0.35">
      <c r="A14" s="1" t="s">
        <v>90</v>
      </c>
      <c r="B14" s="1" t="s">
        <v>91</v>
      </c>
      <c r="C14" s="2">
        <v>42281.584027777775</v>
      </c>
      <c r="D14" s="3" t="s">
        <v>92</v>
      </c>
      <c r="E14" s="1" t="s">
        <v>93</v>
      </c>
      <c r="F14" s="1" t="s">
        <v>93</v>
      </c>
      <c r="G14" s="1" t="s">
        <v>81</v>
      </c>
      <c r="H14" s="1" t="s">
        <v>94</v>
      </c>
      <c r="I14" s="1" t="s">
        <v>95</v>
      </c>
      <c r="J14" s="1">
        <f t="shared" si="0"/>
        <v>0</v>
      </c>
      <c r="K14" s="1">
        <f t="shared" si="1"/>
        <v>1</v>
      </c>
      <c r="L14" s="1">
        <f t="shared" si="2"/>
        <v>0</v>
      </c>
      <c r="M14" s="1" t="str">
        <f>IF(J14=0,"",COUNTIF($F$2:$F14,$F14)-1)</f>
        <v/>
      </c>
      <c r="N14" s="1" t="str">
        <f t="shared" si="3"/>
        <v/>
      </c>
      <c r="O14" s="1" t="str">
        <f t="shared" si="4"/>
        <v/>
      </c>
    </row>
    <row r="15" spans="1:15" ht="14.5" customHeight="1" x14ac:dyDescent="0.35">
      <c r="A15" s="1" t="s">
        <v>96</v>
      </c>
      <c r="B15" s="1" t="s">
        <v>97</v>
      </c>
      <c r="C15" s="2">
        <v>42281.750694444447</v>
      </c>
      <c r="D15" s="1" t="s">
        <v>98</v>
      </c>
      <c r="E15" s="3" t="s">
        <v>99</v>
      </c>
      <c r="F15" s="3" t="s">
        <v>99</v>
      </c>
      <c r="G15" s="1" t="s">
        <v>100</v>
      </c>
      <c r="H15" s="1" t="s">
        <v>101</v>
      </c>
      <c r="I15" s="1" t="s">
        <v>102</v>
      </c>
      <c r="J15" s="1">
        <f t="shared" si="0"/>
        <v>0</v>
      </c>
      <c r="K15" s="1">
        <f t="shared" si="1"/>
        <v>1</v>
      </c>
      <c r="L15" s="1">
        <f t="shared" si="2"/>
        <v>0</v>
      </c>
      <c r="M15" s="1" t="str">
        <f>IF(J15=0,"",COUNTIF($F$2:$F15,$F15)-1)</f>
        <v/>
      </c>
      <c r="N15" s="1" t="str">
        <f t="shared" si="3"/>
        <v/>
      </c>
      <c r="O15" s="1" t="str">
        <f t="shared" si="4"/>
        <v/>
      </c>
    </row>
    <row r="16" spans="1:15" ht="14.5" customHeight="1" x14ac:dyDescent="0.35">
      <c r="A16" s="1" t="s">
        <v>103</v>
      </c>
      <c r="B16" s="1" t="s">
        <v>104</v>
      </c>
      <c r="C16" s="2">
        <v>42282.375694444447</v>
      </c>
      <c r="D16" s="3" t="s">
        <v>105</v>
      </c>
      <c r="E16" s="3" t="s">
        <v>106</v>
      </c>
      <c r="F16" s="3" t="s">
        <v>106</v>
      </c>
      <c r="G16" s="1" t="s">
        <v>107</v>
      </c>
      <c r="H16" s="1" t="s">
        <v>108</v>
      </c>
      <c r="I16" s="1" t="s">
        <v>109</v>
      </c>
      <c r="J16" s="1">
        <f t="shared" si="0"/>
        <v>0</v>
      </c>
      <c r="K16" s="1">
        <f t="shared" si="1"/>
        <v>1</v>
      </c>
      <c r="L16" s="1">
        <f t="shared" si="2"/>
        <v>0</v>
      </c>
      <c r="M16" s="1" t="str">
        <f>IF(J16=0,"",COUNTIF($F$2:$F16,$F16)-1)</f>
        <v/>
      </c>
      <c r="N16" s="1" t="str">
        <f t="shared" si="3"/>
        <v/>
      </c>
      <c r="O16" s="1" t="str">
        <f t="shared" si="4"/>
        <v/>
      </c>
    </row>
    <row r="17" spans="1:15" ht="14.5" customHeight="1" x14ac:dyDescent="0.35">
      <c r="A17" s="1" t="s">
        <v>110</v>
      </c>
      <c r="B17" s="1" t="s">
        <v>111</v>
      </c>
      <c r="C17" s="2">
        <v>42282.583333333336</v>
      </c>
      <c r="D17" s="3" t="s">
        <v>112</v>
      </c>
      <c r="E17" s="3" t="s">
        <v>113</v>
      </c>
      <c r="F17" s="3" t="s">
        <v>113</v>
      </c>
      <c r="G17" s="1" t="s">
        <v>114</v>
      </c>
      <c r="H17" s="1" t="s">
        <v>115</v>
      </c>
      <c r="I17" s="1" t="s">
        <v>116</v>
      </c>
      <c r="J17" s="1">
        <f t="shared" si="0"/>
        <v>0</v>
      </c>
      <c r="K17" s="1">
        <f t="shared" si="1"/>
        <v>1</v>
      </c>
      <c r="L17" s="1">
        <f t="shared" si="2"/>
        <v>0</v>
      </c>
      <c r="M17" s="1" t="str">
        <f>IF(J17=0,"",COUNTIF($F$2:$F17,$F17)-1)</f>
        <v/>
      </c>
      <c r="N17" s="1" t="str">
        <f t="shared" si="3"/>
        <v/>
      </c>
      <c r="O17" s="1" t="str">
        <f t="shared" si="4"/>
        <v/>
      </c>
    </row>
    <row r="18" spans="1:15" ht="14.5" customHeight="1" x14ac:dyDescent="0.35">
      <c r="A18" s="1" t="s">
        <v>117</v>
      </c>
      <c r="B18" s="1" t="s">
        <v>118</v>
      </c>
      <c r="C18" s="2">
        <v>42282.750694444447</v>
      </c>
      <c r="D18" s="1" t="s">
        <v>119</v>
      </c>
      <c r="E18" s="1" t="s">
        <v>19</v>
      </c>
      <c r="F18" s="1" t="s">
        <v>19</v>
      </c>
      <c r="G18" s="1" t="s">
        <v>120</v>
      </c>
      <c r="H18" s="1" t="s">
        <v>121</v>
      </c>
      <c r="I18" s="1" t="s">
        <v>122</v>
      </c>
      <c r="J18" s="1">
        <f t="shared" si="0"/>
        <v>0</v>
      </c>
      <c r="K18" s="1">
        <f t="shared" si="1"/>
        <v>1</v>
      </c>
      <c r="L18" s="1">
        <f t="shared" si="2"/>
        <v>0</v>
      </c>
      <c r="M18" s="1" t="str">
        <f>IF(J18=0,"",COUNTIF($F$2:$F18,$F18)-1)</f>
        <v/>
      </c>
      <c r="N18" s="1" t="str">
        <f t="shared" si="3"/>
        <v/>
      </c>
      <c r="O18" s="1" t="str">
        <f t="shared" si="4"/>
        <v/>
      </c>
    </row>
    <row r="19" spans="1:15" ht="14.5" customHeight="1" x14ac:dyDescent="0.35">
      <c r="A19" s="1" t="s">
        <v>123</v>
      </c>
      <c r="B19" s="1" t="s">
        <v>124</v>
      </c>
      <c r="C19" s="2">
        <v>42282.875694444447</v>
      </c>
      <c r="D19" s="3" t="s">
        <v>125</v>
      </c>
      <c r="E19" s="1" t="s">
        <v>126</v>
      </c>
      <c r="F19" s="1" t="s">
        <v>126</v>
      </c>
      <c r="G19" s="1" t="s">
        <v>127</v>
      </c>
      <c r="H19" s="1" t="s">
        <v>128</v>
      </c>
      <c r="I19" s="1" t="s">
        <v>129</v>
      </c>
      <c r="J19" s="1">
        <f t="shared" si="0"/>
        <v>0</v>
      </c>
      <c r="K19" s="1">
        <f t="shared" si="1"/>
        <v>1</v>
      </c>
      <c r="L19" s="1">
        <f t="shared" si="2"/>
        <v>0</v>
      </c>
      <c r="M19" s="1" t="str">
        <f>IF(J19=0,"",COUNTIF($F$2:$F19,$F19)-1)</f>
        <v/>
      </c>
      <c r="N19" s="1" t="str">
        <f t="shared" si="3"/>
        <v/>
      </c>
      <c r="O19" s="1" t="str">
        <f t="shared" si="4"/>
        <v/>
      </c>
    </row>
    <row r="20" spans="1:15" ht="14.5" customHeight="1" x14ac:dyDescent="0.35">
      <c r="A20" s="1" t="s">
        <v>130</v>
      </c>
      <c r="B20" s="1" t="s">
        <v>131</v>
      </c>
      <c r="C20" s="2">
        <v>42282.917361111111</v>
      </c>
      <c r="D20" s="3" t="s">
        <v>132</v>
      </c>
      <c r="G20" s="1" t="s">
        <v>133</v>
      </c>
      <c r="H20" s="1" t="s">
        <v>134</v>
      </c>
      <c r="I20" s="1" t="s">
        <v>135</v>
      </c>
      <c r="J20" s="1">
        <f t="shared" si="0"/>
        <v>0</v>
      </c>
      <c r="K20" s="1">
        <f t="shared" si="1"/>
        <v>1</v>
      </c>
      <c r="L20" s="1">
        <f t="shared" si="2"/>
        <v>0</v>
      </c>
      <c r="M20" s="1" t="str">
        <f>IF(J20=0,"",COUNTIF($F$2:$F20,$F20)-1)</f>
        <v/>
      </c>
      <c r="N20" s="1" t="str">
        <f t="shared" si="3"/>
        <v/>
      </c>
      <c r="O20" s="1" t="str">
        <f t="shared" si="4"/>
        <v/>
      </c>
    </row>
    <row r="21" spans="1:15" ht="14.5" customHeight="1" x14ac:dyDescent="0.35">
      <c r="A21" s="1" t="s">
        <v>136</v>
      </c>
      <c r="B21" s="1" t="s">
        <v>137</v>
      </c>
      <c r="C21" s="2">
        <v>42283.000694444447</v>
      </c>
      <c r="D21" s="3" t="s">
        <v>138</v>
      </c>
      <c r="E21" s="3" t="s">
        <v>139</v>
      </c>
      <c r="F21" s="3" t="s">
        <v>139</v>
      </c>
      <c r="G21" s="1" t="s">
        <v>140</v>
      </c>
      <c r="H21" s="1" t="s">
        <v>141</v>
      </c>
      <c r="I21" s="1" t="s">
        <v>142</v>
      </c>
      <c r="J21" s="1">
        <f t="shared" si="0"/>
        <v>0</v>
      </c>
      <c r="K21" s="1">
        <f t="shared" si="1"/>
        <v>1</v>
      </c>
      <c r="L21" s="1">
        <f t="shared" si="2"/>
        <v>0</v>
      </c>
      <c r="M21" s="1" t="str">
        <f>IF(J21=0,"",COUNTIF($F$2:$F21,$F21)-1)</f>
        <v/>
      </c>
      <c r="N21" s="1" t="str">
        <f t="shared" si="3"/>
        <v/>
      </c>
      <c r="O21" s="1" t="str">
        <f t="shared" si="4"/>
        <v/>
      </c>
    </row>
    <row r="22" spans="1:15" ht="14.5" customHeight="1" x14ac:dyDescent="0.35">
      <c r="A22" s="1" t="s">
        <v>143</v>
      </c>
      <c r="B22" s="1" t="s">
        <v>144</v>
      </c>
      <c r="C22" s="2">
        <v>42283.376388888886</v>
      </c>
      <c r="D22" s="1" t="s">
        <v>145</v>
      </c>
      <c r="E22" s="3" t="s">
        <v>146</v>
      </c>
      <c r="F22" s="3" t="s">
        <v>146</v>
      </c>
      <c r="G22" s="1" t="s">
        <v>147</v>
      </c>
      <c r="H22" s="1" t="s">
        <v>148</v>
      </c>
      <c r="I22" s="1" t="s">
        <v>149</v>
      </c>
      <c r="J22" s="1">
        <f t="shared" si="0"/>
        <v>0</v>
      </c>
      <c r="K22" s="1">
        <f t="shared" si="1"/>
        <v>1</v>
      </c>
      <c r="L22" s="1">
        <f t="shared" si="2"/>
        <v>0</v>
      </c>
      <c r="M22" s="1" t="str">
        <f>IF(J22=0,"",COUNTIF($F$2:$F22,$F22)-1)</f>
        <v/>
      </c>
      <c r="N22" s="1" t="str">
        <f t="shared" si="3"/>
        <v/>
      </c>
      <c r="O22" s="1" t="str">
        <f t="shared" si="4"/>
        <v/>
      </c>
    </row>
    <row r="23" spans="1:15" ht="14.5" customHeight="1" x14ac:dyDescent="0.35">
      <c r="A23" s="1" t="s">
        <v>150</v>
      </c>
      <c r="B23" s="1" t="s">
        <v>151</v>
      </c>
      <c r="C23" s="2">
        <v>42283.583333333336</v>
      </c>
      <c r="D23" s="1" t="s">
        <v>152</v>
      </c>
      <c r="E23" s="1" t="s">
        <v>153</v>
      </c>
      <c r="F23" s="1" t="s">
        <v>153</v>
      </c>
      <c r="G23" s="1" t="s">
        <v>154</v>
      </c>
      <c r="H23" s="1" t="s">
        <v>155</v>
      </c>
      <c r="I23" s="1" t="s">
        <v>156</v>
      </c>
      <c r="J23" s="1">
        <f t="shared" si="0"/>
        <v>0</v>
      </c>
      <c r="K23" s="1">
        <f t="shared" si="1"/>
        <v>1</v>
      </c>
      <c r="L23" s="1">
        <f t="shared" si="2"/>
        <v>0</v>
      </c>
      <c r="M23" s="1" t="str">
        <f>IF(J23=0,"",COUNTIF($F$2:$F23,$F23)-1)</f>
        <v/>
      </c>
      <c r="N23" s="1" t="str">
        <f t="shared" si="3"/>
        <v/>
      </c>
      <c r="O23" s="1" t="str">
        <f t="shared" si="4"/>
        <v/>
      </c>
    </row>
    <row r="24" spans="1:15" ht="14.5" customHeight="1" x14ac:dyDescent="0.35">
      <c r="A24" s="1" t="s">
        <v>157</v>
      </c>
      <c r="B24" s="1" t="s">
        <v>158</v>
      </c>
      <c r="C24" s="2">
        <v>42283.750694444447</v>
      </c>
      <c r="D24" s="1" t="s">
        <v>159</v>
      </c>
      <c r="E24" s="1" t="s">
        <v>160</v>
      </c>
      <c r="F24" s="1" t="s">
        <v>160</v>
      </c>
      <c r="G24" s="1" t="s">
        <v>161</v>
      </c>
      <c r="H24" s="1" t="s">
        <v>162</v>
      </c>
      <c r="I24" s="1" t="s">
        <v>163</v>
      </c>
      <c r="J24" s="1">
        <f t="shared" si="0"/>
        <v>0</v>
      </c>
      <c r="K24" s="1">
        <f t="shared" si="1"/>
        <v>1</v>
      </c>
      <c r="L24" s="1">
        <f t="shared" si="2"/>
        <v>0</v>
      </c>
      <c r="M24" s="1" t="str">
        <f>IF(J24=0,"",COUNTIF($F$2:$F24,$F24)-1)</f>
        <v/>
      </c>
      <c r="N24" s="1" t="str">
        <f t="shared" si="3"/>
        <v/>
      </c>
      <c r="O24" s="1" t="str">
        <f t="shared" si="4"/>
        <v/>
      </c>
    </row>
    <row r="25" spans="1:15" ht="14.5" customHeight="1" x14ac:dyDescent="0.35">
      <c r="A25" s="1" t="s">
        <v>164</v>
      </c>
      <c r="B25" s="1" t="s">
        <v>165</v>
      </c>
      <c r="C25" s="2">
        <v>42284.000694444447</v>
      </c>
      <c r="D25" s="3" t="s">
        <v>166</v>
      </c>
      <c r="E25" s="3" t="s">
        <v>167</v>
      </c>
      <c r="F25" s="3" t="s">
        <v>167</v>
      </c>
      <c r="G25" s="1" t="s">
        <v>168</v>
      </c>
      <c r="H25" s="1" t="s">
        <v>169</v>
      </c>
      <c r="I25" s="1" t="s">
        <v>170</v>
      </c>
      <c r="J25" s="1">
        <f t="shared" si="0"/>
        <v>0</v>
      </c>
      <c r="K25" s="1">
        <f t="shared" si="1"/>
        <v>1</v>
      </c>
      <c r="L25" s="1">
        <f t="shared" si="2"/>
        <v>0</v>
      </c>
      <c r="M25" s="1" t="str">
        <f>IF(J25=0,"",COUNTIF($F$2:$F25,$F25)-1)</f>
        <v/>
      </c>
      <c r="N25" s="1" t="str">
        <f t="shared" si="3"/>
        <v/>
      </c>
      <c r="O25" s="1" t="str">
        <f t="shared" si="4"/>
        <v/>
      </c>
    </row>
    <row r="26" spans="1:15" ht="14.5" customHeight="1" x14ac:dyDescent="0.35">
      <c r="A26" s="1" t="s">
        <v>171</v>
      </c>
      <c r="B26" s="1" t="s">
        <v>172</v>
      </c>
      <c r="C26" s="2">
        <v>42284.376388888886</v>
      </c>
      <c r="D26" s="3" t="s">
        <v>173</v>
      </c>
      <c r="E26" s="3" t="s">
        <v>174</v>
      </c>
      <c r="F26" s="3" t="s">
        <v>174</v>
      </c>
      <c r="G26" s="1" t="s">
        <v>175</v>
      </c>
      <c r="H26" s="1" t="s">
        <v>176</v>
      </c>
      <c r="I26" s="1" t="s">
        <v>177</v>
      </c>
      <c r="J26" s="1">
        <f t="shared" si="0"/>
        <v>0</v>
      </c>
      <c r="K26" s="1">
        <f t="shared" si="1"/>
        <v>1</v>
      </c>
      <c r="L26" s="1">
        <f t="shared" si="2"/>
        <v>0</v>
      </c>
      <c r="M26" s="1" t="str">
        <f>IF(J26=0,"",COUNTIF($F$2:$F26,$F26)-1)</f>
        <v/>
      </c>
      <c r="N26" s="1" t="str">
        <f t="shared" si="3"/>
        <v/>
      </c>
      <c r="O26" s="1" t="str">
        <f t="shared" si="4"/>
        <v/>
      </c>
    </row>
    <row r="27" spans="1:15" ht="14.5" customHeight="1" x14ac:dyDescent="0.35">
      <c r="A27" s="1" t="s">
        <v>178</v>
      </c>
      <c r="B27" s="1" t="s">
        <v>179</v>
      </c>
      <c r="C27" s="2">
        <v>42284.584722222222</v>
      </c>
      <c r="D27" s="3" t="s">
        <v>180</v>
      </c>
      <c r="E27" s="3" t="s">
        <v>181</v>
      </c>
      <c r="F27" s="3" t="s">
        <v>181</v>
      </c>
      <c r="G27" s="1" t="s">
        <v>182</v>
      </c>
      <c r="H27" s="1" t="s">
        <v>183</v>
      </c>
      <c r="I27" s="1" t="s">
        <v>184</v>
      </c>
      <c r="J27" s="1">
        <f t="shared" si="0"/>
        <v>0</v>
      </c>
      <c r="K27" s="1">
        <f t="shared" si="1"/>
        <v>1</v>
      </c>
      <c r="L27" s="1">
        <f t="shared" si="2"/>
        <v>0</v>
      </c>
      <c r="M27" s="1" t="str">
        <f>IF(J27=0,"",COUNTIF($F$2:$F27,$F27)-1)</f>
        <v/>
      </c>
      <c r="N27" s="1" t="str">
        <f t="shared" si="3"/>
        <v/>
      </c>
      <c r="O27" s="1" t="str">
        <f t="shared" si="4"/>
        <v/>
      </c>
    </row>
    <row r="28" spans="1:15" ht="14.5" customHeight="1" x14ac:dyDescent="0.35">
      <c r="A28" s="1" t="s">
        <v>185</v>
      </c>
      <c r="B28" s="1" t="s">
        <v>186</v>
      </c>
      <c r="C28" s="2">
        <v>42284.751388888886</v>
      </c>
      <c r="D28" s="3" t="s">
        <v>187</v>
      </c>
      <c r="E28" s="3" t="s">
        <v>188</v>
      </c>
      <c r="F28" s="3" t="s">
        <v>188</v>
      </c>
      <c r="G28" s="1" t="s">
        <v>189</v>
      </c>
      <c r="H28" s="1" t="s">
        <v>190</v>
      </c>
      <c r="I28" s="1" t="s">
        <v>191</v>
      </c>
      <c r="J28" s="1">
        <f t="shared" si="0"/>
        <v>0</v>
      </c>
      <c r="K28" s="1">
        <f t="shared" si="1"/>
        <v>1</v>
      </c>
      <c r="L28" s="1">
        <f t="shared" si="2"/>
        <v>0</v>
      </c>
      <c r="M28" s="1" t="str">
        <f>IF(J28=0,"",COUNTIF($F$2:$F28,$F28)-1)</f>
        <v/>
      </c>
      <c r="N28" s="1" t="str">
        <f t="shared" si="3"/>
        <v/>
      </c>
      <c r="O28" s="1" t="str">
        <f t="shared" si="4"/>
        <v/>
      </c>
    </row>
    <row r="29" spans="1:15" ht="14.5" customHeight="1" x14ac:dyDescent="0.35">
      <c r="A29" s="1" t="s">
        <v>192</v>
      </c>
      <c r="B29" s="1" t="s">
        <v>193</v>
      </c>
      <c r="C29" s="2">
        <v>42284.875</v>
      </c>
      <c r="D29" s="3" t="s">
        <v>194</v>
      </c>
      <c r="E29" s="1" t="s">
        <v>195</v>
      </c>
      <c r="F29" s="1" t="s">
        <v>195</v>
      </c>
      <c r="G29" s="1" t="s">
        <v>196</v>
      </c>
      <c r="H29" s="1" t="s">
        <v>197</v>
      </c>
      <c r="I29" s="1" t="s">
        <v>198</v>
      </c>
      <c r="J29" s="1">
        <f t="shared" si="0"/>
        <v>0</v>
      </c>
      <c r="K29" s="1">
        <f t="shared" si="1"/>
        <v>1</v>
      </c>
      <c r="L29" s="1">
        <f t="shared" si="2"/>
        <v>0</v>
      </c>
      <c r="M29" s="1" t="str">
        <f>IF(J29=0,"",COUNTIF($F$2:$F29,$F29)-1)</f>
        <v/>
      </c>
      <c r="N29" s="1" t="str">
        <f t="shared" si="3"/>
        <v/>
      </c>
      <c r="O29" s="1" t="str">
        <f t="shared" si="4"/>
        <v/>
      </c>
    </row>
    <row r="30" spans="1:15" ht="14.5" customHeight="1" x14ac:dyDescent="0.35">
      <c r="A30" s="1" t="s">
        <v>199</v>
      </c>
      <c r="B30" s="1" t="s">
        <v>200</v>
      </c>
      <c r="C30" s="2">
        <v>42285</v>
      </c>
      <c r="D30" s="3" t="s">
        <v>201</v>
      </c>
      <c r="E30" s="1" t="s">
        <v>202</v>
      </c>
      <c r="F30" s="1" t="s">
        <v>202</v>
      </c>
      <c r="G30" s="1" t="s">
        <v>203</v>
      </c>
      <c r="H30" s="1" t="s">
        <v>204</v>
      </c>
      <c r="I30" s="1" t="s">
        <v>205</v>
      </c>
      <c r="J30" s="1">
        <f t="shared" si="0"/>
        <v>0</v>
      </c>
      <c r="K30" s="1">
        <f t="shared" si="1"/>
        <v>1</v>
      </c>
      <c r="L30" s="1">
        <f t="shared" si="2"/>
        <v>0</v>
      </c>
      <c r="M30" s="1" t="str">
        <f>IF(J30=0,"",COUNTIF($F$2:$F30,$F30)-1)</f>
        <v/>
      </c>
      <c r="N30" s="1" t="str">
        <f t="shared" si="3"/>
        <v/>
      </c>
      <c r="O30" s="1" t="str">
        <f t="shared" si="4"/>
        <v/>
      </c>
    </row>
    <row r="31" spans="1:15" ht="14.5" customHeight="1" x14ac:dyDescent="0.35">
      <c r="A31" s="1" t="s">
        <v>206</v>
      </c>
      <c r="B31" s="1" t="s">
        <v>207</v>
      </c>
      <c r="C31" s="2">
        <v>42285.376388888886</v>
      </c>
      <c r="D31" s="3" t="s">
        <v>208</v>
      </c>
      <c r="E31" s="3" t="s">
        <v>209</v>
      </c>
      <c r="F31" s="3" t="s">
        <v>209</v>
      </c>
      <c r="G31" s="1" t="s">
        <v>210</v>
      </c>
      <c r="H31" s="1" t="s">
        <v>211</v>
      </c>
      <c r="I31" s="1" t="s">
        <v>212</v>
      </c>
      <c r="J31" s="1">
        <f t="shared" si="0"/>
        <v>0</v>
      </c>
      <c r="K31" s="1">
        <f t="shared" si="1"/>
        <v>1</v>
      </c>
      <c r="L31" s="1">
        <f t="shared" si="2"/>
        <v>0</v>
      </c>
      <c r="M31" s="1" t="str">
        <f>IF(J31=0,"",COUNTIF($F$2:$F31,$F31)-1)</f>
        <v/>
      </c>
      <c r="N31" s="1" t="str">
        <f t="shared" si="3"/>
        <v/>
      </c>
      <c r="O31" s="1" t="str">
        <f t="shared" si="4"/>
        <v/>
      </c>
    </row>
    <row r="32" spans="1:15" ht="14.5" customHeight="1" x14ac:dyDescent="0.35">
      <c r="A32" s="1" t="s">
        <v>213</v>
      </c>
      <c r="B32" s="1" t="s">
        <v>214</v>
      </c>
      <c r="C32" s="2">
        <v>42285.459722222222</v>
      </c>
      <c r="D32" s="3" t="s">
        <v>215</v>
      </c>
      <c r="E32" s="3" t="s">
        <v>216</v>
      </c>
      <c r="F32" s="3" t="s">
        <v>216</v>
      </c>
      <c r="G32" s="1" t="s">
        <v>217</v>
      </c>
      <c r="H32" s="1" t="s">
        <v>218</v>
      </c>
      <c r="I32" s="1" t="s">
        <v>219</v>
      </c>
      <c r="J32" s="1">
        <f t="shared" si="0"/>
        <v>0</v>
      </c>
      <c r="K32" s="1">
        <f t="shared" si="1"/>
        <v>1</v>
      </c>
      <c r="L32" s="1">
        <f t="shared" si="2"/>
        <v>0</v>
      </c>
      <c r="M32" s="1" t="str">
        <f>IF(J32=0,"",COUNTIF($F$2:$F32,$F32)-1)</f>
        <v/>
      </c>
      <c r="N32" s="1" t="str">
        <f t="shared" si="3"/>
        <v/>
      </c>
      <c r="O32" s="1" t="str">
        <f t="shared" si="4"/>
        <v/>
      </c>
    </row>
    <row r="33" spans="1:15" ht="14.5" customHeight="1" x14ac:dyDescent="0.35">
      <c r="A33" s="1" t="s">
        <v>220</v>
      </c>
      <c r="B33" s="1" t="s">
        <v>221</v>
      </c>
      <c r="C33" s="2">
        <v>42285.583333333336</v>
      </c>
      <c r="D33" s="3" t="s">
        <v>222</v>
      </c>
      <c r="E33" s="3" t="s">
        <v>223</v>
      </c>
      <c r="F33" s="3" t="s">
        <v>223</v>
      </c>
      <c r="G33" s="1" t="s">
        <v>224</v>
      </c>
      <c r="H33" s="1" t="s">
        <v>225</v>
      </c>
      <c r="I33" s="1" t="s">
        <v>226</v>
      </c>
      <c r="J33" s="1">
        <f t="shared" si="0"/>
        <v>0</v>
      </c>
      <c r="K33" s="1">
        <f t="shared" si="1"/>
        <v>1</v>
      </c>
      <c r="L33" s="1">
        <f t="shared" si="2"/>
        <v>0</v>
      </c>
      <c r="M33" s="1" t="str">
        <f>IF(J33=0,"",COUNTIF($F$2:$F33,$F33)-1)</f>
        <v/>
      </c>
      <c r="N33" s="1" t="str">
        <f t="shared" si="3"/>
        <v/>
      </c>
      <c r="O33" s="1" t="str">
        <f t="shared" si="4"/>
        <v/>
      </c>
    </row>
    <row r="34" spans="1:15" ht="14.5" customHeight="1" x14ac:dyDescent="0.35">
      <c r="A34" s="1" t="s">
        <v>227</v>
      </c>
      <c r="B34" s="1" t="s">
        <v>228</v>
      </c>
      <c r="C34" s="2">
        <v>42285.750694444447</v>
      </c>
      <c r="D34" s="3" t="s">
        <v>229</v>
      </c>
      <c r="E34" s="3" t="s">
        <v>230</v>
      </c>
      <c r="F34" s="3" t="s">
        <v>230</v>
      </c>
      <c r="G34" s="1" t="s">
        <v>231</v>
      </c>
      <c r="H34" s="1" t="s">
        <v>232</v>
      </c>
      <c r="I34" s="1" t="s">
        <v>233</v>
      </c>
      <c r="J34" s="1">
        <f t="shared" si="0"/>
        <v>0</v>
      </c>
      <c r="K34" s="1">
        <f t="shared" si="1"/>
        <v>1</v>
      </c>
      <c r="L34" s="1">
        <f t="shared" si="2"/>
        <v>0</v>
      </c>
      <c r="M34" s="1" t="str">
        <f>IF(J34=0,"",COUNTIF($F$2:$F34,$F34)-1)</f>
        <v/>
      </c>
      <c r="N34" s="1" t="str">
        <f t="shared" si="3"/>
        <v/>
      </c>
      <c r="O34" s="1" t="str">
        <f t="shared" si="4"/>
        <v/>
      </c>
    </row>
    <row r="35" spans="1:15" ht="14.5" customHeight="1" x14ac:dyDescent="0.35">
      <c r="A35" s="1" t="s">
        <v>234</v>
      </c>
      <c r="B35" s="1" t="s">
        <v>235</v>
      </c>
      <c r="C35" s="2">
        <v>42286</v>
      </c>
      <c r="D35" s="3" t="s">
        <v>236</v>
      </c>
      <c r="E35" s="3" t="s">
        <v>237</v>
      </c>
      <c r="F35" s="3" t="s">
        <v>237</v>
      </c>
      <c r="G35" s="1" t="s">
        <v>238</v>
      </c>
      <c r="H35" s="1" t="s">
        <v>239</v>
      </c>
      <c r="I35" s="1" t="s">
        <v>240</v>
      </c>
      <c r="J35" s="1">
        <f t="shared" si="0"/>
        <v>0</v>
      </c>
      <c r="K35" s="1">
        <f t="shared" si="1"/>
        <v>1</v>
      </c>
      <c r="L35" s="1">
        <f t="shared" si="2"/>
        <v>0</v>
      </c>
      <c r="M35" s="1" t="str">
        <f>IF(J35=0,"",COUNTIF($F$2:$F35,$F35)-1)</f>
        <v/>
      </c>
      <c r="N35" s="1" t="str">
        <f t="shared" si="3"/>
        <v/>
      </c>
      <c r="O35" s="1" t="str">
        <f t="shared" si="4"/>
        <v/>
      </c>
    </row>
    <row r="36" spans="1:15" ht="14.5" customHeight="1" x14ac:dyDescent="0.35">
      <c r="A36" s="1" t="s">
        <v>241</v>
      </c>
      <c r="B36" s="1" t="s">
        <v>242</v>
      </c>
      <c r="C36" s="2">
        <v>42286.376388888886</v>
      </c>
      <c r="D36" s="1" t="s">
        <v>243</v>
      </c>
      <c r="E36" s="1" t="s">
        <v>244</v>
      </c>
      <c r="F36" s="1" t="s">
        <v>244</v>
      </c>
      <c r="G36" s="1" t="s">
        <v>245</v>
      </c>
      <c r="H36" s="1" t="s">
        <v>246</v>
      </c>
      <c r="I36" s="1" t="s">
        <v>247</v>
      </c>
      <c r="J36" s="1">
        <f t="shared" si="0"/>
        <v>0</v>
      </c>
      <c r="K36" s="1">
        <f t="shared" si="1"/>
        <v>1</v>
      </c>
      <c r="L36" s="1">
        <f t="shared" si="2"/>
        <v>0</v>
      </c>
      <c r="M36" s="1" t="str">
        <f>IF(J36=0,"",COUNTIF($F$2:$F36,$F36)-1)</f>
        <v/>
      </c>
      <c r="N36" s="1" t="str">
        <f t="shared" si="3"/>
        <v/>
      </c>
      <c r="O36" s="1" t="str">
        <f t="shared" si="4"/>
        <v/>
      </c>
    </row>
    <row r="37" spans="1:15" ht="14.5" customHeight="1" x14ac:dyDescent="0.35">
      <c r="A37" s="1" t="s">
        <v>248</v>
      </c>
      <c r="B37" s="1" t="s">
        <v>249</v>
      </c>
      <c r="C37" s="2">
        <v>42286.459722222222</v>
      </c>
      <c r="D37" s="1" t="s">
        <v>250</v>
      </c>
      <c r="E37" s="3" t="s">
        <v>251</v>
      </c>
      <c r="F37" s="3" t="s">
        <v>251</v>
      </c>
      <c r="G37" s="1" t="s">
        <v>252</v>
      </c>
      <c r="H37" s="1" t="s">
        <v>253</v>
      </c>
      <c r="I37" s="1" t="s">
        <v>254</v>
      </c>
      <c r="J37" s="1">
        <f t="shared" si="0"/>
        <v>0</v>
      </c>
      <c r="K37" s="1">
        <f t="shared" si="1"/>
        <v>1</v>
      </c>
      <c r="L37" s="1">
        <f t="shared" si="2"/>
        <v>0</v>
      </c>
      <c r="M37" s="1" t="str">
        <f>IF(J37=0,"",COUNTIF($F$2:$F37,$F37)-1)</f>
        <v/>
      </c>
      <c r="N37" s="1" t="str">
        <f t="shared" si="3"/>
        <v/>
      </c>
      <c r="O37" s="1" t="str">
        <f t="shared" si="4"/>
        <v/>
      </c>
    </row>
    <row r="38" spans="1:15" ht="14.5" customHeight="1" x14ac:dyDescent="0.35">
      <c r="A38" s="1" t="s">
        <v>255</v>
      </c>
      <c r="B38" s="1" t="s">
        <v>256</v>
      </c>
      <c r="C38" s="2">
        <v>42286.584027777775</v>
      </c>
      <c r="D38" s="1" t="s">
        <v>257</v>
      </c>
      <c r="E38" s="3" t="s">
        <v>258</v>
      </c>
      <c r="F38" s="3" t="s">
        <v>258</v>
      </c>
      <c r="G38" s="1" t="s">
        <v>259</v>
      </c>
      <c r="H38" s="1" t="s">
        <v>260</v>
      </c>
      <c r="I38" s="1" t="s">
        <v>261</v>
      </c>
      <c r="J38" s="1">
        <f t="shared" si="0"/>
        <v>0</v>
      </c>
      <c r="K38" s="1">
        <f t="shared" si="1"/>
        <v>1</v>
      </c>
      <c r="L38" s="1">
        <f t="shared" si="2"/>
        <v>0</v>
      </c>
      <c r="M38" s="1" t="str">
        <f>IF(J38=0,"",COUNTIF($F$2:$F38,$F38)-1)</f>
        <v/>
      </c>
      <c r="N38" s="1" t="str">
        <f t="shared" si="3"/>
        <v/>
      </c>
      <c r="O38" s="1" t="str">
        <f t="shared" si="4"/>
        <v/>
      </c>
    </row>
    <row r="39" spans="1:15" ht="14.5" customHeight="1" x14ac:dyDescent="0.35">
      <c r="A39" s="1" t="s">
        <v>262</v>
      </c>
      <c r="B39" s="1" t="s">
        <v>263</v>
      </c>
      <c r="C39" s="2">
        <v>42286.751388888886</v>
      </c>
      <c r="D39" s="1" t="s">
        <v>264</v>
      </c>
      <c r="E39" s="3" t="s">
        <v>265</v>
      </c>
      <c r="F39" s="3" t="s">
        <v>265</v>
      </c>
      <c r="G39" s="1" t="s">
        <v>266</v>
      </c>
      <c r="H39" s="1" t="s">
        <v>267</v>
      </c>
      <c r="I39" s="1" t="s">
        <v>268</v>
      </c>
      <c r="J39" s="1">
        <f t="shared" si="0"/>
        <v>0</v>
      </c>
      <c r="K39" s="1">
        <f t="shared" si="1"/>
        <v>1</v>
      </c>
      <c r="L39" s="1">
        <f t="shared" si="2"/>
        <v>0</v>
      </c>
      <c r="M39" s="1" t="str">
        <f>IF(J39=0,"",COUNTIF($F$2:$F39,$F39)-1)</f>
        <v/>
      </c>
      <c r="N39" s="1" t="str">
        <f t="shared" si="3"/>
        <v/>
      </c>
      <c r="O39" s="1" t="str">
        <f t="shared" si="4"/>
        <v/>
      </c>
    </row>
    <row r="40" spans="1:15" ht="14.5" customHeight="1" x14ac:dyDescent="0.35">
      <c r="A40" s="1" t="s">
        <v>269</v>
      </c>
      <c r="B40" s="1" t="s">
        <v>270</v>
      </c>
      <c r="C40" s="2">
        <v>42286.875694444447</v>
      </c>
      <c r="D40" s="3" t="s">
        <v>271</v>
      </c>
      <c r="E40" s="3" t="s">
        <v>272</v>
      </c>
      <c r="F40" s="3" t="s">
        <v>272</v>
      </c>
      <c r="G40" s="1" t="s">
        <v>273</v>
      </c>
      <c r="H40" s="1" t="s">
        <v>274</v>
      </c>
      <c r="I40" s="1" t="s">
        <v>275</v>
      </c>
      <c r="J40" s="1">
        <f t="shared" si="0"/>
        <v>0</v>
      </c>
      <c r="K40" s="1">
        <f t="shared" si="1"/>
        <v>1</v>
      </c>
      <c r="L40" s="1">
        <f t="shared" si="2"/>
        <v>0</v>
      </c>
      <c r="M40" s="1" t="str">
        <f>IF(J40=0,"",COUNTIF($F$2:$F40,$F40)-1)</f>
        <v/>
      </c>
      <c r="N40" s="1" t="str">
        <f t="shared" si="3"/>
        <v/>
      </c>
      <c r="O40" s="1" t="str">
        <f t="shared" si="4"/>
        <v/>
      </c>
    </row>
    <row r="41" spans="1:15" ht="14.5" customHeight="1" x14ac:dyDescent="0.35">
      <c r="A41" s="1" t="s">
        <v>276</v>
      </c>
      <c r="B41" s="1" t="s">
        <v>277</v>
      </c>
      <c r="C41" s="2">
        <v>42287.000694444447</v>
      </c>
      <c r="D41" s="3" t="s">
        <v>278</v>
      </c>
      <c r="G41" s="1" t="s">
        <v>279</v>
      </c>
      <c r="H41" s="1" t="s">
        <v>280</v>
      </c>
      <c r="I41" s="1" t="s">
        <v>281</v>
      </c>
      <c r="J41" s="1">
        <f t="shared" si="0"/>
        <v>0</v>
      </c>
      <c r="K41" s="1">
        <f t="shared" si="1"/>
        <v>1</v>
      </c>
      <c r="L41" s="1">
        <f t="shared" si="2"/>
        <v>0</v>
      </c>
      <c r="M41" s="1" t="str">
        <f>IF(J41=0,"",COUNTIF($F$2:$F41,$F41)-1)</f>
        <v/>
      </c>
      <c r="N41" s="1" t="str">
        <f t="shared" si="3"/>
        <v/>
      </c>
      <c r="O41" s="1" t="str">
        <f t="shared" si="4"/>
        <v/>
      </c>
    </row>
    <row r="42" spans="1:15" ht="14.5" customHeight="1" x14ac:dyDescent="0.35">
      <c r="A42" s="1" t="s">
        <v>282</v>
      </c>
      <c r="B42" s="1" t="s">
        <v>283</v>
      </c>
      <c r="C42" s="2">
        <v>42287.376388888886</v>
      </c>
      <c r="D42" s="3" t="s">
        <v>284</v>
      </c>
      <c r="E42" s="3" t="s">
        <v>285</v>
      </c>
      <c r="F42" s="3" t="s">
        <v>285</v>
      </c>
      <c r="G42" s="1" t="s">
        <v>286</v>
      </c>
      <c r="H42" s="1" t="s">
        <v>287</v>
      </c>
      <c r="I42" s="1" t="s">
        <v>288</v>
      </c>
      <c r="J42" s="1">
        <f t="shared" si="0"/>
        <v>0</v>
      </c>
      <c r="K42" s="1">
        <f t="shared" si="1"/>
        <v>1</v>
      </c>
      <c r="L42" s="1">
        <f t="shared" si="2"/>
        <v>0</v>
      </c>
      <c r="M42" s="1" t="str">
        <f>IF(J42=0,"",COUNTIF($F$2:$F42,$F42)-1)</f>
        <v/>
      </c>
      <c r="N42" s="1" t="str">
        <f t="shared" si="3"/>
        <v/>
      </c>
      <c r="O42" s="1" t="str">
        <f t="shared" si="4"/>
        <v/>
      </c>
    </row>
    <row r="43" spans="1:15" ht="14.5" customHeight="1" x14ac:dyDescent="0.35">
      <c r="A43" s="1" t="s">
        <v>289</v>
      </c>
      <c r="B43" s="1" t="s">
        <v>290</v>
      </c>
      <c r="C43" s="2">
        <v>42287.459027777775</v>
      </c>
      <c r="D43" s="3" t="s">
        <v>291</v>
      </c>
      <c r="E43" s="3" t="s">
        <v>292</v>
      </c>
      <c r="F43" s="3" t="s">
        <v>292</v>
      </c>
      <c r="G43" s="1" t="s">
        <v>48</v>
      </c>
      <c r="H43" s="1" t="s">
        <v>293</v>
      </c>
      <c r="I43" s="1" t="s">
        <v>294</v>
      </c>
      <c r="J43" s="1">
        <f t="shared" si="0"/>
        <v>0</v>
      </c>
      <c r="K43" s="1">
        <f t="shared" si="1"/>
        <v>1</v>
      </c>
      <c r="L43" s="1">
        <f t="shared" si="2"/>
        <v>0</v>
      </c>
      <c r="M43" s="1" t="str">
        <f>IF(J43=0,"",COUNTIF($F$2:$F43,$F43)-1)</f>
        <v/>
      </c>
      <c r="N43" s="1" t="str">
        <f t="shared" si="3"/>
        <v/>
      </c>
      <c r="O43" s="1" t="str">
        <f t="shared" si="4"/>
        <v/>
      </c>
    </row>
    <row r="44" spans="1:15" ht="14.5" customHeight="1" x14ac:dyDescent="0.35">
      <c r="A44" s="1" t="s">
        <v>295</v>
      </c>
      <c r="B44" s="1" t="s">
        <v>296</v>
      </c>
      <c r="C44" s="2">
        <v>42287.584027777775</v>
      </c>
      <c r="D44" s="1" t="s">
        <v>297</v>
      </c>
      <c r="E44" s="1" t="s">
        <v>298</v>
      </c>
      <c r="F44" s="1" t="s">
        <v>298</v>
      </c>
      <c r="G44" s="1" t="s">
        <v>299</v>
      </c>
      <c r="H44" s="1" t="s">
        <v>300</v>
      </c>
      <c r="I44" s="1" t="s">
        <v>301</v>
      </c>
      <c r="J44" s="1">
        <f t="shared" si="0"/>
        <v>0</v>
      </c>
      <c r="K44" s="1">
        <f t="shared" si="1"/>
        <v>1</v>
      </c>
      <c r="L44" s="1">
        <f t="shared" si="2"/>
        <v>0</v>
      </c>
      <c r="M44" s="1" t="str">
        <f>IF(J44=0,"",COUNTIF($F$2:$F44,$F44)-1)</f>
        <v/>
      </c>
      <c r="N44" s="1" t="str">
        <f t="shared" si="3"/>
        <v/>
      </c>
      <c r="O44" s="1" t="str">
        <f t="shared" si="4"/>
        <v/>
      </c>
    </row>
    <row r="45" spans="1:15" ht="14.5" customHeight="1" x14ac:dyDescent="0.35">
      <c r="A45" s="1" t="s">
        <v>302</v>
      </c>
      <c r="B45" s="1" t="s">
        <v>303</v>
      </c>
      <c r="C45" s="2">
        <v>42287.75</v>
      </c>
      <c r="D45" s="3" t="s">
        <v>304</v>
      </c>
      <c r="E45" s="3" t="s">
        <v>305</v>
      </c>
      <c r="F45" s="3" t="s">
        <v>305</v>
      </c>
      <c r="G45" s="1" t="s">
        <v>306</v>
      </c>
      <c r="H45" s="1" t="s">
        <v>307</v>
      </c>
      <c r="I45" s="1" t="s">
        <v>308</v>
      </c>
      <c r="J45" s="1">
        <f t="shared" si="0"/>
        <v>0</v>
      </c>
      <c r="K45" s="1">
        <f t="shared" si="1"/>
        <v>1</v>
      </c>
      <c r="L45" s="1">
        <f t="shared" si="2"/>
        <v>0</v>
      </c>
      <c r="M45" s="1" t="str">
        <f>IF(J45=0,"",COUNTIF($F$2:$F45,$F45)-1)</f>
        <v/>
      </c>
      <c r="N45" s="1" t="str">
        <f t="shared" si="3"/>
        <v/>
      </c>
      <c r="O45" s="1" t="str">
        <f t="shared" si="4"/>
        <v/>
      </c>
    </row>
    <row r="46" spans="1:15" ht="14.5" customHeight="1" x14ac:dyDescent="0.35">
      <c r="A46" s="1" t="s">
        <v>309</v>
      </c>
      <c r="B46" s="1" t="s">
        <v>310</v>
      </c>
      <c r="C46" s="2">
        <v>42287.875</v>
      </c>
      <c r="D46" s="3" t="s">
        <v>311</v>
      </c>
      <c r="E46" s="3" t="s">
        <v>312</v>
      </c>
      <c r="F46" s="3" t="s">
        <v>312</v>
      </c>
      <c r="G46" s="1" t="s">
        <v>313</v>
      </c>
      <c r="H46" s="1" t="s">
        <v>314</v>
      </c>
      <c r="I46" s="1" t="s">
        <v>315</v>
      </c>
      <c r="J46" s="1">
        <f t="shared" si="0"/>
        <v>0</v>
      </c>
      <c r="K46" s="1">
        <f t="shared" si="1"/>
        <v>1</v>
      </c>
      <c r="L46" s="1">
        <f t="shared" si="2"/>
        <v>0</v>
      </c>
      <c r="M46" s="1" t="str">
        <f>IF(J46=0,"",COUNTIF($F$2:$F46,$F46)-1)</f>
        <v/>
      </c>
      <c r="N46" s="1" t="str">
        <f t="shared" si="3"/>
        <v/>
      </c>
      <c r="O46" s="1" t="str">
        <f t="shared" si="4"/>
        <v/>
      </c>
    </row>
    <row r="47" spans="1:15" ht="14.5" customHeight="1" x14ac:dyDescent="0.35">
      <c r="A47" s="1" t="s">
        <v>316</v>
      </c>
      <c r="B47" s="1" t="s">
        <v>317</v>
      </c>
      <c r="C47" s="2">
        <v>42288</v>
      </c>
      <c r="D47" s="3" t="s">
        <v>318</v>
      </c>
      <c r="E47" s="3" t="s">
        <v>319</v>
      </c>
      <c r="F47" s="3" t="s">
        <v>319</v>
      </c>
      <c r="G47" s="1" t="s">
        <v>320</v>
      </c>
      <c r="H47" s="1" t="s">
        <v>321</v>
      </c>
      <c r="I47" s="1" t="s">
        <v>322</v>
      </c>
      <c r="J47" s="1">
        <f t="shared" si="0"/>
        <v>0</v>
      </c>
      <c r="K47" s="1">
        <f t="shared" si="1"/>
        <v>1</v>
      </c>
      <c r="L47" s="1">
        <f t="shared" si="2"/>
        <v>0</v>
      </c>
      <c r="M47" s="1" t="str">
        <f>IF(J47=0,"",COUNTIF($F$2:$F47,$F47)-1)</f>
        <v/>
      </c>
      <c r="N47" s="1" t="str">
        <f t="shared" si="3"/>
        <v/>
      </c>
      <c r="O47" s="1" t="str">
        <f t="shared" si="4"/>
        <v/>
      </c>
    </row>
    <row r="48" spans="1:15" ht="14.5" customHeight="1" x14ac:dyDescent="0.35">
      <c r="A48" s="1" t="s">
        <v>323</v>
      </c>
      <c r="B48" s="1" t="s">
        <v>324</v>
      </c>
      <c r="C48" s="2">
        <v>42288.375694444447</v>
      </c>
      <c r="D48" s="3" t="s">
        <v>325</v>
      </c>
      <c r="E48" s="3" t="s">
        <v>326</v>
      </c>
      <c r="F48" s="3" t="s">
        <v>326</v>
      </c>
      <c r="G48" s="1" t="s">
        <v>327</v>
      </c>
      <c r="H48" s="1" t="s">
        <v>328</v>
      </c>
      <c r="I48" s="1" t="s">
        <v>329</v>
      </c>
      <c r="J48" s="1">
        <f t="shared" si="0"/>
        <v>0</v>
      </c>
      <c r="K48" s="1">
        <f t="shared" si="1"/>
        <v>1</v>
      </c>
      <c r="L48" s="1">
        <f t="shared" si="2"/>
        <v>0</v>
      </c>
      <c r="M48" s="1" t="str">
        <f>IF(J48=0,"",COUNTIF($F$2:$F48,$F48)-1)</f>
        <v/>
      </c>
      <c r="N48" s="1" t="str">
        <f t="shared" si="3"/>
        <v/>
      </c>
      <c r="O48" s="1" t="str">
        <f t="shared" si="4"/>
        <v/>
      </c>
    </row>
    <row r="49" spans="1:15" ht="14.5" customHeight="1" x14ac:dyDescent="0.35">
      <c r="A49" s="1" t="s">
        <v>330</v>
      </c>
      <c r="B49" s="1" t="s">
        <v>331</v>
      </c>
      <c r="C49" s="2">
        <v>42288.500694444447</v>
      </c>
      <c r="D49" s="1" t="s">
        <v>332</v>
      </c>
      <c r="E49" s="3" t="s">
        <v>333</v>
      </c>
      <c r="F49" s="3" t="s">
        <v>333</v>
      </c>
      <c r="G49" s="1" t="s">
        <v>334</v>
      </c>
      <c r="H49" s="1" t="s">
        <v>335</v>
      </c>
      <c r="I49" s="1" t="s">
        <v>336</v>
      </c>
      <c r="J49" s="1">
        <f t="shared" si="0"/>
        <v>0</v>
      </c>
      <c r="K49" s="1">
        <f t="shared" si="1"/>
        <v>1</v>
      </c>
      <c r="L49" s="1">
        <f t="shared" si="2"/>
        <v>0</v>
      </c>
      <c r="M49" s="1" t="str">
        <f>IF(J49=0,"",COUNTIF($F$2:$F49,$F49)-1)</f>
        <v/>
      </c>
      <c r="N49" s="1" t="str">
        <f t="shared" si="3"/>
        <v/>
      </c>
      <c r="O49" s="1" t="str">
        <f t="shared" si="4"/>
        <v/>
      </c>
    </row>
    <row r="50" spans="1:15" ht="14.5" customHeight="1" x14ac:dyDescent="0.35">
      <c r="A50" s="1" t="s">
        <v>337</v>
      </c>
      <c r="B50" s="1" t="s">
        <v>338</v>
      </c>
      <c r="C50" s="2">
        <v>42288.584027777775</v>
      </c>
      <c r="D50" s="3" t="s">
        <v>339</v>
      </c>
      <c r="E50" s="3" t="s">
        <v>340</v>
      </c>
      <c r="F50" s="3" t="s">
        <v>340</v>
      </c>
      <c r="G50" s="1" t="s">
        <v>341</v>
      </c>
      <c r="H50" s="1" t="s">
        <v>342</v>
      </c>
      <c r="I50" s="1" t="s">
        <v>343</v>
      </c>
      <c r="J50" s="1">
        <f t="shared" si="0"/>
        <v>0</v>
      </c>
      <c r="K50" s="1">
        <f t="shared" si="1"/>
        <v>1</v>
      </c>
      <c r="L50" s="1">
        <f t="shared" si="2"/>
        <v>0</v>
      </c>
      <c r="M50" s="1" t="str">
        <f>IF(J50=0,"",COUNTIF($F$2:$F50,$F50)-1)</f>
        <v/>
      </c>
      <c r="N50" s="1" t="str">
        <f t="shared" si="3"/>
        <v/>
      </c>
      <c r="O50" s="1" t="str">
        <f t="shared" si="4"/>
        <v/>
      </c>
    </row>
    <row r="51" spans="1:15" ht="14.5" customHeight="1" x14ac:dyDescent="0.35">
      <c r="A51" s="1" t="s">
        <v>344</v>
      </c>
      <c r="B51" s="1" t="s">
        <v>345</v>
      </c>
      <c r="C51" s="2">
        <v>42288.75</v>
      </c>
      <c r="D51" s="3" t="s">
        <v>346</v>
      </c>
      <c r="E51" s="3" t="s">
        <v>347</v>
      </c>
      <c r="F51" s="3" t="s">
        <v>347</v>
      </c>
      <c r="G51" s="1" t="s">
        <v>348</v>
      </c>
      <c r="H51" s="1" t="s">
        <v>349</v>
      </c>
      <c r="I51" s="1" t="s">
        <v>350</v>
      </c>
      <c r="J51" s="1">
        <f t="shared" si="0"/>
        <v>0</v>
      </c>
      <c r="K51" s="1">
        <f t="shared" si="1"/>
        <v>1</v>
      </c>
      <c r="L51" s="1">
        <f t="shared" si="2"/>
        <v>0</v>
      </c>
      <c r="M51" s="1" t="str">
        <f>IF(J51=0,"",COUNTIF($F$2:$F51,$F51)-1)</f>
        <v/>
      </c>
      <c r="N51" s="1" t="str">
        <f t="shared" si="3"/>
        <v/>
      </c>
      <c r="O51" s="1" t="str">
        <f t="shared" si="4"/>
        <v/>
      </c>
    </row>
    <row r="52" spans="1:15" ht="14.5" customHeight="1" x14ac:dyDescent="0.35">
      <c r="A52" s="1" t="s">
        <v>351</v>
      </c>
      <c r="B52" s="1" t="s">
        <v>352</v>
      </c>
      <c r="C52" s="2">
        <v>42288.875</v>
      </c>
      <c r="D52" s="3" t="s">
        <v>353</v>
      </c>
      <c r="E52" s="3" t="s">
        <v>354</v>
      </c>
      <c r="F52" s="3" t="s">
        <v>354</v>
      </c>
      <c r="G52" s="1" t="s">
        <v>355</v>
      </c>
      <c r="H52" s="1" t="s">
        <v>356</v>
      </c>
      <c r="I52" s="1" t="s">
        <v>357</v>
      </c>
      <c r="J52" s="1">
        <f t="shared" si="0"/>
        <v>0</v>
      </c>
      <c r="K52" s="1">
        <f t="shared" si="1"/>
        <v>1</v>
      </c>
      <c r="L52" s="1">
        <f t="shared" si="2"/>
        <v>0</v>
      </c>
      <c r="M52" s="1" t="str">
        <f>IF(J52=0,"",COUNTIF($F$2:$F52,$F52)-1)</f>
        <v/>
      </c>
      <c r="N52" s="1" t="str">
        <f t="shared" si="3"/>
        <v/>
      </c>
      <c r="O52" s="1" t="str">
        <f t="shared" si="4"/>
        <v/>
      </c>
    </row>
    <row r="53" spans="1:15" ht="14.5" customHeight="1" x14ac:dyDescent="0.35">
      <c r="A53" s="1" t="s">
        <v>358</v>
      </c>
      <c r="B53" s="1" t="s">
        <v>359</v>
      </c>
      <c r="C53" s="2">
        <v>42289</v>
      </c>
      <c r="D53" s="1" t="s">
        <v>360</v>
      </c>
      <c r="E53" s="3" t="s">
        <v>361</v>
      </c>
      <c r="F53" s="3" t="s">
        <v>361</v>
      </c>
      <c r="G53" s="1" t="s">
        <v>362</v>
      </c>
      <c r="H53" s="1" t="s">
        <v>363</v>
      </c>
      <c r="I53" s="1" t="s">
        <v>364</v>
      </c>
      <c r="J53" s="1">
        <f t="shared" si="0"/>
        <v>0</v>
      </c>
      <c r="K53" s="1">
        <f t="shared" si="1"/>
        <v>1</v>
      </c>
      <c r="L53" s="1">
        <f t="shared" si="2"/>
        <v>0</v>
      </c>
      <c r="M53" s="1" t="str">
        <f>IF(J53=0,"",COUNTIF($F$2:$F53,$F53)-1)</f>
        <v/>
      </c>
      <c r="N53" s="1" t="str">
        <f t="shared" si="3"/>
        <v/>
      </c>
      <c r="O53" s="1" t="str">
        <f t="shared" si="4"/>
        <v/>
      </c>
    </row>
    <row r="54" spans="1:15" ht="14.5" customHeight="1" x14ac:dyDescent="0.35">
      <c r="A54" s="1" t="s">
        <v>365</v>
      </c>
      <c r="B54" s="1" t="s">
        <v>366</v>
      </c>
      <c r="C54" s="2">
        <v>42289.375694444447</v>
      </c>
      <c r="D54" s="3" t="s">
        <v>367</v>
      </c>
      <c r="E54" s="3" t="s">
        <v>368</v>
      </c>
      <c r="F54" s="3" t="s">
        <v>368</v>
      </c>
      <c r="G54" s="1" t="s">
        <v>67</v>
      </c>
      <c r="H54" s="1" t="s">
        <v>369</v>
      </c>
      <c r="I54" s="1" t="s">
        <v>370</v>
      </c>
      <c r="J54" s="1">
        <f t="shared" si="0"/>
        <v>0</v>
      </c>
      <c r="K54" s="1">
        <f t="shared" si="1"/>
        <v>1</v>
      </c>
      <c r="L54" s="1">
        <f t="shared" si="2"/>
        <v>0</v>
      </c>
      <c r="M54" s="1" t="str">
        <f>IF(J54=0,"",COUNTIF($F$2:$F54,$F54)-1)</f>
        <v/>
      </c>
      <c r="N54" s="1" t="str">
        <f t="shared" si="3"/>
        <v/>
      </c>
      <c r="O54" s="1" t="str">
        <f t="shared" si="4"/>
        <v/>
      </c>
    </row>
    <row r="55" spans="1:15" ht="14.5" customHeight="1" x14ac:dyDescent="0.35">
      <c r="A55" s="1" t="s">
        <v>371</v>
      </c>
      <c r="B55" s="1" t="s">
        <v>372</v>
      </c>
      <c r="C55" s="2">
        <v>42289.541666666664</v>
      </c>
      <c r="D55" s="3" t="s">
        <v>373</v>
      </c>
      <c r="E55" s="3" t="s">
        <v>374</v>
      </c>
      <c r="F55" s="3" t="s">
        <v>374</v>
      </c>
      <c r="G55" s="1" t="s">
        <v>375</v>
      </c>
      <c r="H55" s="1" t="s">
        <v>376</v>
      </c>
      <c r="I55" s="1" t="s">
        <v>377</v>
      </c>
      <c r="J55" s="1">
        <f t="shared" si="0"/>
        <v>0</v>
      </c>
      <c r="K55" s="1">
        <f t="shared" si="1"/>
        <v>1</v>
      </c>
      <c r="L55" s="1">
        <f t="shared" si="2"/>
        <v>0</v>
      </c>
      <c r="M55" s="1" t="str">
        <f>IF(J55=0,"",COUNTIF($F$2:$F55,$F55)-1)</f>
        <v/>
      </c>
      <c r="N55" s="1" t="str">
        <f t="shared" si="3"/>
        <v/>
      </c>
      <c r="O55" s="1" t="str">
        <f t="shared" si="4"/>
        <v/>
      </c>
    </row>
    <row r="56" spans="1:15" ht="14.5" customHeight="1" x14ac:dyDescent="0.35">
      <c r="A56" s="1" t="s">
        <v>378</v>
      </c>
      <c r="B56" s="1" t="s">
        <v>379</v>
      </c>
      <c r="C56" s="2">
        <v>42289.625</v>
      </c>
      <c r="D56" s="1" t="s">
        <v>380</v>
      </c>
      <c r="E56" s="3" t="s">
        <v>381</v>
      </c>
      <c r="F56" s="3" t="s">
        <v>381</v>
      </c>
      <c r="G56" s="1" t="s">
        <v>382</v>
      </c>
      <c r="H56" s="1" t="s">
        <v>383</v>
      </c>
      <c r="I56" s="1" t="s">
        <v>384</v>
      </c>
      <c r="J56" s="1">
        <f t="shared" si="0"/>
        <v>0</v>
      </c>
      <c r="K56" s="1">
        <f t="shared" si="1"/>
        <v>1</v>
      </c>
      <c r="L56" s="1">
        <f t="shared" si="2"/>
        <v>0</v>
      </c>
      <c r="M56" s="1" t="str">
        <f>IF(J56=0,"",COUNTIF($F$2:$F56,$F56)-1)</f>
        <v/>
      </c>
      <c r="N56" s="1" t="str">
        <f t="shared" si="3"/>
        <v/>
      </c>
      <c r="O56" s="1" t="str">
        <f t="shared" si="4"/>
        <v/>
      </c>
    </row>
    <row r="57" spans="1:15" ht="14.5" customHeight="1" x14ac:dyDescent="0.35">
      <c r="A57" s="1" t="s">
        <v>385</v>
      </c>
      <c r="B57" s="1" t="s">
        <v>386</v>
      </c>
      <c r="C57" s="2">
        <v>42289.875</v>
      </c>
      <c r="D57" s="3" t="s">
        <v>387</v>
      </c>
      <c r="E57" s="3" t="s">
        <v>388</v>
      </c>
      <c r="F57" s="3" t="s">
        <v>388</v>
      </c>
      <c r="G57" s="1" t="s">
        <v>168</v>
      </c>
      <c r="H57" s="1" t="s">
        <v>389</v>
      </c>
      <c r="I57" s="1" t="s">
        <v>390</v>
      </c>
      <c r="J57" s="1">
        <f t="shared" si="0"/>
        <v>0</v>
      </c>
      <c r="K57" s="1">
        <f t="shared" si="1"/>
        <v>1</v>
      </c>
      <c r="L57" s="1">
        <f t="shared" si="2"/>
        <v>0</v>
      </c>
      <c r="M57" s="1" t="str">
        <f>IF(J57=0,"",COUNTIF($F$2:$F57,$F57)-1)</f>
        <v/>
      </c>
      <c r="N57" s="1" t="str">
        <f t="shared" si="3"/>
        <v/>
      </c>
      <c r="O57" s="1" t="str">
        <f t="shared" si="4"/>
        <v/>
      </c>
    </row>
    <row r="58" spans="1:15" ht="14.5" customHeight="1" x14ac:dyDescent="0.35">
      <c r="A58" s="1" t="s">
        <v>391</v>
      </c>
      <c r="B58" s="1" t="s">
        <v>392</v>
      </c>
      <c r="C58" s="2">
        <v>42289.958333333336</v>
      </c>
      <c r="D58" s="1" t="s">
        <v>393</v>
      </c>
      <c r="E58" s="3" t="s">
        <v>394</v>
      </c>
      <c r="F58" s="3" t="s">
        <v>394</v>
      </c>
      <c r="G58" s="1" t="s">
        <v>395</v>
      </c>
      <c r="H58" s="1" t="s">
        <v>396</v>
      </c>
      <c r="I58" s="1" t="s">
        <v>397</v>
      </c>
      <c r="J58" s="1">
        <f t="shared" si="0"/>
        <v>0</v>
      </c>
      <c r="K58" s="1">
        <f t="shared" si="1"/>
        <v>1</v>
      </c>
      <c r="L58" s="1">
        <f t="shared" si="2"/>
        <v>0</v>
      </c>
      <c r="M58" s="1" t="str">
        <f>IF(J58=0,"",COUNTIF($F$2:$F58,$F58)-1)</f>
        <v/>
      </c>
      <c r="N58" s="1" t="str">
        <f t="shared" si="3"/>
        <v/>
      </c>
      <c r="O58" s="1" t="str">
        <f t="shared" si="4"/>
        <v/>
      </c>
    </row>
    <row r="59" spans="1:15" ht="14.5" customHeight="1" x14ac:dyDescent="0.35">
      <c r="A59" s="1" t="s">
        <v>398</v>
      </c>
      <c r="B59" s="1" t="s">
        <v>399</v>
      </c>
      <c r="C59" s="2">
        <v>42290.376388888886</v>
      </c>
      <c r="D59" s="3" t="s">
        <v>400</v>
      </c>
      <c r="E59" s="3" t="s">
        <v>401</v>
      </c>
      <c r="F59" s="3" t="s">
        <v>401</v>
      </c>
      <c r="G59" s="1" t="s">
        <v>402</v>
      </c>
      <c r="H59" s="1" t="s">
        <v>403</v>
      </c>
      <c r="I59" s="1" t="s">
        <v>404</v>
      </c>
      <c r="J59" s="1">
        <f t="shared" si="0"/>
        <v>0</v>
      </c>
      <c r="K59" s="1">
        <f t="shared" si="1"/>
        <v>1</v>
      </c>
      <c r="L59" s="1">
        <f t="shared" si="2"/>
        <v>0</v>
      </c>
      <c r="M59" s="1" t="str">
        <f>IF(J59=0,"",COUNTIF($F$2:$F59,$F59)-1)</f>
        <v/>
      </c>
      <c r="N59" s="1" t="str">
        <f t="shared" si="3"/>
        <v/>
      </c>
      <c r="O59" s="1" t="str">
        <f t="shared" si="4"/>
        <v/>
      </c>
    </row>
    <row r="60" spans="1:15" ht="14.5" customHeight="1" x14ac:dyDescent="0.35">
      <c r="A60" s="1" t="s">
        <v>405</v>
      </c>
      <c r="B60" s="1" t="s">
        <v>406</v>
      </c>
      <c r="C60" s="2">
        <v>42290.459722222222</v>
      </c>
      <c r="D60" s="1" t="s">
        <v>407</v>
      </c>
      <c r="E60" s="3" t="s">
        <v>408</v>
      </c>
      <c r="F60" s="3" t="s">
        <v>408</v>
      </c>
      <c r="G60" s="1" t="s">
        <v>409</v>
      </c>
      <c r="H60" s="1" t="s">
        <v>410</v>
      </c>
      <c r="I60" s="1" t="s">
        <v>411</v>
      </c>
      <c r="J60" s="1">
        <f t="shared" si="0"/>
        <v>0</v>
      </c>
      <c r="K60" s="1">
        <f t="shared" si="1"/>
        <v>1</v>
      </c>
      <c r="L60" s="1">
        <f t="shared" si="2"/>
        <v>0</v>
      </c>
      <c r="M60" s="1" t="str">
        <f>IF(J60=0,"",COUNTIF($F$2:$F60,$F60)-1)</f>
        <v/>
      </c>
      <c r="N60" s="1" t="str">
        <f t="shared" si="3"/>
        <v/>
      </c>
      <c r="O60" s="1" t="str">
        <f t="shared" si="4"/>
        <v/>
      </c>
    </row>
    <row r="61" spans="1:15" ht="14.5" customHeight="1" x14ac:dyDescent="0.35">
      <c r="A61" s="1" t="s">
        <v>412</v>
      </c>
      <c r="B61" s="1" t="s">
        <v>413</v>
      </c>
      <c r="C61" s="2">
        <v>42290.543055555558</v>
      </c>
      <c r="D61" s="1" t="s">
        <v>414</v>
      </c>
      <c r="E61" s="3" t="s">
        <v>415</v>
      </c>
      <c r="F61" s="3" t="s">
        <v>415</v>
      </c>
      <c r="G61" s="1" t="s">
        <v>320</v>
      </c>
      <c r="H61" s="1" t="s">
        <v>416</v>
      </c>
      <c r="I61" s="1" t="s">
        <v>417</v>
      </c>
      <c r="J61" s="1">
        <f t="shared" si="0"/>
        <v>0</v>
      </c>
      <c r="K61" s="1">
        <f t="shared" si="1"/>
        <v>1</v>
      </c>
      <c r="L61" s="1">
        <f t="shared" si="2"/>
        <v>0</v>
      </c>
      <c r="M61" s="1" t="str">
        <f>IF(J61=0,"",COUNTIF($F$2:$F61,$F61)-1)</f>
        <v/>
      </c>
      <c r="N61" s="1" t="str">
        <f t="shared" si="3"/>
        <v/>
      </c>
      <c r="O61" s="1" t="str">
        <f t="shared" si="4"/>
        <v/>
      </c>
    </row>
    <row r="62" spans="1:15" ht="14.5" customHeight="1" x14ac:dyDescent="0.35">
      <c r="A62" s="1" t="s">
        <v>418</v>
      </c>
      <c r="B62" s="1" t="s">
        <v>419</v>
      </c>
      <c r="C62" s="2">
        <v>42290.625</v>
      </c>
      <c r="D62" s="1" t="s">
        <v>420</v>
      </c>
      <c r="E62" s="1" t="s">
        <v>421</v>
      </c>
      <c r="F62" s="1" t="s">
        <v>421</v>
      </c>
      <c r="G62" s="1" t="s">
        <v>422</v>
      </c>
      <c r="H62" s="1" t="s">
        <v>423</v>
      </c>
      <c r="I62" s="1" t="s">
        <v>424</v>
      </c>
      <c r="J62" s="1">
        <f t="shared" si="0"/>
        <v>0</v>
      </c>
      <c r="K62" s="1">
        <f t="shared" si="1"/>
        <v>1</v>
      </c>
      <c r="L62" s="1">
        <f t="shared" si="2"/>
        <v>0</v>
      </c>
      <c r="M62" s="1" t="str">
        <f>IF(J62=0,"",COUNTIF($F$2:$F62,$F62)-1)</f>
        <v/>
      </c>
      <c r="N62" s="1" t="str">
        <f t="shared" si="3"/>
        <v/>
      </c>
      <c r="O62" s="1" t="str">
        <f t="shared" si="4"/>
        <v/>
      </c>
    </row>
    <row r="63" spans="1:15" ht="14.5" customHeight="1" x14ac:dyDescent="0.35">
      <c r="A63" s="1" t="s">
        <v>425</v>
      </c>
      <c r="B63" s="1" t="s">
        <v>426</v>
      </c>
      <c r="C63" s="2">
        <v>42290.750694444447</v>
      </c>
      <c r="D63" s="1" t="s">
        <v>427</v>
      </c>
      <c r="E63" s="3" t="s">
        <v>428</v>
      </c>
      <c r="F63" s="3" t="s">
        <v>428</v>
      </c>
      <c r="G63" s="1" t="s">
        <v>429</v>
      </c>
      <c r="H63" s="1" t="s">
        <v>430</v>
      </c>
      <c r="I63" s="1" t="s">
        <v>431</v>
      </c>
      <c r="J63" s="1">
        <f t="shared" si="0"/>
        <v>0</v>
      </c>
      <c r="K63" s="1">
        <f t="shared" si="1"/>
        <v>1</v>
      </c>
      <c r="L63" s="1">
        <f t="shared" si="2"/>
        <v>0</v>
      </c>
      <c r="M63" s="1" t="str">
        <f>IF(J63=0,"",COUNTIF($F$2:$F63,$F63)-1)</f>
        <v/>
      </c>
      <c r="N63" s="1" t="str">
        <f t="shared" si="3"/>
        <v/>
      </c>
      <c r="O63" s="1" t="str">
        <f t="shared" si="4"/>
        <v/>
      </c>
    </row>
    <row r="64" spans="1:15" ht="14.5" customHeight="1" x14ac:dyDescent="0.35">
      <c r="A64" s="1" t="s">
        <v>432</v>
      </c>
      <c r="B64" s="1" t="s">
        <v>433</v>
      </c>
      <c r="C64" s="2">
        <v>42290.958333333336</v>
      </c>
      <c r="D64" s="3" t="s">
        <v>434</v>
      </c>
      <c r="E64" s="3" t="s">
        <v>435</v>
      </c>
      <c r="F64" s="3" t="s">
        <v>435</v>
      </c>
      <c r="G64" s="1" t="s">
        <v>436</v>
      </c>
      <c r="H64" s="1" t="s">
        <v>437</v>
      </c>
      <c r="I64" s="1" t="s">
        <v>438</v>
      </c>
      <c r="J64" s="1">
        <f t="shared" si="0"/>
        <v>0</v>
      </c>
      <c r="K64" s="1">
        <f t="shared" si="1"/>
        <v>1</v>
      </c>
      <c r="L64" s="1">
        <f t="shared" si="2"/>
        <v>0</v>
      </c>
      <c r="M64" s="1" t="str">
        <f>IF(J64=0,"",COUNTIF($F$2:$F64,$F64)-1)</f>
        <v/>
      </c>
      <c r="N64" s="1" t="str">
        <f t="shared" si="3"/>
        <v/>
      </c>
      <c r="O64" s="1" t="str">
        <f t="shared" si="4"/>
        <v/>
      </c>
    </row>
    <row r="65" spans="1:15" ht="14.5" customHeight="1" x14ac:dyDescent="0.35">
      <c r="A65" s="1" t="s">
        <v>439</v>
      </c>
      <c r="B65" s="1" t="s">
        <v>440</v>
      </c>
      <c r="C65" s="2">
        <v>42291.541666666664</v>
      </c>
      <c r="D65" s="3" t="s">
        <v>441</v>
      </c>
      <c r="E65" s="3" t="s">
        <v>442</v>
      </c>
      <c r="F65" s="3" t="s">
        <v>442</v>
      </c>
      <c r="G65" s="1" t="s">
        <v>443</v>
      </c>
      <c r="H65" s="1" t="s">
        <v>444</v>
      </c>
      <c r="I65" s="1" t="s">
        <v>445</v>
      </c>
      <c r="J65" s="1">
        <f t="shared" si="0"/>
        <v>0</v>
      </c>
      <c r="K65" s="1">
        <f t="shared" si="1"/>
        <v>1</v>
      </c>
      <c r="L65" s="1">
        <f t="shared" si="2"/>
        <v>0</v>
      </c>
      <c r="M65" s="1" t="str">
        <f>IF(J65=0,"",COUNTIF($F$2:$F65,$F65)-1)</f>
        <v/>
      </c>
      <c r="N65" s="1" t="str">
        <f t="shared" si="3"/>
        <v/>
      </c>
      <c r="O65" s="1" t="str">
        <f t="shared" si="4"/>
        <v/>
      </c>
    </row>
    <row r="66" spans="1:15" ht="14.5" customHeight="1" x14ac:dyDescent="0.35">
      <c r="A66" s="1" t="s">
        <v>446</v>
      </c>
      <c r="B66" s="1" t="s">
        <v>447</v>
      </c>
      <c r="C66" s="2">
        <v>42291.588888888888</v>
      </c>
      <c r="D66" s="1" t="s">
        <v>448</v>
      </c>
      <c r="G66" s="1" t="s">
        <v>449</v>
      </c>
      <c r="H66" s="1" t="s">
        <v>450</v>
      </c>
      <c r="I66" s="1" t="s">
        <v>451</v>
      </c>
      <c r="J66" s="1">
        <f t="shared" ref="J66:J129" si="5">IF(E66="",0,IF(OR(E66=E65,E66=E67),1,0))</f>
        <v>0</v>
      </c>
      <c r="K66" s="1">
        <f t="shared" ref="K66:K129" si="6">IF(OR(J66=0,M66=0),1,0)</f>
        <v>1</v>
      </c>
      <c r="L66" s="1">
        <f t="shared" ref="L66:L129" si="7">1-K66</f>
        <v>0</v>
      </c>
      <c r="M66" s="1" t="str">
        <f>IF(J66=0,"",COUNTIF($F$2:$F66,$F66)-1)</f>
        <v/>
      </c>
      <c r="N66" s="1" t="str">
        <f t="shared" ref="N66:N129" si="8">IF(ISERROR(IF(M66+1=M67,N67,M66)),"",IF(M66+1=M67,N67,M66))</f>
        <v/>
      </c>
      <c r="O66" s="1" t="str">
        <f t="shared" ref="O66:O129" si="9">IF(J66=0,"",IF(E66=E65,ROUND(C66-C65,0),0))</f>
        <v/>
      </c>
    </row>
    <row r="67" spans="1:15" ht="14.5" customHeight="1" x14ac:dyDescent="0.35">
      <c r="A67" s="1" t="s">
        <v>452</v>
      </c>
      <c r="B67" s="1" t="s">
        <v>453</v>
      </c>
      <c r="C67" s="2">
        <v>42291.625694444447</v>
      </c>
      <c r="D67" s="1" t="s">
        <v>454</v>
      </c>
      <c r="E67" s="3" t="s">
        <v>455</v>
      </c>
      <c r="F67" s="3" t="s">
        <v>455</v>
      </c>
      <c r="G67" s="1" t="s">
        <v>456</v>
      </c>
      <c r="H67" s="1" t="s">
        <v>457</v>
      </c>
      <c r="I67" s="1" t="s">
        <v>458</v>
      </c>
      <c r="J67" s="1">
        <f t="shared" si="5"/>
        <v>0</v>
      </c>
      <c r="K67" s="1">
        <f t="shared" si="6"/>
        <v>1</v>
      </c>
      <c r="L67" s="1">
        <f t="shared" si="7"/>
        <v>0</v>
      </c>
      <c r="M67" s="1" t="str">
        <f>IF(J67=0,"",COUNTIF($F$2:$F67,$F67)-1)</f>
        <v/>
      </c>
      <c r="N67" s="1" t="str">
        <f t="shared" si="8"/>
        <v/>
      </c>
      <c r="O67" s="1" t="str">
        <f t="shared" si="9"/>
        <v/>
      </c>
    </row>
    <row r="68" spans="1:15" ht="14.5" customHeight="1" x14ac:dyDescent="0.35">
      <c r="A68" s="1" t="s">
        <v>459</v>
      </c>
      <c r="B68" s="1" t="s">
        <v>460</v>
      </c>
      <c r="C68" s="2">
        <v>42291.750694444447</v>
      </c>
      <c r="D68" s="1" t="s">
        <v>461</v>
      </c>
      <c r="E68" s="1" t="s">
        <v>462</v>
      </c>
      <c r="F68" s="1" t="s">
        <v>462</v>
      </c>
      <c r="G68" s="1" t="s">
        <v>463</v>
      </c>
      <c r="H68" s="1" t="s">
        <v>464</v>
      </c>
      <c r="I68" s="1" t="s">
        <v>465</v>
      </c>
      <c r="J68" s="1">
        <f t="shared" si="5"/>
        <v>0</v>
      </c>
      <c r="K68" s="1">
        <f t="shared" si="6"/>
        <v>1</v>
      </c>
      <c r="L68" s="1">
        <f t="shared" si="7"/>
        <v>0</v>
      </c>
      <c r="M68" s="1" t="str">
        <f>IF(J68=0,"",COUNTIF($F$2:$F68,$F68)-1)</f>
        <v/>
      </c>
      <c r="N68" s="1" t="str">
        <f t="shared" si="8"/>
        <v/>
      </c>
      <c r="O68" s="1" t="str">
        <f t="shared" si="9"/>
        <v/>
      </c>
    </row>
    <row r="69" spans="1:15" ht="14.5" customHeight="1" x14ac:dyDescent="0.35">
      <c r="A69" s="1" t="s">
        <v>466</v>
      </c>
      <c r="B69" s="1" t="s">
        <v>467</v>
      </c>
      <c r="C69" s="2">
        <v>42291.792361111111</v>
      </c>
      <c r="D69" s="3" t="s">
        <v>468</v>
      </c>
      <c r="G69" s="1" t="s">
        <v>469</v>
      </c>
      <c r="H69" s="1" t="s">
        <v>470</v>
      </c>
      <c r="I69" s="1" t="s">
        <v>471</v>
      </c>
      <c r="J69" s="1">
        <f t="shared" si="5"/>
        <v>0</v>
      </c>
      <c r="K69" s="1">
        <f t="shared" si="6"/>
        <v>1</v>
      </c>
      <c r="L69" s="1">
        <f t="shared" si="7"/>
        <v>0</v>
      </c>
      <c r="M69" s="1" t="str">
        <f>IF(J69=0,"",COUNTIF($F$2:$F69,$F69)-1)</f>
        <v/>
      </c>
      <c r="N69" s="1" t="str">
        <f t="shared" si="8"/>
        <v/>
      </c>
      <c r="O69" s="1" t="str">
        <f t="shared" si="9"/>
        <v/>
      </c>
    </row>
    <row r="70" spans="1:15" ht="14.5" customHeight="1" x14ac:dyDescent="0.35">
      <c r="A70" s="1" t="s">
        <v>472</v>
      </c>
      <c r="B70" s="1" t="s">
        <v>473</v>
      </c>
      <c r="C70" s="2">
        <v>42292.042361111111</v>
      </c>
      <c r="D70" s="3" t="s">
        <v>474</v>
      </c>
      <c r="E70" s="3" t="s">
        <v>475</v>
      </c>
      <c r="F70" s="3" t="s">
        <v>475</v>
      </c>
      <c r="G70" s="1" t="s">
        <v>476</v>
      </c>
      <c r="H70" s="1" t="s">
        <v>477</v>
      </c>
      <c r="I70" s="1" t="s">
        <v>478</v>
      </c>
      <c r="J70" s="1">
        <f t="shared" si="5"/>
        <v>0</v>
      </c>
      <c r="K70" s="1">
        <f t="shared" si="6"/>
        <v>1</v>
      </c>
      <c r="L70" s="1">
        <f t="shared" si="7"/>
        <v>0</v>
      </c>
      <c r="M70" s="1" t="str">
        <f>IF(J70=0,"",COUNTIF($F$2:$F70,$F70)-1)</f>
        <v/>
      </c>
      <c r="N70" s="1" t="str">
        <f t="shared" si="8"/>
        <v/>
      </c>
      <c r="O70" s="1" t="str">
        <f t="shared" si="9"/>
        <v/>
      </c>
    </row>
    <row r="71" spans="1:15" ht="14.5" customHeight="1" x14ac:dyDescent="0.35">
      <c r="A71" s="1" t="s">
        <v>479</v>
      </c>
      <c r="B71" s="1" t="s">
        <v>480</v>
      </c>
      <c r="C71" s="2">
        <v>42292.376388888886</v>
      </c>
      <c r="D71" s="1" t="s">
        <v>481</v>
      </c>
      <c r="E71" s="3" t="s">
        <v>482</v>
      </c>
      <c r="F71" s="3" t="s">
        <v>482</v>
      </c>
      <c r="G71" s="1" t="s">
        <v>286</v>
      </c>
      <c r="H71" s="1" t="s">
        <v>483</v>
      </c>
      <c r="I71" s="1" t="s">
        <v>484</v>
      </c>
      <c r="J71" s="1">
        <f t="shared" si="5"/>
        <v>0</v>
      </c>
      <c r="K71" s="1">
        <f t="shared" si="6"/>
        <v>1</v>
      </c>
      <c r="L71" s="1">
        <f t="shared" si="7"/>
        <v>0</v>
      </c>
      <c r="M71" s="1" t="str">
        <f>IF(J71=0,"",COUNTIF($F$2:$F71,$F71)-1)</f>
        <v/>
      </c>
      <c r="N71" s="1" t="str">
        <f t="shared" si="8"/>
        <v/>
      </c>
      <c r="O71" s="1" t="str">
        <f t="shared" si="9"/>
        <v/>
      </c>
    </row>
    <row r="72" spans="1:15" ht="14.5" customHeight="1" x14ac:dyDescent="0.35">
      <c r="A72" s="1" t="s">
        <v>485</v>
      </c>
      <c r="B72" s="1" t="s">
        <v>486</v>
      </c>
      <c r="C72" s="2">
        <v>42292.541666666664</v>
      </c>
      <c r="D72" s="3" t="s">
        <v>487</v>
      </c>
      <c r="E72" s="3" t="s">
        <v>488</v>
      </c>
      <c r="F72" s="3" t="s">
        <v>488</v>
      </c>
      <c r="G72" s="1" t="s">
        <v>489</v>
      </c>
      <c r="H72" s="1" t="s">
        <v>490</v>
      </c>
      <c r="I72" s="1" t="s">
        <v>491</v>
      </c>
      <c r="J72" s="1">
        <f t="shared" si="5"/>
        <v>0</v>
      </c>
      <c r="K72" s="1">
        <f t="shared" si="6"/>
        <v>1</v>
      </c>
      <c r="L72" s="1">
        <f t="shared" si="7"/>
        <v>0</v>
      </c>
      <c r="M72" s="1" t="str">
        <f>IF(J72=0,"",COUNTIF($F$2:$F72,$F72)-1)</f>
        <v/>
      </c>
      <c r="N72" s="1" t="str">
        <f t="shared" si="8"/>
        <v/>
      </c>
      <c r="O72" s="1" t="str">
        <f t="shared" si="9"/>
        <v/>
      </c>
    </row>
    <row r="73" spans="1:15" ht="14.5" customHeight="1" x14ac:dyDescent="0.35">
      <c r="A73" s="1" t="s">
        <v>492</v>
      </c>
      <c r="B73" s="1" t="s">
        <v>493</v>
      </c>
      <c r="C73" s="2">
        <v>42292.75</v>
      </c>
      <c r="D73" s="1" t="s">
        <v>494</v>
      </c>
      <c r="E73" s="3" t="s">
        <v>495</v>
      </c>
      <c r="F73" s="3" t="s">
        <v>495</v>
      </c>
      <c r="G73" s="1" t="s">
        <v>496</v>
      </c>
      <c r="H73" s="1" t="s">
        <v>497</v>
      </c>
      <c r="I73" s="1" t="s">
        <v>498</v>
      </c>
      <c r="J73" s="1">
        <f t="shared" si="5"/>
        <v>0</v>
      </c>
      <c r="K73" s="1">
        <f t="shared" si="6"/>
        <v>1</v>
      </c>
      <c r="L73" s="1">
        <f t="shared" si="7"/>
        <v>0</v>
      </c>
      <c r="M73" s="1" t="str">
        <f>IF(J73=0,"",COUNTIF($F$2:$F73,$F73)-1)</f>
        <v/>
      </c>
      <c r="N73" s="1" t="str">
        <f t="shared" si="8"/>
        <v/>
      </c>
      <c r="O73" s="1" t="str">
        <f t="shared" si="9"/>
        <v/>
      </c>
    </row>
    <row r="74" spans="1:15" ht="14.5" customHeight="1" x14ac:dyDescent="0.35">
      <c r="A74" s="1" t="s">
        <v>499</v>
      </c>
      <c r="B74" s="1" t="s">
        <v>500</v>
      </c>
      <c r="C74" s="2">
        <v>42292.875</v>
      </c>
      <c r="D74" s="1" t="s">
        <v>501</v>
      </c>
      <c r="E74" s="3" t="s">
        <v>502</v>
      </c>
      <c r="F74" s="3" t="s">
        <v>502</v>
      </c>
      <c r="G74" s="1" t="s">
        <v>469</v>
      </c>
      <c r="H74" s="1" t="s">
        <v>503</v>
      </c>
      <c r="I74" s="1" t="s">
        <v>504</v>
      </c>
      <c r="J74" s="1">
        <f t="shared" si="5"/>
        <v>0</v>
      </c>
      <c r="K74" s="1">
        <f t="shared" si="6"/>
        <v>1</v>
      </c>
      <c r="L74" s="1">
        <f t="shared" si="7"/>
        <v>0</v>
      </c>
      <c r="M74" s="1" t="str">
        <f>IF(J74=0,"",COUNTIF($F$2:$F74,$F74)-1)</f>
        <v/>
      </c>
      <c r="N74" s="1" t="str">
        <f t="shared" si="8"/>
        <v/>
      </c>
      <c r="O74" s="1" t="str">
        <f t="shared" si="9"/>
        <v/>
      </c>
    </row>
    <row r="75" spans="1:15" ht="14.5" customHeight="1" x14ac:dyDescent="0.35">
      <c r="A75" s="1" t="s">
        <v>505</v>
      </c>
      <c r="B75" s="1" t="s">
        <v>506</v>
      </c>
      <c r="C75" s="2">
        <v>42292.958333333336</v>
      </c>
      <c r="D75" s="3" t="s">
        <v>507</v>
      </c>
      <c r="E75" s="1" t="s">
        <v>508</v>
      </c>
      <c r="F75" s="1" t="s">
        <v>508</v>
      </c>
      <c r="G75" s="1" t="s">
        <v>469</v>
      </c>
      <c r="H75" s="1" t="s">
        <v>509</v>
      </c>
      <c r="I75" s="1" t="s">
        <v>510</v>
      </c>
      <c r="J75" s="1">
        <f t="shared" si="5"/>
        <v>0</v>
      </c>
      <c r="K75" s="1">
        <f t="shared" si="6"/>
        <v>1</v>
      </c>
      <c r="L75" s="1">
        <f t="shared" si="7"/>
        <v>0</v>
      </c>
      <c r="M75" s="1" t="str">
        <f>IF(J75=0,"",COUNTIF($F$2:$F75,$F75)-1)</f>
        <v/>
      </c>
      <c r="N75" s="1" t="str">
        <f t="shared" si="8"/>
        <v/>
      </c>
      <c r="O75" s="1" t="str">
        <f t="shared" si="9"/>
        <v/>
      </c>
    </row>
    <row r="76" spans="1:15" ht="14.5" customHeight="1" x14ac:dyDescent="0.35">
      <c r="A76" s="1" t="s">
        <v>511</v>
      </c>
      <c r="B76" s="1" t="s">
        <v>512</v>
      </c>
      <c r="C76" s="2">
        <v>42293.041666666664</v>
      </c>
      <c r="D76" s="3" t="s">
        <v>513</v>
      </c>
      <c r="E76" s="3" t="s">
        <v>514</v>
      </c>
      <c r="F76" s="3" t="s">
        <v>514</v>
      </c>
      <c r="G76" s="1" t="s">
        <v>515</v>
      </c>
      <c r="H76" s="1" t="s">
        <v>516</v>
      </c>
      <c r="I76" s="1" t="s">
        <v>517</v>
      </c>
      <c r="J76" s="1">
        <f t="shared" si="5"/>
        <v>0</v>
      </c>
      <c r="K76" s="1">
        <f t="shared" si="6"/>
        <v>1</v>
      </c>
      <c r="L76" s="1">
        <f t="shared" si="7"/>
        <v>0</v>
      </c>
      <c r="M76" s="1" t="str">
        <f>IF(J76=0,"",COUNTIF($F$2:$F76,$F76)-1)</f>
        <v/>
      </c>
      <c r="N76" s="1" t="str">
        <f t="shared" si="8"/>
        <v/>
      </c>
      <c r="O76" s="1" t="str">
        <f t="shared" si="9"/>
        <v/>
      </c>
    </row>
    <row r="77" spans="1:15" ht="14.5" customHeight="1" x14ac:dyDescent="0.35">
      <c r="A77" s="1" t="s">
        <v>518</v>
      </c>
      <c r="B77" s="1" t="s">
        <v>519</v>
      </c>
      <c r="C77" s="2">
        <v>42293.376388888886</v>
      </c>
      <c r="D77" s="3" t="s">
        <v>520</v>
      </c>
      <c r="E77" s="1" t="s">
        <v>521</v>
      </c>
      <c r="F77" s="1" t="s">
        <v>521</v>
      </c>
      <c r="G77" s="1" t="s">
        <v>522</v>
      </c>
      <c r="H77" s="1" t="s">
        <v>523</v>
      </c>
      <c r="I77" s="1" t="s">
        <v>524</v>
      </c>
      <c r="J77" s="1">
        <f t="shared" si="5"/>
        <v>0</v>
      </c>
      <c r="K77" s="1">
        <f t="shared" si="6"/>
        <v>1</v>
      </c>
      <c r="L77" s="1">
        <f t="shared" si="7"/>
        <v>0</v>
      </c>
      <c r="M77" s="1" t="str">
        <f>IF(J77=0,"",COUNTIF($F$2:$F77,$F77)-1)</f>
        <v/>
      </c>
      <c r="N77" s="1" t="str">
        <f t="shared" si="8"/>
        <v/>
      </c>
      <c r="O77" s="1" t="str">
        <f t="shared" si="9"/>
        <v/>
      </c>
    </row>
    <row r="78" spans="1:15" ht="14.5" customHeight="1" x14ac:dyDescent="0.35">
      <c r="A78" s="1" t="s">
        <v>525</v>
      </c>
      <c r="B78" s="1" t="s">
        <v>526</v>
      </c>
      <c r="C78" s="2">
        <v>42293.460416666669</v>
      </c>
      <c r="D78" s="1" t="s">
        <v>527</v>
      </c>
      <c r="G78" s="1" t="s">
        <v>382</v>
      </c>
      <c r="H78" s="1" t="s">
        <v>528</v>
      </c>
      <c r="I78" s="1" t="s">
        <v>529</v>
      </c>
      <c r="J78" s="1">
        <f t="shared" si="5"/>
        <v>0</v>
      </c>
      <c r="K78" s="1">
        <f t="shared" si="6"/>
        <v>1</v>
      </c>
      <c r="L78" s="1">
        <f t="shared" si="7"/>
        <v>0</v>
      </c>
      <c r="M78" s="1" t="str">
        <f>IF(J78=0,"",COUNTIF($F$2:$F78,$F78)-1)</f>
        <v/>
      </c>
      <c r="N78" s="1" t="str">
        <f t="shared" si="8"/>
        <v/>
      </c>
      <c r="O78" s="1" t="str">
        <f t="shared" si="9"/>
        <v/>
      </c>
    </row>
    <row r="79" spans="1:15" ht="14.5" customHeight="1" x14ac:dyDescent="0.35">
      <c r="A79" s="1" t="s">
        <v>530</v>
      </c>
      <c r="B79" s="1" t="s">
        <v>531</v>
      </c>
      <c r="C79" s="2">
        <v>42293.751388888886</v>
      </c>
      <c r="D79" s="1" t="s">
        <v>532</v>
      </c>
      <c r="E79" s="3" t="s">
        <v>533</v>
      </c>
      <c r="F79" s="3" t="s">
        <v>533</v>
      </c>
      <c r="G79" s="1" t="s">
        <v>34</v>
      </c>
      <c r="H79" s="1" t="s">
        <v>534</v>
      </c>
      <c r="I79" s="1" t="s">
        <v>535</v>
      </c>
      <c r="J79" s="1">
        <f t="shared" si="5"/>
        <v>0</v>
      </c>
      <c r="K79" s="1">
        <f t="shared" si="6"/>
        <v>1</v>
      </c>
      <c r="L79" s="1">
        <f t="shared" si="7"/>
        <v>0</v>
      </c>
      <c r="M79" s="1" t="str">
        <f>IF(J79=0,"",COUNTIF($F$2:$F79,$F79)-1)</f>
        <v/>
      </c>
      <c r="N79" s="1" t="str">
        <f t="shared" si="8"/>
        <v/>
      </c>
      <c r="O79" s="1" t="str">
        <f t="shared" si="9"/>
        <v/>
      </c>
    </row>
    <row r="80" spans="1:15" ht="14.5" customHeight="1" x14ac:dyDescent="0.35">
      <c r="A80" s="1" t="s">
        <v>536</v>
      </c>
      <c r="B80" s="1" t="s">
        <v>537</v>
      </c>
      <c r="C80" s="2">
        <v>42293.875694444447</v>
      </c>
      <c r="D80" s="3" t="s">
        <v>538</v>
      </c>
      <c r="E80" s="3" t="s">
        <v>539</v>
      </c>
      <c r="F80" s="3" t="s">
        <v>539</v>
      </c>
      <c r="G80" s="1" t="s">
        <v>540</v>
      </c>
      <c r="H80" s="1" t="s">
        <v>541</v>
      </c>
      <c r="I80" s="1" t="s">
        <v>542</v>
      </c>
      <c r="J80" s="1">
        <f t="shared" si="5"/>
        <v>0</v>
      </c>
      <c r="K80" s="1">
        <f t="shared" si="6"/>
        <v>1</v>
      </c>
      <c r="L80" s="1">
        <f t="shared" si="7"/>
        <v>0</v>
      </c>
      <c r="M80" s="1" t="str">
        <f>IF(J80=0,"",COUNTIF($F$2:$F80,$F80)-1)</f>
        <v/>
      </c>
      <c r="N80" s="1" t="str">
        <f t="shared" si="8"/>
        <v/>
      </c>
      <c r="O80" s="1" t="str">
        <f t="shared" si="9"/>
        <v/>
      </c>
    </row>
    <row r="81" spans="1:15" ht="14.5" customHeight="1" x14ac:dyDescent="0.35">
      <c r="A81" s="1" t="s">
        <v>543</v>
      </c>
      <c r="B81" s="1" t="s">
        <v>544</v>
      </c>
      <c r="C81" s="2">
        <v>42293.958333333336</v>
      </c>
      <c r="D81" s="3" t="s">
        <v>545</v>
      </c>
      <c r="G81" s="1" t="s">
        <v>41</v>
      </c>
      <c r="H81" s="1" t="s">
        <v>546</v>
      </c>
      <c r="I81" s="1" t="s">
        <v>547</v>
      </c>
      <c r="J81" s="1">
        <f t="shared" si="5"/>
        <v>0</v>
      </c>
      <c r="K81" s="1">
        <f t="shared" si="6"/>
        <v>1</v>
      </c>
      <c r="L81" s="1">
        <f t="shared" si="7"/>
        <v>0</v>
      </c>
      <c r="M81" s="1" t="str">
        <f>IF(J81=0,"",COUNTIF($F$2:$F81,$F81)-1)</f>
        <v/>
      </c>
      <c r="N81" s="1" t="str">
        <f t="shared" si="8"/>
        <v/>
      </c>
      <c r="O81" s="1" t="str">
        <f t="shared" si="9"/>
        <v/>
      </c>
    </row>
    <row r="82" spans="1:15" ht="14.5" customHeight="1" x14ac:dyDescent="0.35">
      <c r="A82" s="1" t="s">
        <v>548</v>
      </c>
      <c r="B82" s="1" t="s">
        <v>549</v>
      </c>
      <c r="C82" s="2">
        <v>42294.041666666664</v>
      </c>
      <c r="D82" s="3" t="s">
        <v>550</v>
      </c>
      <c r="E82" s="3" t="s">
        <v>551</v>
      </c>
      <c r="F82" s="3" t="s">
        <v>551</v>
      </c>
      <c r="G82" s="1" t="s">
        <v>552</v>
      </c>
      <c r="H82" s="1" t="s">
        <v>553</v>
      </c>
      <c r="I82" s="1" t="s">
        <v>554</v>
      </c>
      <c r="J82" s="1">
        <f t="shared" si="5"/>
        <v>0</v>
      </c>
      <c r="K82" s="1">
        <f t="shared" si="6"/>
        <v>1</v>
      </c>
      <c r="L82" s="1">
        <f t="shared" si="7"/>
        <v>0</v>
      </c>
      <c r="M82" s="1" t="str">
        <f>IF(J82=0,"",COUNTIF($F$2:$F82,$F82)-1)</f>
        <v/>
      </c>
      <c r="N82" s="1" t="str">
        <f t="shared" si="8"/>
        <v/>
      </c>
      <c r="O82" s="1" t="str">
        <f t="shared" si="9"/>
        <v/>
      </c>
    </row>
    <row r="83" spans="1:15" ht="14.5" customHeight="1" x14ac:dyDescent="0.35">
      <c r="A83" s="1" t="s">
        <v>555</v>
      </c>
      <c r="B83" s="1" t="s">
        <v>556</v>
      </c>
      <c r="C83" s="2">
        <v>42294.334027777775</v>
      </c>
      <c r="D83" s="3" t="s">
        <v>557</v>
      </c>
      <c r="E83" s="3" t="s">
        <v>558</v>
      </c>
      <c r="F83" s="3" t="s">
        <v>558</v>
      </c>
      <c r="G83" s="1" t="s">
        <v>559</v>
      </c>
      <c r="H83" s="1" t="s">
        <v>560</v>
      </c>
      <c r="I83" s="1" t="s">
        <v>561</v>
      </c>
      <c r="J83" s="1">
        <f t="shared" si="5"/>
        <v>0</v>
      </c>
      <c r="K83" s="1">
        <f t="shared" si="6"/>
        <v>1</v>
      </c>
      <c r="L83" s="1">
        <f t="shared" si="7"/>
        <v>0</v>
      </c>
      <c r="M83" s="1" t="str">
        <f>IF(J83=0,"",COUNTIF($F$2:$F83,$F83)-1)</f>
        <v/>
      </c>
      <c r="N83" s="1" t="str">
        <f t="shared" si="8"/>
        <v/>
      </c>
      <c r="O83" s="1" t="str">
        <f t="shared" si="9"/>
        <v/>
      </c>
    </row>
    <row r="84" spans="1:15" ht="14.5" customHeight="1" x14ac:dyDescent="0.35">
      <c r="A84" s="1" t="s">
        <v>562</v>
      </c>
      <c r="B84" s="1" t="s">
        <v>563</v>
      </c>
      <c r="C84" s="2">
        <v>42294.376388888886</v>
      </c>
      <c r="D84" s="3" t="s">
        <v>564</v>
      </c>
      <c r="E84" s="3" t="s">
        <v>565</v>
      </c>
      <c r="F84" s="3" t="s">
        <v>565</v>
      </c>
      <c r="G84" s="1" t="s">
        <v>566</v>
      </c>
      <c r="H84" s="1" t="s">
        <v>567</v>
      </c>
      <c r="I84" s="1" t="s">
        <v>568</v>
      </c>
      <c r="J84" s="1">
        <f t="shared" si="5"/>
        <v>0</v>
      </c>
      <c r="K84" s="1">
        <f t="shared" si="6"/>
        <v>1</v>
      </c>
      <c r="L84" s="1">
        <f t="shared" si="7"/>
        <v>0</v>
      </c>
      <c r="M84" s="1" t="str">
        <f>IF(J84=0,"",COUNTIF($F$2:$F84,$F84)-1)</f>
        <v/>
      </c>
      <c r="N84" s="1" t="str">
        <f t="shared" si="8"/>
        <v/>
      </c>
      <c r="O84" s="1" t="str">
        <f t="shared" si="9"/>
        <v/>
      </c>
    </row>
    <row r="85" spans="1:15" ht="14.5" customHeight="1" x14ac:dyDescent="0.35">
      <c r="A85" s="1" t="s">
        <v>569</v>
      </c>
      <c r="B85" s="1" t="s">
        <v>570</v>
      </c>
      <c r="C85" s="2">
        <v>42294.459027777775</v>
      </c>
      <c r="D85" s="3" t="s">
        <v>571</v>
      </c>
      <c r="E85" s="3" t="s">
        <v>572</v>
      </c>
      <c r="F85" s="3" t="s">
        <v>572</v>
      </c>
      <c r="G85" s="1" t="s">
        <v>573</v>
      </c>
      <c r="H85" s="1" t="s">
        <v>574</v>
      </c>
      <c r="I85" s="1" t="s">
        <v>575</v>
      </c>
      <c r="J85" s="1">
        <f t="shared" si="5"/>
        <v>0</v>
      </c>
      <c r="K85" s="1">
        <f t="shared" si="6"/>
        <v>1</v>
      </c>
      <c r="L85" s="1">
        <f t="shared" si="7"/>
        <v>0</v>
      </c>
      <c r="M85" s="1" t="str">
        <f>IF(J85=0,"",COUNTIF($F$2:$F85,$F85)-1)</f>
        <v/>
      </c>
      <c r="N85" s="1" t="str">
        <f t="shared" si="8"/>
        <v/>
      </c>
      <c r="O85" s="1" t="str">
        <f t="shared" si="9"/>
        <v/>
      </c>
    </row>
    <row r="86" spans="1:15" ht="14.5" customHeight="1" x14ac:dyDescent="0.35">
      <c r="A86" s="1" t="s">
        <v>576</v>
      </c>
      <c r="B86" s="1" t="s">
        <v>577</v>
      </c>
      <c r="C86" s="2">
        <v>42294.542361111111</v>
      </c>
      <c r="D86" s="1" t="s">
        <v>578</v>
      </c>
      <c r="E86" s="3" t="s">
        <v>579</v>
      </c>
      <c r="F86" s="3" t="s">
        <v>579</v>
      </c>
      <c r="G86" s="1" t="s">
        <v>580</v>
      </c>
      <c r="H86" s="1" t="s">
        <v>581</v>
      </c>
      <c r="I86" s="1" t="s">
        <v>582</v>
      </c>
      <c r="J86" s="1">
        <f t="shared" si="5"/>
        <v>0</v>
      </c>
      <c r="K86" s="1">
        <f t="shared" si="6"/>
        <v>1</v>
      </c>
      <c r="L86" s="1">
        <f t="shared" si="7"/>
        <v>0</v>
      </c>
      <c r="M86" s="1" t="str">
        <f>IF(J86=0,"",COUNTIF($F$2:$F86,$F86)-1)</f>
        <v/>
      </c>
      <c r="N86" s="1" t="str">
        <f t="shared" si="8"/>
        <v/>
      </c>
      <c r="O86" s="1" t="str">
        <f t="shared" si="9"/>
        <v/>
      </c>
    </row>
    <row r="87" spans="1:15" ht="14.5" customHeight="1" x14ac:dyDescent="0.35">
      <c r="A87" s="1" t="s">
        <v>583</v>
      </c>
      <c r="B87" s="1" t="s">
        <v>584</v>
      </c>
      <c r="C87" s="2">
        <v>42294.625694444447</v>
      </c>
      <c r="D87" s="3" t="s">
        <v>585</v>
      </c>
      <c r="E87" s="3" t="s">
        <v>586</v>
      </c>
      <c r="F87" s="3" t="s">
        <v>586</v>
      </c>
      <c r="G87" s="1" t="s">
        <v>587</v>
      </c>
      <c r="H87" s="1" t="s">
        <v>588</v>
      </c>
      <c r="I87" s="1" t="s">
        <v>589</v>
      </c>
      <c r="J87" s="1">
        <f t="shared" si="5"/>
        <v>0</v>
      </c>
      <c r="K87" s="1">
        <f t="shared" si="6"/>
        <v>1</v>
      </c>
      <c r="L87" s="1">
        <f t="shared" si="7"/>
        <v>0</v>
      </c>
      <c r="M87" s="1" t="str">
        <f>IF(J87=0,"",COUNTIF($F$2:$F87,$F87)-1)</f>
        <v/>
      </c>
      <c r="N87" s="1" t="str">
        <f t="shared" si="8"/>
        <v/>
      </c>
      <c r="O87" s="1" t="str">
        <f t="shared" si="9"/>
        <v/>
      </c>
    </row>
    <row r="88" spans="1:15" ht="14.5" customHeight="1" x14ac:dyDescent="0.35">
      <c r="A88" s="1" t="s">
        <v>590</v>
      </c>
      <c r="B88" s="1" t="s">
        <v>591</v>
      </c>
      <c r="C88" s="2">
        <v>42294.75</v>
      </c>
      <c r="D88" s="3" t="s">
        <v>592</v>
      </c>
      <c r="E88" s="1" t="s">
        <v>593</v>
      </c>
      <c r="F88" s="1" t="s">
        <v>593</v>
      </c>
      <c r="G88" s="1" t="s">
        <v>20</v>
      </c>
      <c r="H88" s="1" t="s">
        <v>594</v>
      </c>
      <c r="I88" s="1" t="s">
        <v>595</v>
      </c>
      <c r="J88" s="1">
        <f t="shared" si="5"/>
        <v>0</v>
      </c>
      <c r="K88" s="1">
        <f t="shared" si="6"/>
        <v>1</v>
      </c>
      <c r="L88" s="1">
        <f t="shared" si="7"/>
        <v>0</v>
      </c>
      <c r="M88" s="1" t="str">
        <f>IF(J88=0,"",COUNTIF($F$2:$F88,$F88)-1)</f>
        <v/>
      </c>
      <c r="N88" s="1" t="str">
        <f t="shared" si="8"/>
        <v/>
      </c>
      <c r="O88" s="1" t="str">
        <f t="shared" si="9"/>
        <v/>
      </c>
    </row>
    <row r="89" spans="1:15" ht="14.5" customHeight="1" x14ac:dyDescent="0.35">
      <c r="A89" s="1" t="s">
        <v>596</v>
      </c>
      <c r="B89" s="1" t="s">
        <v>597</v>
      </c>
      <c r="C89" s="2">
        <v>42295</v>
      </c>
      <c r="D89" s="1" t="s">
        <v>598</v>
      </c>
      <c r="E89" s="1" t="s">
        <v>599</v>
      </c>
      <c r="F89" s="1" t="s">
        <v>599</v>
      </c>
      <c r="G89" s="1" t="s">
        <v>600</v>
      </c>
      <c r="H89" s="1" t="s">
        <v>601</v>
      </c>
      <c r="I89" s="1" t="s">
        <v>602</v>
      </c>
      <c r="J89" s="1">
        <f t="shared" si="5"/>
        <v>0</v>
      </c>
      <c r="K89" s="1">
        <f t="shared" si="6"/>
        <v>1</v>
      </c>
      <c r="L89" s="1">
        <f t="shared" si="7"/>
        <v>0</v>
      </c>
      <c r="M89" s="1" t="str">
        <f>IF(J89=0,"",COUNTIF($F$2:$F89,$F89)-1)</f>
        <v/>
      </c>
      <c r="N89" s="1" t="str">
        <f t="shared" si="8"/>
        <v/>
      </c>
      <c r="O89" s="1" t="str">
        <f t="shared" si="9"/>
        <v/>
      </c>
    </row>
    <row r="90" spans="1:15" ht="14.5" customHeight="1" x14ac:dyDescent="0.35">
      <c r="A90" s="1" t="s">
        <v>603</v>
      </c>
      <c r="B90" s="1" t="s">
        <v>604</v>
      </c>
      <c r="C90" s="2">
        <v>42295.041666666664</v>
      </c>
      <c r="D90" s="3" t="s">
        <v>605</v>
      </c>
      <c r="E90" s="1" t="s">
        <v>606</v>
      </c>
      <c r="F90" s="1" t="s">
        <v>606</v>
      </c>
      <c r="G90" s="1" t="s">
        <v>607</v>
      </c>
      <c r="H90" s="1" t="s">
        <v>608</v>
      </c>
      <c r="I90" s="1" t="s">
        <v>609</v>
      </c>
      <c r="J90" s="1">
        <f t="shared" si="5"/>
        <v>0</v>
      </c>
      <c r="K90" s="1">
        <f t="shared" si="6"/>
        <v>1</v>
      </c>
      <c r="L90" s="1">
        <f t="shared" si="7"/>
        <v>0</v>
      </c>
      <c r="M90" s="1" t="str">
        <f>IF(J90=0,"",COUNTIF($F$2:$F90,$F90)-1)</f>
        <v/>
      </c>
      <c r="N90" s="1" t="str">
        <f t="shared" si="8"/>
        <v/>
      </c>
      <c r="O90" s="1" t="str">
        <f t="shared" si="9"/>
        <v/>
      </c>
    </row>
    <row r="91" spans="1:15" ht="14.5" customHeight="1" x14ac:dyDescent="0.35">
      <c r="A91" s="1" t="s">
        <v>610</v>
      </c>
      <c r="B91" s="1" t="s">
        <v>611</v>
      </c>
      <c r="C91" s="2">
        <v>42295.333333333336</v>
      </c>
      <c r="D91" s="1" t="s">
        <v>612</v>
      </c>
      <c r="E91" s="3" t="s">
        <v>613</v>
      </c>
      <c r="F91" s="3" t="s">
        <v>613</v>
      </c>
      <c r="G91" s="1" t="s">
        <v>614</v>
      </c>
      <c r="H91" s="1" t="s">
        <v>615</v>
      </c>
      <c r="I91" s="1" t="s">
        <v>616</v>
      </c>
      <c r="J91" s="1">
        <f t="shared" si="5"/>
        <v>0</v>
      </c>
      <c r="K91" s="1">
        <f t="shared" si="6"/>
        <v>1</v>
      </c>
      <c r="L91" s="1">
        <f t="shared" si="7"/>
        <v>0</v>
      </c>
      <c r="M91" s="1" t="str">
        <f>IF(J91=0,"",COUNTIF($F$2:$F91,$F91)-1)</f>
        <v/>
      </c>
      <c r="N91" s="1" t="str">
        <f t="shared" si="8"/>
        <v/>
      </c>
      <c r="O91" s="1" t="str">
        <f t="shared" si="9"/>
        <v/>
      </c>
    </row>
    <row r="92" spans="1:15" ht="14.5" customHeight="1" x14ac:dyDescent="0.35">
      <c r="A92" s="1" t="s">
        <v>617</v>
      </c>
      <c r="B92" s="1" t="s">
        <v>618</v>
      </c>
      <c r="C92" s="2">
        <v>42295.416666666664</v>
      </c>
      <c r="D92" s="1" t="s">
        <v>619</v>
      </c>
      <c r="E92" s="3" t="s">
        <v>620</v>
      </c>
      <c r="F92" s="3" t="s">
        <v>620</v>
      </c>
      <c r="G92" s="1" t="s">
        <v>621</v>
      </c>
      <c r="H92" s="1" t="s">
        <v>622</v>
      </c>
      <c r="I92" s="1" t="s">
        <v>623</v>
      </c>
      <c r="J92" s="1">
        <f t="shared" si="5"/>
        <v>0</v>
      </c>
      <c r="K92" s="1">
        <f t="shared" si="6"/>
        <v>1</v>
      </c>
      <c r="L92" s="1">
        <f t="shared" si="7"/>
        <v>0</v>
      </c>
      <c r="M92" s="1" t="str">
        <f>IF(J92=0,"",COUNTIF($F$2:$F92,$F92)-1)</f>
        <v/>
      </c>
      <c r="N92" s="1" t="str">
        <f t="shared" si="8"/>
        <v/>
      </c>
      <c r="O92" s="1" t="str">
        <f t="shared" si="9"/>
        <v/>
      </c>
    </row>
    <row r="93" spans="1:15" ht="14.5" customHeight="1" x14ac:dyDescent="0.35">
      <c r="A93" s="1" t="s">
        <v>624</v>
      </c>
      <c r="B93" s="1" t="s">
        <v>625</v>
      </c>
      <c r="C93" s="2">
        <v>42295.500694444447</v>
      </c>
      <c r="D93" s="3" t="s">
        <v>626</v>
      </c>
      <c r="E93" s="3" t="s">
        <v>627</v>
      </c>
      <c r="F93" s="3" t="s">
        <v>627</v>
      </c>
      <c r="G93" s="1" t="s">
        <v>628</v>
      </c>
      <c r="H93" s="1" t="s">
        <v>629</v>
      </c>
      <c r="I93" s="1" t="s">
        <v>630</v>
      </c>
      <c r="J93" s="1">
        <f t="shared" si="5"/>
        <v>0</v>
      </c>
      <c r="K93" s="1">
        <f t="shared" si="6"/>
        <v>1</v>
      </c>
      <c r="L93" s="1">
        <f t="shared" si="7"/>
        <v>0</v>
      </c>
      <c r="M93" s="1" t="str">
        <f>IF(J93=0,"",COUNTIF($F$2:$F93,$F93)-1)</f>
        <v/>
      </c>
      <c r="N93" s="1" t="str">
        <f t="shared" si="8"/>
        <v/>
      </c>
      <c r="O93" s="1" t="str">
        <f t="shared" si="9"/>
        <v/>
      </c>
    </row>
    <row r="94" spans="1:15" ht="14.5" customHeight="1" x14ac:dyDescent="0.35">
      <c r="A94" s="1" t="s">
        <v>631</v>
      </c>
      <c r="B94" s="1" t="s">
        <v>632</v>
      </c>
      <c r="C94" s="2">
        <v>42295.750694444447</v>
      </c>
      <c r="D94" s="3" t="s">
        <v>633</v>
      </c>
      <c r="E94" s="3" t="s">
        <v>634</v>
      </c>
      <c r="F94" s="3" t="s">
        <v>634</v>
      </c>
      <c r="G94" s="1" t="s">
        <v>635</v>
      </c>
      <c r="H94" s="1" t="s">
        <v>636</v>
      </c>
      <c r="I94" s="1" t="s">
        <v>637</v>
      </c>
      <c r="J94" s="1">
        <f t="shared" si="5"/>
        <v>0</v>
      </c>
      <c r="K94" s="1">
        <f t="shared" si="6"/>
        <v>1</v>
      </c>
      <c r="L94" s="1">
        <f t="shared" si="7"/>
        <v>0</v>
      </c>
      <c r="M94" s="1" t="str">
        <f>IF(J94=0,"",COUNTIF($F$2:$F94,$F94)-1)</f>
        <v/>
      </c>
      <c r="N94" s="1" t="str">
        <f t="shared" si="8"/>
        <v/>
      </c>
      <c r="O94" s="1" t="str">
        <f t="shared" si="9"/>
        <v/>
      </c>
    </row>
    <row r="95" spans="1:15" ht="14.5" customHeight="1" x14ac:dyDescent="0.35">
      <c r="A95" s="1" t="s">
        <v>638</v>
      </c>
      <c r="B95" s="1" t="s">
        <v>639</v>
      </c>
      <c r="C95" s="2">
        <v>42295.875</v>
      </c>
      <c r="D95" s="1" t="s">
        <v>640</v>
      </c>
      <c r="E95" s="1" t="s">
        <v>641</v>
      </c>
      <c r="F95" s="1" t="s">
        <v>641</v>
      </c>
      <c r="G95" s="1" t="s">
        <v>642</v>
      </c>
      <c r="H95" s="1" t="s">
        <v>643</v>
      </c>
      <c r="I95" s="1" t="s">
        <v>644</v>
      </c>
      <c r="J95" s="1">
        <f t="shared" si="5"/>
        <v>0</v>
      </c>
      <c r="K95" s="1">
        <f t="shared" si="6"/>
        <v>1</v>
      </c>
      <c r="L95" s="1">
        <f t="shared" si="7"/>
        <v>0</v>
      </c>
      <c r="M95" s="1" t="str">
        <f>IF(J95=0,"",COUNTIF($F$2:$F95,$F95)-1)</f>
        <v/>
      </c>
      <c r="N95" s="1" t="str">
        <f t="shared" si="8"/>
        <v/>
      </c>
      <c r="O95" s="1" t="str">
        <f t="shared" si="9"/>
        <v/>
      </c>
    </row>
    <row r="96" spans="1:15" ht="14.5" customHeight="1" x14ac:dyDescent="0.35">
      <c r="A96" s="1" t="s">
        <v>645</v>
      </c>
      <c r="B96" s="1" t="s">
        <v>646</v>
      </c>
      <c r="C96" s="2">
        <v>42296</v>
      </c>
      <c r="D96" s="3" t="s">
        <v>647</v>
      </c>
      <c r="E96" s="3" t="s">
        <v>648</v>
      </c>
      <c r="F96" s="3" t="s">
        <v>648</v>
      </c>
      <c r="G96" s="1" t="s">
        <v>649</v>
      </c>
      <c r="H96" s="1" t="s">
        <v>650</v>
      </c>
      <c r="I96" s="1" t="s">
        <v>651</v>
      </c>
      <c r="J96" s="1">
        <f t="shared" si="5"/>
        <v>0</v>
      </c>
      <c r="K96" s="1">
        <f t="shared" si="6"/>
        <v>1</v>
      </c>
      <c r="L96" s="1">
        <f t="shared" si="7"/>
        <v>0</v>
      </c>
      <c r="M96" s="1" t="str">
        <f>IF(J96=0,"",COUNTIF($F$2:$F96,$F96)-1)</f>
        <v/>
      </c>
      <c r="N96" s="1" t="str">
        <f t="shared" si="8"/>
        <v/>
      </c>
      <c r="O96" s="1" t="str">
        <f t="shared" si="9"/>
        <v/>
      </c>
    </row>
    <row r="97" spans="1:15" ht="14.5" customHeight="1" x14ac:dyDescent="0.35">
      <c r="A97" s="1" t="s">
        <v>652</v>
      </c>
      <c r="B97" s="1" t="s">
        <v>653</v>
      </c>
      <c r="C97" s="2">
        <v>42296.334722222222</v>
      </c>
      <c r="D97" s="1" t="s">
        <v>654</v>
      </c>
      <c r="E97" s="3" t="s">
        <v>655</v>
      </c>
      <c r="F97" s="3" t="s">
        <v>655</v>
      </c>
      <c r="G97" s="1" t="s">
        <v>656</v>
      </c>
      <c r="H97" s="1" t="s">
        <v>657</v>
      </c>
      <c r="I97" s="1" t="s">
        <v>658</v>
      </c>
      <c r="J97" s="1">
        <f t="shared" si="5"/>
        <v>0</v>
      </c>
      <c r="K97" s="1">
        <f t="shared" si="6"/>
        <v>1</v>
      </c>
      <c r="L97" s="1">
        <f t="shared" si="7"/>
        <v>0</v>
      </c>
      <c r="M97" s="1" t="str">
        <f>IF(J97=0,"",COUNTIF($F$2:$F97,$F97)-1)</f>
        <v/>
      </c>
      <c r="N97" s="1" t="str">
        <f t="shared" si="8"/>
        <v/>
      </c>
      <c r="O97" s="1" t="str">
        <f t="shared" si="9"/>
        <v/>
      </c>
    </row>
    <row r="98" spans="1:15" ht="14.5" customHeight="1" x14ac:dyDescent="0.35">
      <c r="A98" s="1" t="s">
        <v>659</v>
      </c>
      <c r="B98" s="1" t="s">
        <v>660</v>
      </c>
      <c r="C98" s="2">
        <v>42296.459027777775</v>
      </c>
      <c r="D98" s="1" t="s">
        <v>661</v>
      </c>
      <c r="E98" s="3" t="s">
        <v>662</v>
      </c>
      <c r="F98" s="3" t="s">
        <v>662</v>
      </c>
      <c r="G98" s="1" t="s">
        <v>663</v>
      </c>
      <c r="H98" s="1" t="s">
        <v>664</v>
      </c>
      <c r="I98" s="1" t="s">
        <v>665</v>
      </c>
      <c r="J98" s="1">
        <f t="shared" si="5"/>
        <v>0</v>
      </c>
      <c r="K98" s="1">
        <f t="shared" si="6"/>
        <v>1</v>
      </c>
      <c r="L98" s="1">
        <f t="shared" si="7"/>
        <v>0</v>
      </c>
      <c r="M98" s="1" t="str">
        <f>IF(J98=0,"",COUNTIF($F$2:$F98,$F98)-1)</f>
        <v/>
      </c>
      <c r="N98" s="1" t="str">
        <f t="shared" si="8"/>
        <v/>
      </c>
      <c r="O98" s="1" t="str">
        <f t="shared" si="9"/>
        <v/>
      </c>
    </row>
    <row r="99" spans="1:15" ht="14.5" customHeight="1" x14ac:dyDescent="0.35">
      <c r="A99" s="1" t="s">
        <v>666</v>
      </c>
      <c r="B99" s="1" t="s">
        <v>667</v>
      </c>
      <c r="C99" s="2">
        <v>42296.542361111111</v>
      </c>
      <c r="D99" s="3" t="s">
        <v>668</v>
      </c>
      <c r="E99" s="3" t="s">
        <v>669</v>
      </c>
      <c r="F99" s="3" t="s">
        <v>669</v>
      </c>
      <c r="G99" s="1" t="s">
        <v>41</v>
      </c>
      <c r="H99" s="1" t="s">
        <v>670</v>
      </c>
      <c r="I99" s="1" t="s">
        <v>671</v>
      </c>
      <c r="J99" s="1">
        <f t="shared" si="5"/>
        <v>0</v>
      </c>
      <c r="K99" s="1">
        <f t="shared" si="6"/>
        <v>1</v>
      </c>
      <c r="L99" s="1">
        <f t="shared" si="7"/>
        <v>0</v>
      </c>
      <c r="M99" s="1" t="str">
        <f>IF(J99=0,"",COUNTIF($F$2:$F99,$F99)-1)</f>
        <v/>
      </c>
      <c r="N99" s="1" t="str">
        <f t="shared" si="8"/>
        <v/>
      </c>
      <c r="O99" s="1" t="str">
        <f t="shared" si="9"/>
        <v/>
      </c>
    </row>
    <row r="100" spans="1:15" ht="14.5" customHeight="1" x14ac:dyDescent="0.35">
      <c r="A100" s="1" t="s">
        <v>672</v>
      </c>
      <c r="B100" s="1" t="s">
        <v>673</v>
      </c>
      <c r="C100" s="2">
        <v>42296.625694444447</v>
      </c>
      <c r="D100" s="1" t="s">
        <v>674</v>
      </c>
      <c r="E100" s="3" t="s">
        <v>675</v>
      </c>
      <c r="F100" s="3" t="s">
        <v>675</v>
      </c>
      <c r="G100" s="1" t="s">
        <v>676</v>
      </c>
      <c r="H100" s="1" t="s">
        <v>677</v>
      </c>
      <c r="I100" s="1" t="s">
        <v>678</v>
      </c>
      <c r="J100" s="1">
        <f t="shared" si="5"/>
        <v>0</v>
      </c>
      <c r="K100" s="1">
        <f t="shared" si="6"/>
        <v>1</v>
      </c>
      <c r="L100" s="1">
        <f t="shared" si="7"/>
        <v>0</v>
      </c>
      <c r="M100" s="1" t="str">
        <f>IF(J100=0,"",COUNTIF($F$2:$F100,$F100)-1)</f>
        <v/>
      </c>
      <c r="N100" s="1" t="str">
        <f t="shared" si="8"/>
        <v/>
      </c>
      <c r="O100" s="1" t="str">
        <f t="shared" si="9"/>
        <v/>
      </c>
    </row>
    <row r="101" spans="1:15" ht="14.5" customHeight="1" x14ac:dyDescent="0.35">
      <c r="A101" s="1" t="s">
        <v>679</v>
      </c>
      <c r="B101" s="1" t="s">
        <v>680</v>
      </c>
      <c r="C101" s="2">
        <v>42296.750694444447</v>
      </c>
      <c r="D101" s="1" t="s">
        <v>681</v>
      </c>
      <c r="E101" s="1" t="s">
        <v>682</v>
      </c>
      <c r="F101" s="1" t="s">
        <v>682</v>
      </c>
      <c r="G101" s="1" t="s">
        <v>683</v>
      </c>
      <c r="H101" s="1" t="s">
        <v>684</v>
      </c>
      <c r="I101" s="1" t="s">
        <v>685</v>
      </c>
      <c r="J101" s="1">
        <f t="shared" si="5"/>
        <v>0</v>
      </c>
      <c r="K101" s="1">
        <f t="shared" si="6"/>
        <v>1</v>
      </c>
      <c r="L101" s="1">
        <f t="shared" si="7"/>
        <v>0</v>
      </c>
      <c r="M101" s="1" t="str">
        <f>IF(J101=0,"",COUNTIF($F$2:$F101,$F101)-1)</f>
        <v/>
      </c>
      <c r="N101" s="1" t="str">
        <f t="shared" si="8"/>
        <v/>
      </c>
      <c r="O101" s="1" t="str">
        <f t="shared" si="9"/>
        <v/>
      </c>
    </row>
    <row r="102" spans="1:15" ht="14.5" customHeight="1" x14ac:dyDescent="0.35">
      <c r="A102" s="1" t="s">
        <v>686</v>
      </c>
      <c r="B102" s="1" t="s">
        <v>687</v>
      </c>
      <c r="C102" s="2">
        <v>42296.875694444447</v>
      </c>
      <c r="D102" s="1" t="s">
        <v>688</v>
      </c>
      <c r="E102" s="3" t="s">
        <v>689</v>
      </c>
      <c r="F102" s="3" t="s">
        <v>689</v>
      </c>
      <c r="G102" s="1" t="s">
        <v>690</v>
      </c>
      <c r="H102" s="1" t="s">
        <v>691</v>
      </c>
      <c r="I102" s="1" t="s">
        <v>692</v>
      </c>
      <c r="J102" s="1">
        <f t="shared" si="5"/>
        <v>0</v>
      </c>
      <c r="K102" s="1">
        <f t="shared" si="6"/>
        <v>1</v>
      </c>
      <c r="L102" s="1">
        <f t="shared" si="7"/>
        <v>0</v>
      </c>
      <c r="M102" s="1" t="str">
        <f>IF(J102=0,"",COUNTIF($F$2:$F102,$F102)-1)</f>
        <v/>
      </c>
      <c r="N102" s="1" t="str">
        <f t="shared" si="8"/>
        <v/>
      </c>
      <c r="O102" s="1" t="str">
        <f t="shared" si="9"/>
        <v/>
      </c>
    </row>
    <row r="103" spans="1:15" ht="14.5" customHeight="1" x14ac:dyDescent="0.35">
      <c r="A103" s="1" t="s">
        <v>693</v>
      </c>
      <c r="B103" s="1" t="s">
        <v>694</v>
      </c>
      <c r="C103" s="2">
        <v>42296.959027777775</v>
      </c>
      <c r="D103" s="3" t="s">
        <v>695</v>
      </c>
      <c r="E103" s="3" t="s">
        <v>696</v>
      </c>
      <c r="F103" s="3" t="s">
        <v>696</v>
      </c>
      <c r="G103" s="1" t="s">
        <v>41</v>
      </c>
      <c r="H103" s="1" t="s">
        <v>697</v>
      </c>
      <c r="I103" s="1" t="s">
        <v>698</v>
      </c>
      <c r="J103" s="1">
        <f t="shared" si="5"/>
        <v>0</v>
      </c>
      <c r="K103" s="1">
        <f t="shared" si="6"/>
        <v>1</v>
      </c>
      <c r="L103" s="1">
        <f t="shared" si="7"/>
        <v>0</v>
      </c>
      <c r="M103" s="1" t="str">
        <f>IF(J103=0,"",COUNTIF($F$2:$F103,$F103)-1)</f>
        <v/>
      </c>
      <c r="N103" s="1" t="str">
        <f t="shared" si="8"/>
        <v/>
      </c>
      <c r="O103" s="1" t="str">
        <f t="shared" si="9"/>
        <v/>
      </c>
    </row>
    <row r="104" spans="1:15" ht="14.5" customHeight="1" x14ac:dyDescent="0.35">
      <c r="A104" s="1" t="s">
        <v>699</v>
      </c>
      <c r="B104" s="1" t="s">
        <v>700</v>
      </c>
      <c r="C104" s="2">
        <v>42297.334722222222</v>
      </c>
      <c r="D104" s="1" t="s">
        <v>701</v>
      </c>
      <c r="E104" s="3" t="s">
        <v>702</v>
      </c>
      <c r="F104" s="3" t="s">
        <v>702</v>
      </c>
      <c r="G104" s="1" t="s">
        <v>703</v>
      </c>
      <c r="H104" s="1" t="s">
        <v>704</v>
      </c>
      <c r="I104" s="1" t="s">
        <v>705</v>
      </c>
      <c r="J104" s="1">
        <f t="shared" si="5"/>
        <v>0</v>
      </c>
      <c r="K104" s="1">
        <f t="shared" si="6"/>
        <v>1</v>
      </c>
      <c r="L104" s="1">
        <f t="shared" si="7"/>
        <v>0</v>
      </c>
      <c r="M104" s="1" t="str">
        <f>IF(J104=0,"",COUNTIF($F$2:$F104,$F104)-1)</f>
        <v/>
      </c>
      <c r="N104" s="1" t="str">
        <f t="shared" si="8"/>
        <v/>
      </c>
      <c r="O104" s="1" t="str">
        <f t="shared" si="9"/>
        <v/>
      </c>
    </row>
    <row r="105" spans="1:15" ht="14.5" customHeight="1" x14ac:dyDescent="0.35">
      <c r="A105" s="1" t="s">
        <v>706</v>
      </c>
      <c r="B105" s="1" t="s">
        <v>707</v>
      </c>
      <c r="C105" s="2">
        <v>42297.376388888886</v>
      </c>
      <c r="D105" s="3" t="s">
        <v>708</v>
      </c>
      <c r="G105" s="1" t="s">
        <v>709</v>
      </c>
      <c r="H105" s="1" t="s">
        <v>710</v>
      </c>
      <c r="I105" s="1" t="s">
        <v>711</v>
      </c>
      <c r="J105" s="1">
        <f t="shared" si="5"/>
        <v>0</v>
      </c>
      <c r="K105" s="1">
        <f t="shared" si="6"/>
        <v>1</v>
      </c>
      <c r="L105" s="1">
        <f t="shared" si="7"/>
        <v>0</v>
      </c>
      <c r="M105" s="1" t="str">
        <f>IF(J105=0,"",COUNTIF($F$2:$F105,$F105)-1)</f>
        <v/>
      </c>
      <c r="N105" s="1" t="str">
        <f t="shared" si="8"/>
        <v/>
      </c>
      <c r="O105" s="1" t="str">
        <f t="shared" si="9"/>
        <v/>
      </c>
    </row>
    <row r="106" spans="1:15" ht="14.5" customHeight="1" x14ac:dyDescent="0.35">
      <c r="A106" s="1" t="s">
        <v>712</v>
      </c>
      <c r="B106" s="1" t="s">
        <v>713</v>
      </c>
      <c r="C106" s="2">
        <v>42297.460416666669</v>
      </c>
      <c r="D106" s="1" t="s">
        <v>714</v>
      </c>
      <c r="E106" s="3" t="s">
        <v>715</v>
      </c>
      <c r="F106" s="3" t="s">
        <v>715</v>
      </c>
      <c r="G106" s="1" t="s">
        <v>382</v>
      </c>
      <c r="H106" s="1" t="s">
        <v>716</v>
      </c>
      <c r="I106" s="1" t="s">
        <v>717</v>
      </c>
      <c r="J106" s="1">
        <f t="shared" si="5"/>
        <v>0</v>
      </c>
      <c r="K106" s="1">
        <f t="shared" si="6"/>
        <v>1</v>
      </c>
      <c r="L106" s="1">
        <f t="shared" si="7"/>
        <v>0</v>
      </c>
      <c r="M106" s="1" t="str">
        <f>IF(J106=0,"",COUNTIF($F$2:$F106,$F106)-1)</f>
        <v/>
      </c>
      <c r="N106" s="1" t="str">
        <f t="shared" si="8"/>
        <v/>
      </c>
      <c r="O106" s="1" t="str">
        <f t="shared" si="9"/>
        <v/>
      </c>
    </row>
    <row r="107" spans="1:15" ht="14.5" customHeight="1" x14ac:dyDescent="0.35">
      <c r="A107" s="1" t="s">
        <v>718</v>
      </c>
      <c r="B107" s="1" t="s">
        <v>719</v>
      </c>
      <c r="C107" s="2">
        <v>42297.625694444447</v>
      </c>
      <c r="D107" s="1" t="s">
        <v>720</v>
      </c>
      <c r="E107" s="3" t="s">
        <v>721</v>
      </c>
      <c r="F107" s="3" t="s">
        <v>721</v>
      </c>
      <c r="G107" s="1" t="s">
        <v>722</v>
      </c>
      <c r="H107" s="1" t="s">
        <v>723</v>
      </c>
      <c r="I107" s="1" t="s">
        <v>724</v>
      </c>
      <c r="J107" s="1">
        <f t="shared" si="5"/>
        <v>0</v>
      </c>
      <c r="K107" s="1">
        <f t="shared" si="6"/>
        <v>1</v>
      </c>
      <c r="L107" s="1">
        <f t="shared" si="7"/>
        <v>0</v>
      </c>
      <c r="M107" s="1" t="str">
        <f>IF(J107=0,"",COUNTIF($F$2:$F107,$F107)-1)</f>
        <v/>
      </c>
      <c r="N107" s="1" t="str">
        <f t="shared" si="8"/>
        <v/>
      </c>
      <c r="O107" s="1" t="str">
        <f t="shared" si="9"/>
        <v/>
      </c>
    </row>
    <row r="108" spans="1:15" ht="14.5" customHeight="1" x14ac:dyDescent="0.35">
      <c r="A108" s="1" t="s">
        <v>725</v>
      </c>
      <c r="B108" s="1" t="s">
        <v>726</v>
      </c>
      <c r="C108" s="2">
        <v>42297.750694444447</v>
      </c>
      <c r="D108" s="1" t="s">
        <v>727</v>
      </c>
      <c r="E108" s="3" t="s">
        <v>728</v>
      </c>
      <c r="F108" s="3" t="s">
        <v>728</v>
      </c>
      <c r="G108" s="1" t="s">
        <v>729</v>
      </c>
      <c r="H108" s="1" t="s">
        <v>730</v>
      </c>
      <c r="I108" s="1" t="s">
        <v>731</v>
      </c>
      <c r="J108" s="1">
        <f t="shared" si="5"/>
        <v>0</v>
      </c>
      <c r="K108" s="1">
        <f t="shared" si="6"/>
        <v>1</v>
      </c>
      <c r="L108" s="1">
        <f t="shared" si="7"/>
        <v>0</v>
      </c>
      <c r="M108" s="1" t="str">
        <f>IF(J108=0,"",COUNTIF($F$2:$F108,$F108)-1)</f>
        <v/>
      </c>
      <c r="N108" s="1" t="str">
        <f t="shared" si="8"/>
        <v/>
      </c>
      <c r="O108" s="1" t="str">
        <f t="shared" si="9"/>
        <v/>
      </c>
    </row>
    <row r="109" spans="1:15" ht="14.5" customHeight="1" x14ac:dyDescent="0.35">
      <c r="A109" s="1" t="s">
        <v>732</v>
      </c>
      <c r="B109" s="1" t="s">
        <v>733</v>
      </c>
      <c r="C109" s="2">
        <v>42297.875</v>
      </c>
      <c r="D109" s="3" t="s">
        <v>734</v>
      </c>
      <c r="E109" s="3" t="s">
        <v>735</v>
      </c>
      <c r="F109" s="3" t="s">
        <v>735</v>
      </c>
      <c r="G109" s="1" t="s">
        <v>34</v>
      </c>
      <c r="H109" s="1" t="s">
        <v>736</v>
      </c>
      <c r="I109" s="1" t="s">
        <v>737</v>
      </c>
      <c r="J109" s="1">
        <f t="shared" si="5"/>
        <v>0</v>
      </c>
      <c r="K109" s="1">
        <f t="shared" si="6"/>
        <v>1</v>
      </c>
      <c r="L109" s="1">
        <f t="shared" si="7"/>
        <v>0</v>
      </c>
      <c r="M109" s="1" t="str">
        <f>IF(J109=0,"",COUNTIF($F$2:$F109,$F109)-1)</f>
        <v/>
      </c>
      <c r="N109" s="1" t="str">
        <f t="shared" si="8"/>
        <v/>
      </c>
      <c r="O109" s="1" t="str">
        <f t="shared" si="9"/>
        <v/>
      </c>
    </row>
    <row r="110" spans="1:15" ht="14.5" customHeight="1" x14ac:dyDescent="0.35">
      <c r="A110" s="1" t="s">
        <v>738</v>
      </c>
      <c r="B110" s="1" t="s">
        <v>739</v>
      </c>
      <c r="C110" s="2">
        <v>42297.958333333336</v>
      </c>
      <c r="D110" s="3" t="s">
        <v>740</v>
      </c>
      <c r="E110" s="3" t="s">
        <v>741</v>
      </c>
      <c r="F110" s="3" t="s">
        <v>741</v>
      </c>
      <c r="G110" s="1" t="s">
        <v>649</v>
      </c>
      <c r="H110" s="1" t="s">
        <v>742</v>
      </c>
      <c r="I110" s="1" t="s">
        <v>743</v>
      </c>
      <c r="J110" s="1">
        <f t="shared" si="5"/>
        <v>0</v>
      </c>
      <c r="K110" s="1">
        <f t="shared" si="6"/>
        <v>1</v>
      </c>
      <c r="L110" s="1">
        <f t="shared" si="7"/>
        <v>0</v>
      </c>
      <c r="M110" s="1" t="str">
        <f>IF(J110=0,"",COUNTIF($F$2:$F110,$F110)-1)</f>
        <v/>
      </c>
      <c r="N110" s="1" t="str">
        <f t="shared" si="8"/>
        <v/>
      </c>
      <c r="O110" s="1" t="str">
        <f t="shared" si="9"/>
        <v/>
      </c>
    </row>
    <row r="111" spans="1:15" ht="14.5" customHeight="1" x14ac:dyDescent="0.35">
      <c r="A111" s="1" t="s">
        <v>744</v>
      </c>
      <c r="B111" s="1" t="s">
        <v>745</v>
      </c>
      <c r="C111" s="2">
        <v>42298.041666666664</v>
      </c>
      <c r="D111" s="3" t="s">
        <v>746</v>
      </c>
      <c r="E111" s="3" t="s">
        <v>747</v>
      </c>
      <c r="F111" s="3" t="s">
        <v>747</v>
      </c>
      <c r="G111" s="1" t="s">
        <v>48</v>
      </c>
      <c r="H111" s="1" t="s">
        <v>748</v>
      </c>
      <c r="I111" s="1" t="s">
        <v>749</v>
      </c>
      <c r="J111" s="1">
        <f t="shared" si="5"/>
        <v>0</v>
      </c>
      <c r="K111" s="1">
        <f t="shared" si="6"/>
        <v>1</v>
      </c>
      <c r="L111" s="1">
        <f t="shared" si="7"/>
        <v>0</v>
      </c>
      <c r="M111" s="1" t="str">
        <f>IF(J111=0,"",COUNTIF($F$2:$F111,$F111)-1)</f>
        <v/>
      </c>
      <c r="N111" s="1" t="str">
        <f t="shared" si="8"/>
        <v/>
      </c>
      <c r="O111" s="1" t="str">
        <f t="shared" si="9"/>
        <v/>
      </c>
    </row>
    <row r="112" spans="1:15" ht="14.5" customHeight="1" x14ac:dyDescent="0.35">
      <c r="A112" s="1" t="s">
        <v>750</v>
      </c>
      <c r="B112" s="1" t="s">
        <v>751</v>
      </c>
      <c r="C112" s="2">
        <v>42298.376388888886</v>
      </c>
      <c r="D112" s="3" t="s">
        <v>752</v>
      </c>
      <c r="G112" s="1" t="s">
        <v>753</v>
      </c>
      <c r="H112" s="1" t="s">
        <v>754</v>
      </c>
      <c r="I112" s="1" t="s">
        <v>755</v>
      </c>
      <c r="J112" s="1">
        <f t="shared" si="5"/>
        <v>0</v>
      </c>
      <c r="K112" s="1">
        <f t="shared" si="6"/>
        <v>1</v>
      </c>
      <c r="L112" s="1">
        <f t="shared" si="7"/>
        <v>0</v>
      </c>
      <c r="M112" s="1" t="str">
        <f>IF(J112=0,"",COUNTIF($F$2:$F112,$F112)-1)</f>
        <v/>
      </c>
      <c r="N112" s="1" t="str">
        <f t="shared" si="8"/>
        <v/>
      </c>
      <c r="O112" s="1" t="str">
        <f t="shared" si="9"/>
        <v/>
      </c>
    </row>
    <row r="113" spans="1:15" ht="14.5" customHeight="1" x14ac:dyDescent="0.35">
      <c r="A113" s="1" t="s">
        <v>756</v>
      </c>
      <c r="B113" s="1" t="s">
        <v>757</v>
      </c>
      <c r="C113" s="2">
        <v>42298.460416666669</v>
      </c>
      <c r="D113" s="3" t="s">
        <v>758</v>
      </c>
      <c r="E113" s="1" t="s">
        <v>759</v>
      </c>
      <c r="F113" s="1" t="s">
        <v>759</v>
      </c>
      <c r="G113" s="1" t="s">
        <v>760</v>
      </c>
      <c r="H113" s="1" t="s">
        <v>761</v>
      </c>
      <c r="I113" s="1" t="s">
        <v>762</v>
      </c>
      <c r="J113" s="1">
        <f t="shared" si="5"/>
        <v>0</v>
      </c>
      <c r="K113" s="1">
        <f t="shared" si="6"/>
        <v>1</v>
      </c>
      <c r="L113" s="1">
        <f t="shared" si="7"/>
        <v>0</v>
      </c>
      <c r="M113" s="1" t="str">
        <f>IF(J113=0,"",COUNTIF($F$2:$F113,$F113)-1)</f>
        <v/>
      </c>
      <c r="N113" s="1" t="str">
        <f t="shared" si="8"/>
        <v/>
      </c>
      <c r="O113" s="1" t="str">
        <f t="shared" si="9"/>
        <v/>
      </c>
    </row>
    <row r="114" spans="1:15" ht="14.5" customHeight="1" x14ac:dyDescent="0.35">
      <c r="A114" s="1" t="s">
        <v>763</v>
      </c>
      <c r="B114" s="1" t="s">
        <v>764</v>
      </c>
      <c r="C114" s="2">
        <v>42298.543055555558</v>
      </c>
      <c r="D114" s="3" t="s">
        <v>765</v>
      </c>
      <c r="E114" s="3" t="s">
        <v>766</v>
      </c>
      <c r="F114" s="3" t="s">
        <v>766</v>
      </c>
      <c r="G114" s="1" t="s">
        <v>573</v>
      </c>
      <c r="H114" s="1" t="s">
        <v>767</v>
      </c>
      <c r="I114" s="1" t="s">
        <v>768</v>
      </c>
      <c r="J114" s="1">
        <f t="shared" si="5"/>
        <v>0</v>
      </c>
      <c r="K114" s="1">
        <f t="shared" si="6"/>
        <v>1</v>
      </c>
      <c r="L114" s="1">
        <f t="shared" si="7"/>
        <v>0</v>
      </c>
      <c r="M114" s="1" t="str">
        <f>IF(J114=0,"",COUNTIF($F$2:$F114,$F114)-1)</f>
        <v/>
      </c>
      <c r="N114" s="1" t="str">
        <f t="shared" si="8"/>
        <v/>
      </c>
      <c r="O114" s="1" t="str">
        <f t="shared" si="9"/>
        <v/>
      </c>
    </row>
    <row r="115" spans="1:15" ht="14.5" customHeight="1" x14ac:dyDescent="0.35">
      <c r="A115" s="1" t="s">
        <v>769</v>
      </c>
      <c r="B115" s="1" t="s">
        <v>770</v>
      </c>
      <c r="C115" s="2">
        <v>42298.625</v>
      </c>
      <c r="D115" s="1" t="s">
        <v>771</v>
      </c>
      <c r="E115" s="3" t="s">
        <v>772</v>
      </c>
      <c r="F115" s="3" t="s">
        <v>772</v>
      </c>
      <c r="G115" s="1" t="s">
        <v>773</v>
      </c>
      <c r="H115" s="1" t="s">
        <v>774</v>
      </c>
      <c r="I115" s="1" t="s">
        <v>775</v>
      </c>
      <c r="J115" s="1">
        <f t="shared" si="5"/>
        <v>0</v>
      </c>
      <c r="K115" s="1">
        <f t="shared" si="6"/>
        <v>1</v>
      </c>
      <c r="L115" s="1">
        <f t="shared" si="7"/>
        <v>0</v>
      </c>
      <c r="M115" s="1" t="str">
        <f>IF(J115=0,"",COUNTIF($F$2:$F115,$F115)-1)</f>
        <v/>
      </c>
      <c r="N115" s="1" t="str">
        <f t="shared" si="8"/>
        <v/>
      </c>
      <c r="O115" s="1" t="str">
        <f t="shared" si="9"/>
        <v/>
      </c>
    </row>
    <row r="116" spans="1:15" ht="14.5" customHeight="1" x14ac:dyDescent="0.35">
      <c r="A116" s="1" t="s">
        <v>776</v>
      </c>
      <c r="B116" s="1" t="s">
        <v>777</v>
      </c>
      <c r="C116" s="2">
        <v>42298.75</v>
      </c>
      <c r="D116" s="1" t="s">
        <v>778</v>
      </c>
      <c r="E116" s="3" t="s">
        <v>779</v>
      </c>
      <c r="F116" s="3" t="s">
        <v>779</v>
      </c>
      <c r="G116" s="1" t="s">
        <v>286</v>
      </c>
      <c r="H116" s="1" t="s">
        <v>780</v>
      </c>
      <c r="I116" s="1" t="s">
        <v>781</v>
      </c>
      <c r="J116" s="1">
        <f t="shared" si="5"/>
        <v>0</v>
      </c>
      <c r="K116" s="1">
        <f t="shared" si="6"/>
        <v>1</v>
      </c>
      <c r="L116" s="1">
        <f t="shared" si="7"/>
        <v>0</v>
      </c>
      <c r="M116" s="1" t="str">
        <f>IF(J116=0,"",COUNTIF($F$2:$F116,$F116)-1)</f>
        <v/>
      </c>
      <c r="N116" s="1" t="str">
        <f t="shared" si="8"/>
        <v/>
      </c>
      <c r="O116" s="1" t="str">
        <f t="shared" si="9"/>
        <v/>
      </c>
    </row>
    <row r="117" spans="1:15" ht="14.5" customHeight="1" x14ac:dyDescent="0.35">
      <c r="A117" s="1" t="s">
        <v>782</v>
      </c>
      <c r="B117" s="1" t="s">
        <v>783</v>
      </c>
      <c r="C117" s="2">
        <v>42298.875</v>
      </c>
      <c r="D117" s="1" t="s">
        <v>784</v>
      </c>
      <c r="E117" s="3" t="s">
        <v>785</v>
      </c>
      <c r="F117" s="3" t="s">
        <v>785</v>
      </c>
      <c r="G117" s="1" t="s">
        <v>786</v>
      </c>
      <c r="H117" s="1" t="s">
        <v>787</v>
      </c>
      <c r="I117" s="1" t="s">
        <v>788</v>
      </c>
      <c r="J117" s="1">
        <f t="shared" si="5"/>
        <v>0</v>
      </c>
      <c r="K117" s="1">
        <f t="shared" si="6"/>
        <v>1</v>
      </c>
      <c r="L117" s="1">
        <f t="shared" si="7"/>
        <v>0</v>
      </c>
      <c r="M117" s="1" t="str">
        <f>IF(J117=0,"",COUNTIF($F$2:$F117,$F117)-1)</f>
        <v/>
      </c>
      <c r="N117" s="1" t="str">
        <f t="shared" si="8"/>
        <v/>
      </c>
      <c r="O117" s="1" t="str">
        <f t="shared" si="9"/>
        <v/>
      </c>
    </row>
    <row r="118" spans="1:15" ht="14.5" customHeight="1" x14ac:dyDescent="0.35">
      <c r="A118" s="1" t="s">
        <v>789</v>
      </c>
      <c r="B118" s="1" t="s">
        <v>790</v>
      </c>
      <c r="C118" s="2">
        <v>42298.958333333336</v>
      </c>
      <c r="D118" s="3" t="s">
        <v>791</v>
      </c>
      <c r="E118" s="3" t="s">
        <v>792</v>
      </c>
      <c r="F118" s="3" t="s">
        <v>792</v>
      </c>
      <c r="G118" s="1" t="s">
        <v>793</v>
      </c>
      <c r="H118" s="1" t="s">
        <v>794</v>
      </c>
      <c r="I118" s="1" t="s">
        <v>795</v>
      </c>
      <c r="J118" s="1">
        <f t="shared" si="5"/>
        <v>0</v>
      </c>
      <c r="K118" s="1">
        <f t="shared" si="6"/>
        <v>1</v>
      </c>
      <c r="L118" s="1">
        <f t="shared" si="7"/>
        <v>0</v>
      </c>
      <c r="M118" s="1" t="str">
        <f>IF(J118=0,"",COUNTIF($F$2:$F118,$F118)-1)</f>
        <v/>
      </c>
      <c r="N118" s="1" t="str">
        <f t="shared" si="8"/>
        <v/>
      </c>
      <c r="O118" s="1" t="str">
        <f t="shared" si="9"/>
        <v/>
      </c>
    </row>
    <row r="119" spans="1:15" ht="14.5" customHeight="1" x14ac:dyDescent="0.35">
      <c r="A119" s="1" t="s">
        <v>796</v>
      </c>
      <c r="B119" s="1" t="s">
        <v>797</v>
      </c>
      <c r="C119" s="2">
        <v>42299.003472222219</v>
      </c>
      <c r="D119" s="1" t="s">
        <v>798</v>
      </c>
      <c r="E119" s="3" t="s">
        <v>799</v>
      </c>
      <c r="F119" s="3" t="s">
        <v>799</v>
      </c>
      <c r="G119" s="1" t="s">
        <v>382</v>
      </c>
      <c r="H119" s="1" t="s">
        <v>800</v>
      </c>
      <c r="I119" s="1" t="s">
        <v>801</v>
      </c>
      <c r="J119" s="1">
        <f t="shared" si="5"/>
        <v>0</v>
      </c>
      <c r="K119" s="1">
        <f t="shared" si="6"/>
        <v>1</v>
      </c>
      <c r="L119" s="1">
        <f t="shared" si="7"/>
        <v>0</v>
      </c>
      <c r="M119" s="1" t="str">
        <f>IF(J119=0,"",COUNTIF($F$2:$F119,$F119)-1)</f>
        <v/>
      </c>
      <c r="N119" s="1" t="str">
        <f t="shared" si="8"/>
        <v/>
      </c>
      <c r="O119" s="1" t="str">
        <f t="shared" si="9"/>
        <v/>
      </c>
    </row>
    <row r="120" spans="1:15" ht="14.5" customHeight="1" x14ac:dyDescent="0.35">
      <c r="A120" s="1" t="s">
        <v>802</v>
      </c>
      <c r="B120" s="1" t="s">
        <v>803</v>
      </c>
      <c r="C120" s="2">
        <v>42299.042361111111</v>
      </c>
      <c r="D120" s="3" t="s">
        <v>804</v>
      </c>
      <c r="E120" s="3" t="s">
        <v>805</v>
      </c>
      <c r="F120" s="3" t="s">
        <v>805</v>
      </c>
      <c r="G120" s="1" t="s">
        <v>806</v>
      </c>
      <c r="H120" s="1" t="s">
        <v>807</v>
      </c>
      <c r="I120" s="1" t="s">
        <v>808</v>
      </c>
      <c r="J120" s="1">
        <f t="shared" si="5"/>
        <v>0</v>
      </c>
      <c r="K120" s="1">
        <f t="shared" si="6"/>
        <v>1</v>
      </c>
      <c r="L120" s="1">
        <f t="shared" si="7"/>
        <v>0</v>
      </c>
      <c r="M120" s="1" t="str">
        <f>IF(J120=0,"",COUNTIF($F$2:$F120,$F120)-1)</f>
        <v/>
      </c>
      <c r="N120" s="1" t="str">
        <f t="shared" si="8"/>
        <v/>
      </c>
      <c r="O120" s="1" t="str">
        <f t="shared" si="9"/>
        <v/>
      </c>
    </row>
    <row r="121" spans="1:15" ht="14.5" customHeight="1" x14ac:dyDescent="0.35">
      <c r="A121" s="1" t="s">
        <v>809</v>
      </c>
      <c r="B121" s="1" t="s">
        <v>810</v>
      </c>
      <c r="C121" s="2">
        <v>42299.376388888886</v>
      </c>
      <c r="D121" s="1" t="s">
        <v>811</v>
      </c>
      <c r="E121" s="3" t="s">
        <v>812</v>
      </c>
      <c r="F121" s="3" t="s">
        <v>812</v>
      </c>
      <c r="G121" s="1" t="s">
        <v>813</v>
      </c>
      <c r="H121" s="1" t="s">
        <v>814</v>
      </c>
      <c r="I121" s="1" t="s">
        <v>815</v>
      </c>
      <c r="J121" s="1">
        <f t="shared" si="5"/>
        <v>0</v>
      </c>
      <c r="K121" s="1">
        <f t="shared" si="6"/>
        <v>1</v>
      </c>
      <c r="L121" s="1">
        <f t="shared" si="7"/>
        <v>0</v>
      </c>
      <c r="M121" s="1" t="str">
        <f>IF(J121=0,"",COUNTIF($F$2:$F121,$F121)-1)</f>
        <v/>
      </c>
      <c r="N121" s="1" t="str">
        <f t="shared" si="8"/>
        <v/>
      </c>
      <c r="O121" s="1" t="str">
        <f t="shared" si="9"/>
        <v/>
      </c>
    </row>
    <row r="122" spans="1:15" ht="14.5" customHeight="1" x14ac:dyDescent="0.35">
      <c r="A122" s="1" t="s">
        <v>816</v>
      </c>
      <c r="B122" s="1" t="s">
        <v>817</v>
      </c>
      <c r="C122" s="2">
        <v>42299.459722222222</v>
      </c>
      <c r="D122" s="1" t="s">
        <v>818</v>
      </c>
      <c r="E122" s="3" t="s">
        <v>819</v>
      </c>
      <c r="F122" s="3" t="s">
        <v>819</v>
      </c>
      <c r="G122" s="1" t="s">
        <v>820</v>
      </c>
      <c r="H122" s="1" t="s">
        <v>821</v>
      </c>
      <c r="I122" s="1" t="s">
        <v>822</v>
      </c>
      <c r="J122" s="1">
        <f t="shared" si="5"/>
        <v>0</v>
      </c>
      <c r="K122" s="1">
        <f t="shared" si="6"/>
        <v>1</v>
      </c>
      <c r="L122" s="1">
        <f t="shared" si="7"/>
        <v>0</v>
      </c>
      <c r="M122" s="1" t="str">
        <f>IF(J122=0,"",COUNTIF($F$2:$F122,$F122)-1)</f>
        <v/>
      </c>
      <c r="N122" s="1" t="str">
        <f t="shared" si="8"/>
        <v/>
      </c>
      <c r="O122" s="1" t="str">
        <f t="shared" si="9"/>
        <v/>
      </c>
    </row>
    <row r="123" spans="1:15" ht="14.5" customHeight="1" x14ac:dyDescent="0.35">
      <c r="A123" s="1" t="s">
        <v>823</v>
      </c>
      <c r="B123" s="1" t="s">
        <v>824</v>
      </c>
      <c r="C123" s="2">
        <v>42299.543055555558</v>
      </c>
      <c r="D123" s="1" t="s">
        <v>825</v>
      </c>
      <c r="E123" s="1" t="s">
        <v>826</v>
      </c>
      <c r="F123" s="1" t="s">
        <v>826</v>
      </c>
      <c r="G123" s="1" t="s">
        <v>827</v>
      </c>
      <c r="H123" s="1" t="s">
        <v>828</v>
      </c>
      <c r="I123" s="1" t="s">
        <v>829</v>
      </c>
      <c r="J123" s="1">
        <f t="shared" si="5"/>
        <v>0</v>
      </c>
      <c r="K123" s="1">
        <f t="shared" si="6"/>
        <v>1</v>
      </c>
      <c r="L123" s="1">
        <f t="shared" si="7"/>
        <v>0</v>
      </c>
      <c r="M123" s="1" t="str">
        <f>IF(J123=0,"",COUNTIF($F$2:$F123,$F123)-1)</f>
        <v/>
      </c>
      <c r="N123" s="1" t="str">
        <f t="shared" si="8"/>
        <v/>
      </c>
      <c r="O123" s="1" t="str">
        <f t="shared" si="9"/>
        <v/>
      </c>
    </row>
    <row r="124" spans="1:15" ht="14.5" customHeight="1" x14ac:dyDescent="0.35">
      <c r="A124" s="1" t="s">
        <v>830</v>
      </c>
      <c r="B124" s="1" t="s">
        <v>831</v>
      </c>
      <c r="C124" s="2">
        <v>42299.625</v>
      </c>
      <c r="D124" s="1" t="s">
        <v>832</v>
      </c>
      <c r="E124" s="1" t="s">
        <v>833</v>
      </c>
      <c r="F124" s="1" t="s">
        <v>833</v>
      </c>
      <c r="G124" s="1" t="s">
        <v>600</v>
      </c>
      <c r="H124" s="1" t="s">
        <v>834</v>
      </c>
      <c r="I124" s="1" t="s">
        <v>835</v>
      </c>
      <c r="J124" s="1">
        <f t="shared" si="5"/>
        <v>0</v>
      </c>
      <c r="K124" s="1">
        <f t="shared" si="6"/>
        <v>1</v>
      </c>
      <c r="L124" s="1">
        <f t="shared" si="7"/>
        <v>0</v>
      </c>
      <c r="M124" s="1" t="str">
        <f>IF(J124=0,"",COUNTIF($F$2:$F124,$F124)-1)</f>
        <v/>
      </c>
      <c r="N124" s="1" t="str">
        <f t="shared" si="8"/>
        <v/>
      </c>
      <c r="O124" s="1" t="str">
        <f t="shared" si="9"/>
        <v/>
      </c>
    </row>
    <row r="125" spans="1:15" ht="14.5" customHeight="1" x14ac:dyDescent="0.35">
      <c r="A125" s="1" t="s">
        <v>836</v>
      </c>
      <c r="B125" s="1" t="s">
        <v>837</v>
      </c>
      <c r="C125" s="2">
        <v>42299.751388888886</v>
      </c>
      <c r="D125" s="3" t="s">
        <v>838</v>
      </c>
      <c r="E125" s="3" t="s">
        <v>839</v>
      </c>
      <c r="F125" s="3" t="s">
        <v>839</v>
      </c>
      <c r="G125" s="1" t="s">
        <v>621</v>
      </c>
      <c r="H125" s="1" t="s">
        <v>840</v>
      </c>
      <c r="I125" s="1" t="s">
        <v>841</v>
      </c>
      <c r="J125" s="1">
        <f t="shared" si="5"/>
        <v>0</v>
      </c>
      <c r="K125" s="1">
        <f t="shared" si="6"/>
        <v>1</v>
      </c>
      <c r="L125" s="1">
        <f t="shared" si="7"/>
        <v>0</v>
      </c>
      <c r="M125" s="1" t="str">
        <f>IF(J125=0,"",COUNTIF($F$2:$F125,$F125)-1)</f>
        <v/>
      </c>
      <c r="N125" s="1" t="str">
        <f t="shared" si="8"/>
        <v/>
      </c>
      <c r="O125" s="1" t="str">
        <f t="shared" si="9"/>
        <v/>
      </c>
    </row>
    <row r="126" spans="1:15" ht="14.5" customHeight="1" x14ac:dyDescent="0.35">
      <c r="A126" s="1" t="s">
        <v>842</v>
      </c>
      <c r="B126" s="1" t="s">
        <v>843</v>
      </c>
      <c r="C126" s="2">
        <v>42299.958333333336</v>
      </c>
      <c r="D126" s="1" t="s">
        <v>844</v>
      </c>
      <c r="E126" s="3" t="s">
        <v>845</v>
      </c>
      <c r="F126" s="3" t="s">
        <v>845</v>
      </c>
      <c r="G126" s="1" t="s">
        <v>846</v>
      </c>
      <c r="H126" s="1" t="s">
        <v>847</v>
      </c>
      <c r="I126" s="1" t="s">
        <v>848</v>
      </c>
      <c r="J126" s="1">
        <f t="shared" si="5"/>
        <v>0</v>
      </c>
      <c r="K126" s="1">
        <f t="shared" si="6"/>
        <v>1</v>
      </c>
      <c r="L126" s="1">
        <f t="shared" si="7"/>
        <v>0</v>
      </c>
      <c r="M126" s="1" t="str">
        <f>IF(J126=0,"",COUNTIF($F$2:$F126,$F126)-1)</f>
        <v/>
      </c>
      <c r="N126" s="1" t="str">
        <f t="shared" si="8"/>
        <v/>
      </c>
      <c r="O126" s="1" t="str">
        <f t="shared" si="9"/>
        <v/>
      </c>
    </row>
    <row r="127" spans="1:15" ht="14.5" customHeight="1" x14ac:dyDescent="0.35">
      <c r="A127" s="1" t="s">
        <v>849</v>
      </c>
      <c r="B127" s="1" t="s">
        <v>850</v>
      </c>
      <c r="C127" s="2">
        <v>42300.042361111111</v>
      </c>
      <c r="D127" s="3" t="s">
        <v>851</v>
      </c>
      <c r="G127" s="1" t="s">
        <v>614</v>
      </c>
      <c r="H127" s="1" t="s">
        <v>852</v>
      </c>
      <c r="I127" s="1" t="s">
        <v>853</v>
      </c>
      <c r="J127" s="1">
        <f t="shared" si="5"/>
        <v>0</v>
      </c>
      <c r="K127" s="1">
        <f t="shared" si="6"/>
        <v>1</v>
      </c>
      <c r="L127" s="1">
        <f t="shared" si="7"/>
        <v>0</v>
      </c>
      <c r="M127" s="1" t="str">
        <f>IF(J127=0,"",COUNTIF($F$2:$F127,$F127)-1)</f>
        <v/>
      </c>
      <c r="N127" s="1" t="str">
        <f t="shared" si="8"/>
        <v/>
      </c>
      <c r="O127" s="1" t="str">
        <f t="shared" si="9"/>
        <v/>
      </c>
    </row>
    <row r="128" spans="1:15" ht="14.5" customHeight="1" x14ac:dyDescent="0.35">
      <c r="A128" s="1" t="s">
        <v>854</v>
      </c>
      <c r="B128" s="1" t="s">
        <v>855</v>
      </c>
      <c r="C128" s="2">
        <v>42300.376388888886</v>
      </c>
      <c r="D128" s="3" t="s">
        <v>856</v>
      </c>
      <c r="E128" s="3" t="s">
        <v>857</v>
      </c>
      <c r="F128" s="3" t="s">
        <v>857</v>
      </c>
      <c r="G128" s="1" t="s">
        <v>858</v>
      </c>
      <c r="H128" s="1" t="s">
        <v>859</v>
      </c>
      <c r="I128" s="1" t="s">
        <v>860</v>
      </c>
      <c r="J128" s="1">
        <f t="shared" si="5"/>
        <v>0</v>
      </c>
      <c r="K128" s="1">
        <f t="shared" si="6"/>
        <v>1</v>
      </c>
      <c r="L128" s="1">
        <f t="shared" si="7"/>
        <v>0</v>
      </c>
      <c r="M128" s="1" t="str">
        <f>IF(J128=0,"",COUNTIF($F$2:$F128,$F128)-1)</f>
        <v/>
      </c>
      <c r="N128" s="1" t="str">
        <f t="shared" si="8"/>
        <v/>
      </c>
      <c r="O128" s="1" t="str">
        <f t="shared" si="9"/>
        <v/>
      </c>
    </row>
    <row r="129" spans="1:15" ht="14.5" customHeight="1" x14ac:dyDescent="0.35">
      <c r="A129" s="1" t="s">
        <v>861</v>
      </c>
      <c r="B129" s="1" t="s">
        <v>862</v>
      </c>
      <c r="C129" s="2">
        <v>42300.460416666669</v>
      </c>
      <c r="D129" s="3" t="s">
        <v>863</v>
      </c>
      <c r="E129" s="1" t="s">
        <v>864</v>
      </c>
      <c r="F129" s="1" t="s">
        <v>864</v>
      </c>
      <c r="G129" s="1" t="s">
        <v>20</v>
      </c>
      <c r="H129" s="1" t="s">
        <v>865</v>
      </c>
      <c r="I129" s="1" t="s">
        <v>866</v>
      </c>
      <c r="J129" s="1">
        <f t="shared" si="5"/>
        <v>0</v>
      </c>
      <c r="K129" s="1">
        <f t="shared" si="6"/>
        <v>1</v>
      </c>
      <c r="L129" s="1">
        <f t="shared" si="7"/>
        <v>0</v>
      </c>
      <c r="M129" s="1" t="str">
        <f>IF(J129=0,"",COUNTIF($F$2:$F129,$F129)-1)</f>
        <v/>
      </c>
      <c r="N129" s="1" t="str">
        <f t="shared" si="8"/>
        <v/>
      </c>
      <c r="O129" s="1" t="str">
        <f t="shared" si="9"/>
        <v/>
      </c>
    </row>
    <row r="130" spans="1:15" ht="14.5" customHeight="1" x14ac:dyDescent="0.35">
      <c r="A130" s="1" t="s">
        <v>867</v>
      </c>
      <c r="B130" s="1" t="s">
        <v>868</v>
      </c>
      <c r="C130" s="2">
        <v>42300.543055555558</v>
      </c>
      <c r="D130" s="1" t="s">
        <v>869</v>
      </c>
      <c r="E130" s="3" t="s">
        <v>870</v>
      </c>
      <c r="F130" s="3" t="s">
        <v>870</v>
      </c>
      <c r="G130" s="1" t="s">
        <v>203</v>
      </c>
      <c r="H130" s="1" t="s">
        <v>871</v>
      </c>
      <c r="I130" s="1" t="s">
        <v>872</v>
      </c>
      <c r="J130" s="1">
        <f t="shared" ref="J130:J193" si="10">IF(E130="",0,IF(OR(E130=E129,E130=E131),1,0))</f>
        <v>0</v>
      </c>
      <c r="K130" s="1">
        <f t="shared" ref="K130:K193" si="11">IF(OR(J130=0,M130=0),1,0)</f>
        <v>1</v>
      </c>
      <c r="L130" s="1">
        <f t="shared" ref="L130:L193" si="12">1-K130</f>
        <v>0</v>
      </c>
      <c r="M130" s="1" t="str">
        <f>IF(J130=0,"",COUNTIF($F$2:$F130,$F130)-1)</f>
        <v/>
      </c>
      <c r="N130" s="1" t="str">
        <f t="shared" ref="N130:N193" si="13">IF(ISERROR(IF(M130+1=M131,N131,M130)),"",IF(M130+1=M131,N131,M130))</f>
        <v/>
      </c>
      <c r="O130" s="1" t="str">
        <f t="shared" ref="O130:O193" si="14">IF(J130=0,"",IF(E130=E129,ROUND(C130-C129,0),0))</f>
        <v/>
      </c>
    </row>
    <row r="131" spans="1:15" ht="14.5" customHeight="1" x14ac:dyDescent="0.35">
      <c r="A131" s="1" t="s">
        <v>873</v>
      </c>
      <c r="B131" s="1" t="s">
        <v>874</v>
      </c>
      <c r="C131" s="2">
        <v>42300.625694444447</v>
      </c>
      <c r="D131" s="3" t="s">
        <v>875</v>
      </c>
      <c r="E131" s="3" t="s">
        <v>876</v>
      </c>
      <c r="F131" s="3" t="s">
        <v>876</v>
      </c>
      <c r="G131" s="1" t="s">
        <v>877</v>
      </c>
      <c r="H131" s="1" t="s">
        <v>878</v>
      </c>
      <c r="I131" s="1" t="s">
        <v>879</v>
      </c>
      <c r="J131" s="1">
        <f t="shared" si="10"/>
        <v>0</v>
      </c>
      <c r="K131" s="1">
        <f t="shared" si="11"/>
        <v>1</v>
      </c>
      <c r="L131" s="1">
        <f t="shared" si="12"/>
        <v>0</v>
      </c>
      <c r="M131" s="1" t="str">
        <f>IF(J131=0,"",COUNTIF($F$2:$F131,$F131)-1)</f>
        <v/>
      </c>
      <c r="N131" s="1" t="str">
        <f t="shared" si="13"/>
        <v/>
      </c>
      <c r="O131" s="1" t="str">
        <f t="shared" si="14"/>
        <v/>
      </c>
    </row>
    <row r="132" spans="1:15" ht="14.5" customHeight="1" x14ac:dyDescent="0.35">
      <c r="A132" s="1" t="s">
        <v>880</v>
      </c>
      <c r="B132" s="1" t="s">
        <v>881</v>
      </c>
      <c r="C132" s="2">
        <v>42300.750694444447</v>
      </c>
      <c r="D132" s="3" t="s">
        <v>882</v>
      </c>
      <c r="E132" s="3" t="s">
        <v>368</v>
      </c>
      <c r="F132" s="3" t="s">
        <v>368</v>
      </c>
      <c r="G132" s="1" t="s">
        <v>566</v>
      </c>
      <c r="H132" s="1" t="s">
        <v>883</v>
      </c>
      <c r="I132" s="1" t="s">
        <v>884</v>
      </c>
      <c r="J132" s="1">
        <f t="shared" si="10"/>
        <v>0</v>
      </c>
      <c r="K132" s="1">
        <f t="shared" si="11"/>
        <v>1</v>
      </c>
      <c r="L132" s="1">
        <f t="shared" si="12"/>
        <v>0</v>
      </c>
      <c r="M132" s="1" t="str">
        <f>IF(J132=0,"",COUNTIF($F$2:$F132,$F132)-1)</f>
        <v/>
      </c>
      <c r="N132" s="1" t="str">
        <f t="shared" si="13"/>
        <v/>
      </c>
      <c r="O132" s="1" t="str">
        <f t="shared" si="14"/>
        <v/>
      </c>
    </row>
    <row r="133" spans="1:15" ht="14.5" customHeight="1" x14ac:dyDescent="0.35">
      <c r="A133" s="1" t="s">
        <v>885</v>
      </c>
      <c r="B133" s="1" t="s">
        <v>886</v>
      </c>
      <c r="C133" s="2">
        <v>42300.875</v>
      </c>
      <c r="D133" s="3" t="s">
        <v>887</v>
      </c>
      <c r="E133" s="3" t="s">
        <v>888</v>
      </c>
      <c r="F133" s="3" t="s">
        <v>888</v>
      </c>
      <c r="G133" s="1" t="s">
        <v>382</v>
      </c>
      <c r="H133" s="1" t="s">
        <v>889</v>
      </c>
      <c r="I133" s="1" t="s">
        <v>890</v>
      </c>
      <c r="J133" s="1">
        <f t="shared" si="10"/>
        <v>0</v>
      </c>
      <c r="K133" s="1">
        <f t="shared" si="11"/>
        <v>1</v>
      </c>
      <c r="L133" s="1">
        <f t="shared" si="12"/>
        <v>0</v>
      </c>
      <c r="M133" s="1" t="str">
        <f>IF(J133=0,"",COUNTIF($F$2:$F133,$F133)-1)</f>
        <v/>
      </c>
      <c r="N133" s="1" t="str">
        <f t="shared" si="13"/>
        <v/>
      </c>
      <c r="O133" s="1" t="str">
        <f t="shared" si="14"/>
        <v/>
      </c>
    </row>
    <row r="134" spans="1:15" ht="14.5" customHeight="1" x14ac:dyDescent="0.35">
      <c r="A134" s="1" t="s">
        <v>891</v>
      </c>
      <c r="B134" s="1" t="s">
        <v>892</v>
      </c>
      <c r="C134" s="2">
        <v>42300.958333333336</v>
      </c>
      <c r="D134" s="1" t="s">
        <v>893</v>
      </c>
      <c r="E134" s="3" t="s">
        <v>894</v>
      </c>
      <c r="F134" s="3" t="s">
        <v>894</v>
      </c>
      <c r="G134" s="1" t="s">
        <v>895</v>
      </c>
      <c r="H134" s="1" t="s">
        <v>896</v>
      </c>
      <c r="I134" s="1" t="s">
        <v>897</v>
      </c>
      <c r="J134" s="1">
        <f t="shared" si="10"/>
        <v>0</v>
      </c>
      <c r="K134" s="1">
        <f t="shared" si="11"/>
        <v>1</v>
      </c>
      <c r="L134" s="1">
        <f t="shared" si="12"/>
        <v>0</v>
      </c>
      <c r="M134" s="1" t="str">
        <f>IF(J134=0,"",COUNTIF($F$2:$F134,$F134)-1)</f>
        <v/>
      </c>
      <c r="N134" s="1" t="str">
        <f t="shared" si="13"/>
        <v/>
      </c>
      <c r="O134" s="1" t="str">
        <f t="shared" si="14"/>
        <v/>
      </c>
    </row>
    <row r="135" spans="1:15" ht="14.5" customHeight="1" x14ac:dyDescent="0.35">
      <c r="A135" s="1" t="s">
        <v>898</v>
      </c>
      <c r="B135" s="1" t="s">
        <v>899</v>
      </c>
      <c r="C135" s="2">
        <v>42301.041666666664</v>
      </c>
      <c r="D135" s="3" t="s">
        <v>900</v>
      </c>
      <c r="E135" s="3" t="s">
        <v>901</v>
      </c>
      <c r="F135" s="3" t="s">
        <v>901</v>
      </c>
      <c r="G135" s="1" t="s">
        <v>902</v>
      </c>
      <c r="H135" s="1" t="s">
        <v>903</v>
      </c>
      <c r="I135" s="1" t="s">
        <v>904</v>
      </c>
      <c r="J135" s="1">
        <f t="shared" si="10"/>
        <v>0</v>
      </c>
      <c r="K135" s="1">
        <f t="shared" si="11"/>
        <v>1</v>
      </c>
      <c r="L135" s="1">
        <f t="shared" si="12"/>
        <v>0</v>
      </c>
      <c r="M135" s="1" t="str">
        <f>IF(J135=0,"",COUNTIF($F$2:$F135,$F135)-1)</f>
        <v/>
      </c>
      <c r="N135" s="1" t="str">
        <f t="shared" si="13"/>
        <v/>
      </c>
      <c r="O135" s="1" t="str">
        <f t="shared" si="14"/>
        <v/>
      </c>
    </row>
    <row r="136" spans="1:15" ht="14.5" customHeight="1" x14ac:dyDescent="0.35">
      <c r="A136" s="1" t="s">
        <v>905</v>
      </c>
      <c r="B136" s="1" t="s">
        <v>906</v>
      </c>
      <c r="C136" s="2">
        <v>42301.417361111111</v>
      </c>
      <c r="D136" s="1" t="s">
        <v>907</v>
      </c>
      <c r="E136" s="3" t="s">
        <v>908</v>
      </c>
      <c r="F136" s="3" t="s">
        <v>908</v>
      </c>
      <c r="G136" s="1" t="s">
        <v>382</v>
      </c>
      <c r="H136" s="1" t="s">
        <v>909</v>
      </c>
      <c r="I136" s="1" t="s">
        <v>910</v>
      </c>
      <c r="J136" s="1">
        <f t="shared" si="10"/>
        <v>0</v>
      </c>
      <c r="K136" s="1">
        <f t="shared" si="11"/>
        <v>1</v>
      </c>
      <c r="L136" s="1">
        <f t="shared" si="12"/>
        <v>0</v>
      </c>
      <c r="M136" s="1" t="str">
        <f>IF(J136=0,"",COUNTIF($F$2:$F136,$F136)-1)</f>
        <v/>
      </c>
      <c r="N136" s="1" t="str">
        <f t="shared" si="13"/>
        <v/>
      </c>
      <c r="O136" s="1" t="str">
        <f t="shared" si="14"/>
        <v/>
      </c>
    </row>
    <row r="137" spans="1:15" ht="14.5" customHeight="1" x14ac:dyDescent="0.35">
      <c r="A137" s="1" t="s">
        <v>911</v>
      </c>
      <c r="B137" s="1" t="s">
        <v>912</v>
      </c>
      <c r="C137" s="2">
        <v>42301.583333333336</v>
      </c>
      <c r="D137" s="3" t="s">
        <v>913</v>
      </c>
      <c r="E137" s="3" t="s">
        <v>914</v>
      </c>
      <c r="F137" s="3" t="s">
        <v>914</v>
      </c>
      <c r="G137" s="1" t="s">
        <v>915</v>
      </c>
      <c r="H137" s="1" t="s">
        <v>916</v>
      </c>
      <c r="I137" s="1" t="s">
        <v>917</v>
      </c>
      <c r="J137" s="1">
        <f t="shared" si="10"/>
        <v>0</v>
      </c>
      <c r="K137" s="1">
        <f t="shared" si="11"/>
        <v>1</v>
      </c>
      <c r="L137" s="1">
        <f t="shared" si="12"/>
        <v>0</v>
      </c>
      <c r="M137" s="1" t="str">
        <f>IF(J137=0,"",COUNTIF($F$2:$F137,$F137)-1)</f>
        <v/>
      </c>
      <c r="N137" s="1" t="str">
        <f t="shared" si="13"/>
        <v/>
      </c>
      <c r="O137" s="1" t="str">
        <f t="shared" si="14"/>
        <v/>
      </c>
    </row>
    <row r="138" spans="1:15" ht="14.5" customHeight="1" x14ac:dyDescent="0.35">
      <c r="A138" s="1" t="s">
        <v>918</v>
      </c>
      <c r="B138" s="1" t="s">
        <v>919</v>
      </c>
      <c r="C138" s="2">
        <v>42301.625</v>
      </c>
      <c r="D138" s="1" t="s">
        <v>920</v>
      </c>
      <c r="E138" s="3" t="s">
        <v>921</v>
      </c>
      <c r="F138" s="3" t="s">
        <v>921</v>
      </c>
      <c r="G138" s="1" t="s">
        <v>922</v>
      </c>
      <c r="H138" s="1" t="s">
        <v>923</v>
      </c>
      <c r="I138" s="1" t="s">
        <v>924</v>
      </c>
      <c r="J138" s="1">
        <f t="shared" si="10"/>
        <v>0</v>
      </c>
      <c r="K138" s="1">
        <f t="shared" si="11"/>
        <v>1</v>
      </c>
      <c r="L138" s="1">
        <f t="shared" si="12"/>
        <v>0</v>
      </c>
      <c r="M138" s="1" t="str">
        <f>IF(J138=0,"",COUNTIF($F$2:$F138,$F138)-1)</f>
        <v/>
      </c>
      <c r="N138" s="1" t="str">
        <f t="shared" si="13"/>
        <v/>
      </c>
      <c r="O138" s="1" t="str">
        <f t="shared" si="14"/>
        <v/>
      </c>
    </row>
    <row r="139" spans="1:15" ht="14.5" customHeight="1" x14ac:dyDescent="0.35">
      <c r="A139" s="1" t="s">
        <v>925</v>
      </c>
      <c r="B139" s="1" t="s">
        <v>926</v>
      </c>
      <c r="C139" s="2">
        <v>42301.75</v>
      </c>
      <c r="D139" s="1" t="s">
        <v>927</v>
      </c>
      <c r="E139" s="1" t="s">
        <v>928</v>
      </c>
      <c r="F139" s="1" t="s">
        <v>928</v>
      </c>
      <c r="G139" s="1" t="s">
        <v>929</v>
      </c>
      <c r="H139" s="1" t="s">
        <v>930</v>
      </c>
      <c r="I139" s="1" t="s">
        <v>931</v>
      </c>
      <c r="J139" s="1">
        <f t="shared" si="10"/>
        <v>0</v>
      </c>
      <c r="K139" s="1">
        <f t="shared" si="11"/>
        <v>1</v>
      </c>
      <c r="L139" s="1">
        <f t="shared" si="12"/>
        <v>0</v>
      </c>
      <c r="M139" s="1" t="str">
        <f>IF(J139=0,"",COUNTIF($F$2:$F139,$F139)-1)</f>
        <v/>
      </c>
      <c r="N139" s="1" t="str">
        <f t="shared" si="13"/>
        <v/>
      </c>
      <c r="O139" s="1" t="str">
        <f t="shared" si="14"/>
        <v/>
      </c>
    </row>
    <row r="140" spans="1:15" ht="14.5" customHeight="1" x14ac:dyDescent="0.35">
      <c r="A140" s="1" t="s">
        <v>932</v>
      </c>
      <c r="B140" s="1" t="s">
        <v>933</v>
      </c>
      <c r="C140" s="2">
        <v>42301.875</v>
      </c>
      <c r="D140" s="1" t="s">
        <v>934</v>
      </c>
      <c r="E140" s="3" t="s">
        <v>935</v>
      </c>
      <c r="F140" s="3" t="s">
        <v>935</v>
      </c>
      <c r="G140" s="1" t="s">
        <v>936</v>
      </c>
      <c r="H140" s="1" t="s">
        <v>937</v>
      </c>
      <c r="I140" s="1" t="s">
        <v>938</v>
      </c>
      <c r="J140" s="1">
        <f t="shared" si="10"/>
        <v>0</v>
      </c>
      <c r="K140" s="1">
        <f t="shared" si="11"/>
        <v>1</v>
      </c>
      <c r="L140" s="1">
        <f t="shared" si="12"/>
        <v>0</v>
      </c>
      <c r="M140" s="1" t="str">
        <f>IF(J140=0,"",COUNTIF($F$2:$F140,$F140)-1)</f>
        <v/>
      </c>
      <c r="N140" s="1" t="str">
        <f t="shared" si="13"/>
        <v/>
      </c>
      <c r="O140" s="1" t="str">
        <f t="shared" si="14"/>
        <v/>
      </c>
    </row>
    <row r="141" spans="1:15" ht="14.5" customHeight="1" x14ac:dyDescent="0.35">
      <c r="A141" s="1" t="s">
        <v>939</v>
      </c>
      <c r="B141" s="1" t="s">
        <v>940</v>
      </c>
      <c r="C141" s="2">
        <v>42301.958333333336</v>
      </c>
      <c r="D141" s="1" t="s">
        <v>941</v>
      </c>
      <c r="E141" s="3" t="s">
        <v>942</v>
      </c>
      <c r="F141" s="3" t="s">
        <v>942</v>
      </c>
      <c r="G141" s="1" t="s">
        <v>943</v>
      </c>
      <c r="H141" s="1" t="s">
        <v>944</v>
      </c>
      <c r="I141" s="1" t="s">
        <v>945</v>
      </c>
      <c r="J141" s="1">
        <f t="shared" si="10"/>
        <v>0</v>
      </c>
      <c r="K141" s="1">
        <f t="shared" si="11"/>
        <v>1</v>
      </c>
      <c r="L141" s="1">
        <f t="shared" si="12"/>
        <v>0</v>
      </c>
      <c r="M141" s="1" t="str">
        <f>IF(J141=0,"",COUNTIF($F$2:$F141,$F141)-1)</f>
        <v/>
      </c>
      <c r="N141" s="1" t="str">
        <f t="shared" si="13"/>
        <v/>
      </c>
      <c r="O141" s="1" t="str">
        <f t="shared" si="14"/>
        <v/>
      </c>
    </row>
    <row r="142" spans="1:15" ht="14.5" customHeight="1" x14ac:dyDescent="0.35">
      <c r="A142" s="1" t="s">
        <v>946</v>
      </c>
      <c r="B142" s="1" t="s">
        <v>947</v>
      </c>
      <c r="C142" s="2">
        <v>42302.041666666664</v>
      </c>
      <c r="D142" s="1" t="s">
        <v>948</v>
      </c>
      <c r="E142" s="3" t="s">
        <v>949</v>
      </c>
      <c r="F142" s="3" t="s">
        <v>949</v>
      </c>
      <c r="G142" s="1" t="s">
        <v>950</v>
      </c>
      <c r="H142" s="1" t="s">
        <v>951</v>
      </c>
      <c r="I142" s="1" t="s">
        <v>952</v>
      </c>
      <c r="J142" s="1">
        <f t="shared" si="10"/>
        <v>0</v>
      </c>
      <c r="K142" s="1">
        <f t="shared" si="11"/>
        <v>1</v>
      </c>
      <c r="L142" s="1">
        <f t="shared" si="12"/>
        <v>0</v>
      </c>
      <c r="M142" s="1" t="str">
        <f>IF(J142=0,"",COUNTIF($F$2:$F142,$F142)-1)</f>
        <v/>
      </c>
      <c r="N142" s="1" t="str">
        <f t="shared" si="13"/>
        <v/>
      </c>
      <c r="O142" s="1" t="str">
        <f t="shared" si="14"/>
        <v/>
      </c>
    </row>
    <row r="143" spans="1:15" ht="14.5" customHeight="1" x14ac:dyDescent="0.35">
      <c r="A143" s="1" t="s">
        <v>953</v>
      </c>
      <c r="B143" s="1" t="s">
        <v>954</v>
      </c>
      <c r="C143" s="2">
        <v>42302.334027777775</v>
      </c>
      <c r="D143" s="3" t="s">
        <v>955</v>
      </c>
      <c r="E143" s="3" t="s">
        <v>956</v>
      </c>
      <c r="F143" s="3" t="s">
        <v>956</v>
      </c>
      <c r="G143" s="1" t="s">
        <v>957</v>
      </c>
      <c r="H143" s="1" t="s">
        <v>958</v>
      </c>
      <c r="I143" s="1" t="s">
        <v>959</v>
      </c>
      <c r="J143" s="1">
        <f t="shared" si="10"/>
        <v>0</v>
      </c>
      <c r="K143" s="1">
        <f t="shared" si="11"/>
        <v>1</v>
      </c>
      <c r="L143" s="1">
        <f t="shared" si="12"/>
        <v>0</v>
      </c>
      <c r="M143" s="1" t="str">
        <f>IF(J143=0,"",COUNTIF($F$2:$F143,$F143)-1)</f>
        <v/>
      </c>
      <c r="N143" s="1" t="str">
        <f t="shared" si="13"/>
        <v/>
      </c>
      <c r="O143" s="1" t="str">
        <f t="shared" si="14"/>
        <v/>
      </c>
    </row>
    <row r="144" spans="1:15" ht="14.5" customHeight="1" x14ac:dyDescent="0.35">
      <c r="A144" s="1" t="s">
        <v>960</v>
      </c>
      <c r="B144" s="1" t="s">
        <v>961</v>
      </c>
      <c r="C144" s="2">
        <v>42302.458333333336</v>
      </c>
      <c r="D144" s="3" t="s">
        <v>962</v>
      </c>
      <c r="E144" s="3" t="s">
        <v>963</v>
      </c>
      <c r="F144" s="3" t="s">
        <v>963</v>
      </c>
      <c r="G144" s="1" t="s">
        <v>964</v>
      </c>
      <c r="H144" s="1" t="s">
        <v>965</v>
      </c>
      <c r="I144" s="1" t="s">
        <v>966</v>
      </c>
      <c r="J144" s="1">
        <f t="shared" si="10"/>
        <v>0</v>
      </c>
      <c r="K144" s="1">
        <f t="shared" si="11"/>
        <v>1</v>
      </c>
      <c r="L144" s="1">
        <f t="shared" si="12"/>
        <v>0</v>
      </c>
      <c r="M144" s="1" t="str">
        <f>IF(J144=0,"",COUNTIF($F$2:$F144,$F144)-1)</f>
        <v/>
      </c>
      <c r="N144" s="1" t="str">
        <f t="shared" si="13"/>
        <v/>
      </c>
      <c r="O144" s="1" t="str">
        <f t="shared" si="14"/>
        <v/>
      </c>
    </row>
    <row r="145" spans="1:15" ht="14.5" customHeight="1" x14ac:dyDescent="0.35">
      <c r="A145" s="1" t="s">
        <v>967</v>
      </c>
      <c r="B145" s="1" t="s">
        <v>968</v>
      </c>
      <c r="C145" s="2">
        <v>42302.5</v>
      </c>
      <c r="D145" s="3" t="s">
        <v>969</v>
      </c>
      <c r="E145" s="3" t="s">
        <v>285</v>
      </c>
      <c r="F145" s="3" t="s">
        <v>285</v>
      </c>
      <c r="G145" s="1" t="s">
        <v>286</v>
      </c>
      <c r="H145" s="1" t="s">
        <v>970</v>
      </c>
      <c r="I145" s="1" t="s">
        <v>971</v>
      </c>
      <c r="J145" s="1">
        <f t="shared" si="10"/>
        <v>0</v>
      </c>
      <c r="K145" s="1">
        <f t="shared" si="11"/>
        <v>1</v>
      </c>
      <c r="L145" s="1">
        <f t="shared" si="12"/>
        <v>0</v>
      </c>
      <c r="M145" s="1" t="str">
        <f>IF(J145=0,"",COUNTIF($F$2:$F145,$F145)-1)</f>
        <v/>
      </c>
      <c r="N145" s="1" t="str">
        <f t="shared" si="13"/>
        <v/>
      </c>
      <c r="O145" s="1" t="str">
        <f t="shared" si="14"/>
        <v/>
      </c>
    </row>
    <row r="146" spans="1:15" ht="14.5" customHeight="1" x14ac:dyDescent="0.35">
      <c r="A146" s="1" t="s">
        <v>972</v>
      </c>
      <c r="B146" s="1" t="s">
        <v>973</v>
      </c>
      <c r="C146" s="2">
        <v>42302.583333333336</v>
      </c>
      <c r="D146" s="1" t="s">
        <v>974</v>
      </c>
      <c r="E146" s="3" t="s">
        <v>975</v>
      </c>
      <c r="F146" s="3" t="s">
        <v>975</v>
      </c>
      <c r="G146" s="1" t="s">
        <v>976</v>
      </c>
      <c r="H146" s="1" t="s">
        <v>977</v>
      </c>
      <c r="I146" s="1" t="s">
        <v>978</v>
      </c>
      <c r="J146" s="1">
        <f t="shared" si="10"/>
        <v>0</v>
      </c>
      <c r="K146" s="1">
        <f t="shared" si="11"/>
        <v>1</v>
      </c>
      <c r="L146" s="1">
        <f t="shared" si="12"/>
        <v>0</v>
      </c>
      <c r="M146" s="1" t="str">
        <f>IF(J146=0,"",COUNTIF($F$2:$F146,$F146)-1)</f>
        <v/>
      </c>
      <c r="N146" s="1" t="str">
        <f t="shared" si="13"/>
        <v/>
      </c>
      <c r="O146" s="1" t="str">
        <f t="shared" si="14"/>
        <v/>
      </c>
    </row>
    <row r="147" spans="1:15" ht="14.5" customHeight="1" x14ac:dyDescent="0.35">
      <c r="A147" s="1" t="s">
        <v>979</v>
      </c>
      <c r="B147" s="1" t="s">
        <v>980</v>
      </c>
      <c r="C147" s="2">
        <v>42302.750694444447</v>
      </c>
      <c r="D147" s="1" t="s">
        <v>981</v>
      </c>
      <c r="E147" s="1" t="s">
        <v>982</v>
      </c>
      <c r="F147" s="1" t="s">
        <v>982</v>
      </c>
      <c r="G147" s="1" t="s">
        <v>983</v>
      </c>
      <c r="H147" s="1" t="s">
        <v>984</v>
      </c>
      <c r="I147" s="1" t="s">
        <v>985</v>
      </c>
      <c r="J147" s="1">
        <f t="shared" si="10"/>
        <v>0</v>
      </c>
      <c r="K147" s="1">
        <f t="shared" si="11"/>
        <v>1</v>
      </c>
      <c r="L147" s="1">
        <f t="shared" si="12"/>
        <v>0</v>
      </c>
      <c r="M147" s="1" t="str">
        <f>IF(J147=0,"",COUNTIF($F$2:$F147,$F147)-1)</f>
        <v/>
      </c>
      <c r="N147" s="1" t="str">
        <f t="shared" si="13"/>
        <v/>
      </c>
      <c r="O147" s="1" t="str">
        <f t="shared" si="14"/>
        <v/>
      </c>
    </row>
    <row r="148" spans="1:15" ht="14.5" customHeight="1" x14ac:dyDescent="0.35">
      <c r="A148" s="1" t="s">
        <v>986</v>
      </c>
      <c r="B148" s="1" t="s">
        <v>987</v>
      </c>
      <c r="C148" s="2">
        <v>42302.875</v>
      </c>
      <c r="D148" s="3" t="s">
        <v>988</v>
      </c>
      <c r="E148" s="3" t="s">
        <v>989</v>
      </c>
      <c r="F148" s="3" t="s">
        <v>989</v>
      </c>
      <c r="G148" s="1" t="s">
        <v>41</v>
      </c>
      <c r="H148" s="1" t="s">
        <v>990</v>
      </c>
      <c r="I148" s="1" t="s">
        <v>991</v>
      </c>
      <c r="J148" s="1">
        <f t="shared" si="10"/>
        <v>0</v>
      </c>
      <c r="K148" s="1">
        <f t="shared" si="11"/>
        <v>1</v>
      </c>
      <c r="L148" s="1">
        <f t="shared" si="12"/>
        <v>0</v>
      </c>
      <c r="M148" s="1" t="str">
        <f>IF(J148=0,"",COUNTIF($F$2:$F148,$F148)-1)</f>
        <v/>
      </c>
      <c r="N148" s="1" t="str">
        <f t="shared" si="13"/>
        <v/>
      </c>
      <c r="O148" s="1" t="str">
        <f t="shared" si="14"/>
        <v/>
      </c>
    </row>
    <row r="149" spans="1:15" ht="14.5" customHeight="1" x14ac:dyDescent="0.35">
      <c r="A149" s="1" t="s">
        <v>992</v>
      </c>
      <c r="B149" s="1" t="s">
        <v>993</v>
      </c>
      <c r="C149" s="2">
        <v>42302.958333333336</v>
      </c>
      <c r="D149" s="3" t="s">
        <v>994</v>
      </c>
      <c r="E149" s="3" t="s">
        <v>995</v>
      </c>
      <c r="F149" s="3" t="s">
        <v>995</v>
      </c>
      <c r="G149" s="1" t="s">
        <v>341</v>
      </c>
      <c r="H149" s="1" t="s">
        <v>996</v>
      </c>
      <c r="I149" s="1" t="s">
        <v>997</v>
      </c>
      <c r="J149" s="1">
        <f t="shared" si="10"/>
        <v>0</v>
      </c>
      <c r="K149" s="1">
        <f t="shared" si="11"/>
        <v>1</v>
      </c>
      <c r="L149" s="1">
        <f t="shared" si="12"/>
        <v>0</v>
      </c>
      <c r="M149" s="1" t="str">
        <f>IF(J149=0,"",COUNTIF($F$2:$F149,$F149)-1)</f>
        <v/>
      </c>
      <c r="N149" s="1" t="str">
        <f t="shared" si="13"/>
        <v/>
      </c>
      <c r="O149" s="1" t="str">
        <f t="shared" si="14"/>
        <v/>
      </c>
    </row>
    <row r="150" spans="1:15" ht="14.5" customHeight="1" x14ac:dyDescent="0.35">
      <c r="A150" s="1" t="s">
        <v>998</v>
      </c>
      <c r="B150" s="1" t="s">
        <v>999</v>
      </c>
      <c r="C150" s="2">
        <v>42303.041666666664</v>
      </c>
      <c r="D150" s="3" t="s">
        <v>1000</v>
      </c>
      <c r="E150" s="3" t="s">
        <v>1001</v>
      </c>
      <c r="F150" s="3" t="s">
        <v>1001</v>
      </c>
      <c r="G150" s="1" t="s">
        <v>1002</v>
      </c>
      <c r="H150" s="1" t="s">
        <v>1003</v>
      </c>
      <c r="I150" s="1" t="s">
        <v>1004</v>
      </c>
      <c r="J150" s="1">
        <f t="shared" si="10"/>
        <v>0</v>
      </c>
      <c r="K150" s="1">
        <f t="shared" si="11"/>
        <v>1</v>
      </c>
      <c r="L150" s="1">
        <f t="shared" si="12"/>
        <v>0</v>
      </c>
      <c r="M150" s="1" t="str">
        <f>IF(J150=0,"",COUNTIF($F$2:$F150,$F150)-1)</f>
        <v/>
      </c>
      <c r="N150" s="1" t="str">
        <f t="shared" si="13"/>
        <v/>
      </c>
      <c r="O150" s="1" t="str">
        <f t="shared" si="14"/>
        <v/>
      </c>
    </row>
    <row r="151" spans="1:15" ht="14.5" customHeight="1" x14ac:dyDescent="0.35">
      <c r="A151" s="1" t="s">
        <v>1005</v>
      </c>
      <c r="B151" s="1" t="s">
        <v>1006</v>
      </c>
      <c r="C151" s="2">
        <v>42303.376388888886</v>
      </c>
      <c r="D151" s="3" t="s">
        <v>1007</v>
      </c>
      <c r="E151" s="3" t="s">
        <v>1008</v>
      </c>
      <c r="F151" s="3" t="s">
        <v>1008</v>
      </c>
      <c r="G151" s="1" t="s">
        <v>1009</v>
      </c>
      <c r="H151" s="1" t="s">
        <v>1010</v>
      </c>
      <c r="I151" s="1" t="s">
        <v>1011</v>
      </c>
      <c r="J151" s="1">
        <f t="shared" si="10"/>
        <v>0</v>
      </c>
      <c r="K151" s="1">
        <f t="shared" si="11"/>
        <v>1</v>
      </c>
      <c r="L151" s="1">
        <f t="shared" si="12"/>
        <v>0</v>
      </c>
      <c r="M151" s="1" t="str">
        <f>IF(J151=0,"",COUNTIF($F$2:$F151,$F151)-1)</f>
        <v/>
      </c>
      <c r="N151" s="1" t="str">
        <f t="shared" si="13"/>
        <v/>
      </c>
      <c r="O151" s="1" t="str">
        <f t="shared" si="14"/>
        <v/>
      </c>
    </row>
    <row r="152" spans="1:15" ht="14.5" customHeight="1" x14ac:dyDescent="0.35">
      <c r="A152" s="1" t="s">
        <v>1012</v>
      </c>
      <c r="B152" s="1" t="s">
        <v>1013</v>
      </c>
      <c r="C152" s="2">
        <v>42303.418055555558</v>
      </c>
      <c r="D152" s="3" t="s">
        <v>1014</v>
      </c>
      <c r="E152" s="3" t="s">
        <v>1015</v>
      </c>
      <c r="F152" s="3" t="s">
        <v>1015</v>
      </c>
      <c r="G152" s="1" t="s">
        <v>1016</v>
      </c>
      <c r="H152" s="1" t="s">
        <v>1017</v>
      </c>
      <c r="I152" s="1" t="s">
        <v>1018</v>
      </c>
      <c r="J152" s="1">
        <f t="shared" si="10"/>
        <v>0</v>
      </c>
      <c r="K152" s="1">
        <f t="shared" si="11"/>
        <v>1</v>
      </c>
      <c r="L152" s="1">
        <f t="shared" si="12"/>
        <v>0</v>
      </c>
      <c r="M152" s="1" t="str">
        <f>IF(J152=0,"",COUNTIF($F$2:$F152,$F152)-1)</f>
        <v/>
      </c>
      <c r="N152" s="1" t="str">
        <f t="shared" si="13"/>
        <v/>
      </c>
      <c r="O152" s="1" t="str">
        <f t="shared" si="14"/>
        <v/>
      </c>
    </row>
    <row r="153" spans="1:15" ht="14.5" customHeight="1" x14ac:dyDescent="0.35">
      <c r="A153" s="1" t="s">
        <v>1019</v>
      </c>
      <c r="B153" s="1" t="s">
        <v>1020</v>
      </c>
      <c r="C153" s="2">
        <v>42303.541666666664</v>
      </c>
      <c r="D153" s="3" t="s">
        <v>1021</v>
      </c>
      <c r="E153" s="3" t="s">
        <v>26</v>
      </c>
      <c r="F153" s="3" t="s">
        <v>26</v>
      </c>
      <c r="G153" s="1" t="s">
        <v>1022</v>
      </c>
      <c r="H153" s="1" t="s">
        <v>1023</v>
      </c>
      <c r="I153" s="1" t="s">
        <v>1024</v>
      </c>
      <c r="J153" s="1">
        <f t="shared" si="10"/>
        <v>0</v>
      </c>
      <c r="K153" s="1">
        <f t="shared" si="11"/>
        <v>1</v>
      </c>
      <c r="L153" s="1">
        <f t="shared" si="12"/>
        <v>0</v>
      </c>
      <c r="M153" s="1" t="str">
        <f>IF(J153=0,"",COUNTIF($F$2:$F153,$F153)-1)</f>
        <v/>
      </c>
      <c r="N153" s="1" t="str">
        <f t="shared" si="13"/>
        <v/>
      </c>
      <c r="O153" s="1" t="str">
        <f t="shared" si="14"/>
        <v/>
      </c>
    </row>
    <row r="154" spans="1:15" ht="14.5" customHeight="1" x14ac:dyDescent="0.35">
      <c r="A154" s="1" t="s">
        <v>1025</v>
      </c>
      <c r="B154" s="1" t="s">
        <v>1026</v>
      </c>
      <c r="C154" s="2">
        <v>42303.625694444447</v>
      </c>
      <c r="D154" s="1" t="s">
        <v>1027</v>
      </c>
      <c r="E154" s="3" t="s">
        <v>1028</v>
      </c>
      <c r="F154" s="3" t="s">
        <v>1028</v>
      </c>
      <c r="G154" s="1" t="s">
        <v>1029</v>
      </c>
      <c r="H154" s="1" t="s">
        <v>1030</v>
      </c>
      <c r="I154" s="1" t="s">
        <v>1031</v>
      </c>
      <c r="J154" s="1">
        <f t="shared" si="10"/>
        <v>0</v>
      </c>
      <c r="K154" s="1">
        <f t="shared" si="11"/>
        <v>1</v>
      </c>
      <c r="L154" s="1">
        <f t="shared" si="12"/>
        <v>0</v>
      </c>
      <c r="M154" s="1" t="str">
        <f>IF(J154=0,"",COUNTIF($F$2:$F154,$F154)-1)</f>
        <v/>
      </c>
      <c r="N154" s="1" t="str">
        <f t="shared" si="13"/>
        <v/>
      </c>
      <c r="O154" s="1" t="str">
        <f t="shared" si="14"/>
        <v/>
      </c>
    </row>
    <row r="155" spans="1:15" ht="14.5" customHeight="1" x14ac:dyDescent="0.35">
      <c r="A155" s="1" t="s">
        <v>1032</v>
      </c>
      <c r="B155" s="1" t="s">
        <v>1033</v>
      </c>
      <c r="C155" s="2">
        <v>42303.750694444447</v>
      </c>
      <c r="D155" s="3" t="s">
        <v>1034</v>
      </c>
      <c r="E155" s="3" t="s">
        <v>1035</v>
      </c>
      <c r="F155" s="3" t="s">
        <v>1035</v>
      </c>
      <c r="G155" s="1" t="s">
        <v>41</v>
      </c>
      <c r="H155" s="1" t="s">
        <v>1036</v>
      </c>
      <c r="I155" s="1" t="s">
        <v>1037</v>
      </c>
      <c r="J155" s="1">
        <f t="shared" si="10"/>
        <v>0</v>
      </c>
      <c r="K155" s="1">
        <f t="shared" si="11"/>
        <v>1</v>
      </c>
      <c r="L155" s="1">
        <f t="shared" si="12"/>
        <v>0</v>
      </c>
      <c r="M155" s="1" t="str">
        <f>IF(J155=0,"",COUNTIF($F$2:$F155,$F155)-1)</f>
        <v/>
      </c>
      <c r="N155" s="1" t="str">
        <f t="shared" si="13"/>
        <v/>
      </c>
      <c r="O155" s="1" t="str">
        <f t="shared" si="14"/>
        <v/>
      </c>
    </row>
    <row r="156" spans="1:15" ht="14.5" customHeight="1" x14ac:dyDescent="0.35">
      <c r="A156" s="1" t="s">
        <v>1038</v>
      </c>
      <c r="B156" s="1" t="s">
        <v>1039</v>
      </c>
      <c r="C156" s="2">
        <v>42303.875694444447</v>
      </c>
      <c r="D156" s="1" t="s">
        <v>1040</v>
      </c>
      <c r="E156" s="3" t="s">
        <v>1041</v>
      </c>
      <c r="F156" s="3" t="s">
        <v>1041</v>
      </c>
      <c r="G156" s="1" t="s">
        <v>1042</v>
      </c>
      <c r="H156" s="1" t="s">
        <v>1043</v>
      </c>
      <c r="I156" s="1" t="s">
        <v>1044</v>
      </c>
      <c r="J156" s="1">
        <f t="shared" si="10"/>
        <v>0</v>
      </c>
      <c r="K156" s="1">
        <f t="shared" si="11"/>
        <v>1</v>
      </c>
      <c r="L156" s="1">
        <f t="shared" si="12"/>
        <v>0</v>
      </c>
      <c r="M156" s="1" t="str">
        <f>IF(J156=0,"",COUNTIF($F$2:$F156,$F156)-1)</f>
        <v/>
      </c>
      <c r="N156" s="1" t="str">
        <f t="shared" si="13"/>
        <v/>
      </c>
      <c r="O156" s="1" t="str">
        <f t="shared" si="14"/>
        <v/>
      </c>
    </row>
    <row r="157" spans="1:15" ht="14.5" customHeight="1" x14ac:dyDescent="0.35">
      <c r="A157" s="1" t="s">
        <v>1045</v>
      </c>
      <c r="B157" s="1" t="s">
        <v>1046</v>
      </c>
      <c r="C157" s="2">
        <v>42303.958333333336</v>
      </c>
      <c r="D157" s="3" t="s">
        <v>1047</v>
      </c>
      <c r="E157" s="3" t="s">
        <v>1048</v>
      </c>
      <c r="F157" s="3" t="s">
        <v>1048</v>
      </c>
      <c r="G157" s="1" t="s">
        <v>1049</v>
      </c>
      <c r="H157" s="1" t="s">
        <v>1050</v>
      </c>
      <c r="I157" s="1" t="s">
        <v>1051</v>
      </c>
      <c r="J157" s="1">
        <f t="shared" si="10"/>
        <v>0</v>
      </c>
      <c r="K157" s="1">
        <f t="shared" si="11"/>
        <v>1</v>
      </c>
      <c r="L157" s="1">
        <f t="shared" si="12"/>
        <v>0</v>
      </c>
      <c r="M157" s="1" t="str">
        <f>IF(J157=0,"",COUNTIF($F$2:$F157,$F157)-1)</f>
        <v/>
      </c>
      <c r="N157" s="1" t="str">
        <f t="shared" si="13"/>
        <v/>
      </c>
      <c r="O157" s="1" t="str">
        <f t="shared" si="14"/>
        <v/>
      </c>
    </row>
    <row r="158" spans="1:15" ht="14.5" customHeight="1" x14ac:dyDescent="0.35">
      <c r="A158" s="1" t="s">
        <v>1052</v>
      </c>
      <c r="B158" s="1" t="s">
        <v>1053</v>
      </c>
      <c r="C158" s="2">
        <v>42304.042361111111</v>
      </c>
      <c r="D158" s="1" t="s">
        <v>1054</v>
      </c>
      <c r="E158" s="3" t="s">
        <v>1055</v>
      </c>
      <c r="F158" s="3" t="s">
        <v>1055</v>
      </c>
      <c r="G158" s="1" t="s">
        <v>1056</v>
      </c>
      <c r="H158" s="1" t="s">
        <v>1057</v>
      </c>
      <c r="I158" s="1" t="s">
        <v>1058</v>
      </c>
      <c r="J158" s="1">
        <f t="shared" si="10"/>
        <v>0</v>
      </c>
      <c r="K158" s="1">
        <f t="shared" si="11"/>
        <v>1</v>
      </c>
      <c r="L158" s="1">
        <f t="shared" si="12"/>
        <v>0</v>
      </c>
      <c r="M158" s="1" t="str">
        <f>IF(J158=0,"",COUNTIF($F$2:$F158,$F158)-1)</f>
        <v/>
      </c>
      <c r="N158" s="1" t="str">
        <f t="shared" si="13"/>
        <v/>
      </c>
      <c r="O158" s="1" t="str">
        <f t="shared" si="14"/>
        <v/>
      </c>
    </row>
    <row r="159" spans="1:15" ht="14.5" customHeight="1" x14ac:dyDescent="0.35">
      <c r="A159" s="1" t="s">
        <v>1059</v>
      </c>
      <c r="B159" s="1" t="s">
        <v>1060</v>
      </c>
      <c r="C159" s="2">
        <v>42304.377083333333</v>
      </c>
      <c r="D159" s="1" t="s">
        <v>1061</v>
      </c>
      <c r="E159" s="3" t="s">
        <v>1062</v>
      </c>
      <c r="F159" s="3" t="s">
        <v>1062</v>
      </c>
      <c r="G159" s="1" t="s">
        <v>1063</v>
      </c>
      <c r="H159" s="1" t="s">
        <v>1064</v>
      </c>
      <c r="I159" s="1" t="s">
        <v>1065</v>
      </c>
      <c r="J159" s="1">
        <f t="shared" si="10"/>
        <v>0</v>
      </c>
      <c r="K159" s="1">
        <f t="shared" si="11"/>
        <v>1</v>
      </c>
      <c r="L159" s="1">
        <f t="shared" si="12"/>
        <v>0</v>
      </c>
      <c r="M159" s="1" t="str">
        <f>IF(J159=0,"",COUNTIF($F$2:$F159,$F159)-1)</f>
        <v/>
      </c>
      <c r="N159" s="1" t="str">
        <f t="shared" si="13"/>
        <v/>
      </c>
      <c r="O159" s="1" t="str">
        <f t="shared" si="14"/>
        <v/>
      </c>
    </row>
    <row r="160" spans="1:15" ht="14.5" customHeight="1" x14ac:dyDescent="0.35">
      <c r="A160" s="1" t="s">
        <v>1066</v>
      </c>
      <c r="B160" s="1" t="s">
        <v>1067</v>
      </c>
      <c r="C160" s="2">
        <v>42304.459722222222</v>
      </c>
      <c r="D160" s="1" t="s">
        <v>1068</v>
      </c>
      <c r="E160" s="1" t="s">
        <v>1069</v>
      </c>
      <c r="F160" s="1" t="s">
        <v>1069</v>
      </c>
      <c r="G160" s="1" t="s">
        <v>915</v>
      </c>
      <c r="H160" s="1" t="s">
        <v>1070</v>
      </c>
      <c r="I160" s="1" t="s">
        <v>1071</v>
      </c>
      <c r="J160" s="1">
        <f t="shared" si="10"/>
        <v>0</v>
      </c>
      <c r="K160" s="1">
        <f t="shared" si="11"/>
        <v>1</v>
      </c>
      <c r="L160" s="1">
        <f t="shared" si="12"/>
        <v>0</v>
      </c>
      <c r="M160" s="1" t="str">
        <f>IF(J160=0,"",COUNTIF($F$2:$F160,$F160)-1)</f>
        <v/>
      </c>
      <c r="N160" s="1" t="str">
        <f t="shared" si="13"/>
        <v/>
      </c>
      <c r="O160" s="1" t="str">
        <f t="shared" si="14"/>
        <v/>
      </c>
    </row>
    <row r="161" spans="1:15" ht="14.5" customHeight="1" x14ac:dyDescent="0.35">
      <c r="A161" s="1" t="s">
        <v>1072</v>
      </c>
      <c r="B161" s="1" t="s">
        <v>1073</v>
      </c>
      <c r="C161" s="2">
        <v>42304.543055555558</v>
      </c>
      <c r="D161" s="3" t="s">
        <v>1074</v>
      </c>
      <c r="E161" s="3" t="s">
        <v>1075</v>
      </c>
      <c r="F161" s="3" t="s">
        <v>1075</v>
      </c>
      <c r="G161" s="1" t="s">
        <v>100</v>
      </c>
      <c r="H161" s="1" t="s">
        <v>1076</v>
      </c>
      <c r="I161" s="1" t="s">
        <v>1077</v>
      </c>
      <c r="J161" s="1">
        <f t="shared" si="10"/>
        <v>0</v>
      </c>
      <c r="K161" s="1">
        <f t="shared" si="11"/>
        <v>1</v>
      </c>
      <c r="L161" s="1">
        <f t="shared" si="12"/>
        <v>0</v>
      </c>
      <c r="M161" s="1" t="str">
        <f>IF(J161=0,"",COUNTIF($F$2:$F161,$F161)-1)</f>
        <v/>
      </c>
      <c r="N161" s="1" t="str">
        <f t="shared" si="13"/>
        <v/>
      </c>
      <c r="O161" s="1" t="str">
        <f t="shared" si="14"/>
        <v/>
      </c>
    </row>
    <row r="162" spans="1:15" ht="14.5" customHeight="1" x14ac:dyDescent="0.35">
      <c r="A162" s="1" t="s">
        <v>1078</v>
      </c>
      <c r="B162" s="1" t="s">
        <v>1079</v>
      </c>
      <c r="C162" s="2">
        <v>42304.626388888886</v>
      </c>
      <c r="D162" s="3" t="s">
        <v>1080</v>
      </c>
      <c r="E162" s="1" t="s">
        <v>1081</v>
      </c>
      <c r="F162" s="1" t="s">
        <v>1081</v>
      </c>
      <c r="G162" s="1" t="s">
        <v>1082</v>
      </c>
      <c r="H162" s="1" t="s">
        <v>1083</v>
      </c>
      <c r="I162" s="1" t="s">
        <v>1084</v>
      </c>
      <c r="J162" s="1">
        <f t="shared" si="10"/>
        <v>0</v>
      </c>
      <c r="K162" s="1">
        <f t="shared" si="11"/>
        <v>1</v>
      </c>
      <c r="L162" s="1">
        <f t="shared" si="12"/>
        <v>0</v>
      </c>
      <c r="M162" s="1" t="str">
        <f>IF(J162=0,"",COUNTIF($F$2:$F162,$F162)-1)</f>
        <v/>
      </c>
      <c r="N162" s="1" t="str">
        <f t="shared" si="13"/>
        <v/>
      </c>
      <c r="O162" s="1" t="str">
        <f t="shared" si="14"/>
        <v/>
      </c>
    </row>
    <row r="163" spans="1:15" ht="14.5" customHeight="1" x14ac:dyDescent="0.35">
      <c r="A163" s="1" t="s">
        <v>1085</v>
      </c>
      <c r="B163" s="1" t="s">
        <v>1086</v>
      </c>
      <c r="C163" s="2">
        <v>42304.750694444447</v>
      </c>
      <c r="D163" s="1" t="s">
        <v>481</v>
      </c>
      <c r="E163" s="3" t="s">
        <v>1087</v>
      </c>
      <c r="F163" s="3" t="s">
        <v>1087</v>
      </c>
      <c r="G163" s="1" t="s">
        <v>1088</v>
      </c>
      <c r="H163" s="1" t="s">
        <v>1089</v>
      </c>
      <c r="I163" s="1" t="s">
        <v>1090</v>
      </c>
      <c r="J163" s="1">
        <f t="shared" si="10"/>
        <v>0</v>
      </c>
      <c r="K163" s="1">
        <f t="shared" si="11"/>
        <v>1</v>
      </c>
      <c r="L163" s="1">
        <f t="shared" si="12"/>
        <v>0</v>
      </c>
      <c r="M163" s="1" t="str">
        <f>IF(J163=0,"",COUNTIF($F$2:$F163,$F163)-1)</f>
        <v/>
      </c>
      <c r="N163" s="1" t="str">
        <f t="shared" si="13"/>
        <v/>
      </c>
      <c r="O163" s="1" t="str">
        <f t="shared" si="14"/>
        <v/>
      </c>
    </row>
    <row r="164" spans="1:15" ht="14.5" customHeight="1" x14ac:dyDescent="0.35">
      <c r="A164" s="1" t="s">
        <v>1091</v>
      </c>
      <c r="B164" s="1" t="s">
        <v>1092</v>
      </c>
      <c r="C164" s="2">
        <v>42304.875694444447</v>
      </c>
      <c r="D164" s="1" t="s">
        <v>1093</v>
      </c>
      <c r="E164" s="3" t="s">
        <v>1094</v>
      </c>
      <c r="F164" s="3" t="s">
        <v>1094</v>
      </c>
      <c r="G164" s="1" t="s">
        <v>1095</v>
      </c>
      <c r="H164" s="1" t="s">
        <v>1096</v>
      </c>
      <c r="I164" s="1" t="s">
        <v>1097</v>
      </c>
      <c r="J164" s="1">
        <f t="shared" si="10"/>
        <v>0</v>
      </c>
      <c r="K164" s="1">
        <f t="shared" si="11"/>
        <v>1</v>
      </c>
      <c r="L164" s="1">
        <f t="shared" si="12"/>
        <v>0</v>
      </c>
      <c r="M164" s="1" t="str">
        <f>IF(J164=0,"",COUNTIF($F$2:$F164,$F164)-1)</f>
        <v/>
      </c>
      <c r="N164" s="1" t="str">
        <f t="shared" si="13"/>
        <v/>
      </c>
      <c r="O164" s="1" t="str">
        <f t="shared" si="14"/>
        <v/>
      </c>
    </row>
    <row r="165" spans="1:15" ht="14.5" customHeight="1" x14ac:dyDescent="0.35">
      <c r="A165" s="1" t="s">
        <v>1098</v>
      </c>
      <c r="B165" s="1" t="s">
        <v>1099</v>
      </c>
      <c r="C165" s="2">
        <v>42304.959027777775</v>
      </c>
      <c r="D165" s="1" t="s">
        <v>1100</v>
      </c>
      <c r="E165" s="3" t="s">
        <v>1101</v>
      </c>
      <c r="F165" s="3" t="s">
        <v>1101</v>
      </c>
      <c r="G165" s="1" t="s">
        <v>279</v>
      </c>
      <c r="H165" s="1" t="s">
        <v>1102</v>
      </c>
      <c r="I165" s="1" t="s">
        <v>1103</v>
      </c>
      <c r="J165" s="1">
        <f t="shared" si="10"/>
        <v>0</v>
      </c>
      <c r="K165" s="1">
        <f t="shared" si="11"/>
        <v>1</v>
      </c>
      <c r="L165" s="1">
        <f t="shared" si="12"/>
        <v>0</v>
      </c>
      <c r="M165" s="1" t="str">
        <f>IF(J165=0,"",COUNTIF($F$2:$F165,$F165)-1)</f>
        <v/>
      </c>
      <c r="N165" s="1" t="str">
        <f t="shared" si="13"/>
        <v/>
      </c>
      <c r="O165" s="1" t="str">
        <f t="shared" si="14"/>
        <v/>
      </c>
    </row>
    <row r="166" spans="1:15" ht="14.5" customHeight="1" x14ac:dyDescent="0.35">
      <c r="A166" s="1" t="s">
        <v>1104</v>
      </c>
      <c r="B166" s="1" t="s">
        <v>1105</v>
      </c>
      <c r="C166" s="2">
        <v>42305.042361111111</v>
      </c>
      <c r="D166" s="1" t="s">
        <v>674</v>
      </c>
      <c r="E166" s="3" t="s">
        <v>1106</v>
      </c>
      <c r="F166" s="3" t="s">
        <v>1106</v>
      </c>
      <c r="G166" s="1" t="s">
        <v>1107</v>
      </c>
      <c r="H166" s="1" t="s">
        <v>1108</v>
      </c>
      <c r="I166" s="1" t="s">
        <v>1109</v>
      </c>
      <c r="J166" s="1">
        <f t="shared" si="10"/>
        <v>0</v>
      </c>
      <c r="K166" s="1">
        <f t="shared" si="11"/>
        <v>1</v>
      </c>
      <c r="L166" s="1">
        <f t="shared" si="12"/>
        <v>0</v>
      </c>
      <c r="M166" s="1" t="str">
        <f>IF(J166=0,"",COUNTIF($F$2:$F166,$F166)-1)</f>
        <v/>
      </c>
      <c r="N166" s="1" t="str">
        <f t="shared" si="13"/>
        <v/>
      </c>
      <c r="O166" s="1" t="str">
        <f t="shared" si="14"/>
        <v/>
      </c>
    </row>
    <row r="167" spans="1:15" ht="14.5" customHeight="1" x14ac:dyDescent="0.35">
      <c r="A167" s="1" t="s">
        <v>1110</v>
      </c>
      <c r="B167" s="1" t="s">
        <v>1111</v>
      </c>
      <c r="C167" s="2">
        <v>42305.376388888886</v>
      </c>
      <c r="D167" s="3" t="s">
        <v>1112</v>
      </c>
      <c r="E167" s="3" t="s">
        <v>1113</v>
      </c>
      <c r="F167" s="3" t="s">
        <v>1113</v>
      </c>
      <c r="G167" s="1" t="s">
        <v>1114</v>
      </c>
      <c r="H167" s="1" t="s">
        <v>1115</v>
      </c>
      <c r="I167" s="1" t="s">
        <v>1116</v>
      </c>
      <c r="J167" s="1">
        <f t="shared" si="10"/>
        <v>0</v>
      </c>
      <c r="K167" s="1">
        <f t="shared" si="11"/>
        <v>1</v>
      </c>
      <c r="L167" s="1">
        <f t="shared" si="12"/>
        <v>0</v>
      </c>
      <c r="M167" s="1" t="str">
        <f>IF(J167=0,"",COUNTIF($F$2:$F167,$F167)-1)</f>
        <v/>
      </c>
      <c r="N167" s="1" t="str">
        <f t="shared" si="13"/>
        <v/>
      </c>
      <c r="O167" s="1" t="str">
        <f t="shared" si="14"/>
        <v/>
      </c>
    </row>
    <row r="168" spans="1:15" ht="14.5" customHeight="1" x14ac:dyDescent="0.35">
      <c r="A168" s="1" t="s">
        <v>1117</v>
      </c>
      <c r="B168" s="1" t="s">
        <v>1118</v>
      </c>
      <c r="C168" s="2">
        <v>42305.460416666669</v>
      </c>
      <c r="D168" s="1" t="s">
        <v>1119</v>
      </c>
      <c r="E168" s="3" t="s">
        <v>146</v>
      </c>
      <c r="F168" s="3" t="s">
        <v>146</v>
      </c>
      <c r="G168" s="1" t="s">
        <v>147</v>
      </c>
      <c r="H168" s="1" t="s">
        <v>1120</v>
      </c>
      <c r="I168" s="1" t="s">
        <v>1121</v>
      </c>
      <c r="J168" s="1">
        <f t="shared" si="10"/>
        <v>0</v>
      </c>
      <c r="K168" s="1">
        <f t="shared" si="11"/>
        <v>1</v>
      </c>
      <c r="L168" s="1">
        <f t="shared" si="12"/>
        <v>0</v>
      </c>
      <c r="M168" s="1" t="str">
        <f>IF(J168=0,"",COUNTIF($F$2:$F168,$F168)-1)</f>
        <v/>
      </c>
      <c r="N168" s="1" t="str">
        <f t="shared" si="13"/>
        <v/>
      </c>
      <c r="O168" s="1" t="str">
        <f t="shared" si="14"/>
        <v/>
      </c>
    </row>
    <row r="169" spans="1:15" ht="14.5" customHeight="1" x14ac:dyDescent="0.35">
      <c r="A169" s="1" t="s">
        <v>1122</v>
      </c>
      <c r="B169" s="1" t="s">
        <v>1123</v>
      </c>
      <c r="C169" s="2">
        <v>42305.625</v>
      </c>
      <c r="D169" s="1" t="s">
        <v>1124</v>
      </c>
      <c r="E169" s="3" t="s">
        <v>1125</v>
      </c>
      <c r="F169" s="3" t="s">
        <v>1125</v>
      </c>
      <c r="G169" s="1" t="s">
        <v>1126</v>
      </c>
      <c r="H169" s="1" t="s">
        <v>1127</v>
      </c>
      <c r="I169" s="1" t="s">
        <v>1128</v>
      </c>
      <c r="J169" s="1">
        <f t="shared" si="10"/>
        <v>0</v>
      </c>
      <c r="K169" s="1">
        <f t="shared" si="11"/>
        <v>1</v>
      </c>
      <c r="L169" s="1">
        <f t="shared" si="12"/>
        <v>0</v>
      </c>
      <c r="M169" s="1" t="str">
        <f>IF(J169=0,"",COUNTIF($F$2:$F169,$F169)-1)</f>
        <v/>
      </c>
      <c r="N169" s="1" t="str">
        <f t="shared" si="13"/>
        <v/>
      </c>
      <c r="O169" s="1" t="str">
        <f t="shared" si="14"/>
        <v/>
      </c>
    </row>
    <row r="170" spans="1:15" ht="14.5" customHeight="1" x14ac:dyDescent="0.35">
      <c r="A170" s="1" t="s">
        <v>1129</v>
      </c>
      <c r="B170" s="1" t="s">
        <v>1130</v>
      </c>
      <c r="C170" s="2">
        <v>42305.75</v>
      </c>
      <c r="D170" s="1" t="s">
        <v>1131</v>
      </c>
      <c r="E170" s="1" t="s">
        <v>1132</v>
      </c>
      <c r="F170" s="1" t="s">
        <v>1132</v>
      </c>
      <c r="G170" s="1" t="s">
        <v>1133</v>
      </c>
      <c r="H170" s="1" t="s">
        <v>1134</v>
      </c>
      <c r="I170" s="1" t="s">
        <v>1135</v>
      </c>
      <c r="J170" s="1">
        <f t="shared" si="10"/>
        <v>0</v>
      </c>
      <c r="K170" s="1">
        <f t="shared" si="11"/>
        <v>1</v>
      </c>
      <c r="L170" s="1">
        <f t="shared" si="12"/>
        <v>0</v>
      </c>
      <c r="M170" s="1" t="str">
        <f>IF(J170=0,"",COUNTIF($F$2:$F170,$F170)-1)</f>
        <v/>
      </c>
      <c r="N170" s="1" t="str">
        <f t="shared" si="13"/>
        <v/>
      </c>
      <c r="O170" s="1" t="str">
        <f t="shared" si="14"/>
        <v/>
      </c>
    </row>
    <row r="171" spans="1:15" ht="14.5" customHeight="1" x14ac:dyDescent="0.35">
      <c r="A171" s="1" t="s">
        <v>1136</v>
      </c>
      <c r="B171" s="1" t="s">
        <v>1137</v>
      </c>
      <c r="C171" s="2">
        <v>42305.875</v>
      </c>
      <c r="D171" s="1" t="s">
        <v>1138</v>
      </c>
      <c r="E171" s="3" t="s">
        <v>1139</v>
      </c>
      <c r="F171" s="3" t="s">
        <v>1139</v>
      </c>
      <c r="G171" s="1" t="s">
        <v>203</v>
      </c>
      <c r="H171" s="1" t="s">
        <v>1140</v>
      </c>
      <c r="I171" s="1" t="s">
        <v>1141</v>
      </c>
      <c r="J171" s="1">
        <f t="shared" si="10"/>
        <v>0</v>
      </c>
      <c r="K171" s="1">
        <f t="shared" si="11"/>
        <v>1</v>
      </c>
      <c r="L171" s="1">
        <f t="shared" si="12"/>
        <v>0</v>
      </c>
      <c r="M171" s="1" t="str">
        <f>IF(J171=0,"",COUNTIF($F$2:$F171,$F171)-1)</f>
        <v/>
      </c>
      <c r="N171" s="1" t="str">
        <f t="shared" si="13"/>
        <v/>
      </c>
      <c r="O171" s="1" t="str">
        <f t="shared" si="14"/>
        <v/>
      </c>
    </row>
    <row r="172" spans="1:15" ht="14.5" customHeight="1" x14ac:dyDescent="0.35">
      <c r="A172" s="1" t="s">
        <v>1142</v>
      </c>
      <c r="B172" s="1" t="s">
        <v>1143</v>
      </c>
      <c r="C172" s="2">
        <v>42306.041666666664</v>
      </c>
      <c r="D172" s="1" t="s">
        <v>1144</v>
      </c>
      <c r="E172" s="3" t="s">
        <v>1145</v>
      </c>
      <c r="F172" s="3" t="s">
        <v>1145</v>
      </c>
      <c r="G172" s="1" t="s">
        <v>1146</v>
      </c>
      <c r="H172" s="1" t="s">
        <v>1147</v>
      </c>
      <c r="I172" s="1" t="s">
        <v>1148</v>
      </c>
      <c r="J172" s="1">
        <f t="shared" si="10"/>
        <v>0</v>
      </c>
      <c r="K172" s="1">
        <f t="shared" si="11"/>
        <v>1</v>
      </c>
      <c r="L172" s="1">
        <f t="shared" si="12"/>
        <v>0</v>
      </c>
      <c r="M172" s="1" t="str">
        <f>IF(J172=0,"",COUNTIF($F$2:$F172,$F172)-1)</f>
        <v/>
      </c>
      <c r="N172" s="1" t="str">
        <f t="shared" si="13"/>
        <v/>
      </c>
      <c r="O172" s="1" t="str">
        <f t="shared" si="14"/>
        <v/>
      </c>
    </row>
    <row r="173" spans="1:15" ht="14.5" customHeight="1" x14ac:dyDescent="0.35">
      <c r="A173" s="1" t="s">
        <v>1149</v>
      </c>
      <c r="B173" s="1" t="s">
        <v>1150</v>
      </c>
      <c r="C173" s="2">
        <v>42306.376388888886</v>
      </c>
      <c r="D173" s="3" t="s">
        <v>1151</v>
      </c>
      <c r="E173" s="3" t="s">
        <v>1152</v>
      </c>
      <c r="F173" s="3" t="s">
        <v>1152</v>
      </c>
      <c r="G173" s="1" t="s">
        <v>320</v>
      </c>
      <c r="H173" s="1" t="s">
        <v>1153</v>
      </c>
      <c r="I173" s="1" t="s">
        <v>1154</v>
      </c>
      <c r="J173" s="1">
        <f t="shared" si="10"/>
        <v>0</v>
      </c>
      <c r="K173" s="1">
        <f t="shared" si="11"/>
        <v>1</v>
      </c>
      <c r="L173" s="1">
        <f t="shared" si="12"/>
        <v>0</v>
      </c>
      <c r="M173" s="1" t="str">
        <f>IF(J173=0,"",COUNTIF($F$2:$F173,$F173)-1)</f>
        <v/>
      </c>
      <c r="N173" s="1" t="str">
        <f t="shared" si="13"/>
        <v/>
      </c>
      <c r="O173" s="1" t="str">
        <f t="shared" si="14"/>
        <v/>
      </c>
    </row>
    <row r="174" spans="1:15" ht="14.5" customHeight="1" x14ac:dyDescent="0.35">
      <c r="A174" s="1" t="s">
        <v>1155</v>
      </c>
      <c r="B174" s="1" t="s">
        <v>1156</v>
      </c>
      <c r="C174" s="2">
        <v>42306.459722222222</v>
      </c>
      <c r="D174" s="1" t="s">
        <v>1157</v>
      </c>
      <c r="E174" s="3" t="s">
        <v>1158</v>
      </c>
      <c r="F174" s="3" t="s">
        <v>1158</v>
      </c>
      <c r="G174" s="1" t="s">
        <v>41</v>
      </c>
      <c r="H174" s="1" t="s">
        <v>1159</v>
      </c>
      <c r="I174" s="1" t="s">
        <v>1160</v>
      </c>
      <c r="J174" s="1">
        <f t="shared" si="10"/>
        <v>0</v>
      </c>
      <c r="K174" s="1">
        <f t="shared" si="11"/>
        <v>1</v>
      </c>
      <c r="L174" s="1">
        <f t="shared" si="12"/>
        <v>0</v>
      </c>
      <c r="M174" s="1" t="str">
        <f>IF(J174=0,"",COUNTIF($F$2:$F174,$F174)-1)</f>
        <v/>
      </c>
      <c r="N174" s="1" t="str">
        <f t="shared" si="13"/>
        <v/>
      </c>
      <c r="O174" s="1" t="str">
        <f t="shared" si="14"/>
        <v/>
      </c>
    </row>
    <row r="175" spans="1:15" ht="14.5" customHeight="1" x14ac:dyDescent="0.35">
      <c r="A175" s="1" t="s">
        <v>1161</v>
      </c>
      <c r="B175" s="1" t="s">
        <v>1162</v>
      </c>
      <c r="C175" s="2">
        <v>42306.543055555558</v>
      </c>
      <c r="D175" s="3" t="s">
        <v>1163</v>
      </c>
      <c r="E175" s="3" t="s">
        <v>1164</v>
      </c>
      <c r="F175" s="3" t="s">
        <v>1164</v>
      </c>
      <c r="G175" s="1" t="s">
        <v>1165</v>
      </c>
      <c r="H175" s="1" t="s">
        <v>1166</v>
      </c>
      <c r="I175" s="1" t="s">
        <v>1167</v>
      </c>
      <c r="J175" s="1">
        <f t="shared" si="10"/>
        <v>0</v>
      </c>
      <c r="K175" s="1">
        <f t="shared" si="11"/>
        <v>1</v>
      </c>
      <c r="L175" s="1">
        <f t="shared" si="12"/>
        <v>0</v>
      </c>
      <c r="M175" s="1" t="str">
        <f>IF(J175=0,"",COUNTIF($F$2:$F175,$F175)-1)</f>
        <v/>
      </c>
      <c r="N175" s="1" t="str">
        <f t="shared" si="13"/>
        <v/>
      </c>
      <c r="O175" s="1" t="str">
        <f t="shared" si="14"/>
        <v/>
      </c>
    </row>
    <row r="176" spans="1:15" ht="14.5" customHeight="1" x14ac:dyDescent="0.35">
      <c r="A176" s="1" t="s">
        <v>1168</v>
      </c>
      <c r="B176" s="1" t="s">
        <v>1169</v>
      </c>
      <c r="C176" s="2">
        <v>42306.625</v>
      </c>
      <c r="D176" s="1" t="s">
        <v>1170</v>
      </c>
      <c r="E176" s="3" t="s">
        <v>1171</v>
      </c>
      <c r="F176" s="3" t="s">
        <v>1171</v>
      </c>
      <c r="G176" s="1" t="s">
        <v>1172</v>
      </c>
      <c r="H176" s="1" t="s">
        <v>1173</v>
      </c>
      <c r="I176" s="1" t="s">
        <v>1174</v>
      </c>
      <c r="J176" s="1">
        <f t="shared" si="10"/>
        <v>0</v>
      </c>
      <c r="K176" s="1">
        <f t="shared" si="11"/>
        <v>1</v>
      </c>
      <c r="L176" s="1">
        <f t="shared" si="12"/>
        <v>0</v>
      </c>
      <c r="M176" s="1" t="str">
        <f>IF(J176=0,"",COUNTIF($F$2:$F176,$F176)-1)</f>
        <v/>
      </c>
      <c r="N176" s="1" t="str">
        <f t="shared" si="13"/>
        <v/>
      </c>
      <c r="O176" s="1" t="str">
        <f t="shared" si="14"/>
        <v/>
      </c>
    </row>
    <row r="177" spans="1:15" ht="14.5" customHeight="1" x14ac:dyDescent="0.35">
      <c r="A177" s="1" t="s">
        <v>1175</v>
      </c>
      <c r="B177" s="1" t="s">
        <v>1176</v>
      </c>
      <c r="C177" s="2">
        <v>42306.875694444447</v>
      </c>
      <c r="D177" s="1" t="s">
        <v>1177</v>
      </c>
      <c r="E177" s="3" t="s">
        <v>1178</v>
      </c>
      <c r="F177" s="3" t="s">
        <v>1178</v>
      </c>
      <c r="G177" s="1" t="s">
        <v>1126</v>
      </c>
      <c r="H177" s="1" t="s">
        <v>1179</v>
      </c>
      <c r="I177" s="1" t="s">
        <v>1180</v>
      </c>
      <c r="J177" s="1">
        <f t="shared" si="10"/>
        <v>0</v>
      </c>
      <c r="K177" s="1">
        <f t="shared" si="11"/>
        <v>1</v>
      </c>
      <c r="L177" s="1">
        <f t="shared" si="12"/>
        <v>0</v>
      </c>
      <c r="M177" s="1" t="str">
        <f>IF(J177=0,"",COUNTIF($F$2:$F177,$F177)-1)</f>
        <v/>
      </c>
      <c r="N177" s="1" t="str">
        <f t="shared" si="13"/>
        <v/>
      </c>
      <c r="O177" s="1" t="str">
        <f t="shared" si="14"/>
        <v/>
      </c>
    </row>
    <row r="178" spans="1:15" ht="14.5" customHeight="1" x14ac:dyDescent="0.35">
      <c r="A178" s="1" t="s">
        <v>1181</v>
      </c>
      <c r="B178" s="1" t="s">
        <v>1182</v>
      </c>
      <c r="C178" s="2">
        <v>42306.959027777775</v>
      </c>
      <c r="D178" s="1" t="s">
        <v>1183</v>
      </c>
      <c r="E178" s="3" t="s">
        <v>1184</v>
      </c>
      <c r="F178" s="3" t="s">
        <v>1184</v>
      </c>
      <c r="G178" s="1" t="s">
        <v>656</v>
      </c>
      <c r="H178" s="1" t="s">
        <v>1185</v>
      </c>
      <c r="I178" s="1" t="s">
        <v>1186</v>
      </c>
      <c r="J178" s="1">
        <f t="shared" si="10"/>
        <v>0</v>
      </c>
      <c r="K178" s="1">
        <f t="shared" si="11"/>
        <v>1</v>
      </c>
      <c r="L178" s="1">
        <f t="shared" si="12"/>
        <v>0</v>
      </c>
      <c r="M178" s="1" t="str">
        <f>IF(J178=0,"",COUNTIF($F$2:$F178,$F178)-1)</f>
        <v/>
      </c>
      <c r="N178" s="1" t="str">
        <f t="shared" si="13"/>
        <v/>
      </c>
      <c r="O178" s="1" t="str">
        <f t="shared" si="14"/>
        <v/>
      </c>
    </row>
    <row r="179" spans="1:15" ht="14.5" customHeight="1" x14ac:dyDescent="0.35">
      <c r="A179" s="1" t="s">
        <v>1187</v>
      </c>
      <c r="B179" s="1" t="s">
        <v>1188</v>
      </c>
      <c r="C179" s="2">
        <v>42307.042361111111</v>
      </c>
      <c r="D179" s="1" t="s">
        <v>1189</v>
      </c>
      <c r="E179" s="3" t="s">
        <v>1190</v>
      </c>
      <c r="F179" s="3" t="s">
        <v>1190</v>
      </c>
      <c r="G179" s="1" t="s">
        <v>496</v>
      </c>
      <c r="H179" s="1" t="s">
        <v>1191</v>
      </c>
      <c r="I179" s="1" t="s">
        <v>1192</v>
      </c>
      <c r="J179" s="1">
        <f t="shared" si="10"/>
        <v>0</v>
      </c>
      <c r="K179" s="1">
        <f t="shared" si="11"/>
        <v>1</v>
      </c>
      <c r="L179" s="1">
        <f t="shared" si="12"/>
        <v>0</v>
      </c>
      <c r="M179" s="1" t="str">
        <f>IF(J179=0,"",COUNTIF($F$2:$F179,$F179)-1)</f>
        <v/>
      </c>
      <c r="N179" s="1" t="str">
        <f t="shared" si="13"/>
        <v/>
      </c>
      <c r="O179" s="1" t="str">
        <f t="shared" si="14"/>
        <v/>
      </c>
    </row>
    <row r="180" spans="1:15" ht="14.5" customHeight="1" x14ac:dyDescent="0.35">
      <c r="A180" s="1" t="s">
        <v>1193</v>
      </c>
      <c r="B180" s="1" t="s">
        <v>1194</v>
      </c>
      <c r="C180" s="2">
        <v>42307.376388888886</v>
      </c>
      <c r="D180" s="3" t="s">
        <v>1195</v>
      </c>
      <c r="E180" s="3" t="s">
        <v>1196</v>
      </c>
      <c r="F180" s="3" t="s">
        <v>1196</v>
      </c>
      <c r="G180" s="1" t="s">
        <v>1197</v>
      </c>
      <c r="H180" s="1" t="s">
        <v>1198</v>
      </c>
      <c r="I180" s="1" t="s">
        <v>1199</v>
      </c>
      <c r="J180" s="1">
        <f t="shared" si="10"/>
        <v>0</v>
      </c>
      <c r="K180" s="1">
        <f t="shared" si="11"/>
        <v>1</v>
      </c>
      <c r="L180" s="1">
        <f t="shared" si="12"/>
        <v>0</v>
      </c>
      <c r="M180" s="1" t="str">
        <f>IF(J180=0,"",COUNTIF($F$2:$F180,$F180)-1)</f>
        <v/>
      </c>
      <c r="N180" s="1" t="str">
        <f t="shared" si="13"/>
        <v/>
      </c>
      <c r="O180" s="1" t="str">
        <f t="shared" si="14"/>
        <v/>
      </c>
    </row>
    <row r="181" spans="1:15" ht="14.5" customHeight="1" x14ac:dyDescent="0.35">
      <c r="A181" s="1" t="s">
        <v>1200</v>
      </c>
      <c r="B181" s="1" t="s">
        <v>1201</v>
      </c>
      <c r="C181" s="2">
        <v>42307.460416666669</v>
      </c>
      <c r="D181" s="1" t="s">
        <v>1202</v>
      </c>
      <c r="E181" s="3" t="s">
        <v>1203</v>
      </c>
      <c r="F181" s="3" t="s">
        <v>1203</v>
      </c>
      <c r="G181" s="1" t="s">
        <v>1204</v>
      </c>
      <c r="H181" s="1" t="s">
        <v>1205</v>
      </c>
      <c r="I181" s="1" t="s">
        <v>1206</v>
      </c>
      <c r="J181" s="1">
        <f t="shared" si="10"/>
        <v>0</v>
      </c>
      <c r="K181" s="1">
        <f t="shared" si="11"/>
        <v>1</v>
      </c>
      <c r="L181" s="1">
        <f t="shared" si="12"/>
        <v>0</v>
      </c>
      <c r="M181" s="1" t="str">
        <f>IF(J181=0,"",COUNTIF($F$2:$F181,$F181)-1)</f>
        <v/>
      </c>
      <c r="N181" s="1" t="str">
        <f t="shared" si="13"/>
        <v/>
      </c>
      <c r="O181" s="1" t="str">
        <f t="shared" si="14"/>
        <v/>
      </c>
    </row>
    <row r="182" spans="1:15" ht="14.5" customHeight="1" x14ac:dyDescent="0.35">
      <c r="A182" s="1" t="s">
        <v>1207</v>
      </c>
      <c r="B182" s="1" t="s">
        <v>1208</v>
      </c>
      <c r="C182" s="2">
        <v>42307.543055555558</v>
      </c>
      <c r="D182" s="1" t="s">
        <v>1209</v>
      </c>
      <c r="E182" s="3" t="s">
        <v>1210</v>
      </c>
      <c r="F182" s="3" t="s">
        <v>1210</v>
      </c>
      <c r="G182" s="1" t="s">
        <v>203</v>
      </c>
      <c r="H182" s="1" t="s">
        <v>1211</v>
      </c>
      <c r="I182" s="1" t="s">
        <v>1212</v>
      </c>
      <c r="J182" s="1">
        <f t="shared" si="10"/>
        <v>0</v>
      </c>
      <c r="K182" s="1">
        <f t="shared" si="11"/>
        <v>1</v>
      </c>
      <c r="L182" s="1">
        <f t="shared" si="12"/>
        <v>0</v>
      </c>
      <c r="M182" s="1" t="str">
        <f>IF(J182=0,"",COUNTIF($F$2:$F182,$F182)-1)</f>
        <v/>
      </c>
      <c r="N182" s="1" t="str">
        <f t="shared" si="13"/>
        <v/>
      </c>
      <c r="O182" s="1" t="str">
        <f t="shared" si="14"/>
        <v/>
      </c>
    </row>
    <row r="183" spans="1:15" ht="14.5" customHeight="1" x14ac:dyDescent="0.35">
      <c r="A183" s="1" t="s">
        <v>1213</v>
      </c>
      <c r="B183" s="1" t="s">
        <v>1214</v>
      </c>
      <c r="C183" s="2">
        <v>42307.751388888886</v>
      </c>
      <c r="D183" s="1" t="s">
        <v>1215</v>
      </c>
      <c r="E183" s="3" t="s">
        <v>1216</v>
      </c>
      <c r="F183" s="3" t="s">
        <v>1216</v>
      </c>
      <c r="G183" s="1" t="s">
        <v>203</v>
      </c>
      <c r="H183" s="1" t="s">
        <v>1217</v>
      </c>
      <c r="I183" s="1" t="s">
        <v>1218</v>
      </c>
      <c r="J183" s="1">
        <f t="shared" si="10"/>
        <v>0</v>
      </c>
      <c r="K183" s="1">
        <f t="shared" si="11"/>
        <v>1</v>
      </c>
      <c r="L183" s="1">
        <f t="shared" si="12"/>
        <v>0</v>
      </c>
      <c r="M183" s="1" t="str">
        <f>IF(J183=0,"",COUNTIF($F$2:$F183,$F183)-1)</f>
        <v/>
      </c>
      <c r="N183" s="1" t="str">
        <f t="shared" si="13"/>
        <v/>
      </c>
      <c r="O183" s="1" t="str">
        <f t="shared" si="14"/>
        <v/>
      </c>
    </row>
    <row r="184" spans="1:15" ht="14.5" customHeight="1" x14ac:dyDescent="0.35">
      <c r="A184" s="1" t="s">
        <v>1219</v>
      </c>
      <c r="B184" s="1" t="s">
        <v>1220</v>
      </c>
      <c r="C184" s="2">
        <v>42307.876388888886</v>
      </c>
      <c r="D184" s="1" t="s">
        <v>1221</v>
      </c>
      <c r="E184" s="3" t="s">
        <v>1222</v>
      </c>
      <c r="F184" s="3" t="s">
        <v>1222</v>
      </c>
      <c r="G184" s="1" t="s">
        <v>1223</v>
      </c>
      <c r="H184" s="1" t="s">
        <v>1224</v>
      </c>
      <c r="I184" s="1" t="s">
        <v>1225</v>
      </c>
      <c r="J184" s="1">
        <f t="shared" si="10"/>
        <v>0</v>
      </c>
      <c r="K184" s="1">
        <f t="shared" si="11"/>
        <v>1</v>
      </c>
      <c r="L184" s="1">
        <f t="shared" si="12"/>
        <v>0</v>
      </c>
      <c r="M184" s="1" t="str">
        <f>IF(J184=0,"",COUNTIF($F$2:$F184,$F184)-1)</f>
        <v/>
      </c>
      <c r="N184" s="1" t="str">
        <f t="shared" si="13"/>
        <v/>
      </c>
      <c r="O184" s="1" t="str">
        <f t="shared" si="14"/>
        <v/>
      </c>
    </row>
    <row r="185" spans="1:15" ht="14.5" customHeight="1" x14ac:dyDescent="0.35">
      <c r="A185" s="1" t="s">
        <v>1226</v>
      </c>
      <c r="B185" s="1" t="s">
        <v>1227</v>
      </c>
      <c r="C185" s="2">
        <v>42307.958333333336</v>
      </c>
      <c r="D185" s="3" t="s">
        <v>1228</v>
      </c>
      <c r="E185" s="3" t="s">
        <v>1229</v>
      </c>
      <c r="F185" s="3" t="s">
        <v>1229</v>
      </c>
      <c r="G185" s="1" t="s">
        <v>1230</v>
      </c>
      <c r="H185" s="1" t="s">
        <v>1231</v>
      </c>
      <c r="I185" s="1" t="s">
        <v>1232</v>
      </c>
      <c r="J185" s="1">
        <f t="shared" si="10"/>
        <v>0</v>
      </c>
      <c r="K185" s="1">
        <f t="shared" si="11"/>
        <v>1</v>
      </c>
      <c r="L185" s="1">
        <f t="shared" si="12"/>
        <v>0</v>
      </c>
      <c r="M185" s="1" t="str">
        <f>IF(J185=0,"",COUNTIF($F$2:$F185,$F185)-1)</f>
        <v/>
      </c>
      <c r="N185" s="1" t="str">
        <f t="shared" si="13"/>
        <v/>
      </c>
      <c r="O185" s="1" t="str">
        <f t="shared" si="14"/>
        <v/>
      </c>
    </row>
    <row r="186" spans="1:15" ht="14.5" customHeight="1" x14ac:dyDescent="0.35">
      <c r="A186" s="1" t="s">
        <v>1233</v>
      </c>
      <c r="B186" s="1" t="s">
        <v>1234</v>
      </c>
      <c r="C186" s="2">
        <v>42308.042361111111</v>
      </c>
      <c r="D186" s="3" t="s">
        <v>1235</v>
      </c>
      <c r="E186" s="3" t="s">
        <v>1236</v>
      </c>
      <c r="F186" s="3" t="s">
        <v>1236</v>
      </c>
      <c r="G186" s="1" t="s">
        <v>1237</v>
      </c>
      <c r="H186" s="1" t="s">
        <v>1238</v>
      </c>
      <c r="I186" s="1" t="s">
        <v>1239</v>
      </c>
      <c r="J186" s="1">
        <f t="shared" si="10"/>
        <v>0</v>
      </c>
      <c r="K186" s="1">
        <f t="shared" si="11"/>
        <v>1</v>
      </c>
      <c r="L186" s="1">
        <f t="shared" si="12"/>
        <v>0</v>
      </c>
      <c r="M186" s="1" t="str">
        <f>IF(J186=0,"",COUNTIF($F$2:$F186,$F186)-1)</f>
        <v/>
      </c>
      <c r="N186" s="1" t="str">
        <f t="shared" si="13"/>
        <v/>
      </c>
      <c r="O186" s="1" t="str">
        <f t="shared" si="14"/>
        <v/>
      </c>
    </row>
    <row r="187" spans="1:15" ht="14.5" customHeight="1" x14ac:dyDescent="0.35">
      <c r="A187" s="1" t="s">
        <v>1240</v>
      </c>
      <c r="B187" s="1" t="s">
        <v>1241</v>
      </c>
      <c r="C187" s="2">
        <v>42308.376388888886</v>
      </c>
      <c r="D187" s="3" t="s">
        <v>1242</v>
      </c>
      <c r="E187" s="3" t="s">
        <v>1243</v>
      </c>
      <c r="F187" s="3" t="s">
        <v>1243</v>
      </c>
      <c r="G187" s="1" t="s">
        <v>1244</v>
      </c>
      <c r="H187" s="1" t="s">
        <v>1245</v>
      </c>
      <c r="I187" s="1" t="s">
        <v>1246</v>
      </c>
      <c r="J187" s="1">
        <f t="shared" si="10"/>
        <v>0</v>
      </c>
      <c r="K187" s="1">
        <f t="shared" si="11"/>
        <v>1</v>
      </c>
      <c r="L187" s="1">
        <f t="shared" si="12"/>
        <v>0</v>
      </c>
      <c r="M187" s="1" t="str">
        <f>IF(J187=0,"",COUNTIF($F$2:$F187,$F187)-1)</f>
        <v/>
      </c>
      <c r="N187" s="1" t="str">
        <f t="shared" si="13"/>
        <v/>
      </c>
      <c r="O187" s="1" t="str">
        <f t="shared" si="14"/>
        <v/>
      </c>
    </row>
    <row r="188" spans="1:15" ht="14.5" customHeight="1" x14ac:dyDescent="0.35">
      <c r="A188" s="1" t="s">
        <v>1247</v>
      </c>
      <c r="B188" s="1" t="s">
        <v>1248</v>
      </c>
      <c r="C188" s="2">
        <v>42308.459722222222</v>
      </c>
      <c r="D188" s="3" t="s">
        <v>1249</v>
      </c>
      <c r="E188" s="3" t="s">
        <v>1250</v>
      </c>
      <c r="F188" s="3" t="s">
        <v>1250</v>
      </c>
      <c r="G188" s="1" t="s">
        <v>1251</v>
      </c>
      <c r="H188" s="1" t="s">
        <v>1252</v>
      </c>
      <c r="I188" s="1" t="s">
        <v>1253</v>
      </c>
      <c r="J188" s="1">
        <f t="shared" si="10"/>
        <v>0</v>
      </c>
      <c r="K188" s="1">
        <f t="shared" si="11"/>
        <v>1</v>
      </c>
      <c r="L188" s="1">
        <f t="shared" si="12"/>
        <v>0</v>
      </c>
      <c r="M188" s="1" t="str">
        <f>IF(J188=0,"",COUNTIF($F$2:$F188,$F188)-1)</f>
        <v/>
      </c>
      <c r="N188" s="1" t="str">
        <f t="shared" si="13"/>
        <v/>
      </c>
      <c r="O188" s="1" t="str">
        <f t="shared" si="14"/>
        <v/>
      </c>
    </row>
    <row r="189" spans="1:15" ht="14.5" customHeight="1" x14ac:dyDescent="0.35">
      <c r="A189" s="1" t="s">
        <v>1254</v>
      </c>
      <c r="B189" s="1" t="s">
        <v>1255</v>
      </c>
      <c r="C189" s="2">
        <v>42308.543055555558</v>
      </c>
      <c r="D189" s="3" t="s">
        <v>1256</v>
      </c>
      <c r="E189" s="1" t="s">
        <v>1257</v>
      </c>
      <c r="F189" s="1" t="s">
        <v>1257</v>
      </c>
      <c r="G189" s="1" t="s">
        <v>1258</v>
      </c>
      <c r="H189" s="1" t="s">
        <v>1259</v>
      </c>
      <c r="I189" s="1" t="s">
        <v>1260</v>
      </c>
      <c r="J189" s="1">
        <f t="shared" si="10"/>
        <v>0</v>
      </c>
      <c r="K189" s="1">
        <f t="shared" si="11"/>
        <v>1</v>
      </c>
      <c r="L189" s="1">
        <f t="shared" si="12"/>
        <v>0</v>
      </c>
      <c r="M189" s="1" t="str">
        <f>IF(J189=0,"",COUNTIF($F$2:$F189,$F189)-1)</f>
        <v/>
      </c>
      <c r="N189" s="1" t="str">
        <f t="shared" si="13"/>
        <v/>
      </c>
      <c r="O189" s="1" t="str">
        <f t="shared" si="14"/>
        <v/>
      </c>
    </row>
    <row r="190" spans="1:15" ht="14.5" customHeight="1" x14ac:dyDescent="0.35">
      <c r="A190" s="1" t="s">
        <v>1261</v>
      </c>
      <c r="B190" s="1" t="s">
        <v>1262</v>
      </c>
      <c r="C190" s="2">
        <v>42308.875694444447</v>
      </c>
      <c r="D190" s="1" t="s">
        <v>1263</v>
      </c>
      <c r="G190" s="1" t="s">
        <v>1264</v>
      </c>
      <c r="H190" s="1" t="s">
        <v>1265</v>
      </c>
      <c r="I190" s="1" t="s">
        <v>1266</v>
      </c>
      <c r="J190" s="1">
        <f t="shared" si="10"/>
        <v>0</v>
      </c>
      <c r="K190" s="1">
        <f t="shared" si="11"/>
        <v>1</v>
      </c>
      <c r="L190" s="1">
        <f t="shared" si="12"/>
        <v>0</v>
      </c>
      <c r="M190" s="1" t="str">
        <f>IF(J190=0,"",COUNTIF($F$2:$F190,$F190)-1)</f>
        <v/>
      </c>
      <c r="N190" s="1" t="str">
        <f t="shared" si="13"/>
        <v/>
      </c>
      <c r="O190" s="1" t="str">
        <f t="shared" si="14"/>
        <v/>
      </c>
    </row>
    <row r="191" spans="1:15" ht="14.5" customHeight="1" x14ac:dyDescent="0.35">
      <c r="A191" s="1" t="s">
        <v>1267</v>
      </c>
      <c r="B191" s="1" t="s">
        <v>1268</v>
      </c>
      <c r="C191" s="2">
        <v>42308.959027777775</v>
      </c>
      <c r="D191" s="3" t="s">
        <v>1269</v>
      </c>
      <c r="G191" s="1" t="s">
        <v>1270</v>
      </c>
      <c r="H191" s="1" t="s">
        <v>1271</v>
      </c>
      <c r="I191" s="1" t="s">
        <v>1272</v>
      </c>
      <c r="J191" s="1">
        <f t="shared" si="10"/>
        <v>0</v>
      </c>
      <c r="K191" s="1">
        <f t="shared" si="11"/>
        <v>1</v>
      </c>
      <c r="L191" s="1">
        <f t="shared" si="12"/>
        <v>0</v>
      </c>
      <c r="M191" s="1" t="str">
        <f>IF(J191=0,"",COUNTIF($F$2:$F191,$F191)-1)</f>
        <v/>
      </c>
      <c r="N191" s="1" t="str">
        <f t="shared" si="13"/>
        <v/>
      </c>
      <c r="O191" s="1" t="str">
        <f t="shared" si="14"/>
        <v/>
      </c>
    </row>
    <row r="192" spans="1:15" ht="14.5" customHeight="1" x14ac:dyDescent="0.35">
      <c r="A192" s="1" t="s">
        <v>1273</v>
      </c>
      <c r="B192" s="1" t="s">
        <v>1274</v>
      </c>
      <c r="C192" s="2">
        <v>42309.042361111111</v>
      </c>
      <c r="D192" s="1" t="s">
        <v>1275</v>
      </c>
      <c r="E192" s="3" t="s">
        <v>1276</v>
      </c>
      <c r="F192" s="3" t="s">
        <v>1276</v>
      </c>
      <c r="G192" s="1" t="s">
        <v>1277</v>
      </c>
      <c r="H192" s="1" t="s">
        <v>1278</v>
      </c>
      <c r="I192" s="1" t="s">
        <v>1279</v>
      </c>
      <c r="J192" s="1">
        <f t="shared" si="10"/>
        <v>0</v>
      </c>
      <c r="K192" s="1">
        <f t="shared" si="11"/>
        <v>1</v>
      </c>
      <c r="L192" s="1">
        <f t="shared" si="12"/>
        <v>0</v>
      </c>
      <c r="M192" s="1" t="str">
        <f>IF(J192=0,"",COUNTIF($F$2:$F192,$F192)-1)</f>
        <v/>
      </c>
      <c r="N192" s="1" t="str">
        <f t="shared" si="13"/>
        <v/>
      </c>
      <c r="O192" s="1" t="str">
        <f t="shared" si="14"/>
        <v/>
      </c>
    </row>
    <row r="193" spans="1:15" ht="14.5" customHeight="1" x14ac:dyDescent="0.35">
      <c r="A193" s="1" t="s">
        <v>1280</v>
      </c>
      <c r="B193" s="1" t="s">
        <v>1281</v>
      </c>
      <c r="C193" s="2">
        <v>42309.375694444447</v>
      </c>
      <c r="D193" s="3" t="s">
        <v>1282</v>
      </c>
      <c r="E193" s="3" t="s">
        <v>1283</v>
      </c>
      <c r="F193" s="3" t="s">
        <v>1283</v>
      </c>
      <c r="G193" s="1" t="s">
        <v>1284</v>
      </c>
      <c r="H193" s="1" t="s">
        <v>1285</v>
      </c>
      <c r="I193" s="1" t="s">
        <v>1286</v>
      </c>
      <c r="J193" s="1">
        <f t="shared" si="10"/>
        <v>0</v>
      </c>
      <c r="K193" s="1">
        <f t="shared" si="11"/>
        <v>1</v>
      </c>
      <c r="L193" s="1">
        <f t="shared" si="12"/>
        <v>0</v>
      </c>
      <c r="M193" s="1" t="str">
        <f>IF(J193=0,"",COUNTIF($F$2:$F193,$F193)-1)</f>
        <v/>
      </c>
      <c r="N193" s="1" t="str">
        <f t="shared" si="13"/>
        <v/>
      </c>
      <c r="O193" s="1" t="str">
        <f t="shared" si="14"/>
        <v/>
      </c>
    </row>
    <row r="194" spans="1:15" ht="14.5" customHeight="1" x14ac:dyDescent="0.35">
      <c r="A194" s="1" t="s">
        <v>1287</v>
      </c>
      <c r="B194" s="1" t="s">
        <v>1288</v>
      </c>
      <c r="C194" s="2">
        <v>42309.459027777775</v>
      </c>
      <c r="D194" s="3" t="s">
        <v>1289</v>
      </c>
      <c r="E194" s="1" t="s">
        <v>1290</v>
      </c>
      <c r="F194" s="1" t="s">
        <v>1290</v>
      </c>
      <c r="G194" s="1" t="s">
        <v>306</v>
      </c>
      <c r="H194" s="1" t="s">
        <v>1291</v>
      </c>
      <c r="I194" s="1" t="s">
        <v>1292</v>
      </c>
      <c r="J194" s="1">
        <f t="shared" ref="J194:J257" si="15">IF(E194="",0,IF(OR(E194=E193,E194=E195),1,0))</f>
        <v>0</v>
      </c>
      <c r="K194" s="1">
        <f t="shared" ref="K194:K257" si="16">IF(OR(J194=0,M194=0),1,0)</f>
        <v>1</v>
      </c>
      <c r="L194" s="1">
        <f t="shared" ref="L194:L257" si="17">1-K194</f>
        <v>0</v>
      </c>
      <c r="M194" s="1" t="str">
        <f>IF(J194=0,"",COUNTIF($F$2:$F194,$F194)-1)</f>
        <v/>
      </c>
      <c r="N194" s="1" t="str">
        <f t="shared" ref="N194:N257" si="18">IF(ISERROR(IF(M194+1=M195,N195,M194)),"",IF(M194+1=M195,N195,M194))</f>
        <v/>
      </c>
      <c r="O194" s="1" t="str">
        <f t="shared" ref="O194:O257" si="19">IF(J194=0,"",IF(E194=E193,ROUND(C194-C193,0),0))</f>
        <v/>
      </c>
    </row>
    <row r="195" spans="1:15" ht="14.5" customHeight="1" x14ac:dyDescent="0.35">
      <c r="A195" s="1" t="s">
        <v>1293</v>
      </c>
      <c r="B195" s="1" t="s">
        <v>1294</v>
      </c>
      <c r="C195" s="2">
        <v>42309.542361111111</v>
      </c>
      <c r="D195" s="3" t="s">
        <v>1295</v>
      </c>
      <c r="E195" s="3" t="s">
        <v>1296</v>
      </c>
      <c r="F195" s="3" t="s">
        <v>1296</v>
      </c>
      <c r="G195" s="1" t="s">
        <v>566</v>
      </c>
      <c r="H195" s="1" t="s">
        <v>1297</v>
      </c>
      <c r="I195" s="1" t="s">
        <v>1298</v>
      </c>
      <c r="J195" s="1">
        <f t="shared" si="15"/>
        <v>0</v>
      </c>
      <c r="K195" s="1">
        <f t="shared" si="16"/>
        <v>1</v>
      </c>
      <c r="L195" s="1">
        <f t="shared" si="17"/>
        <v>0</v>
      </c>
      <c r="M195" s="1" t="str">
        <f>IF(J195=0,"",COUNTIF($F$2:$F195,$F195)-1)</f>
        <v/>
      </c>
      <c r="N195" s="1" t="str">
        <f t="shared" si="18"/>
        <v/>
      </c>
      <c r="O195" s="1" t="str">
        <f t="shared" si="19"/>
        <v/>
      </c>
    </row>
    <row r="196" spans="1:15" ht="14.5" customHeight="1" x14ac:dyDescent="0.35">
      <c r="A196" s="1" t="s">
        <v>1299</v>
      </c>
      <c r="B196" s="1" t="s">
        <v>1300</v>
      </c>
      <c r="C196" s="2">
        <v>42309.625694444447</v>
      </c>
      <c r="D196" s="1" t="s">
        <v>1301</v>
      </c>
      <c r="E196" s="1" t="s">
        <v>1302</v>
      </c>
      <c r="F196" s="1" t="s">
        <v>1302</v>
      </c>
      <c r="G196" s="1" t="s">
        <v>1016</v>
      </c>
      <c r="H196" s="1" t="s">
        <v>1303</v>
      </c>
      <c r="I196" s="1" t="s">
        <v>1304</v>
      </c>
      <c r="J196" s="1">
        <f t="shared" si="15"/>
        <v>0</v>
      </c>
      <c r="K196" s="1">
        <f t="shared" si="16"/>
        <v>1</v>
      </c>
      <c r="L196" s="1">
        <f t="shared" si="17"/>
        <v>0</v>
      </c>
      <c r="M196" s="1" t="str">
        <f>IF(J196=0,"",COUNTIF($F$2:$F196,$F196)-1)</f>
        <v/>
      </c>
      <c r="N196" s="1" t="str">
        <f t="shared" si="18"/>
        <v/>
      </c>
      <c r="O196" s="1" t="str">
        <f t="shared" si="19"/>
        <v/>
      </c>
    </row>
    <row r="197" spans="1:15" ht="14.5" customHeight="1" x14ac:dyDescent="0.35">
      <c r="A197" s="1" t="s">
        <v>1305</v>
      </c>
      <c r="B197" s="1" t="s">
        <v>1306</v>
      </c>
      <c r="C197" s="2">
        <v>42309.666666666664</v>
      </c>
      <c r="D197" s="3" t="s">
        <v>1307</v>
      </c>
      <c r="E197" s="1" t="s">
        <v>1308</v>
      </c>
      <c r="F197" s="1" t="s">
        <v>1308</v>
      </c>
      <c r="G197" s="1" t="s">
        <v>147</v>
      </c>
      <c r="H197" s="1" t="s">
        <v>1309</v>
      </c>
      <c r="I197" s="1" t="s">
        <v>1310</v>
      </c>
      <c r="J197" s="1">
        <f t="shared" si="15"/>
        <v>0</v>
      </c>
      <c r="K197" s="1">
        <f t="shared" si="16"/>
        <v>1</v>
      </c>
      <c r="L197" s="1">
        <f t="shared" si="17"/>
        <v>0</v>
      </c>
      <c r="M197" s="1" t="str">
        <f>IF(J197=0,"",COUNTIF($F$2:$F197,$F197)-1)</f>
        <v/>
      </c>
      <c r="N197" s="1" t="str">
        <f t="shared" si="18"/>
        <v/>
      </c>
      <c r="O197" s="1" t="str">
        <f t="shared" si="19"/>
        <v/>
      </c>
    </row>
    <row r="198" spans="1:15" ht="14.5" customHeight="1" x14ac:dyDescent="0.35">
      <c r="A198" s="1" t="s">
        <v>1311</v>
      </c>
      <c r="B198" s="1" t="s">
        <v>1312</v>
      </c>
      <c r="C198" s="2">
        <v>42309.791666666664</v>
      </c>
      <c r="D198" s="1" t="s">
        <v>1313</v>
      </c>
      <c r="E198" s="1" t="s">
        <v>1314</v>
      </c>
      <c r="F198" s="1" t="s">
        <v>1314</v>
      </c>
      <c r="G198" s="1" t="s">
        <v>1315</v>
      </c>
      <c r="H198" s="1" t="s">
        <v>1316</v>
      </c>
      <c r="I198" s="1" t="s">
        <v>1317</v>
      </c>
      <c r="J198" s="1">
        <f t="shared" si="15"/>
        <v>0</v>
      </c>
      <c r="K198" s="1">
        <f t="shared" si="16"/>
        <v>1</v>
      </c>
      <c r="L198" s="1">
        <f t="shared" si="17"/>
        <v>0</v>
      </c>
      <c r="M198" s="1" t="str">
        <f>IF(J198=0,"",COUNTIF($F$2:$F198,$F198)-1)</f>
        <v/>
      </c>
      <c r="N198" s="1" t="str">
        <f t="shared" si="18"/>
        <v/>
      </c>
      <c r="O198" s="1" t="str">
        <f t="shared" si="19"/>
        <v/>
      </c>
    </row>
    <row r="199" spans="1:15" ht="14.5" customHeight="1" x14ac:dyDescent="0.35">
      <c r="A199" s="1" t="s">
        <v>1318</v>
      </c>
      <c r="B199" s="1" t="s">
        <v>1319</v>
      </c>
      <c r="C199" s="2">
        <v>42309.916666666664</v>
      </c>
      <c r="D199" s="3" t="s">
        <v>1320</v>
      </c>
      <c r="E199" s="3" t="s">
        <v>1321</v>
      </c>
      <c r="F199" s="3" t="s">
        <v>1321</v>
      </c>
      <c r="G199" s="1" t="s">
        <v>320</v>
      </c>
      <c r="H199" s="1" t="s">
        <v>1322</v>
      </c>
      <c r="I199" s="1" t="s">
        <v>1323</v>
      </c>
      <c r="J199" s="1">
        <f t="shared" si="15"/>
        <v>0</v>
      </c>
      <c r="K199" s="1">
        <f t="shared" si="16"/>
        <v>1</v>
      </c>
      <c r="L199" s="1">
        <f t="shared" si="17"/>
        <v>0</v>
      </c>
      <c r="M199" s="1" t="str">
        <f>IF(J199=0,"",COUNTIF($F$2:$F199,$F199)-1)</f>
        <v/>
      </c>
      <c r="N199" s="1" t="str">
        <f t="shared" si="18"/>
        <v/>
      </c>
      <c r="O199" s="1" t="str">
        <f t="shared" si="19"/>
        <v/>
      </c>
    </row>
    <row r="200" spans="1:15" ht="14.5" customHeight="1" x14ac:dyDescent="0.35">
      <c r="A200" s="1" t="s">
        <v>1324</v>
      </c>
      <c r="B200" s="1" t="s">
        <v>1325</v>
      </c>
      <c r="C200" s="2">
        <v>42310</v>
      </c>
      <c r="D200" s="1" t="s">
        <v>1326</v>
      </c>
      <c r="E200" s="3" t="s">
        <v>1327</v>
      </c>
      <c r="F200" s="3" t="s">
        <v>1327</v>
      </c>
      <c r="G200" s="1" t="s">
        <v>34</v>
      </c>
      <c r="H200" s="1" t="s">
        <v>1328</v>
      </c>
      <c r="I200" s="1" t="s">
        <v>1329</v>
      </c>
      <c r="J200" s="1">
        <f t="shared" si="15"/>
        <v>0</v>
      </c>
      <c r="K200" s="1">
        <f t="shared" si="16"/>
        <v>1</v>
      </c>
      <c r="L200" s="1">
        <f t="shared" si="17"/>
        <v>0</v>
      </c>
      <c r="M200" s="1" t="str">
        <f>IF(J200=0,"",COUNTIF($F$2:$F200,$F200)-1)</f>
        <v/>
      </c>
      <c r="N200" s="1" t="str">
        <f t="shared" si="18"/>
        <v/>
      </c>
      <c r="O200" s="1" t="str">
        <f t="shared" si="19"/>
        <v/>
      </c>
    </row>
    <row r="201" spans="1:15" ht="14.5" customHeight="1" x14ac:dyDescent="0.35">
      <c r="A201" s="1" t="s">
        <v>1330</v>
      </c>
      <c r="B201" s="1" t="s">
        <v>1331</v>
      </c>
      <c r="C201" s="2">
        <v>42310.083333333336</v>
      </c>
      <c r="D201" s="3" t="s">
        <v>1332</v>
      </c>
      <c r="E201" s="1" t="s">
        <v>1333</v>
      </c>
      <c r="F201" s="1" t="s">
        <v>1333</v>
      </c>
      <c r="G201" s="1" t="s">
        <v>573</v>
      </c>
      <c r="H201" s="1" t="s">
        <v>1334</v>
      </c>
      <c r="I201" s="1" t="s">
        <v>1335</v>
      </c>
      <c r="J201" s="1">
        <f t="shared" si="15"/>
        <v>0</v>
      </c>
      <c r="K201" s="1">
        <f t="shared" si="16"/>
        <v>1</v>
      </c>
      <c r="L201" s="1">
        <f t="shared" si="17"/>
        <v>0</v>
      </c>
      <c r="M201" s="1" t="str">
        <f>IF(J201=0,"",COUNTIF($F$2:$F201,$F201)-1)</f>
        <v/>
      </c>
      <c r="N201" s="1" t="str">
        <f t="shared" si="18"/>
        <v/>
      </c>
      <c r="O201" s="1" t="str">
        <f t="shared" si="19"/>
        <v/>
      </c>
    </row>
    <row r="202" spans="1:15" ht="14.5" customHeight="1" x14ac:dyDescent="0.35">
      <c r="A202" s="1" t="s">
        <v>1336</v>
      </c>
      <c r="B202" s="1" t="s">
        <v>1337</v>
      </c>
      <c r="C202" s="2">
        <v>42310.501388888886</v>
      </c>
      <c r="D202" s="3" t="s">
        <v>1338</v>
      </c>
      <c r="E202" s="3" t="s">
        <v>1339</v>
      </c>
      <c r="F202" s="3" t="s">
        <v>1339</v>
      </c>
      <c r="G202" s="1" t="s">
        <v>1340</v>
      </c>
      <c r="H202" s="1" t="s">
        <v>1341</v>
      </c>
      <c r="I202" s="1" t="s">
        <v>1342</v>
      </c>
      <c r="J202" s="1">
        <f t="shared" si="15"/>
        <v>0</v>
      </c>
      <c r="K202" s="1">
        <f t="shared" si="16"/>
        <v>1</v>
      </c>
      <c r="L202" s="1">
        <f t="shared" si="17"/>
        <v>0</v>
      </c>
      <c r="M202" s="1" t="str">
        <f>IF(J202=0,"",COUNTIF($F$2:$F202,$F202)-1)</f>
        <v/>
      </c>
      <c r="N202" s="1" t="str">
        <f t="shared" si="18"/>
        <v/>
      </c>
      <c r="O202" s="1" t="str">
        <f t="shared" si="19"/>
        <v/>
      </c>
    </row>
    <row r="203" spans="1:15" ht="14.5" customHeight="1" x14ac:dyDescent="0.35">
      <c r="A203" s="1" t="s">
        <v>1343</v>
      </c>
      <c r="B203" s="1" t="s">
        <v>1344</v>
      </c>
      <c r="C203" s="2">
        <v>42310.584722222222</v>
      </c>
      <c r="D203" s="3" t="s">
        <v>1345</v>
      </c>
      <c r="G203" s="1" t="s">
        <v>1346</v>
      </c>
      <c r="H203" s="1" t="s">
        <v>1347</v>
      </c>
      <c r="I203" s="1" t="s">
        <v>1348</v>
      </c>
      <c r="J203" s="1">
        <f t="shared" si="15"/>
        <v>0</v>
      </c>
      <c r="K203" s="1">
        <f t="shared" si="16"/>
        <v>1</v>
      </c>
      <c r="L203" s="1">
        <f t="shared" si="17"/>
        <v>0</v>
      </c>
      <c r="M203" s="1" t="str">
        <f>IF(J203=0,"",COUNTIF($F$2:$F203,$F203)-1)</f>
        <v/>
      </c>
      <c r="N203" s="1" t="str">
        <f t="shared" si="18"/>
        <v/>
      </c>
      <c r="O203" s="1" t="str">
        <f t="shared" si="19"/>
        <v/>
      </c>
    </row>
    <row r="204" spans="1:15" ht="14.5" customHeight="1" x14ac:dyDescent="0.35">
      <c r="A204" s="1" t="s">
        <v>1349</v>
      </c>
      <c r="B204" s="1" t="s">
        <v>1350</v>
      </c>
      <c r="C204" s="2">
        <v>42310.666666666664</v>
      </c>
      <c r="D204" s="1" t="s">
        <v>1351</v>
      </c>
      <c r="E204" s="3" t="s">
        <v>1352</v>
      </c>
      <c r="F204" s="3" t="s">
        <v>1352</v>
      </c>
      <c r="G204" s="1" t="s">
        <v>1353</v>
      </c>
      <c r="H204" s="1" t="s">
        <v>1354</v>
      </c>
      <c r="I204" s="1" t="s">
        <v>1355</v>
      </c>
      <c r="J204" s="1">
        <f t="shared" si="15"/>
        <v>0</v>
      </c>
      <c r="K204" s="1">
        <f t="shared" si="16"/>
        <v>1</v>
      </c>
      <c r="L204" s="1">
        <f t="shared" si="17"/>
        <v>0</v>
      </c>
      <c r="M204" s="1" t="str">
        <f>IF(J204=0,"",COUNTIF($F$2:$F204,$F204)-1)</f>
        <v/>
      </c>
      <c r="N204" s="1" t="str">
        <f t="shared" si="18"/>
        <v/>
      </c>
      <c r="O204" s="1" t="str">
        <f t="shared" si="19"/>
        <v/>
      </c>
    </row>
    <row r="205" spans="1:15" ht="14.5" customHeight="1" x14ac:dyDescent="0.35">
      <c r="A205" s="1" t="s">
        <v>1356</v>
      </c>
      <c r="B205" s="1" t="s">
        <v>1357</v>
      </c>
      <c r="C205" s="2">
        <v>42310.792361111111</v>
      </c>
      <c r="D205" s="1" t="s">
        <v>297</v>
      </c>
      <c r="E205" s="3" t="s">
        <v>1358</v>
      </c>
      <c r="F205" s="3" t="s">
        <v>1358</v>
      </c>
      <c r="G205" s="1" t="s">
        <v>1359</v>
      </c>
      <c r="H205" s="1" t="s">
        <v>1360</v>
      </c>
      <c r="I205" s="1" t="s">
        <v>1361</v>
      </c>
      <c r="J205" s="1">
        <f t="shared" si="15"/>
        <v>0</v>
      </c>
      <c r="K205" s="1">
        <f t="shared" si="16"/>
        <v>1</v>
      </c>
      <c r="L205" s="1">
        <f t="shared" si="17"/>
        <v>0</v>
      </c>
      <c r="M205" s="1" t="str">
        <f>IF(J205=0,"",COUNTIF($F$2:$F205,$F205)-1)</f>
        <v/>
      </c>
      <c r="N205" s="1" t="str">
        <f t="shared" si="18"/>
        <v/>
      </c>
      <c r="O205" s="1" t="str">
        <f t="shared" si="19"/>
        <v/>
      </c>
    </row>
    <row r="206" spans="1:15" ht="14.5" customHeight="1" x14ac:dyDescent="0.35">
      <c r="A206" s="1" t="s">
        <v>1362</v>
      </c>
      <c r="B206" s="1" t="s">
        <v>1363</v>
      </c>
      <c r="C206" s="2">
        <v>42310.917361111111</v>
      </c>
      <c r="D206" s="1" t="s">
        <v>1364</v>
      </c>
      <c r="E206" s="3" t="s">
        <v>1365</v>
      </c>
      <c r="F206" s="3" t="s">
        <v>1365</v>
      </c>
      <c r="G206" s="1" t="s">
        <v>1366</v>
      </c>
      <c r="H206" s="1" t="s">
        <v>1367</v>
      </c>
      <c r="I206" s="1" t="s">
        <v>1368</v>
      </c>
      <c r="J206" s="1">
        <f t="shared" si="15"/>
        <v>0</v>
      </c>
      <c r="K206" s="1">
        <f t="shared" si="16"/>
        <v>1</v>
      </c>
      <c r="L206" s="1">
        <f t="shared" si="17"/>
        <v>0</v>
      </c>
      <c r="M206" s="1" t="str">
        <f>IF(J206=0,"",COUNTIF($F$2:$F206,$F206)-1)</f>
        <v/>
      </c>
      <c r="N206" s="1" t="str">
        <f t="shared" si="18"/>
        <v/>
      </c>
      <c r="O206" s="1" t="str">
        <f t="shared" si="19"/>
        <v/>
      </c>
    </row>
    <row r="207" spans="1:15" ht="14.5" customHeight="1" x14ac:dyDescent="0.35">
      <c r="A207" s="1" t="s">
        <v>1369</v>
      </c>
      <c r="B207" s="1" t="s">
        <v>1370</v>
      </c>
      <c r="C207" s="2">
        <v>42311.000694444447</v>
      </c>
      <c r="D207" s="1" t="s">
        <v>264</v>
      </c>
      <c r="E207" s="3" t="s">
        <v>1371</v>
      </c>
      <c r="F207" s="3" t="s">
        <v>1371</v>
      </c>
      <c r="G207" s="1" t="s">
        <v>1372</v>
      </c>
      <c r="H207" s="1" t="s">
        <v>1373</v>
      </c>
      <c r="I207" s="1" t="s">
        <v>1374</v>
      </c>
      <c r="J207" s="1">
        <f t="shared" si="15"/>
        <v>0</v>
      </c>
      <c r="K207" s="1">
        <f t="shared" si="16"/>
        <v>1</v>
      </c>
      <c r="L207" s="1">
        <f t="shared" si="17"/>
        <v>0</v>
      </c>
      <c r="M207" s="1" t="str">
        <f>IF(J207=0,"",COUNTIF($F$2:$F207,$F207)-1)</f>
        <v/>
      </c>
      <c r="N207" s="1" t="str">
        <f t="shared" si="18"/>
        <v/>
      </c>
      <c r="O207" s="1" t="str">
        <f t="shared" si="19"/>
        <v/>
      </c>
    </row>
    <row r="208" spans="1:15" ht="14.5" customHeight="1" x14ac:dyDescent="0.35">
      <c r="A208" s="1" t="s">
        <v>1375</v>
      </c>
      <c r="B208" s="1" t="s">
        <v>1376</v>
      </c>
      <c r="C208" s="2">
        <v>42311.418055555558</v>
      </c>
      <c r="D208" s="3" t="s">
        <v>1377</v>
      </c>
      <c r="E208" s="3" t="s">
        <v>1378</v>
      </c>
      <c r="F208" s="3" t="s">
        <v>1378</v>
      </c>
      <c r="G208" s="1" t="s">
        <v>1379</v>
      </c>
      <c r="H208" s="1" t="s">
        <v>1380</v>
      </c>
      <c r="I208" s="1" t="s">
        <v>1381</v>
      </c>
      <c r="J208" s="1">
        <f t="shared" si="15"/>
        <v>0</v>
      </c>
      <c r="K208" s="1">
        <f t="shared" si="16"/>
        <v>1</v>
      </c>
      <c r="L208" s="1">
        <f t="shared" si="17"/>
        <v>0</v>
      </c>
      <c r="M208" s="1" t="str">
        <f>IF(J208=0,"",COUNTIF($F$2:$F208,$F208)-1)</f>
        <v/>
      </c>
      <c r="N208" s="1" t="str">
        <f t="shared" si="18"/>
        <v/>
      </c>
      <c r="O208" s="1" t="str">
        <f t="shared" si="19"/>
        <v/>
      </c>
    </row>
    <row r="209" spans="1:15" ht="14.5" customHeight="1" x14ac:dyDescent="0.35">
      <c r="A209" s="1" t="s">
        <v>1382</v>
      </c>
      <c r="B209" s="1" t="s">
        <v>1383</v>
      </c>
      <c r="C209" s="2">
        <v>42311.543749999997</v>
      </c>
      <c r="D209" s="1" t="s">
        <v>1384</v>
      </c>
      <c r="E209" s="3" t="s">
        <v>1385</v>
      </c>
      <c r="F209" s="3" t="s">
        <v>1385</v>
      </c>
      <c r="G209" s="1" t="s">
        <v>1258</v>
      </c>
      <c r="H209" s="1" t="s">
        <v>1386</v>
      </c>
      <c r="I209" s="1" t="s">
        <v>1387</v>
      </c>
      <c r="J209" s="1">
        <f t="shared" si="15"/>
        <v>0</v>
      </c>
      <c r="K209" s="1">
        <f t="shared" si="16"/>
        <v>1</v>
      </c>
      <c r="L209" s="1">
        <f t="shared" si="17"/>
        <v>0</v>
      </c>
      <c r="M209" s="1" t="str">
        <f>IF(J209=0,"",COUNTIF($F$2:$F209,$F209)-1)</f>
        <v/>
      </c>
      <c r="N209" s="1" t="str">
        <f t="shared" si="18"/>
        <v/>
      </c>
      <c r="O209" s="1" t="str">
        <f t="shared" si="19"/>
        <v/>
      </c>
    </row>
    <row r="210" spans="1:15" ht="14.5" customHeight="1" x14ac:dyDescent="0.35">
      <c r="A210" s="1" t="s">
        <v>1388</v>
      </c>
      <c r="B210" s="1" t="s">
        <v>1389</v>
      </c>
      <c r="C210" s="2">
        <v>42311.626388888886</v>
      </c>
      <c r="D210" s="3" t="s">
        <v>1390</v>
      </c>
      <c r="E210" s="3" t="s">
        <v>1391</v>
      </c>
      <c r="F210" s="3" t="s">
        <v>1391</v>
      </c>
      <c r="G210" s="1" t="s">
        <v>1392</v>
      </c>
      <c r="H210" s="1" t="s">
        <v>1393</v>
      </c>
      <c r="I210" s="1" t="s">
        <v>1394</v>
      </c>
      <c r="J210" s="1">
        <f t="shared" si="15"/>
        <v>0</v>
      </c>
      <c r="K210" s="1">
        <f t="shared" si="16"/>
        <v>1</v>
      </c>
      <c r="L210" s="1">
        <f t="shared" si="17"/>
        <v>0</v>
      </c>
      <c r="M210" s="1" t="str">
        <f>IF(J210=0,"",COUNTIF($F$2:$F210,$F210)-1)</f>
        <v/>
      </c>
      <c r="N210" s="1" t="str">
        <f t="shared" si="18"/>
        <v/>
      </c>
      <c r="O210" s="1" t="str">
        <f t="shared" si="19"/>
        <v/>
      </c>
    </row>
    <row r="211" spans="1:15" ht="14.5" customHeight="1" x14ac:dyDescent="0.35">
      <c r="A211" s="1" t="s">
        <v>1395</v>
      </c>
      <c r="B211" s="1" t="s">
        <v>1396</v>
      </c>
      <c r="C211" s="2">
        <v>42312.084027777775</v>
      </c>
      <c r="D211" s="1" t="s">
        <v>1275</v>
      </c>
      <c r="E211" s="3" t="s">
        <v>1397</v>
      </c>
      <c r="F211" s="3" t="s">
        <v>1397</v>
      </c>
      <c r="G211" s="1" t="s">
        <v>1398</v>
      </c>
      <c r="H211" s="1" t="s">
        <v>1399</v>
      </c>
      <c r="I211" s="1" t="s">
        <v>1400</v>
      </c>
      <c r="J211" s="1">
        <f t="shared" si="15"/>
        <v>0</v>
      </c>
      <c r="K211" s="1">
        <f t="shared" si="16"/>
        <v>1</v>
      </c>
      <c r="L211" s="1">
        <f t="shared" si="17"/>
        <v>0</v>
      </c>
      <c r="M211" s="1" t="str">
        <f>IF(J211=0,"",COUNTIF($F$2:$F211,$F211)-1)</f>
        <v/>
      </c>
      <c r="N211" s="1" t="str">
        <f t="shared" si="18"/>
        <v/>
      </c>
      <c r="O211" s="1" t="str">
        <f t="shared" si="19"/>
        <v/>
      </c>
    </row>
    <row r="212" spans="1:15" ht="14.5" customHeight="1" x14ac:dyDescent="0.35">
      <c r="A212" s="1" t="s">
        <v>1401</v>
      </c>
      <c r="B212" s="1" t="s">
        <v>1402</v>
      </c>
      <c r="C212" s="2">
        <v>42312.666666666664</v>
      </c>
      <c r="D212" s="1" t="s">
        <v>1403</v>
      </c>
      <c r="E212" s="1" t="s">
        <v>1404</v>
      </c>
      <c r="F212" s="1" t="s">
        <v>1404</v>
      </c>
      <c r="G212" s="1" t="s">
        <v>203</v>
      </c>
      <c r="H212" s="1" t="s">
        <v>1405</v>
      </c>
      <c r="I212" s="1" t="s">
        <v>1406</v>
      </c>
      <c r="J212" s="1">
        <f t="shared" si="15"/>
        <v>0</v>
      </c>
      <c r="K212" s="1">
        <f t="shared" si="16"/>
        <v>1</v>
      </c>
      <c r="L212" s="1">
        <f t="shared" si="17"/>
        <v>0</v>
      </c>
      <c r="M212" s="1" t="str">
        <f>IF(J212=0,"",COUNTIF($F$2:$F212,$F212)-1)</f>
        <v/>
      </c>
      <c r="N212" s="1" t="str">
        <f t="shared" si="18"/>
        <v/>
      </c>
      <c r="O212" s="1" t="str">
        <f t="shared" si="19"/>
        <v/>
      </c>
    </row>
    <row r="213" spans="1:15" ht="14.5" customHeight="1" x14ac:dyDescent="0.35">
      <c r="A213" s="1" t="s">
        <v>1407</v>
      </c>
      <c r="B213" s="1" t="s">
        <v>1408</v>
      </c>
      <c r="C213" s="2">
        <v>42312.792361111111</v>
      </c>
      <c r="D213" s="1" t="s">
        <v>1409</v>
      </c>
      <c r="E213" s="3" t="s">
        <v>1410</v>
      </c>
      <c r="F213" s="3" t="s">
        <v>1410</v>
      </c>
      <c r="G213" s="1" t="s">
        <v>1411</v>
      </c>
      <c r="H213" s="1" t="s">
        <v>1412</v>
      </c>
      <c r="I213" s="1" t="s">
        <v>1413</v>
      </c>
      <c r="J213" s="1">
        <f t="shared" si="15"/>
        <v>0</v>
      </c>
      <c r="K213" s="1">
        <f t="shared" si="16"/>
        <v>1</v>
      </c>
      <c r="L213" s="1">
        <f t="shared" si="17"/>
        <v>0</v>
      </c>
      <c r="M213" s="1" t="str">
        <f>IF(J213=0,"",COUNTIF($F$2:$F213,$F213)-1)</f>
        <v/>
      </c>
      <c r="N213" s="1" t="str">
        <f t="shared" si="18"/>
        <v/>
      </c>
      <c r="O213" s="1" t="str">
        <f t="shared" si="19"/>
        <v/>
      </c>
    </row>
    <row r="214" spans="1:15" ht="14.5" customHeight="1" x14ac:dyDescent="0.35">
      <c r="A214" s="1" t="s">
        <v>1414</v>
      </c>
      <c r="B214" s="1" t="s">
        <v>1415</v>
      </c>
      <c r="C214" s="2">
        <v>42312.916666666664</v>
      </c>
      <c r="D214" s="1" t="s">
        <v>1416</v>
      </c>
      <c r="E214" s="3" t="s">
        <v>1417</v>
      </c>
      <c r="F214" s="3" t="s">
        <v>1417</v>
      </c>
      <c r="G214" s="1" t="s">
        <v>1411</v>
      </c>
      <c r="H214" s="1" t="s">
        <v>1418</v>
      </c>
      <c r="I214" s="1" t="s">
        <v>1419</v>
      </c>
      <c r="J214" s="1">
        <f t="shared" si="15"/>
        <v>0</v>
      </c>
      <c r="K214" s="1">
        <f t="shared" si="16"/>
        <v>1</v>
      </c>
      <c r="L214" s="1">
        <f t="shared" si="17"/>
        <v>0</v>
      </c>
      <c r="M214" s="1" t="str">
        <f>IF(J214=0,"",COUNTIF($F$2:$F214,$F214)-1)</f>
        <v/>
      </c>
      <c r="N214" s="1" t="str">
        <f t="shared" si="18"/>
        <v/>
      </c>
      <c r="O214" s="1" t="str">
        <f t="shared" si="19"/>
        <v/>
      </c>
    </row>
    <row r="215" spans="1:15" ht="14.5" customHeight="1" x14ac:dyDescent="0.35">
      <c r="A215" s="1" t="s">
        <v>1420</v>
      </c>
      <c r="B215" s="1" t="s">
        <v>1421</v>
      </c>
      <c r="C215" s="2">
        <v>42313.084027777775</v>
      </c>
      <c r="D215" s="3" t="s">
        <v>1422</v>
      </c>
      <c r="E215" s="3" t="s">
        <v>1423</v>
      </c>
      <c r="F215" s="3" t="s">
        <v>1423</v>
      </c>
      <c r="G215" s="1" t="s">
        <v>286</v>
      </c>
      <c r="H215" s="1" t="s">
        <v>1424</v>
      </c>
      <c r="I215" s="1" t="s">
        <v>1425</v>
      </c>
      <c r="J215" s="1">
        <f t="shared" si="15"/>
        <v>0</v>
      </c>
      <c r="K215" s="1">
        <f t="shared" si="16"/>
        <v>1</v>
      </c>
      <c r="L215" s="1">
        <f t="shared" si="17"/>
        <v>0</v>
      </c>
      <c r="M215" s="1" t="str">
        <f>IF(J215=0,"",COUNTIF($F$2:$F215,$F215)-1)</f>
        <v/>
      </c>
      <c r="N215" s="1" t="str">
        <f t="shared" si="18"/>
        <v/>
      </c>
      <c r="O215" s="1" t="str">
        <f t="shared" si="19"/>
        <v/>
      </c>
    </row>
    <row r="216" spans="1:15" ht="14.5" customHeight="1" x14ac:dyDescent="0.35">
      <c r="A216" s="1" t="s">
        <v>1426</v>
      </c>
      <c r="B216" s="1" t="s">
        <v>1427</v>
      </c>
      <c r="C216" s="2">
        <v>42313.501388888886</v>
      </c>
      <c r="D216" s="3" t="s">
        <v>1428</v>
      </c>
      <c r="E216" s="3" t="s">
        <v>1429</v>
      </c>
      <c r="F216" s="3" t="s">
        <v>1429</v>
      </c>
      <c r="G216" s="1" t="s">
        <v>1430</v>
      </c>
      <c r="H216" s="1" t="s">
        <v>1431</v>
      </c>
      <c r="I216" s="1" t="s">
        <v>1432</v>
      </c>
      <c r="J216" s="1">
        <f t="shared" si="15"/>
        <v>0</v>
      </c>
      <c r="K216" s="1">
        <f t="shared" si="16"/>
        <v>1</v>
      </c>
      <c r="L216" s="1">
        <f t="shared" si="17"/>
        <v>0</v>
      </c>
      <c r="M216" s="1" t="str">
        <f>IF(J216=0,"",COUNTIF($F$2:$F216,$F216)-1)</f>
        <v/>
      </c>
      <c r="N216" s="1" t="str">
        <f t="shared" si="18"/>
        <v/>
      </c>
      <c r="O216" s="1" t="str">
        <f t="shared" si="19"/>
        <v/>
      </c>
    </row>
    <row r="217" spans="1:15" ht="14.5" customHeight="1" x14ac:dyDescent="0.35">
      <c r="A217" s="1" t="s">
        <v>1433</v>
      </c>
      <c r="B217" s="1" t="s">
        <v>1434</v>
      </c>
      <c r="C217" s="2">
        <v>42313.584722222222</v>
      </c>
      <c r="D217" s="3" t="s">
        <v>1435</v>
      </c>
      <c r="E217" s="3" t="s">
        <v>1436</v>
      </c>
      <c r="F217" s="3" t="s">
        <v>1436</v>
      </c>
      <c r="G217" s="1" t="s">
        <v>1204</v>
      </c>
      <c r="H217" s="1" t="s">
        <v>1437</v>
      </c>
      <c r="I217" s="1" t="s">
        <v>1438</v>
      </c>
      <c r="J217" s="1">
        <f t="shared" si="15"/>
        <v>0</v>
      </c>
      <c r="K217" s="1">
        <f t="shared" si="16"/>
        <v>1</v>
      </c>
      <c r="L217" s="1">
        <f t="shared" si="17"/>
        <v>0</v>
      </c>
      <c r="M217" s="1" t="str">
        <f>IF(J217=0,"",COUNTIF($F$2:$F217,$F217)-1)</f>
        <v/>
      </c>
      <c r="N217" s="1" t="str">
        <f t="shared" si="18"/>
        <v/>
      </c>
      <c r="O217" s="1" t="str">
        <f t="shared" si="19"/>
        <v/>
      </c>
    </row>
    <row r="218" spans="1:15" ht="14.5" customHeight="1" x14ac:dyDescent="0.35">
      <c r="A218" s="1" t="s">
        <v>1439</v>
      </c>
      <c r="B218" s="1" t="s">
        <v>1440</v>
      </c>
      <c r="C218" s="2">
        <v>42313.792361111111</v>
      </c>
      <c r="D218" s="3" t="s">
        <v>1441</v>
      </c>
      <c r="E218" s="3" t="s">
        <v>312</v>
      </c>
      <c r="F218" s="3" t="s">
        <v>312</v>
      </c>
      <c r="G218" s="1" t="s">
        <v>313</v>
      </c>
      <c r="H218" s="1" t="s">
        <v>1442</v>
      </c>
      <c r="I218" s="1" t="s">
        <v>1443</v>
      </c>
      <c r="J218" s="1">
        <f t="shared" si="15"/>
        <v>0</v>
      </c>
      <c r="K218" s="1">
        <f t="shared" si="16"/>
        <v>1</v>
      </c>
      <c r="L218" s="1">
        <f t="shared" si="17"/>
        <v>0</v>
      </c>
      <c r="M218" s="1" t="str">
        <f>IF(J218=0,"",COUNTIF($F$2:$F218,$F218)-1)</f>
        <v/>
      </c>
      <c r="N218" s="1" t="str">
        <f t="shared" si="18"/>
        <v/>
      </c>
      <c r="O218" s="1" t="str">
        <f t="shared" si="19"/>
        <v/>
      </c>
    </row>
    <row r="219" spans="1:15" ht="14.5" customHeight="1" x14ac:dyDescent="0.35">
      <c r="A219" s="1" t="s">
        <v>1444</v>
      </c>
      <c r="B219" s="1" t="s">
        <v>1445</v>
      </c>
      <c r="C219" s="2">
        <v>42313.916666666664</v>
      </c>
      <c r="D219" s="1" t="s">
        <v>1446</v>
      </c>
      <c r="E219" s="3" t="s">
        <v>1447</v>
      </c>
      <c r="F219" s="3" t="s">
        <v>1447</v>
      </c>
      <c r="G219" s="1" t="s">
        <v>203</v>
      </c>
      <c r="H219" s="1" t="s">
        <v>1448</v>
      </c>
      <c r="I219" s="1" t="s">
        <v>1449</v>
      </c>
      <c r="J219" s="1">
        <f t="shared" si="15"/>
        <v>0</v>
      </c>
      <c r="K219" s="1">
        <f t="shared" si="16"/>
        <v>1</v>
      </c>
      <c r="L219" s="1">
        <f t="shared" si="17"/>
        <v>0</v>
      </c>
      <c r="M219" s="1" t="str">
        <f>IF(J219=0,"",COUNTIF($F$2:$F219,$F219)-1)</f>
        <v/>
      </c>
      <c r="N219" s="1" t="str">
        <f t="shared" si="18"/>
        <v/>
      </c>
      <c r="O219" s="1" t="str">
        <f t="shared" si="19"/>
        <v/>
      </c>
    </row>
    <row r="220" spans="1:15" ht="14.5" customHeight="1" x14ac:dyDescent="0.35">
      <c r="A220" s="1" t="s">
        <v>1450</v>
      </c>
      <c r="B220" s="1" t="s">
        <v>1451</v>
      </c>
      <c r="C220" s="2">
        <v>42314.083333333336</v>
      </c>
      <c r="D220" s="1" t="s">
        <v>1452</v>
      </c>
      <c r="E220" s="1" t="s">
        <v>1453</v>
      </c>
      <c r="F220" s="1" t="s">
        <v>1453</v>
      </c>
      <c r="G220" s="1" t="s">
        <v>34</v>
      </c>
      <c r="H220" s="1" t="s">
        <v>1454</v>
      </c>
      <c r="I220" s="1" t="s">
        <v>1455</v>
      </c>
      <c r="J220" s="1">
        <f t="shared" si="15"/>
        <v>0</v>
      </c>
      <c r="K220" s="1">
        <f t="shared" si="16"/>
        <v>1</v>
      </c>
      <c r="L220" s="1">
        <f t="shared" si="17"/>
        <v>0</v>
      </c>
      <c r="M220" s="1" t="str">
        <f>IF(J220=0,"",COUNTIF($F$2:$F220,$F220)-1)</f>
        <v/>
      </c>
      <c r="N220" s="1" t="str">
        <f t="shared" si="18"/>
        <v/>
      </c>
      <c r="O220" s="1" t="str">
        <f t="shared" si="19"/>
        <v/>
      </c>
    </row>
    <row r="221" spans="1:15" ht="14.5" customHeight="1" x14ac:dyDescent="0.35">
      <c r="A221" s="1" t="s">
        <v>1456</v>
      </c>
      <c r="B221" s="1" t="s">
        <v>1457</v>
      </c>
      <c r="C221" s="2">
        <v>42314.418055555558</v>
      </c>
      <c r="D221" s="3" t="s">
        <v>1458</v>
      </c>
      <c r="E221" s="3" t="s">
        <v>1459</v>
      </c>
      <c r="F221" s="3" t="s">
        <v>1459</v>
      </c>
      <c r="G221" s="1" t="s">
        <v>1460</v>
      </c>
      <c r="H221" s="1" t="s">
        <v>1461</v>
      </c>
      <c r="I221" s="1" t="s">
        <v>1462</v>
      </c>
      <c r="J221" s="1">
        <f t="shared" si="15"/>
        <v>0</v>
      </c>
      <c r="K221" s="1">
        <f t="shared" si="16"/>
        <v>1</v>
      </c>
      <c r="L221" s="1">
        <f t="shared" si="17"/>
        <v>0</v>
      </c>
      <c r="M221" s="1" t="str">
        <f>IF(J221=0,"",COUNTIF($F$2:$F221,$F221)-1)</f>
        <v/>
      </c>
      <c r="N221" s="1" t="str">
        <f t="shared" si="18"/>
        <v/>
      </c>
      <c r="O221" s="1" t="str">
        <f t="shared" si="19"/>
        <v/>
      </c>
    </row>
    <row r="222" spans="1:15" ht="14.5" customHeight="1" x14ac:dyDescent="0.35">
      <c r="A222" s="1" t="s">
        <v>1463</v>
      </c>
      <c r="B222" s="1" t="s">
        <v>1464</v>
      </c>
      <c r="C222" s="2">
        <v>42314.501388888886</v>
      </c>
      <c r="D222" s="3" t="s">
        <v>1465</v>
      </c>
      <c r="E222" s="1" t="s">
        <v>1466</v>
      </c>
      <c r="F222" s="1" t="s">
        <v>1466</v>
      </c>
      <c r="G222" s="1" t="s">
        <v>1467</v>
      </c>
      <c r="H222" s="1" t="s">
        <v>1468</v>
      </c>
      <c r="I222" s="1" t="s">
        <v>1469</v>
      </c>
      <c r="J222" s="1">
        <f t="shared" si="15"/>
        <v>0</v>
      </c>
      <c r="K222" s="1">
        <f t="shared" si="16"/>
        <v>1</v>
      </c>
      <c r="L222" s="1">
        <f t="shared" si="17"/>
        <v>0</v>
      </c>
      <c r="M222" s="1" t="str">
        <f>IF(J222=0,"",COUNTIF($F$2:$F222,$F222)-1)</f>
        <v/>
      </c>
      <c r="N222" s="1" t="str">
        <f t="shared" si="18"/>
        <v/>
      </c>
      <c r="O222" s="1" t="str">
        <f t="shared" si="19"/>
        <v/>
      </c>
    </row>
    <row r="223" spans="1:15" ht="14.5" customHeight="1" x14ac:dyDescent="0.35">
      <c r="A223" s="1" t="s">
        <v>1470</v>
      </c>
      <c r="B223" s="1" t="s">
        <v>1471</v>
      </c>
      <c r="C223" s="2">
        <v>42314.584722222222</v>
      </c>
      <c r="D223" s="1" t="s">
        <v>1472</v>
      </c>
      <c r="E223" s="3" t="s">
        <v>1473</v>
      </c>
      <c r="F223" s="3" t="s">
        <v>1473</v>
      </c>
      <c r="G223" s="1" t="s">
        <v>1474</v>
      </c>
      <c r="H223" s="1" t="s">
        <v>1475</v>
      </c>
      <c r="I223" s="1" t="s">
        <v>1476</v>
      </c>
      <c r="J223" s="1">
        <f t="shared" si="15"/>
        <v>0</v>
      </c>
      <c r="K223" s="1">
        <f t="shared" si="16"/>
        <v>1</v>
      </c>
      <c r="L223" s="1">
        <f t="shared" si="17"/>
        <v>0</v>
      </c>
      <c r="M223" s="1" t="str">
        <f>IF(J223=0,"",COUNTIF($F$2:$F223,$F223)-1)</f>
        <v/>
      </c>
      <c r="N223" s="1" t="str">
        <f t="shared" si="18"/>
        <v/>
      </c>
      <c r="O223" s="1" t="str">
        <f t="shared" si="19"/>
        <v/>
      </c>
    </row>
    <row r="224" spans="1:15" ht="14.5" customHeight="1" x14ac:dyDescent="0.35">
      <c r="A224" s="1" t="s">
        <v>1477</v>
      </c>
      <c r="B224" s="1" t="s">
        <v>1478</v>
      </c>
      <c r="C224" s="2">
        <v>42314.668055555558</v>
      </c>
      <c r="D224" s="1" t="s">
        <v>1479</v>
      </c>
      <c r="E224" s="3" t="s">
        <v>1480</v>
      </c>
      <c r="F224" s="3" t="s">
        <v>1480</v>
      </c>
      <c r="G224" s="1" t="s">
        <v>273</v>
      </c>
      <c r="H224" s="1" t="s">
        <v>1481</v>
      </c>
      <c r="I224" s="1" t="s">
        <v>1482</v>
      </c>
      <c r="J224" s="1">
        <f t="shared" si="15"/>
        <v>0</v>
      </c>
      <c r="K224" s="1">
        <f t="shared" si="16"/>
        <v>1</v>
      </c>
      <c r="L224" s="1">
        <f t="shared" si="17"/>
        <v>0</v>
      </c>
      <c r="M224" s="1" t="str">
        <f>IF(J224=0,"",COUNTIF($F$2:$F224,$F224)-1)</f>
        <v/>
      </c>
      <c r="N224" s="1" t="str">
        <f t="shared" si="18"/>
        <v/>
      </c>
      <c r="O224" s="1" t="str">
        <f t="shared" si="19"/>
        <v/>
      </c>
    </row>
    <row r="225" spans="1:15" ht="14.5" customHeight="1" x14ac:dyDescent="0.35">
      <c r="A225" s="1" t="s">
        <v>1483</v>
      </c>
      <c r="B225" s="1" t="s">
        <v>1484</v>
      </c>
      <c r="C225" s="2">
        <v>42314.916666666664</v>
      </c>
      <c r="D225" s="1" t="s">
        <v>1485</v>
      </c>
      <c r="E225" s="3" t="s">
        <v>1486</v>
      </c>
      <c r="F225" s="3" t="s">
        <v>1486</v>
      </c>
      <c r="G225" s="1" t="s">
        <v>41</v>
      </c>
      <c r="H225" s="1" t="s">
        <v>1487</v>
      </c>
      <c r="I225" s="1" t="s">
        <v>1488</v>
      </c>
      <c r="J225" s="1">
        <f t="shared" si="15"/>
        <v>0</v>
      </c>
      <c r="K225" s="1">
        <f t="shared" si="16"/>
        <v>1</v>
      </c>
      <c r="L225" s="1">
        <f t="shared" si="17"/>
        <v>0</v>
      </c>
      <c r="M225" s="1" t="str">
        <f>IF(J225=0,"",COUNTIF($F$2:$F225,$F225)-1)</f>
        <v/>
      </c>
      <c r="N225" s="1" t="str">
        <f t="shared" si="18"/>
        <v/>
      </c>
      <c r="O225" s="1" t="str">
        <f t="shared" si="19"/>
        <v/>
      </c>
    </row>
    <row r="226" spans="1:15" ht="14.5" customHeight="1" x14ac:dyDescent="0.35">
      <c r="A226" s="1" t="s">
        <v>1489</v>
      </c>
      <c r="B226" s="1" t="s">
        <v>1490</v>
      </c>
      <c r="C226" s="2">
        <v>42315</v>
      </c>
      <c r="D226" s="3" t="s">
        <v>1491</v>
      </c>
      <c r="E226" s="3" t="s">
        <v>272</v>
      </c>
      <c r="F226" s="3" t="s">
        <v>272</v>
      </c>
      <c r="G226" s="1" t="s">
        <v>273</v>
      </c>
      <c r="H226" s="1" t="s">
        <v>1492</v>
      </c>
      <c r="I226" s="1" t="s">
        <v>1493</v>
      </c>
      <c r="J226" s="1">
        <f t="shared" si="15"/>
        <v>0</v>
      </c>
      <c r="K226" s="1">
        <f t="shared" si="16"/>
        <v>1</v>
      </c>
      <c r="L226" s="1">
        <f t="shared" si="17"/>
        <v>0</v>
      </c>
      <c r="M226" s="1" t="str">
        <f>IF(J226=0,"",COUNTIF($F$2:$F226,$F226)-1)</f>
        <v/>
      </c>
      <c r="N226" s="1" t="str">
        <f t="shared" si="18"/>
        <v/>
      </c>
      <c r="O226" s="1" t="str">
        <f t="shared" si="19"/>
        <v/>
      </c>
    </row>
    <row r="227" spans="1:15" ht="14.5" customHeight="1" x14ac:dyDescent="0.35">
      <c r="A227" s="1" t="s">
        <v>1494</v>
      </c>
      <c r="B227" s="1" t="s">
        <v>1495</v>
      </c>
      <c r="C227" s="2">
        <v>42315.083333333336</v>
      </c>
      <c r="D227" s="3" t="s">
        <v>1496</v>
      </c>
      <c r="E227" s="3" t="s">
        <v>1497</v>
      </c>
      <c r="F227" s="3" t="s">
        <v>1497</v>
      </c>
      <c r="G227" s="1" t="s">
        <v>1498</v>
      </c>
      <c r="H227" s="1" t="s">
        <v>1499</v>
      </c>
      <c r="I227" s="1" t="s">
        <v>1500</v>
      </c>
      <c r="J227" s="1">
        <f t="shared" si="15"/>
        <v>0</v>
      </c>
      <c r="K227" s="1">
        <f t="shared" si="16"/>
        <v>1</v>
      </c>
      <c r="L227" s="1">
        <f t="shared" si="17"/>
        <v>0</v>
      </c>
      <c r="M227" s="1" t="str">
        <f>IF(J227=0,"",COUNTIF($F$2:$F227,$F227)-1)</f>
        <v/>
      </c>
      <c r="N227" s="1" t="str">
        <f t="shared" si="18"/>
        <v/>
      </c>
      <c r="O227" s="1" t="str">
        <f t="shared" si="19"/>
        <v/>
      </c>
    </row>
    <row r="228" spans="1:15" ht="14.5" customHeight="1" x14ac:dyDescent="0.35">
      <c r="A228" s="1" t="s">
        <v>1501</v>
      </c>
      <c r="B228" s="1" t="s">
        <v>1502</v>
      </c>
      <c r="C228" s="2">
        <v>42315.50277777778</v>
      </c>
      <c r="D228" s="1" t="s">
        <v>688</v>
      </c>
      <c r="E228" s="3" t="s">
        <v>689</v>
      </c>
      <c r="F228" s="3" t="s">
        <v>689</v>
      </c>
      <c r="G228" s="1" t="s">
        <v>690</v>
      </c>
      <c r="H228" s="1" t="s">
        <v>1503</v>
      </c>
      <c r="I228" s="1" t="s">
        <v>1504</v>
      </c>
      <c r="J228" s="1">
        <f t="shared" si="15"/>
        <v>0</v>
      </c>
      <c r="K228" s="1">
        <f t="shared" si="16"/>
        <v>1</v>
      </c>
      <c r="L228" s="1">
        <f t="shared" si="17"/>
        <v>0</v>
      </c>
      <c r="M228" s="1" t="str">
        <f>IF(J228=0,"",COUNTIF($F$2:$F228,$F228)-1)</f>
        <v/>
      </c>
      <c r="N228" s="1" t="str">
        <f t="shared" si="18"/>
        <v/>
      </c>
      <c r="O228" s="1" t="str">
        <f t="shared" si="19"/>
        <v/>
      </c>
    </row>
    <row r="229" spans="1:15" ht="14.5" customHeight="1" x14ac:dyDescent="0.35">
      <c r="A229" s="1" t="s">
        <v>1505</v>
      </c>
      <c r="B229" s="1" t="s">
        <v>1506</v>
      </c>
      <c r="C229" s="2">
        <v>42315.583333333336</v>
      </c>
      <c r="D229" s="1" t="s">
        <v>494</v>
      </c>
      <c r="E229" s="3" t="s">
        <v>495</v>
      </c>
      <c r="F229" s="3" t="s">
        <v>495</v>
      </c>
      <c r="G229" s="1" t="s">
        <v>496</v>
      </c>
      <c r="H229" s="1" t="s">
        <v>1507</v>
      </c>
      <c r="I229" s="1" t="s">
        <v>1508</v>
      </c>
      <c r="J229" s="1">
        <f t="shared" si="15"/>
        <v>0</v>
      </c>
      <c r="K229" s="1">
        <f t="shared" si="16"/>
        <v>1</v>
      </c>
      <c r="L229" s="1">
        <f t="shared" si="17"/>
        <v>0</v>
      </c>
      <c r="M229" s="1" t="str">
        <f>IF(J229=0,"",COUNTIF($F$2:$F229,$F229)-1)</f>
        <v/>
      </c>
      <c r="N229" s="1" t="str">
        <f t="shared" si="18"/>
        <v/>
      </c>
      <c r="O229" s="1" t="str">
        <f t="shared" si="19"/>
        <v/>
      </c>
    </row>
    <row r="230" spans="1:15" ht="14.5" customHeight="1" x14ac:dyDescent="0.35">
      <c r="A230" s="1" t="s">
        <v>1509</v>
      </c>
      <c r="B230" s="1" t="s">
        <v>1510</v>
      </c>
      <c r="C230" s="2">
        <v>42315.666666666664</v>
      </c>
      <c r="D230" s="1" t="s">
        <v>297</v>
      </c>
      <c r="E230" s="1" t="s">
        <v>298</v>
      </c>
      <c r="F230" s="1" t="s">
        <v>298</v>
      </c>
      <c r="G230" s="1" t="s">
        <v>299</v>
      </c>
      <c r="H230" s="1" t="s">
        <v>1511</v>
      </c>
      <c r="I230" s="1" t="s">
        <v>1512</v>
      </c>
      <c r="J230" s="1">
        <f t="shared" si="15"/>
        <v>0</v>
      </c>
      <c r="K230" s="1">
        <f t="shared" si="16"/>
        <v>1</v>
      </c>
      <c r="L230" s="1">
        <f t="shared" si="17"/>
        <v>0</v>
      </c>
      <c r="M230" s="1" t="str">
        <f>IF(J230=0,"",COUNTIF($F$2:$F230,$F230)-1)</f>
        <v/>
      </c>
      <c r="N230" s="1" t="str">
        <f t="shared" si="18"/>
        <v/>
      </c>
      <c r="O230" s="1" t="str">
        <f t="shared" si="19"/>
        <v/>
      </c>
    </row>
    <row r="231" spans="1:15" ht="14.5" customHeight="1" x14ac:dyDescent="0.35">
      <c r="A231" s="1" t="s">
        <v>1513</v>
      </c>
      <c r="B231" s="1" t="s">
        <v>1514</v>
      </c>
      <c r="C231" s="2">
        <v>42315.791666666664</v>
      </c>
      <c r="D231" s="1" t="s">
        <v>1515</v>
      </c>
      <c r="E231" s="3" t="s">
        <v>230</v>
      </c>
      <c r="F231" s="3" t="s">
        <v>230</v>
      </c>
      <c r="G231" s="1" t="s">
        <v>231</v>
      </c>
      <c r="H231" s="1" t="s">
        <v>1516</v>
      </c>
      <c r="I231" s="1" t="s">
        <v>1517</v>
      </c>
      <c r="J231" s="1">
        <f t="shared" si="15"/>
        <v>0</v>
      </c>
      <c r="K231" s="1">
        <f t="shared" si="16"/>
        <v>1</v>
      </c>
      <c r="L231" s="1">
        <f t="shared" si="17"/>
        <v>0</v>
      </c>
      <c r="M231" s="1" t="str">
        <f>IF(J231=0,"",COUNTIF($F$2:$F231,$F231)-1)</f>
        <v/>
      </c>
      <c r="N231" s="1" t="str">
        <f t="shared" si="18"/>
        <v/>
      </c>
      <c r="O231" s="1" t="str">
        <f t="shared" si="19"/>
        <v/>
      </c>
    </row>
    <row r="232" spans="1:15" ht="14.5" customHeight="1" x14ac:dyDescent="0.35">
      <c r="A232" s="1" t="s">
        <v>1518</v>
      </c>
      <c r="B232" s="1" t="s">
        <v>1519</v>
      </c>
      <c r="C232" s="2">
        <v>42315.916666666664</v>
      </c>
      <c r="D232" s="3" t="s">
        <v>1520</v>
      </c>
      <c r="E232" s="3" t="s">
        <v>17430</v>
      </c>
      <c r="F232" s="3" t="s">
        <v>17430</v>
      </c>
      <c r="G232" s="1" t="s">
        <v>429</v>
      </c>
      <c r="H232" s="1" t="s">
        <v>1521</v>
      </c>
      <c r="I232" s="1" t="s">
        <v>1522</v>
      </c>
      <c r="J232" s="1">
        <f t="shared" si="15"/>
        <v>0</v>
      </c>
      <c r="K232" s="1">
        <f t="shared" si="16"/>
        <v>1</v>
      </c>
      <c r="L232" s="1">
        <f t="shared" si="17"/>
        <v>0</v>
      </c>
      <c r="M232" s="1" t="str">
        <f>IF(J232=0,"",COUNTIF($F$2:$F232,$F232)-1)</f>
        <v/>
      </c>
      <c r="N232" s="1" t="str">
        <f t="shared" si="18"/>
        <v/>
      </c>
      <c r="O232" s="1" t="str">
        <f t="shared" si="19"/>
        <v/>
      </c>
    </row>
    <row r="233" spans="1:15" ht="14.5" customHeight="1" x14ac:dyDescent="0.35">
      <c r="A233" s="1" t="s">
        <v>1523</v>
      </c>
      <c r="B233" s="1" t="s">
        <v>1524</v>
      </c>
      <c r="C233" s="2">
        <v>42316</v>
      </c>
      <c r="D233" s="1" t="s">
        <v>264</v>
      </c>
      <c r="E233" s="3" t="s">
        <v>265</v>
      </c>
      <c r="F233" s="3" t="s">
        <v>265</v>
      </c>
      <c r="G233" s="1" t="s">
        <v>266</v>
      </c>
      <c r="H233" s="1" t="s">
        <v>1525</v>
      </c>
      <c r="I233" s="1" t="s">
        <v>1526</v>
      </c>
      <c r="J233" s="1">
        <f t="shared" si="15"/>
        <v>0</v>
      </c>
      <c r="K233" s="1">
        <f t="shared" si="16"/>
        <v>1</v>
      </c>
      <c r="L233" s="1">
        <f t="shared" si="17"/>
        <v>0</v>
      </c>
      <c r="M233" s="1" t="str">
        <f>IF(J233=0,"",COUNTIF($F$2:$F233,$F233)-1)</f>
        <v/>
      </c>
      <c r="N233" s="1" t="str">
        <f t="shared" si="18"/>
        <v/>
      </c>
      <c r="O233" s="1" t="str">
        <f t="shared" si="19"/>
        <v/>
      </c>
    </row>
    <row r="234" spans="1:15" ht="14.5" customHeight="1" x14ac:dyDescent="0.35">
      <c r="A234" s="1" t="s">
        <v>1527</v>
      </c>
      <c r="B234" s="1" t="s">
        <v>1528</v>
      </c>
      <c r="C234" s="2">
        <v>42316.083333333336</v>
      </c>
      <c r="D234" s="3" t="s">
        <v>1529</v>
      </c>
      <c r="G234" s="1" t="s">
        <v>1530</v>
      </c>
      <c r="H234" s="1" t="s">
        <v>1531</v>
      </c>
      <c r="I234" s="1" t="s">
        <v>1532</v>
      </c>
      <c r="J234" s="1">
        <f t="shared" si="15"/>
        <v>0</v>
      </c>
      <c r="K234" s="1">
        <f t="shared" si="16"/>
        <v>1</v>
      </c>
      <c r="L234" s="1">
        <f t="shared" si="17"/>
        <v>0</v>
      </c>
      <c r="M234" s="1" t="str">
        <f>IF(J234=0,"",COUNTIF($F$2:$F234,$F234)-1)</f>
        <v/>
      </c>
      <c r="N234" s="1" t="str">
        <f t="shared" si="18"/>
        <v/>
      </c>
      <c r="O234" s="1" t="str">
        <f t="shared" si="19"/>
        <v/>
      </c>
    </row>
    <row r="235" spans="1:15" ht="14.5" customHeight="1" x14ac:dyDescent="0.35">
      <c r="A235" s="1" t="s">
        <v>1533</v>
      </c>
      <c r="B235" s="1" t="s">
        <v>1534</v>
      </c>
      <c r="C235" s="2">
        <v>42316.417361111111</v>
      </c>
      <c r="D235" s="3" t="s">
        <v>633</v>
      </c>
      <c r="E235" s="3" t="s">
        <v>634</v>
      </c>
      <c r="F235" s="3" t="s">
        <v>634</v>
      </c>
      <c r="G235" s="1" t="s">
        <v>635</v>
      </c>
      <c r="H235" s="1" t="s">
        <v>636</v>
      </c>
      <c r="I235" s="1" t="s">
        <v>637</v>
      </c>
      <c r="J235" s="1">
        <f t="shared" si="15"/>
        <v>0</v>
      </c>
      <c r="K235" s="1">
        <f t="shared" si="16"/>
        <v>1</v>
      </c>
      <c r="L235" s="1">
        <f t="shared" si="17"/>
        <v>0</v>
      </c>
      <c r="M235" s="1" t="str">
        <f>IF(J235=0,"",COUNTIF($F$2:$F235,$F235)-1)</f>
        <v/>
      </c>
      <c r="N235" s="1" t="str">
        <f t="shared" si="18"/>
        <v/>
      </c>
      <c r="O235" s="1" t="str">
        <f t="shared" si="19"/>
        <v/>
      </c>
    </row>
    <row r="236" spans="1:15" ht="14.5" customHeight="1" x14ac:dyDescent="0.35">
      <c r="A236" s="1" t="s">
        <v>1535</v>
      </c>
      <c r="B236" s="1" t="s">
        <v>1536</v>
      </c>
      <c r="C236" s="2">
        <v>42316.500694444447</v>
      </c>
      <c r="D236" s="1" t="s">
        <v>1446</v>
      </c>
      <c r="E236" s="3" t="s">
        <v>1537</v>
      </c>
      <c r="F236" s="3" t="s">
        <v>1537</v>
      </c>
      <c r="G236" s="1" t="s">
        <v>656</v>
      </c>
      <c r="H236" s="1" t="s">
        <v>1538</v>
      </c>
      <c r="I236" s="1" t="s">
        <v>1539</v>
      </c>
      <c r="J236" s="1">
        <f t="shared" si="15"/>
        <v>0</v>
      </c>
      <c r="K236" s="1">
        <f t="shared" si="16"/>
        <v>1</v>
      </c>
      <c r="L236" s="1">
        <f t="shared" si="17"/>
        <v>0</v>
      </c>
      <c r="M236" s="1" t="str">
        <f>IF(J236=0,"",COUNTIF($F$2:$F236,$F236)-1)</f>
        <v/>
      </c>
      <c r="N236" s="1" t="str">
        <f t="shared" si="18"/>
        <v/>
      </c>
      <c r="O236" s="1" t="str">
        <f t="shared" si="19"/>
        <v/>
      </c>
    </row>
    <row r="237" spans="1:15" ht="14.5" customHeight="1" x14ac:dyDescent="0.35">
      <c r="A237" s="1" t="s">
        <v>1540</v>
      </c>
      <c r="B237" s="1" t="s">
        <v>1541</v>
      </c>
      <c r="C237" s="2">
        <v>42316.584027777775</v>
      </c>
      <c r="D237" s="1" t="s">
        <v>1542</v>
      </c>
      <c r="E237" s="3" t="s">
        <v>1543</v>
      </c>
      <c r="F237" s="3" t="s">
        <v>1543</v>
      </c>
      <c r="G237" s="1" t="s">
        <v>1544</v>
      </c>
      <c r="H237" s="1" t="s">
        <v>1545</v>
      </c>
      <c r="I237" s="1" t="s">
        <v>1546</v>
      </c>
      <c r="J237" s="1">
        <f t="shared" si="15"/>
        <v>0</v>
      </c>
      <c r="K237" s="1">
        <f t="shared" si="16"/>
        <v>1</v>
      </c>
      <c r="L237" s="1">
        <f t="shared" si="17"/>
        <v>0</v>
      </c>
      <c r="M237" s="1" t="str">
        <f>IF(J237=0,"",COUNTIF($F$2:$F237,$F237)-1)</f>
        <v/>
      </c>
      <c r="N237" s="1" t="str">
        <f t="shared" si="18"/>
        <v/>
      </c>
      <c r="O237" s="1" t="str">
        <f t="shared" si="19"/>
        <v/>
      </c>
    </row>
    <row r="238" spans="1:15" ht="14.5" customHeight="1" x14ac:dyDescent="0.35">
      <c r="A238" s="1" t="s">
        <v>1547</v>
      </c>
      <c r="B238" s="1" t="s">
        <v>1548</v>
      </c>
      <c r="C238" s="2">
        <v>42316.667361111111</v>
      </c>
      <c r="D238" s="3" t="s">
        <v>1549</v>
      </c>
      <c r="E238" s="3" t="s">
        <v>1550</v>
      </c>
      <c r="F238" s="3" t="s">
        <v>1550</v>
      </c>
      <c r="G238" s="1" t="s">
        <v>1551</v>
      </c>
      <c r="H238" s="1" t="s">
        <v>1552</v>
      </c>
      <c r="I238" s="1" t="s">
        <v>1553</v>
      </c>
      <c r="J238" s="1">
        <f t="shared" si="15"/>
        <v>0</v>
      </c>
      <c r="K238" s="1">
        <f t="shared" si="16"/>
        <v>1</v>
      </c>
      <c r="L238" s="1">
        <f t="shared" si="17"/>
        <v>0</v>
      </c>
      <c r="M238" s="1" t="str">
        <f>IF(J238=0,"",COUNTIF($F$2:$F238,$F238)-1)</f>
        <v/>
      </c>
      <c r="N238" s="1" t="str">
        <f t="shared" si="18"/>
        <v/>
      </c>
      <c r="O238" s="1" t="str">
        <f t="shared" si="19"/>
        <v/>
      </c>
    </row>
    <row r="239" spans="1:15" ht="14.5" customHeight="1" x14ac:dyDescent="0.35">
      <c r="A239" s="1" t="s">
        <v>1554</v>
      </c>
      <c r="B239" s="1" t="s">
        <v>1555</v>
      </c>
      <c r="C239" s="2">
        <v>42316.792361111111</v>
      </c>
      <c r="D239" s="1" t="s">
        <v>1556</v>
      </c>
      <c r="G239" s="1" t="s">
        <v>1557</v>
      </c>
      <c r="H239" s="1" t="s">
        <v>1558</v>
      </c>
      <c r="I239" s="1" t="s">
        <v>1559</v>
      </c>
      <c r="J239" s="1">
        <f t="shared" si="15"/>
        <v>0</v>
      </c>
      <c r="K239" s="1">
        <f t="shared" si="16"/>
        <v>1</v>
      </c>
      <c r="L239" s="1">
        <f t="shared" si="17"/>
        <v>0</v>
      </c>
      <c r="M239" s="1" t="str">
        <f>IF(J239=0,"",COUNTIF($F$2:$F239,$F239)-1)</f>
        <v/>
      </c>
      <c r="N239" s="1" t="str">
        <f t="shared" si="18"/>
        <v/>
      </c>
      <c r="O239" s="1" t="str">
        <f t="shared" si="19"/>
        <v/>
      </c>
    </row>
    <row r="240" spans="1:15" ht="14.5" customHeight="1" x14ac:dyDescent="0.35">
      <c r="A240" s="1" t="s">
        <v>1560</v>
      </c>
      <c r="B240" s="1" t="s">
        <v>1561</v>
      </c>
      <c r="C240" s="2">
        <v>42316.917361111111</v>
      </c>
      <c r="D240" s="3" t="s">
        <v>1562</v>
      </c>
      <c r="E240" s="3" t="s">
        <v>1563</v>
      </c>
      <c r="F240" s="3" t="s">
        <v>1563</v>
      </c>
      <c r="G240" s="1" t="s">
        <v>1564</v>
      </c>
      <c r="H240" s="1" t="s">
        <v>1565</v>
      </c>
      <c r="I240" s="1" t="s">
        <v>1566</v>
      </c>
      <c r="J240" s="1">
        <f t="shared" si="15"/>
        <v>0</v>
      </c>
      <c r="K240" s="1">
        <f t="shared" si="16"/>
        <v>1</v>
      </c>
      <c r="L240" s="1">
        <f t="shared" si="17"/>
        <v>0</v>
      </c>
      <c r="M240" s="1" t="str">
        <f>IF(J240=0,"",COUNTIF($F$2:$F240,$F240)-1)</f>
        <v/>
      </c>
      <c r="N240" s="1" t="str">
        <f t="shared" si="18"/>
        <v/>
      </c>
      <c r="O240" s="1" t="str">
        <f t="shared" si="19"/>
        <v/>
      </c>
    </row>
    <row r="241" spans="1:15" ht="14.5" customHeight="1" x14ac:dyDescent="0.35">
      <c r="A241" s="1" t="s">
        <v>1567</v>
      </c>
      <c r="B241" s="1" t="s">
        <v>1568</v>
      </c>
      <c r="C241" s="2">
        <v>42317.084027777775</v>
      </c>
      <c r="D241" s="1" t="s">
        <v>1569</v>
      </c>
      <c r="E241" s="3" t="s">
        <v>1570</v>
      </c>
      <c r="F241" s="3" t="s">
        <v>1570</v>
      </c>
      <c r="G241" s="1" t="s">
        <v>1571</v>
      </c>
      <c r="H241" s="1" t="s">
        <v>1572</v>
      </c>
      <c r="I241" s="1" t="s">
        <v>1573</v>
      </c>
      <c r="J241" s="1">
        <f t="shared" si="15"/>
        <v>0</v>
      </c>
      <c r="K241" s="1">
        <f t="shared" si="16"/>
        <v>1</v>
      </c>
      <c r="L241" s="1">
        <f t="shared" si="17"/>
        <v>0</v>
      </c>
      <c r="M241" s="1" t="str">
        <f>IF(J241=0,"",COUNTIF($F$2:$F241,$F241)-1)</f>
        <v/>
      </c>
      <c r="N241" s="1" t="str">
        <f t="shared" si="18"/>
        <v/>
      </c>
      <c r="O241" s="1" t="str">
        <f t="shared" si="19"/>
        <v/>
      </c>
    </row>
    <row r="242" spans="1:15" ht="14.5" customHeight="1" x14ac:dyDescent="0.35">
      <c r="A242" s="1" t="s">
        <v>1574</v>
      </c>
      <c r="B242" s="1" t="s">
        <v>1575</v>
      </c>
      <c r="C242" s="2">
        <v>42317.418055555558</v>
      </c>
      <c r="D242" s="3" t="s">
        <v>1576</v>
      </c>
      <c r="E242" s="1" t="s">
        <v>1577</v>
      </c>
      <c r="F242" s="1" t="s">
        <v>1577</v>
      </c>
      <c r="G242" s="1" t="s">
        <v>1578</v>
      </c>
      <c r="H242" s="1" t="s">
        <v>1579</v>
      </c>
      <c r="I242" s="1" t="s">
        <v>1580</v>
      </c>
      <c r="J242" s="1">
        <f t="shared" si="15"/>
        <v>0</v>
      </c>
      <c r="K242" s="1">
        <f t="shared" si="16"/>
        <v>1</v>
      </c>
      <c r="L242" s="1">
        <f t="shared" si="17"/>
        <v>0</v>
      </c>
      <c r="M242" s="1" t="str">
        <f>IF(J242=0,"",COUNTIF($F$2:$F242,$F242)-1)</f>
        <v/>
      </c>
      <c r="N242" s="1" t="str">
        <f t="shared" si="18"/>
        <v/>
      </c>
      <c r="O242" s="1" t="str">
        <f t="shared" si="19"/>
        <v/>
      </c>
    </row>
    <row r="243" spans="1:15" ht="14.5" customHeight="1" x14ac:dyDescent="0.35">
      <c r="A243" s="1" t="s">
        <v>1581</v>
      </c>
      <c r="B243" s="1" t="s">
        <v>1582</v>
      </c>
      <c r="C243" s="2">
        <v>42317.459722222222</v>
      </c>
      <c r="D243" s="1" t="s">
        <v>420</v>
      </c>
      <c r="E243" s="1" t="s">
        <v>421</v>
      </c>
      <c r="F243" s="1" t="s">
        <v>421</v>
      </c>
      <c r="G243" s="1" t="s">
        <v>422</v>
      </c>
      <c r="H243" s="1" t="s">
        <v>1583</v>
      </c>
      <c r="I243" s="1" t="s">
        <v>1584</v>
      </c>
      <c r="J243" s="1">
        <f t="shared" si="15"/>
        <v>0</v>
      </c>
      <c r="K243" s="1">
        <f t="shared" si="16"/>
        <v>1</v>
      </c>
      <c r="L243" s="1">
        <f t="shared" si="17"/>
        <v>0</v>
      </c>
      <c r="M243" s="1" t="str">
        <f>IF(J243=0,"",COUNTIF($F$2:$F243,$F243)-1)</f>
        <v/>
      </c>
      <c r="N243" s="1" t="str">
        <f t="shared" si="18"/>
        <v/>
      </c>
      <c r="O243" s="1" t="str">
        <f t="shared" si="19"/>
        <v/>
      </c>
    </row>
    <row r="244" spans="1:15" ht="14.5" customHeight="1" x14ac:dyDescent="0.35">
      <c r="A244" s="1" t="s">
        <v>1585</v>
      </c>
      <c r="B244" s="1" t="s">
        <v>1586</v>
      </c>
      <c r="C244" s="2">
        <v>42317.541666666664</v>
      </c>
      <c r="D244" s="3" t="s">
        <v>1587</v>
      </c>
      <c r="E244" s="1" t="s">
        <v>521</v>
      </c>
      <c r="F244" s="1" t="s">
        <v>521</v>
      </c>
      <c r="G244" s="1" t="s">
        <v>522</v>
      </c>
      <c r="H244" s="1" t="s">
        <v>523</v>
      </c>
      <c r="I244" s="1" t="s">
        <v>524</v>
      </c>
      <c r="J244" s="1">
        <f t="shared" si="15"/>
        <v>0</v>
      </c>
      <c r="K244" s="1">
        <f t="shared" si="16"/>
        <v>1</v>
      </c>
      <c r="L244" s="1">
        <f t="shared" si="17"/>
        <v>0</v>
      </c>
      <c r="M244" s="1" t="str">
        <f>IF(J244=0,"",COUNTIF($F$2:$F244,$F244)-1)</f>
        <v/>
      </c>
      <c r="N244" s="1" t="str">
        <f t="shared" si="18"/>
        <v/>
      </c>
      <c r="O244" s="1" t="str">
        <f t="shared" si="19"/>
        <v/>
      </c>
    </row>
    <row r="245" spans="1:15" ht="14.5" customHeight="1" x14ac:dyDescent="0.35">
      <c r="A245" s="1" t="s">
        <v>1588</v>
      </c>
      <c r="B245" s="1" t="s">
        <v>1589</v>
      </c>
      <c r="C245" s="2">
        <v>42317.666666666664</v>
      </c>
      <c r="D245" s="1" t="s">
        <v>1590</v>
      </c>
      <c r="E245" s="3" t="s">
        <v>1591</v>
      </c>
      <c r="F245" s="3" t="s">
        <v>1591</v>
      </c>
      <c r="G245" s="1" t="s">
        <v>203</v>
      </c>
      <c r="H245" s="1" t="s">
        <v>1592</v>
      </c>
      <c r="I245" s="1" t="s">
        <v>1593</v>
      </c>
      <c r="J245" s="1">
        <f t="shared" si="15"/>
        <v>0</v>
      </c>
      <c r="K245" s="1">
        <f t="shared" si="16"/>
        <v>1</v>
      </c>
      <c r="L245" s="1">
        <f t="shared" si="17"/>
        <v>0</v>
      </c>
      <c r="M245" s="1" t="str">
        <f>IF(J245=0,"",COUNTIF($F$2:$F245,$F245)-1)</f>
        <v/>
      </c>
      <c r="N245" s="1" t="str">
        <f t="shared" si="18"/>
        <v/>
      </c>
      <c r="O245" s="1" t="str">
        <f t="shared" si="19"/>
        <v/>
      </c>
    </row>
    <row r="246" spans="1:15" ht="14.5" customHeight="1" x14ac:dyDescent="0.35">
      <c r="A246" s="1" t="s">
        <v>1594</v>
      </c>
      <c r="B246" s="1" t="s">
        <v>1595</v>
      </c>
      <c r="C246" s="2">
        <v>42317.917361111111</v>
      </c>
      <c r="D246" s="1" t="s">
        <v>454</v>
      </c>
      <c r="E246" s="3" t="s">
        <v>1596</v>
      </c>
      <c r="F246" s="3" t="s">
        <v>1596</v>
      </c>
      <c r="G246" s="1" t="s">
        <v>656</v>
      </c>
      <c r="H246" s="1" t="s">
        <v>1597</v>
      </c>
      <c r="I246" s="1" t="s">
        <v>1598</v>
      </c>
      <c r="J246" s="1">
        <f t="shared" si="15"/>
        <v>0</v>
      </c>
      <c r="K246" s="1">
        <f t="shared" si="16"/>
        <v>1</v>
      </c>
      <c r="L246" s="1">
        <f t="shared" si="17"/>
        <v>0</v>
      </c>
      <c r="M246" s="1" t="str">
        <f>IF(J246=0,"",COUNTIF($F$2:$F246,$F246)-1)</f>
        <v/>
      </c>
      <c r="N246" s="1" t="str">
        <f t="shared" si="18"/>
        <v/>
      </c>
      <c r="O246" s="1" t="str">
        <f t="shared" si="19"/>
        <v/>
      </c>
    </row>
    <row r="247" spans="1:15" ht="14.5" customHeight="1" x14ac:dyDescent="0.35">
      <c r="A247" s="1" t="s">
        <v>1599</v>
      </c>
      <c r="B247" s="1" t="s">
        <v>1600</v>
      </c>
      <c r="C247" s="2">
        <v>42318.084027777775</v>
      </c>
      <c r="D247" s="3" t="s">
        <v>1601</v>
      </c>
      <c r="E247" s="3" t="s">
        <v>1602</v>
      </c>
      <c r="F247" s="3" t="s">
        <v>1602</v>
      </c>
      <c r="G247" s="1" t="s">
        <v>1411</v>
      </c>
      <c r="H247" s="1" t="s">
        <v>1603</v>
      </c>
      <c r="I247" s="1" t="s">
        <v>1604</v>
      </c>
      <c r="J247" s="1">
        <f t="shared" si="15"/>
        <v>0</v>
      </c>
      <c r="K247" s="1">
        <f t="shared" si="16"/>
        <v>1</v>
      </c>
      <c r="L247" s="1">
        <f t="shared" si="17"/>
        <v>0</v>
      </c>
      <c r="M247" s="1" t="str">
        <f>IF(J247=0,"",COUNTIF($F$2:$F247,$F247)-1)</f>
        <v/>
      </c>
      <c r="N247" s="1" t="str">
        <f t="shared" si="18"/>
        <v/>
      </c>
      <c r="O247" s="1" t="str">
        <f t="shared" si="19"/>
        <v/>
      </c>
    </row>
    <row r="248" spans="1:15" ht="14.5" customHeight="1" x14ac:dyDescent="0.35">
      <c r="A248" s="1" t="s">
        <v>1605</v>
      </c>
      <c r="B248" s="1" t="s">
        <v>1606</v>
      </c>
      <c r="C248" s="2">
        <v>42318.583333333336</v>
      </c>
      <c r="D248" s="1" t="s">
        <v>1607</v>
      </c>
      <c r="E248" s="1" t="s">
        <v>1608</v>
      </c>
      <c r="F248" s="1" t="s">
        <v>1608</v>
      </c>
      <c r="G248" s="1" t="s">
        <v>41</v>
      </c>
      <c r="H248" s="1" t="s">
        <v>1609</v>
      </c>
      <c r="I248" s="1" t="s">
        <v>1610</v>
      </c>
      <c r="J248" s="1">
        <f t="shared" si="15"/>
        <v>0</v>
      </c>
      <c r="K248" s="1">
        <f t="shared" si="16"/>
        <v>1</v>
      </c>
      <c r="L248" s="1">
        <f t="shared" si="17"/>
        <v>0</v>
      </c>
      <c r="M248" s="1" t="str">
        <f>IF(J248=0,"",COUNTIF($F$2:$F248,$F248)-1)</f>
        <v/>
      </c>
      <c r="N248" s="1" t="str">
        <f t="shared" si="18"/>
        <v/>
      </c>
      <c r="O248" s="1" t="str">
        <f t="shared" si="19"/>
        <v/>
      </c>
    </row>
    <row r="249" spans="1:15" ht="14.5" customHeight="1" x14ac:dyDescent="0.35">
      <c r="A249" s="1" t="s">
        <v>1611</v>
      </c>
      <c r="B249" s="1" t="s">
        <v>1612</v>
      </c>
      <c r="C249" s="2">
        <v>42318.668055555558</v>
      </c>
      <c r="D249" s="1" t="s">
        <v>1613</v>
      </c>
      <c r="E249" s="3" t="s">
        <v>1614</v>
      </c>
      <c r="F249" s="3" t="s">
        <v>1614</v>
      </c>
      <c r="G249" s="1" t="s">
        <v>286</v>
      </c>
      <c r="H249" s="1" t="s">
        <v>1615</v>
      </c>
      <c r="I249" s="1" t="s">
        <v>1616</v>
      </c>
      <c r="J249" s="1">
        <f t="shared" si="15"/>
        <v>0</v>
      </c>
      <c r="K249" s="1">
        <f t="shared" si="16"/>
        <v>1</v>
      </c>
      <c r="L249" s="1">
        <f t="shared" si="17"/>
        <v>0</v>
      </c>
      <c r="M249" s="1" t="str">
        <f>IF(J249=0,"",COUNTIF($F$2:$F249,$F249)-1)</f>
        <v/>
      </c>
      <c r="N249" s="1" t="str">
        <f t="shared" si="18"/>
        <v/>
      </c>
      <c r="O249" s="1" t="str">
        <f t="shared" si="19"/>
        <v/>
      </c>
    </row>
    <row r="250" spans="1:15" ht="14.5" customHeight="1" x14ac:dyDescent="0.35">
      <c r="A250" s="1" t="s">
        <v>1617</v>
      </c>
      <c r="B250" s="1" t="s">
        <v>1618</v>
      </c>
      <c r="C250" s="2">
        <v>42318.793055555558</v>
      </c>
      <c r="D250" s="1" t="s">
        <v>1619</v>
      </c>
      <c r="E250" s="3" t="s">
        <v>1620</v>
      </c>
      <c r="F250" s="3" t="s">
        <v>1620</v>
      </c>
      <c r="G250" s="1" t="s">
        <v>1621</v>
      </c>
      <c r="H250" s="1" t="s">
        <v>1622</v>
      </c>
      <c r="I250" s="1" t="s">
        <v>1623</v>
      </c>
      <c r="J250" s="1">
        <f t="shared" si="15"/>
        <v>0</v>
      </c>
      <c r="K250" s="1">
        <f t="shared" si="16"/>
        <v>1</v>
      </c>
      <c r="L250" s="1">
        <f t="shared" si="17"/>
        <v>0</v>
      </c>
      <c r="M250" s="1" t="str">
        <f>IF(J250=0,"",COUNTIF($F$2:$F250,$F250)-1)</f>
        <v/>
      </c>
      <c r="N250" s="1" t="str">
        <f t="shared" si="18"/>
        <v/>
      </c>
      <c r="O250" s="1" t="str">
        <f t="shared" si="19"/>
        <v/>
      </c>
    </row>
    <row r="251" spans="1:15" ht="14.5" customHeight="1" x14ac:dyDescent="0.35">
      <c r="A251" s="1" t="s">
        <v>1624</v>
      </c>
      <c r="B251" s="1" t="s">
        <v>1625</v>
      </c>
      <c r="C251" s="2">
        <v>42318.917361111111</v>
      </c>
      <c r="D251" s="3" t="s">
        <v>1626</v>
      </c>
      <c r="E251" s="3" t="s">
        <v>1627</v>
      </c>
      <c r="F251" s="3" t="s">
        <v>1627</v>
      </c>
      <c r="G251" s="1" t="s">
        <v>753</v>
      </c>
      <c r="H251" s="1" t="s">
        <v>1628</v>
      </c>
      <c r="I251" s="1" t="s">
        <v>1629</v>
      </c>
      <c r="J251" s="1">
        <f t="shared" si="15"/>
        <v>0</v>
      </c>
      <c r="K251" s="1">
        <f t="shared" si="16"/>
        <v>1</v>
      </c>
      <c r="L251" s="1">
        <f t="shared" si="17"/>
        <v>0</v>
      </c>
      <c r="M251" s="1" t="str">
        <f>IF(J251=0,"",COUNTIF($F$2:$F251,$F251)-1)</f>
        <v/>
      </c>
      <c r="N251" s="1" t="str">
        <f t="shared" si="18"/>
        <v/>
      </c>
      <c r="O251" s="1" t="str">
        <f t="shared" si="19"/>
        <v/>
      </c>
    </row>
    <row r="252" spans="1:15" ht="14.5" customHeight="1" x14ac:dyDescent="0.35">
      <c r="A252" s="1" t="s">
        <v>1630</v>
      </c>
      <c r="B252" s="1" t="s">
        <v>1631</v>
      </c>
      <c r="C252" s="2">
        <v>42319.000694444447</v>
      </c>
      <c r="D252" s="1" t="s">
        <v>1632</v>
      </c>
      <c r="E252" s="3" t="s">
        <v>1633</v>
      </c>
      <c r="F252" s="3" t="s">
        <v>1633</v>
      </c>
      <c r="G252" s="1" t="s">
        <v>203</v>
      </c>
      <c r="H252" s="1" t="s">
        <v>1634</v>
      </c>
      <c r="I252" s="1" t="s">
        <v>1635</v>
      </c>
      <c r="J252" s="1">
        <f t="shared" si="15"/>
        <v>0</v>
      </c>
      <c r="K252" s="1">
        <f t="shared" si="16"/>
        <v>1</v>
      </c>
      <c r="L252" s="1">
        <f t="shared" si="17"/>
        <v>0</v>
      </c>
      <c r="M252" s="1" t="str">
        <f>IF(J252=0,"",COUNTIF($F$2:$F252,$F252)-1)</f>
        <v/>
      </c>
      <c r="N252" s="1" t="str">
        <f t="shared" si="18"/>
        <v/>
      </c>
      <c r="O252" s="1" t="str">
        <f t="shared" si="19"/>
        <v/>
      </c>
    </row>
    <row r="253" spans="1:15" ht="14.5" customHeight="1" x14ac:dyDescent="0.35">
      <c r="A253" s="1" t="s">
        <v>1636</v>
      </c>
      <c r="B253" s="1" t="s">
        <v>1637</v>
      </c>
      <c r="C253" s="2">
        <v>42319.084027777775</v>
      </c>
      <c r="D253" s="3" t="s">
        <v>1638</v>
      </c>
      <c r="E253" s="3" t="s">
        <v>1639</v>
      </c>
      <c r="F253" s="3" t="s">
        <v>1639</v>
      </c>
      <c r="G253" s="1" t="s">
        <v>1640</v>
      </c>
      <c r="H253" s="1" t="s">
        <v>1641</v>
      </c>
      <c r="I253" s="1" t="s">
        <v>1642</v>
      </c>
      <c r="J253" s="1">
        <f t="shared" si="15"/>
        <v>0</v>
      </c>
      <c r="K253" s="1">
        <f t="shared" si="16"/>
        <v>1</v>
      </c>
      <c r="L253" s="1">
        <f t="shared" si="17"/>
        <v>0</v>
      </c>
      <c r="M253" s="1" t="str">
        <f>IF(J253=0,"",COUNTIF($F$2:$F253,$F253)-1)</f>
        <v/>
      </c>
      <c r="N253" s="1" t="str">
        <f t="shared" si="18"/>
        <v/>
      </c>
      <c r="O253" s="1" t="str">
        <f t="shared" si="19"/>
        <v/>
      </c>
    </row>
    <row r="254" spans="1:15" ht="14.5" customHeight="1" x14ac:dyDescent="0.35">
      <c r="A254" s="1" t="s">
        <v>1643</v>
      </c>
      <c r="B254" s="1" t="s">
        <v>1644</v>
      </c>
      <c r="C254" s="2">
        <v>42319.418055555558</v>
      </c>
      <c r="D254" s="1" t="s">
        <v>1515</v>
      </c>
      <c r="E254" s="3" t="s">
        <v>230</v>
      </c>
      <c r="F254" s="3" t="s">
        <v>230</v>
      </c>
      <c r="G254" s="1" t="s">
        <v>231</v>
      </c>
      <c r="H254" s="1" t="s">
        <v>1516</v>
      </c>
      <c r="I254" s="1" t="s">
        <v>1517</v>
      </c>
      <c r="J254" s="1">
        <f t="shared" si="15"/>
        <v>0</v>
      </c>
      <c r="K254" s="1">
        <f t="shared" si="16"/>
        <v>1</v>
      </c>
      <c r="L254" s="1">
        <f t="shared" si="17"/>
        <v>0</v>
      </c>
      <c r="M254" s="1" t="str">
        <f>IF(J254=0,"",COUNTIF($F$2:$F254,$F254)-1)</f>
        <v/>
      </c>
      <c r="N254" s="1" t="str">
        <f t="shared" si="18"/>
        <v/>
      </c>
      <c r="O254" s="1" t="str">
        <f t="shared" si="19"/>
        <v/>
      </c>
    </row>
    <row r="255" spans="1:15" ht="14.5" customHeight="1" x14ac:dyDescent="0.35">
      <c r="A255" s="1" t="s">
        <v>1645</v>
      </c>
      <c r="B255" s="1" t="s">
        <v>1646</v>
      </c>
      <c r="C255" s="2">
        <v>42319.502083333333</v>
      </c>
      <c r="D255" s="1" t="s">
        <v>1647</v>
      </c>
      <c r="E255" s="3" t="s">
        <v>223</v>
      </c>
      <c r="F255" s="3" t="s">
        <v>223</v>
      </c>
      <c r="G255" s="1" t="s">
        <v>1648</v>
      </c>
      <c r="H255" s="1" t="s">
        <v>1649</v>
      </c>
      <c r="I255" s="1" t="s">
        <v>1650</v>
      </c>
      <c r="J255" s="1">
        <f t="shared" si="15"/>
        <v>0</v>
      </c>
      <c r="K255" s="1">
        <f t="shared" si="16"/>
        <v>1</v>
      </c>
      <c r="L255" s="1">
        <f t="shared" si="17"/>
        <v>0</v>
      </c>
      <c r="M255" s="1" t="str">
        <f>IF(J255=0,"",COUNTIF($F$2:$F255,$F255)-1)</f>
        <v/>
      </c>
      <c r="N255" s="1" t="str">
        <f t="shared" si="18"/>
        <v/>
      </c>
      <c r="O255" s="1" t="str">
        <f t="shared" si="19"/>
        <v/>
      </c>
    </row>
    <row r="256" spans="1:15" ht="14.5" customHeight="1" x14ac:dyDescent="0.35">
      <c r="A256" s="1" t="s">
        <v>1651</v>
      </c>
      <c r="B256" s="1" t="s">
        <v>1652</v>
      </c>
      <c r="C256" s="2">
        <v>42319.584722222222</v>
      </c>
      <c r="D256" s="1" t="s">
        <v>1653</v>
      </c>
      <c r="G256" s="1" t="s">
        <v>224</v>
      </c>
      <c r="H256" s="1" t="s">
        <v>1654</v>
      </c>
      <c r="I256" s="1" t="s">
        <v>1655</v>
      </c>
      <c r="J256" s="1">
        <f t="shared" si="15"/>
        <v>0</v>
      </c>
      <c r="K256" s="1">
        <f t="shared" si="16"/>
        <v>1</v>
      </c>
      <c r="L256" s="1">
        <f t="shared" si="17"/>
        <v>0</v>
      </c>
      <c r="M256" s="1" t="str">
        <f>IF(J256=0,"",COUNTIF($F$2:$F256,$F256)-1)</f>
        <v/>
      </c>
      <c r="N256" s="1" t="str">
        <f t="shared" si="18"/>
        <v/>
      </c>
      <c r="O256" s="1" t="str">
        <f t="shared" si="19"/>
        <v/>
      </c>
    </row>
    <row r="257" spans="1:15" ht="14.5" customHeight="1" x14ac:dyDescent="0.35">
      <c r="A257" s="1" t="s">
        <v>1656</v>
      </c>
      <c r="B257" s="1" t="s">
        <v>1657</v>
      </c>
      <c r="C257" s="2">
        <v>42319.668055555558</v>
      </c>
      <c r="D257" s="1" t="s">
        <v>1658</v>
      </c>
      <c r="E257" s="3" t="s">
        <v>1659</v>
      </c>
      <c r="F257" s="3" t="s">
        <v>1659</v>
      </c>
      <c r="G257" s="1" t="s">
        <v>1660</v>
      </c>
      <c r="H257" s="1" t="s">
        <v>1661</v>
      </c>
      <c r="I257" s="1" t="s">
        <v>1662</v>
      </c>
      <c r="J257" s="1">
        <f t="shared" si="15"/>
        <v>0</v>
      </c>
      <c r="K257" s="1">
        <f t="shared" si="16"/>
        <v>1</v>
      </c>
      <c r="L257" s="1">
        <f t="shared" si="17"/>
        <v>0</v>
      </c>
      <c r="M257" s="1" t="str">
        <f>IF(J257=0,"",COUNTIF($F$2:$F257,$F257)-1)</f>
        <v/>
      </c>
      <c r="N257" s="1" t="str">
        <f t="shared" si="18"/>
        <v/>
      </c>
      <c r="O257" s="1" t="str">
        <f t="shared" si="19"/>
        <v/>
      </c>
    </row>
    <row r="258" spans="1:15" ht="14.5" customHeight="1" x14ac:dyDescent="0.35">
      <c r="A258" s="1" t="s">
        <v>1663</v>
      </c>
      <c r="B258" s="1" t="s">
        <v>1664</v>
      </c>
      <c r="C258" s="2">
        <v>42319.792361111111</v>
      </c>
      <c r="D258" s="1" t="s">
        <v>1665</v>
      </c>
      <c r="E258" s="3" t="s">
        <v>1666</v>
      </c>
      <c r="F258" s="3" t="s">
        <v>1666</v>
      </c>
      <c r="G258" s="1" t="s">
        <v>203</v>
      </c>
      <c r="H258" s="1" t="s">
        <v>1667</v>
      </c>
      <c r="I258" s="1" t="s">
        <v>1668</v>
      </c>
      <c r="J258" s="1">
        <f t="shared" ref="J258:J321" si="20">IF(E258="",0,IF(OR(E258=E257,E258=E259),1,0))</f>
        <v>0</v>
      </c>
      <c r="K258" s="1">
        <f t="shared" ref="K258:K321" si="21">IF(OR(J258=0,M258=0),1,0)</f>
        <v>1</v>
      </c>
      <c r="L258" s="1">
        <f t="shared" ref="L258:L321" si="22">1-K258</f>
        <v>0</v>
      </c>
      <c r="M258" s="1" t="str">
        <f>IF(J258=0,"",COUNTIF($F$2:$F258,$F258)-1)</f>
        <v/>
      </c>
      <c r="N258" s="1" t="str">
        <f t="shared" ref="N258:N321" si="23">IF(ISERROR(IF(M258+1=M259,N259,M258)),"",IF(M258+1=M259,N259,M258))</f>
        <v/>
      </c>
      <c r="O258" s="1" t="str">
        <f t="shared" ref="O258:O321" si="24">IF(J258=0,"",IF(E258=E257,ROUND(C258-C257,0),0))</f>
        <v/>
      </c>
    </row>
    <row r="259" spans="1:15" ht="14.5" customHeight="1" x14ac:dyDescent="0.35">
      <c r="A259" s="1" t="s">
        <v>1669</v>
      </c>
      <c r="B259" s="1" t="s">
        <v>1670</v>
      </c>
      <c r="C259" s="2">
        <v>42319.958333333336</v>
      </c>
      <c r="D259" s="1" t="s">
        <v>1671</v>
      </c>
      <c r="E259" s="3" t="s">
        <v>1672</v>
      </c>
      <c r="F259" s="3" t="s">
        <v>1672</v>
      </c>
      <c r="G259" s="1" t="s">
        <v>203</v>
      </c>
      <c r="H259" s="1" t="s">
        <v>1673</v>
      </c>
      <c r="I259" s="1" t="s">
        <v>1674</v>
      </c>
      <c r="J259" s="1">
        <f t="shared" si="20"/>
        <v>0</v>
      </c>
      <c r="K259" s="1">
        <f t="shared" si="21"/>
        <v>1</v>
      </c>
      <c r="L259" s="1">
        <f t="shared" si="22"/>
        <v>0</v>
      </c>
      <c r="M259" s="1" t="str">
        <f>IF(J259=0,"",COUNTIF($F$2:$F259,$F259)-1)</f>
        <v/>
      </c>
      <c r="N259" s="1" t="str">
        <f t="shared" si="23"/>
        <v/>
      </c>
      <c r="O259" s="1" t="str">
        <f t="shared" si="24"/>
        <v/>
      </c>
    </row>
    <row r="260" spans="1:15" ht="14.5" customHeight="1" x14ac:dyDescent="0.35">
      <c r="A260" s="1" t="s">
        <v>1675</v>
      </c>
      <c r="B260" s="1" t="s">
        <v>1676</v>
      </c>
      <c r="C260" s="2">
        <v>42320.041666666664</v>
      </c>
      <c r="D260" s="1" t="s">
        <v>1677</v>
      </c>
      <c r="E260" s="3" t="s">
        <v>1678</v>
      </c>
      <c r="F260" s="3" t="s">
        <v>1678</v>
      </c>
      <c r="G260" s="1" t="s">
        <v>1679</v>
      </c>
      <c r="H260" s="1" t="s">
        <v>1680</v>
      </c>
      <c r="I260" s="1" t="s">
        <v>1681</v>
      </c>
      <c r="J260" s="1">
        <f t="shared" si="20"/>
        <v>0</v>
      </c>
      <c r="K260" s="1">
        <f t="shared" si="21"/>
        <v>1</v>
      </c>
      <c r="L260" s="1">
        <f t="shared" si="22"/>
        <v>0</v>
      </c>
      <c r="M260" s="1" t="str">
        <f>IF(J260=0,"",COUNTIF($F$2:$F260,$F260)-1)</f>
        <v/>
      </c>
      <c r="N260" s="1" t="str">
        <f t="shared" si="23"/>
        <v/>
      </c>
      <c r="O260" s="1" t="str">
        <f t="shared" si="24"/>
        <v/>
      </c>
    </row>
    <row r="261" spans="1:15" ht="14.5" customHeight="1" x14ac:dyDescent="0.35">
      <c r="A261" s="1" t="s">
        <v>1682</v>
      </c>
      <c r="B261" s="1" t="s">
        <v>1683</v>
      </c>
      <c r="C261" s="2">
        <v>42320.418055555558</v>
      </c>
      <c r="D261" s="3" t="s">
        <v>1684</v>
      </c>
      <c r="E261" s="3" t="s">
        <v>40</v>
      </c>
      <c r="F261" s="3" t="s">
        <v>40</v>
      </c>
      <c r="G261" s="1" t="s">
        <v>1366</v>
      </c>
      <c r="H261" s="1" t="s">
        <v>1685</v>
      </c>
      <c r="I261" s="1" t="s">
        <v>1686</v>
      </c>
      <c r="J261" s="1">
        <f t="shared" si="20"/>
        <v>0</v>
      </c>
      <c r="K261" s="1">
        <f t="shared" si="21"/>
        <v>1</v>
      </c>
      <c r="L261" s="1">
        <f t="shared" si="22"/>
        <v>0</v>
      </c>
      <c r="M261" s="1" t="str">
        <f>IF(J261=0,"",COUNTIF($F$2:$F261,$F261)-1)</f>
        <v/>
      </c>
      <c r="N261" s="1" t="str">
        <f t="shared" si="23"/>
        <v/>
      </c>
      <c r="O261" s="1" t="str">
        <f t="shared" si="24"/>
        <v/>
      </c>
    </row>
    <row r="262" spans="1:15" ht="14.5" customHeight="1" x14ac:dyDescent="0.35">
      <c r="A262" s="1" t="s">
        <v>1687</v>
      </c>
      <c r="B262" s="1" t="s">
        <v>1688</v>
      </c>
      <c r="C262" s="2">
        <v>42320.459722222222</v>
      </c>
      <c r="D262" s="1" t="s">
        <v>1689</v>
      </c>
      <c r="E262" s="3" t="s">
        <v>1690</v>
      </c>
      <c r="F262" s="3" t="s">
        <v>1690</v>
      </c>
      <c r="G262" s="1" t="s">
        <v>566</v>
      </c>
      <c r="H262" s="1" t="s">
        <v>1691</v>
      </c>
      <c r="I262" s="1" t="s">
        <v>1692</v>
      </c>
      <c r="J262" s="1">
        <f t="shared" si="20"/>
        <v>0</v>
      </c>
      <c r="K262" s="1">
        <f t="shared" si="21"/>
        <v>1</v>
      </c>
      <c r="L262" s="1">
        <f t="shared" si="22"/>
        <v>0</v>
      </c>
      <c r="M262" s="1" t="str">
        <f>IF(J262=0,"",COUNTIF($F$2:$F262,$F262)-1)</f>
        <v/>
      </c>
      <c r="N262" s="1" t="str">
        <f t="shared" si="23"/>
        <v/>
      </c>
      <c r="O262" s="1" t="str">
        <f t="shared" si="24"/>
        <v/>
      </c>
    </row>
    <row r="263" spans="1:15" ht="14.5" customHeight="1" x14ac:dyDescent="0.35">
      <c r="A263" s="1" t="s">
        <v>1693</v>
      </c>
      <c r="B263" s="1" t="s">
        <v>1694</v>
      </c>
      <c r="C263" s="2">
        <v>42320.585416666669</v>
      </c>
      <c r="D263" s="3" t="s">
        <v>1695</v>
      </c>
      <c r="E263" s="3" t="s">
        <v>1696</v>
      </c>
      <c r="F263" s="3" t="s">
        <v>1696</v>
      </c>
      <c r="G263" s="1" t="s">
        <v>1697</v>
      </c>
      <c r="H263" s="1" t="s">
        <v>1698</v>
      </c>
      <c r="I263" s="1" t="s">
        <v>1699</v>
      </c>
      <c r="J263" s="1">
        <f t="shared" si="20"/>
        <v>0</v>
      </c>
      <c r="K263" s="1">
        <f t="shared" si="21"/>
        <v>1</v>
      </c>
      <c r="L263" s="1">
        <f t="shared" si="22"/>
        <v>0</v>
      </c>
      <c r="M263" s="1" t="str">
        <f>IF(J263=0,"",COUNTIF($F$2:$F263,$F263)-1)</f>
        <v/>
      </c>
      <c r="N263" s="1" t="str">
        <f t="shared" si="23"/>
        <v/>
      </c>
      <c r="O263" s="1" t="str">
        <f t="shared" si="24"/>
        <v/>
      </c>
    </row>
    <row r="264" spans="1:15" ht="14.5" customHeight="1" x14ac:dyDescent="0.35">
      <c r="A264" s="1" t="s">
        <v>1700</v>
      </c>
      <c r="B264" s="1" t="s">
        <v>1701</v>
      </c>
      <c r="C264" s="2">
        <v>42320.585416666669</v>
      </c>
      <c r="D264" s="1" t="s">
        <v>1702</v>
      </c>
      <c r="E264" s="3" t="s">
        <v>1703</v>
      </c>
      <c r="F264" s="3" t="s">
        <v>1703</v>
      </c>
      <c r="G264" s="1" t="s">
        <v>1704</v>
      </c>
      <c r="H264" s="1" t="s">
        <v>1705</v>
      </c>
      <c r="I264" s="1" t="s">
        <v>1706</v>
      </c>
      <c r="J264" s="1">
        <f t="shared" si="20"/>
        <v>0</v>
      </c>
      <c r="K264" s="1">
        <f t="shared" si="21"/>
        <v>1</v>
      </c>
      <c r="L264" s="1">
        <f t="shared" si="22"/>
        <v>0</v>
      </c>
      <c r="M264" s="1" t="str">
        <f>IF(J264=0,"",COUNTIF($F$2:$F264,$F264)-1)</f>
        <v/>
      </c>
      <c r="N264" s="1" t="str">
        <f t="shared" si="23"/>
        <v/>
      </c>
      <c r="O264" s="1" t="str">
        <f t="shared" si="24"/>
        <v/>
      </c>
    </row>
    <row r="265" spans="1:15" ht="14.5" customHeight="1" x14ac:dyDescent="0.35">
      <c r="A265" s="1" t="s">
        <v>1707</v>
      </c>
      <c r="B265" s="1" t="s">
        <v>1708</v>
      </c>
      <c r="C265" s="2">
        <v>42320.668055555558</v>
      </c>
      <c r="D265" s="1" t="s">
        <v>1709</v>
      </c>
      <c r="E265" s="3" t="s">
        <v>1710</v>
      </c>
      <c r="F265" s="3" t="s">
        <v>1710</v>
      </c>
      <c r="G265" s="1" t="s">
        <v>1711</v>
      </c>
      <c r="H265" s="1" t="s">
        <v>1712</v>
      </c>
      <c r="I265" s="1" t="s">
        <v>1713</v>
      </c>
      <c r="J265" s="1">
        <f t="shared" si="20"/>
        <v>0</v>
      </c>
      <c r="K265" s="1">
        <f t="shared" si="21"/>
        <v>1</v>
      </c>
      <c r="L265" s="1">
        <f t="shared" si="22"/>
        <v>0</v>
      </c>
      <c r="M265" s="1" t="str">
        <f>IF(J265=0,"",COUNTIF($F$2:$F265,$F265)-1)</f>
        <v/>
      </c>
      <c r="N265" s="1" t="str">
        <f t="shared" si="23"/>
        <v/>
      </c>
      <c r="O265" s="1" t="str">
        <f t="shared" si="24"/>
        <v/>
      </c>
    </row>
    <row r="266" spans="1:15" ht="14.5" customHeight="1" x14ac:dyDescent="0.35">
      <c r="A266" s="1" t="s">
        <v>1714</v>
      </c>
      <c r="B266" s="1" t="s">
        <v>1715</v>
      </c>
      <c r="C266" s="2">
        <v>42320.917361111111</v>
      </c>
      <c r="D266" s="1" t="s">
        <v>1716</v>
      </c>
      <c r="E266" s="3" t="s">
        <v>1717</v>
      </c>
      <c r="F266" s="3" t="s">
        <v>1717</v>
      </c>
      <c r="G266" s="1" t="s">
        <v>496</v>
      </c>
      <c r="H266" s="1" t="s">
        <v>1718</v>
      </c>
      <c r="I266" s="1" t="s">
        <v>1719</v>
      </c>
      <c r="J266" s="1">
        <f t="shared" si="20"/>
        <v>0</v>
      </c>
      <c r="K266" s="1">
        <f t="shared" si="21"/>
        <v>1</v>
      </c>
      <c r="L266" s="1">
        <f t="shared" si="22"/>
        <v>0</v>
      </c>
      <c r="M266" s="1" t="str">
        <f>IF(J266=0,"",COUNTIF($F$2:$F266,$F266)-1)</f>
        <v/>
      </c>
      <c r="N266" s="1" t="str">
        <f t="shared" si="23"/>
        <v/>
      </c>
      <c r="O266" s="1" t="str">
        <f t="shared" si="24"/>
        <v/>
      </c>
    </row>
    <row r="267" spans="1:15" ht="14.5" customHeight="1" x14ac:dyDescent="0.35">
      <c r="A267" s="1" t="s">
        <v>1720</v>
      </c>
      <c r="B267" s="1" t="s">
        <v>1721</v>
      </c>
      <c r="C267" s="2">
        <v>42321</v>
      </c>
      <c r="D267" s="1" t="s">
        <v>1722</v>
      </c>
      <c r="E267" s="1" t="s">
        <v>1132</v>
      </c>
      <c r="F267" s="1" t="s">
        <v>1132</v>
      </c>
      <c r="G267" s="1" t="s">
        <v>1723</v>
      </c>
      <c r="H267" s="1" t="s">
        <v>1724</v>
      </c>
      <c r="I267" s="1" t="s">
        <v>1725</v>
      </c>
      <c r="J267" s="1">
        <f t="shared" si="20"/>
        <v>0</v>
      </c>
      <c r="K267" s="1">
        <f t="shared" si="21"/>
        <v>1</v>
      </c>
      <c r="L267" s="1">
        <f t="shared" si="22"/>
        <v>0</v>
      </c>
      <c r="M267" s="1" t="str">
        <f>IF(J267=0,"",COUNTIF($F$2:$F267,$F267)-1)</f>
        <v/>
      </c>
      <c r="N267" s="1" t="str">
        <f t="shared" si="23"/>
        <v/>
      </c>
      <c r="O267" s="1" t="str">
        <f t="shared" si="24"/>
        <v/>
      </c>
    </row>
    <row r="268" spans="1:15" ht="14.5" customHeight="1" x14ac:dyDescent="0.35">
      <c r="A268" s="1" t="s">
        <v>1726</v>
      </c>
      <c r="B268" s="1" t="s">
        <v>1727</v>
      </c>
      <c r="C268" s="2">
        <v>42321.083333333336</v>
      </c>
      <c r="D268" s="3" t="s">
        <v>1728</v>
      </c>
      <c r="E268" s="3" t="s">
        <v>1729</v>
      </c>
      <c r="F268" s="3" t="s">
        <v>1729</v>
      </c>
      <c r="G268" s="1" t="s">
        <v>642</v>
      </c>
      <c r="H268" s="1" t="s">
        <v>1730</v>
      </c>
      <c r="I268" s="1" t="s">
        <v>1731</v>
      </c>
      <c r="J268" s="1">
        <f t="shared" si="20"/>
        <v>0</v>
      </c>
      <c r="K268" s="1">
        <f t="shared" si="21"/>
        <v>1</v>
      </c>
      <c r="L268" s="1">
        <f t="shared" si="22"/>
        <v>0</v>
      </c>
      <c r="M268" s="1" t="str">
        <f>IF(J268=0,"",COUNTIF($F$2:$F268,$F268)-1)</f>
        <v/>
      </c>
      <c r="N268" s="1" t="str">
        <f t="shared" si="23"/>
        <v/>
      </c>
      <c r="O268" s="1" t="str">
        <f t="shared" si="24"/>
        <v/>
      </c>
    </row>
    <row r="269" spans="1:15" ht="14.5" customHeight="1" x14ac:dyDescent="0.35">
      <c r="A269" s="1" t="s">
        <v>1732</v>
      </c>
      <c r="B269" s="1" t="s">
        <v>1733</v>
      </c>
      <c r="C269" s="2">
        <v>42321.502083333333</v>
      </c>
      <c r="D269" s="1" t="s">
        <v>1734</v>
      </c>
      <c r="E269" s="3" t="s">
        <v>1735</v>
      </c>
      <c r="F269" s="3" t="s">
        <v>1735</v>
      </c>
      <c r="G269" s="1" t="s">
        <v>1736</v>
      </c>
      <c r="H269" s="1" t="s">
        <v>1737</v>
      </c>
      <c r="I269" s="1" t="s">
        <v>1738</v>
      </c>
      <c r="J269" s="1">
        <f t="shared" si="20"/>
        <v>0</v>
      </c>
      <c r="K269" s="1">
        <f t="shared" si="21"/>
        <v>1</v>
      </c>
      <c r="L269" s="1">
        <f t="shared" si="22"/>
        <v>0</v>
      </c>
      <c r="M269" s="1" t="str">
        <f>IF(J269=0,"",COUNTIF($F$2:$F269,$F269)-1)</f>
        <v/>
      </c>
      <c r="N269" s="1" t="str">
        <f t="shared" si="23"/>
        <v/>
      </c>
      <c r="O269" s="1" t="str">
        <f t="shared" si="24"/>
        <v/>
      </c>
    </row>
    <row r="270" spans="1:15" ht="14.5" customHeight="1" x14ac:dyDescent="0.35">
      <c r="A270" s="1" t="s">
        <v>1739</v>
      </c>
      <c r="B270" s="1" t="s">
        <v>1740</v>
      </c>
      <c r="C270" s="2">
        <v>42321.584722222222</v>
      </c>
      <c r="D270" s="1" t="s">
        <v>1741</v>
      </c>
      <c r="E270" s="3" t="s">
        <v>1742</v>
      </c>
      <c r="F270" s="3" t="s">
        <v>1742</v>
      </c>
      <c r="G270" s="1" t="s">
        <v>1743</v>
      </c>
      <c r="H270" s="1" t="s">
        <v>1744</v>
      </c>
      <c r="I270" s="1" t="s">
        <v>1745</v>
      </c>
      <c r="J270" s="1">
        <f t="shared" si="20"/>
        <v>0</v>
      </c>
      <c r="K270" s="1">
        <f t="shared" si="21"/>
        <v>1</v>
      </c>
      <c r="L270" s="1">
        <f t="shared" si="22"/>
        <v>0</v>
      </c>
      <c r="M270" s="1" t="str">
        <f>IF(J270=0,"",COUNTIF($F$2:$F270,$F270)-1)</f>
        <v/>
      </c>
      <c r="N270" s="1" t="str">
        <f t="shared" si="23"/>
        <v/>
      </c>
      <c r="O270" s="1" t="str">
        <f t="shared" si="24"/>
        <v/>
      </c>
    </row>
    <row r="271" spans="1:15" ht="14.5" customHeight="1" x14ac:dyDescent="0.35">
      <c r="A271" s="1" t="s">
        <v>1746</v>
      </c>
      <c r="B271" s="1" t="s">
        <v>1747</v>
      </c>
      <c r="C271" s="2">
        <v>42321.666666666664</v>
      </c>
      <c r="D271" s="3" t="s">
        <v>1748</v>
      </c>
      <c r="E271" s="3" t="s">
        <v>1749</v>
      </c>
      <c r="F271" s="3" t="s">
        <v>1749</v>
      </c>
      <c r="G271" s="1" t="s">
        <v>1750</v>
      </c>
      <c r="H271" s="1" t="s">
        <v>1751</v>
      </c>
      <c r="I271" s="1" t="s">
        <v>1752</v>
      </c>
      <c r="J271" s="1">
        <f t="shared" si="20"/>
        <v>0</v>
      </c>
      <c r="K271" s="1">
        <f t="shared" si="21"/>
        <v>1</v>
      </c>
      <c r="L271" s="1">
        <f t="shared" si="22"/>
        <v>0</v>
      </c>
      <c r="M271" s="1" t="str">
        <f>IF(J271=0,"",COUNTIF($F$2:$F271,$F271)-1)</f>
        <v/>
      </c>
      <c r="N271" s="1" t="str">
        <f t="shared" si="23"/>
        <v/>
      </c>
      <c r="O271" s="1" t="str">
        <f t="shared" si="24"/>
        <v/>
      </c>
    </row>
    <row r="272" spans="1:15" ht="14.5" customHeight="1" x14ac:dyDescent="0.35">
      <c r="A272" s="1" t="s">
        <v>1753</v>
      </c>
      <c r="B272" s="1" t="s">
        <v>1754</v>
      </c>
      <c r="C272" s="2">
        <v>42321.666666666664</v>
      </c>
      <c r="D272" s="1" t="s">
        <v>1755</v>
      </c>
      <c r="E272" s="3" t="s">
        <v>1756</v>
      </c>
      <c r="F272" s="3" t="s">
        <v>1756</v>
      </c>
      <c r="G272" s="1" t="s">
        <v>1757</v>
      </c>
      <c r="H272" s="1" t="s">
        <v>1758</v>
      </c>
      <c r="I272" s="1" t="s">
        <v>1759</v>
      </c>
      <c r="J272" s="1">
        <f t="shared" si="20"/>
        <v>0</v>
      </c>
      <c r="K272" s="1">
        <f t="shared" si="21"/>
        <v>1</v>
      </c>
      <c r="L272" s="1">
        <f t="shared" si="22"/>
        <v>0</v>
      </c>
      <c r="M272" s="1" t="str">
        <f>IF(J272=0,"",COUNTIF($F$2:$F272,$F272)-1)</f>
        <v/>
      </c>
      <c r="N272" s="1" t="str">
        <f t="shared" si="23"/>
        <v/>
      </c>
      <c r="O272" s="1" t="str">
        <f t="shared" si="24"/>
        <v/>
      </c>
    </row>
    <row r="273" spans="1:15" ht="14.5" customHeight="1" x14ac:dyDescent="0.35">
      <c r="A273" s="1" t="s">
        <v>1760</v>
      </c>
      <c r="B273" s="1" t="s">
        <v>1761</v>
      </c>
      <c r="C273" s="2">
        <v>42321.791666666664</v>
      </c>
      <c r="D273" s="3" t="s">
        <v>1762</v>
      </c>
      <c r="E273" s="1" t="s">
        <v>1763</v>
      </c>
      <c r="F273" s="1" t="s">
        <v>1763</v>
      </c>
      <c r="G273" s="1" t="s">
        <v>1764</v>
      </c>
      <c r="H273" s="1" t="s">
        <v>1765</v>
      </c>
      <c r="I273" s="1" t="s">
        <v>1766</v>
      </c>
      <c r="J273" s="1">
        <f t="shared" si="20"/>
        <v>0</v>
      </c>
      <c r="K273" s="1">
        <f t="shared" si="21"/>
        <v>1</v>
      </c>
      <c r="L273" s="1">
        <f t="shared" si="22"/>
        <v>0</v>
      </c>
      <c r="M273" s="1" t="str">
        <f>IF(J273=0,"",COUNTIF($F$2:$F273,$F273)-1)</f>
        <v/>
      </c>
      <c r="N273" s="1" t="str">
        <f t="shared" si="23"/>
        <v/>
      </c>
      <c r="O273" s="1" t="str">
        <f t="shared" si="24"/>
        <v/>
      </c>
    </row>
    <row r="274" spans="1:15" ht="14.5" customHeight="1" x14ac:dyDescent="0.35">
      <c r="A274" s="1" t="s">
        <v>1767</v>
      </c>
      <c r="B274" s="1" t="s">
        <v>1768</v>
      </c>
      <c r="C274" s="2">
        <v>42321.917361111111</v>
      </c>
      <c r="D274" s="1" t="s">
        <v>1769</v>
      </c>
      <c r="E274" s="1" t="s">
        <v>928</v>
      </c>
      <c r="F274" s="1" t="s">
        <v>928</v>
      </c>
      <c r="G274" s="1" t="s">
        <v>929</v>
      </c>
      <c r="H274" s="1" t="s">
        <v>1770</v>
      </c>
      <c r="I274" s="1" t="s">
        <v>1771</v>
      </c>
      <c r="J274" s="1">
        <f t="shared" si="20"/>
        <v>0</v>
      </c>
      <c r="K274" s="1">
        <f t="shared" si="21"/>
        <v>1</v>
      </c>
      <c r="L274" s="1">
        <f t="shared" si="22"/>
        <v>0</v>
      </c>
      <c r="M274" s="1" t="str">
        <f>IF(J274=0,"",COUNTIF($F$2:$F274,$F274)-1)</f>
        <v/>
      </c>
      <c r="N274" s="1" t="str">
        <f t="shared" si="23"/>
        <v/>
      </c>
      <c r="O274" s="1" t="str">
        <f t="shared" si="24"/>
        <v/>
      </c>
    </row>
    <row r="275" spans="1:15" ht="14.5" customHeight="1" x14ac:dyDescent="0.35">
      <c r="A275" s="1" t="s">
        <v>1772</v>
      </c>
      <c r="B275" s="1" t="s">
        <v>1773</v>
      </c>
      <c r="C275" s="2">
        <v>42322.000694444447</v>
      </c>
      <c r="D275" s="1" t="s">
        <v>1774</v>
      </c>
      <c r="E275" s="3" t="s">
        <v>1062</v>
      </c>
      <c r="F275" s="3" t="s">
        <v>1062</v>
      </c>
      <c r="G275" s="1" t="s">
        <v>147</v>
      </c>
      <c r="H275" s="1" t="s">
        <v>1775</v>
      </c>
      <c r="I275" s="1" t="s">
        <v>1776</v>
      </c>
      <c r="J275" s="1">
        <f t="shared" si="20"/>
        <v>0</v>
      </c>
      <c r="K275" s="1">
        <f t="shared" si="21"/>
        <v>1</v>
      </c>
      <c r="L275" s="1">
        <f t="shared" si="22"/>
        <v>0</v>
      </c>
      <c r="M275" s="1" t="str">
        <f>IF(J275=0,"",COUNTIF($F$2:$F275,$F275)-1)</f>
        <v/>
      </c>
      <c r="N275" s="1" t="str">
        <f t="shared" si="23"/>
        <v/>
      </c>
      <c r="O275" s="1" t="str">
        <f t="shared" si="24"/>
        <v/>
      </c>
    </row>
    <row r="276" spans="1:15" ht="14.5" customHeight="1" x14ac:dyDescent="0.35">
      <c r="A276" s="1" t="s">
        <v>1777</v>
      </c>
      <c r="B276" s="1" t="s">
        <v>1778</v>
      </c>
      <c r="C276" s="2">
        <v>42322.083333333336</v>
      </c>
      <c r="D276" s="1" t="s">
        <v>1779</v>
      </c>
      <c r="E276" s="3" t="s">
        <v>1780</v>
      </c>
      <c r="F276" s="3" t="s">
        <v>1780</v>
      </c>
      <c r="G276" s="1" t="s">
        <v>1781</v>
      </c>
      <c r="H276" s="1" t="s">
        <v>1782</v>
      </c>
      <c r="I276" s="1" t="s">
        <v>1783</v>
      </c>
      <c r="J276" s="1">
        <f t="shared" si="20"/>
        <v>0</v>
      </c>
      <c r="K276" s="1">
        <f t="shared" si="21"/>
        <v>1</v>
      </c>
      <c r="L276" s="1">
        <f t="shared" si="22"/>
        <v>0</v>
      </c>
      <c r="M276" s="1" t="str">
        <f>IF(J276=0,"",COUNTIF($F$2:$F276,$F276)-1)</f>
        <v/>
      </c>
      <c r="N276" s="1" t="str">
        <f t="shared" si="23"/>
        <v/>
      </c>
      <c r="O276" s="1" t="str">
        <f t="shared" si="24"/>
        <v/>
      </c>
    </row>
    <row r="277" spans="1:15" ht="14.5" customHeight="1" x14ac:dyDescent="0.35">
      <c r="A277" s="1" t="s">
        <v>1784</v>
      </c>
      <c r="B277" s="1" t="s">
        <v>1785</v>
      </c>
      <c r="C277" s="2">
        <v>42322.084027777775</v>
      </c>
      <c r="D277" s="1" t="s">
        <v>1027</v>
      </c>
      <c r="E277" s="3" t="s">
        <v>12</v>
      </c>
      <c r="F277" s="3" t="s">
        <v>12</v>
      </c>
      <c r="G277" s="1" t="s">
        <v>13</v>
      </c>
      <c r="H277" s="1" t="s">
        <v>1786</v>
      </c>
      <c r="I277" s="1" t="s">
        <v>1787</v>
      </c>
      <c r="J277" s="1">
        <f t="shared" si="20"/>
        <v>0</v>
      </c>
      <c r="K277" s="1">
        <f t="shared" si="21"/>
        <v>1</v>
      </c>
      <c r="L277" s="1">
        <f t="shared" si="22"/>
        <v>0</v>
      </c>
      <c r="M277" s="1" t="str">
        <f>IF(J277=0,"",COUNTIF($F$2:$F277,$F277)-1)</f>
        <v/>
      </c>
      <c r="N277" s="1" t="str">
        <f t="shared" si="23"/>
        <v/>
      </c>
      <c r="O277" s="1" t="str">
        <f t="shared" si="24"/>
        <v/>
      </c>
    </row>
    <row r="278" spans="1:15" ht="14.5" customHeight="1" x14ac:dyDescent="0.35">
      <c r="A278" s="1" t="s">
        <v>1788</v>
      </c>
      <c r="B278" s="1" t="s">
        <v>1789</v>
      </c>
      <c r="C278" s="2">
        <v>42322.417361111111</v>
      </c>
      <c r="D278" s="1" t="s">
        <v>1790</v>
      </c>
      <c r="E278" s="3" t="s">
        <v>1791</v>
      </c>
      <c r="F278" s="3" t="s">
        <v>1791</v>
      </c>
      <c r="G278" s="1" t="s">
        <v>1258</v>
      </c>
      <c r="H278" s="1" t="s">
        <v>1792</v>
      </c>
      <c r="I278" s="1" t="s">
        <v>1793</v>
      </c>
      <c r="J278" s="1">
        <f t="shared" si="20"/>
        <v>0</v>
      </c>
      <c r="K278" s="1">
        <f t="shared" si="21"/>
        <v>1</v>
      </c>
      <c r="L278" s="1">
        <f t="shared" si="22"/>
        <v>0</v>
      </c>
      <c r="M278" s="1" t="str">
        <f>IF(J278=0,"",COUNTIF($F$2:$F278,$F278)-1)</f>
        <v/>
      </c>
      <c r="N278" s="1" t="str">
        <f t="shared" si="23"/>
        <v/>
      </c>
      <c r="O278" s="1" t="str">
        <f t="shared" si="24"/>
        <v/>
      </c>
    </row>
    <row r="279" spans="1:15" ht="14.5" customHeight="1" x14ac:dyDescent="0.35">
      <c r="A279" s="1" t="s">
        <v>1794</v>
      </c>
      <c r="B279" s="1" t="s">
        <v>1795</v>
      </c>
      <c r="C279" s="2">
        <v>42322.584722222222</v>
      </c>
      <c r="D279" s="1" t="s">
        <v>1796</v>
      </c>
      <c r="G279" s="1" t="s">
        <v>1797</v>
      </c>
      <c r="H279" s="1" t="s">
        <v>1798</v>
      </c>
      <c r="I279" s="1" t="s">
        <v>1799</v>
      </c>
      <c r="J279" s="1">
        <f t="shared" si="20"/>
        <v>0</v>
      </c>
      <c r="K279" s="1">
        <f t="shared" si="21"/>
        <v>1</v>
      </c>
      <c r="L279" s="1">
        <f t="shared" si="22"/>
        <v>0</v>
      </c>
      <c r="M279" s="1" t="str">
        <f>IF(J279=0,"",COUNTIF($F$2:$F279,$F279)-1)</f>
        <v/>
      </c>
      <c r="N279" s="1" t="str">
        <f t="shared" si="23"/>
        <v/>
      </c>
      <c r="O279" s="1" t="str">
        <f t="shared" si="24"/>
        <v/>
      </c>
    </row>
    <row r="280" spans="1:15" ht="14.5" customHeight="1" x14ac:dyDescent="0.35">
      <c r="A280" s="1" t="s">
        <v>1800</v>
      </c>
      <c r="B280" s="1" t="s">
        <v>1801</v>
      </c>
      <c r="C280" s="2">
        <v>42322.667361111111</v>
      </c>
      <c r="D280" s="1" t="s">
        <v>1802</v>
      </c>
      <c r="E280" s="3" t="s">
        <v>1803</v>
      </c>
      <c r="F280" s="3" t="s">
        <v>1803</v>
      </c>
      <c r="G280" s="1" t="s">
        <v>1126</v>
      </c>
      <c r="H280" s="1" t="s">
        <v>1804</v>
      </c>
      <c r="I280" s="1" t="s">
        <v>1805</v>
      </c>
      <c r="J280" s="1">
        <f t="shared" si="20"/>
        <v>0</v>
      </c>
      <c r="K280" s="1">
        <f t="shared" si="21"/>
        <v>1</v>
      </c>
      <c r="L280" s="1">
        <f t="shared" si="22"/>
        <v>0</v>
      </c>
      <c r="M280" s="1" t="str">
        <f>IF(J280=0,"",COUNTIF($F$2:$F280,$F280)-1)</f>
        <v/>
      </c>
      <c r="N280" s="1" t="str">
        <f t="shared" si="23"/>
        <v/>
      </c>
      <c r="O280" s="1" t="str">
        <f t="shared" si="24"/>
        <v/>
      </c>
    </row>
    <row r="281" spans="1:15" ht="14.5" customHeight="1" x14ac:dyDescent="0.35">
      <c r="A281" s="1" t="s">
        <v>1806</v>
      </c>
      <c r="B281" s="1" t="s">
        <v>1807</v>
      </c>
      <c r="C281" s="2">
        <v>42322.792361111111</v>
      </c>
      <c r="D281" s="1" t="s">
        <v>1808</v>
      </c>
      <c r="E281" s="3" t="s">
        <v>1809</v>
      </c>
      <c r="F281" s="3" t="s">
        <v>1809</v>
      </c>
      <c r="G281" s="1" t="s">
        <v>1810</v>
      </c>
      <c r="H281" s="1" t="s">
        <v>1811</v>
      </c>
      <c r="I281" s="1" t="s">
        <v>1812</v>
      </c>
      <c r="J281" s="1">
        <f t="shared" si="20"/>
        <v>0</v>
      </c>
      <c r="K281" s="1">
        <f t="shared" si="21"/>
        <v>1</v>
      </c>
      <c r="L281" s="1">
        <f t="shared" si="22"/>
        <v>0</v>
      </c>
      <c r="M281" s="1" t="str">
        <f>IF(J281=0,"",COUNTIF($F$2:$F281,$F281)-1)</f>
        <v/>
      </c>
      <c r="N281" s="1" t="str">
        <f t="shared" si="23"/>
        <v/>
      </c>
      <c r="O281" s="1" t="str">
        <f t="shared" si="24"/>
        <v/>
      </c>
    </row>
    <row r="282" spans="1:15" ht="14.5" customHeight="1" x14ac:dyDescent="0.35">
      <c r="A282" s="1" t="s">
        <v>1813</v>
      </c>
      <c r="B282" s="1" t="s">
        <v>1814</v>
      </c>
      <c r="C282" s="2">
        <v>42322.917361111111</v>
      </c>
      <c r="D282" s="1" t="s">
        <v>1815</v>
      </c>
      <c r="E282" s="3" t="s">
        <v>1816</v>
      </c>
      <c r="F282" s="3" t="s">
        <v>1816</v>
      </c>
      <c r="G282" s="1" t="s">
        <v>429</v>
      </c>
      <c r="H282" s="1" t="s">
        <v>1817</v>
      </c>
      <c r="I282" s="1" t="s">
        <v>1818</v>
      </c>
      <c r="J282" s="1">
        <f t="shared" si="20"/>
        <v>0</v>
      </c>
      <c r="K282" s="1">
        <f t="shared" si="21"/>
        <v>1</v>
      </c>
      <c r="L282" s="1">
        <f t="shared" si="22"/>
        <v>0</v>
      </c>
      <c r="M282" s="1" t="str">
        <f>IF(J282=0,"",COUNTIF($F$2:$F282,$F282)-1)</f>
        <v/>
      </c>
      <c r="N282" s="1" t="str">
        <f t="shared" si="23"/>
        <v/>
      </c>
      <c r="O282" s="1" t="str">
        <f t="shared" si="24"/>
        <v/>
      </c>
    </row>
    <row r="283" spans="1:15" ht="14.5" customHeight="1" x14ac:dyDescent="0.35">
      <c r="A283" s="1" t="s">
        <v>1819</v>
      </c>
      <c r="B283" s="1" t="s">
        <v>1820</v>
      </c>
      <c r="C283" s="2">
        <v>42323.000694444447</v>
      </c>
      <c r="D283" s="3" t="s">
        <v>1821</v>
      </c>
      <c r="E283" s="1" t="s">
        <v>1822</v>
      </c>
      <c r="F283" s="1" t="s">
        <v>1822</v>
      </c>
      <c r="G283" s="1" t="s">
        <v>1823</v>
      </c>
      <c r="H283" s="1" t="s">
        <v>1824</v>
      </c>
      <c r="I283" s="1" t="s">
        <v>1825</v>
      </c>
      <c r="J283" s="1">
        <f t="shared" si="20"/>
        <v>0</v>
      </c>
      <c r="K283" s="1">
        <f t="shared" si="21"/>
        <v>1</v>
      </c>
      <c r="L283" s="1">
        <f t="shared" si="22"/>
        <v>0</v>
      </c>
      <c r="M283" s="1" t="str">
        <f>IF(J283=0,"",COUNTIF($F$2:$F283,$F283)-1)</f>
        <v/>
      </c>
      <c r="N283" s="1" t="str">
        <f t="shared" si="23"/>
        <v/>
      </c>
      <c r="O283" s="1" t="str">
        <f t="shared" si="24"/>
        <v/>
      </c>
    </row>
    <row r="284" spans="1:15" ht="14.5" customHeight="1" x14ac:dyDescent="0.35">
      <c r="A284" s="1" t="s">
        <v>1826</v>
      </c>
      <c r="B284" s="1" t="s">
        <v>1827</v>
      </c>
      <c r="C284" s="2">
        <v>42323.084027777775</v>
      </c>
      <c r="D284" s="3" t="s">
        <v>1828</v>
      </c>
      <c r="E284" s="3" t="s">
        <v>1829</v>
      </c>
      <c r="F284" s="3" t="s">
        <v>1829</v>
      </c>
      <c r="G284" s="1" t="s">
        <v>1830</v>
      </c>
      <c r="H284" s="1" t="s">
        <v>1831</v>
      </c>
      <c r="I284" s="1" t="s">
        <v>1832</v>
      </c>
      <c r="J284" s="1">
        <f t="shared" si="20"/>
        <v>0</v>
      </c>
      <c r="K284" s="1">
        <f t="shared" si="21"/>
        <v>1</v>
      </c>
      <c r="L284" s="1">
        <f t="shared" si="22"/>
        <v>0</v>
      </c>
      <c r="M284" s="1" t="str">
        <f>IF(J284=0,"",COUNTIF($F$2:$F284,$F284)-1)</f>
        <v/>
      </c>
      <c r="N284" s="1" t="str">
        <f t="shared" si="23"/>
        <v/>
      </c>
      <c r="O284" s="1" t="str">
        <f t="shared" si="24"/>
        <v/>
      </c>
    </row>
    <row r="285" spans="1:15" ht="14.5" customHeight="1" x14ac:dyDescent="0.35">
      <c r="A285" s="1" t="s">
        <v>1833</v>
      </c>
      <c r="B285" s="1" t="s">
        <v>1834</v>
      </c>
      <c r="C285" s="2">
        <v>42323.417361111111</v>
      </c>
      <c r="D285" s="3" t="s">
        <v>545</v>
      </c>
      <c r="G285" s="1" t="s">
        <v>41</v>
      </c>
      <c r="H285" s="1" t="s">
        <v>546</v>
      </c>
      <c r="I285" s="1" t="s">
        <v>547</v>
      </c>
      <c r="J285" s="1">
        <f t="shared" si="20"/>
        <v>0</v>
      </c>
      <c r="K285" s="1">
        <f t="shared" si="21"/>
        <v>1</v>
      </c>
      <c r="L285" s="1">
        <f t="shared" si="22"/>
        <v>0</v>
      </c>
      <c r="M285" s="1" t="str">
        <f>IF(J285=0,"",COUNTIF($F$2:$F285,$F285)-1)</f>
        <v/>
      </c>
      <c r="N285" s="1" t="str">
        <f t="shared" si="23"/>
        <v/>
      </c>
      <c r="O285" s="1" t="str">
        <f t="shared" si="24"/>
        <v/>
      </c>
    </row>
    <row r="286" spans="1:15" ht="14.5" customHeight="1" x14ac:dyDescent="0.35">
      <c r="A286" s="1" t="s">
        <v>1835</v>
      </c>
      <c r="B286" s="1" t="s">
        <v>1836</v>
      </c>
      <c r="C286" s="2">
        <v>42323.500694444447</v>
      </c>
      <c r="D286" s="3" t="s">
        <v>507</v>
      </c>
      <c r="E286" s="1" t="s">
        <v>508</v>
      </c>
      <c r="F286" s="1" t="s">
        <v>508</v>
      </c>
      <c r="G286" s="1" t="s">
        <v>1837</v>
      </c>
      <c r="H286" s="1" t="s">
        <v>1838</v>
      </c>
      <c r="I286" s="1" t="s">
        <v>1839</v>
      </c>
      <c r="J286" s="1">
        <f t="shared" si="20"/>
        <v>0</v>
      </c>
      <c r="K286" s="1">
        <f t="shared" si="21"/>
        <v>1</v>
      </c>
      <c r="L286" s="1">
        <f t="shared" si="22"/>
        <v>0</v>
      </c>
      <c r="M286" s="1" t="str">
        <f>IF(J286=0,"",COUNTIF($F$2:$F286,$F286)-1)</f>
        <v/>
      </c>
      <c r="N286" s="1" t="str">
        <f t="shared" si="23"/>
        <v/>
      </c>
      <c r="O286" s="1" t="str">
        <f t="shared" si="24"/>
        <v/>
      </c>
    </row>
    <row r="287" spans="1:15" ht="14.5" customHeight="1" x14ac:dyDescent="0.35">
      <c r="A287" s="1" t="s">
        <v>1840</v>
      </c>
      <c r="B287" s="1" t="s">
        <v>1841</v>
      </c>
      <c r="C287" s="2">
        <v>42323.584722222222</v>
      </c>
      <c r="D287" s="1" t="s">
        <v>1842</v>
      </c>
      <c r="E287" s="3" t="s">
        <v>1843</v>
      </c>
      <c r="F287" s="3" t="s">
        <v>1843</v>
      </c>
      <c r="G287" s="1" t="s">
        <v>1844</v>
      </c>
      <c r="H287" s="1" t="s">
        <v>1845</v>
      </c>
      <c r="I287" s="1" t="s">
        <v>1846</v>
      </c>
      <c r="J287" s="1">
        <f t="shared" si="20"/>
        <v>0</v>
      </c>
      <c r="K287" s="1">
        <f t="shared" si="21"/>
        <v>1</v>
      </c>
      <c r="L287" s="1">
        <f t="shared" si="22"/>
        <v>0</v>
      </c>
      <c r="M287" s="1" t="str">
        <f>IF(J287=0,"",COUNTIF($F$2:$F287,$F287)-1)</f>
        <v/>
      </c>
      <c r="N287" s="1" t="str">
        <f t="shared" si="23"/>
        <v/>
      </c>
      <c r="O287" s="1" t="str">
        <f t="shared" si="24"/>
        <v/>
      </c>
    </row>
    <row r="288" spans="1:15" ht="14.5" customHeight="1" x14ac:dyDescent="0.35">
      <c r="A288" s="1" t="s">
        <v>1847</v>
      </c>
      <c r="B288" s="1" t="s">
        <v>1848</v>
      </c>
      <c r="C288" s="2">
        <v>42323.667361111111</v>
      </c>
      <c r="D288" s="1" t="s">
        <v>1326</v>
      </c>
      <c r="E288" s="3" t="s">
        <v>1327</v>
      </c>
      <c r="F288" s="3" t="s">
        <v>1327</v>
      </c>
      <c r="G288" s="1" t="s">
        <v>34</v>
      </c>
      <c r="H288" s="1" t="s">
        <v>1328</v>
      </c>
      <c r="I288" s="1" t="s">
        <v>1329</v>
      </c>
      <c r="J288" s="1">
        <f t="shared" si="20"/>
        <v>0</v>
      </c>
      <c r="K288" s="1">
        <f t="shared" si="21"/>
        <v>1</v>
      </c>
      <c r="L288" s="1">
        <f t="shared" si="22"/>
        <v>0</v>
      </c>
      <c r="M288" s="1" t="str">
        <f>IF(J288=0,"",COUNTIF($F$2:$F288,$F288)-1)</f>
        <v/>
      </c>
      <c r="N288" s="1" t="str">
        <f t="shared" si="23"/>
        <v/>
      </c>
      <c r="O288" s="1" t="str">
        <f t="shared" si="24"/>
        <v/>
      </c>
    </row>
    <row r="289" spans="1:15" ht="14.5" customHeight="1" x14ac:dyDescent="0.35">
      <c r="A289" s="1" t="s">
        <v>1849</v>
      </c>
      <c r="B289" s="1" t="s">
        <v>1850</v>
      </c>
      <c r="C289" s="2">
        <v>42323.791666666664</v>
      </c>
      <c r="D289" s="1" t="s">
        <v>1851</v>
      </c>
      <c r="E289" s="3" t="s">
        <v>1203</v>
      </c>
      <c r="F289" s="3" t="s">
        <v>1203</v>
      </c>
      <c r="G289" s="1" t="s">
        <v>1204</v>
      </c>
      <c r="H289" s="1" t="s">
        <v>1205</v>
      </c>
      <c r="I289" s="1" t="s">
        <v>1206</v>
      </c>
      <c r="J289" s="1">
        <f t="shared" si="20"/>
        <v>0</v>
      </c>
      <c r="K289" s="1">
        <f t="shared" si="21"/>
        <v>1</v>
      </c>
      <c r="L289" s="1">
        <f t="shared" si="22"/>
        <v>0</v>
      </c>
      <c r="M289" s="1" t="str">
        <f>IF(J289=0,"",COUNTIF($F$2:$F289,$F289)-1)</f>
        <v/>
      </c>
      <c r="N289" s="1" t="str">
        <f t="shared" si="23"/>
        <v/>
      </c>
      <c r="O289" s="1" t="str">
        <f t="shared" si="24"/>
        <v/>
      </c>
    </row>
    <row r="290" spans="1:15" ht="14.5" customHeight="1" x14ac:dyDescent="0.35">
      <c r="A290" s="1" t="s">
        <v>1852</v>
      </c>
      <c r="B290" s="1" t="s">
        <v>1853</v>
      </c>
      <c r="C290" s="2">
        <v>42324</v>
      </c>
      <c r="D290" s="1" t="s">
        <v>869</v>
      </c>
      <c r="E290" s="3" t="s">
        <v>870</v>
      </c>
      <c r="F290" s="3" t="s">
        <v>870</v>
      </c>
      <c r="G290" s="1" t="s">
        <v>203</v>
      </c>
      <c r="H290" s="1" t="s">
        <v>1854</v>
      </c>
      <c r="I290" s="1" t="s">
        <v>1855</v>
      </c>
      <c r="J290" s="1">
        <f t="shared" si="20"/>
        <v>0</v>
      </c>
      <c r="K290" s="1">
        <f t="shared" si="21"/>
        <v>1</v>
      </c>
      <c r="L290" s="1">
        <f t="shared" si="22"/>
        <v>0</v>
      </c>
      <c r="M290" s="1" t="str">
        <f>IF(J290=0,"",COUNTIF($F$2:$F290,$F290)-1)</f>
        <v/>
      </c>
      <c r="N290" s="1" t="str">
        <f t="shared" si="23"/>
        <v/>
      </c>
      <c r="O290" s="1" t="str">
        <f t="shared" si="24"/>
        <v/>
      </c>
    </row>
    <row r="291" spans="1:15" ht="14.5" customHeight="1" x14ac:dyDescent="0.35">
      <c r="A291" s="1" t="s">
        <v>1856</v>
      </c>
      <c r="B291" s="1" t="s">
        <v>1857</v>
      </c>
      <c r="C291" s="2">
        <v>42324.418055555558</v>
      </c>
      <c r="D291" s="3" t="s">
        <v>1858</v>
      </c>
      <c r="E291" s="3" t="s">
        <v>1859</v>
      </c>
      <c r="F291" s="3" t="s">
        <v>1859</v>
      </c>
      <c r="G291" s="1" t="s">
        <v>1860</v>
      </c>
      <c r="H291" s="1" t="s">
        <v>1861</v>
      </c>
      <c r="I291" s="1" t="s">
        <v>1862</v>
      </c>
      <c r="J291" s="1">
        <f t="shared" si="20"/>
        <v>0</v>
      </c>
      <c r="K291" s="1">
        <f t="shared" si="21"/>
        <v>1</v>
      </c>
      <c r="L291" s="1">
        <f t="shared" si="22"/>
        <v>0</v>
      </c>
      <c r="M291" s="1" t="str">
        <f>IF(J291=0,"",COUNTIF($F$2:$F291,$F291)-1)</f>
        <v/>
      </c>
      <c r="N291" s="1" t="str">
        <f t="shared" si="23"/>
        <v/>
      </c>
      <c r="O291" s="1" t="str">
        <f t="shared" si="24"/>
        <v/>
      </c>
    </row>
    <row r="292" spans="1:15" ht="14.5" customHeight="1" x14ac:dyDescent="0.35">
      <c r="A292" s="1" t="s">
        <v>1863</v>
      </c>
      <c r="B292" s="1" t="s">
        <v>1864</v>
      </c>
      <c r="C292" s="2">
        <v>42324.502083333333</v>
      </c>
      <c r="D292" s="1" t="s">
        <v>1865</v>
      </c>
      <c r="E292" s="3" t="s">
        <v>1866</v>
      </c>
      <c r="F292" s="3" t="s">
        <v>1866</v>
      </c>
      <c r="G292" s="1" t="s">
        <v>1867</v>
      </c>
      <c r="H292" s="1" t="s">
        <v>1868</v>
      </c>
      <c r="I292" s="1" t="s">
        <v>1869</v>
      </c>
      <c r="J292" s="1">
        <f t="shared" si="20"/>
        <v>0</v>
      </c>
      <c r="K292" s="1">
        <f t="shared" si="21"/>
        <v>1</v>
      </c>
      <c r="L292" s="1">
        <f t="shared" si="22"/>
        <v>0</v>
      </c>
      <c r="M292" s="1" t="str">
        <f>IF(J292=0,"",COUNTIF($F$2:$F292,$F292)-1)</f>
        <v/>
      </c>
      <c r="N292" s="1" t="str">
        <f t="shared" si="23"/>
        <v/>
      </c>
      <c r="O292" s="1" t="str">
        <f t="shared" si="24"/>
        <v/>
      </c>
    </row>
    <row r="293" spans="1:15" ht="14.5" customHeight="1" x14ac:dyDescent="0.35">
      <c r="A293" s="1" t="s">
        <v>1870</v>
      </c>
      <c r="B293" s="1" t="s">
        <v>1871</v>
      </c>
      <c r="C293" s="2">
        <v>42324.583333333336</v>
      </c>
      <c r="D293" s="1" t="s">
        <v>1384</v>
      </c>
      <c r="E293" s="1" t="s">
        <v>244</v>
      </c>
      <c r="F293" s="1" t="s">
        <v>244</v>
      </c>
      <c r="G293" s="1" t="s">
        <v>245</v>
      </c>
      <c r="H293" s="1" t="s">
        <v>1872</v>
      </c>
      <c r="I293" s="1" t="s">
        <v>1873</v>
      </c>
      <c r="J293" s="1">
        <f t="shared" si="20"/>
        <v>0</v>
      </c>
      <c r="K293" s="1">
        <f t="shared" si="21"/>
        <v>1</v>
      </c>
      <c r="L293" s="1">
        <f t="shared" si="22"/>
        <v>0</v>
      </c>
      <c r="M293" s="1" t="str">
        <f>IF(J293=0,"",COUNTIF($F$2:$F293,$F293)-1)</f>
        <v/>
      </c>
      <c r="N293" s="1" t="str">
        <f t="shared" si="23"/>
        <v/>
      </c>
      <c r="O293" s="1" t="str">
        <f t="shared" si="24"/>
        <v/>
      </c>
    </row>
    <row r="294" spans="1:15" ht="14.5" customHeight="1" x14ac:dyDescent="0.35">
      <c r="A294" s="1" t="s">
        <v>1874</v>
      </c>
      <c r="B294" s="1" t="s">
        <v>1875</v>
      </c>
      <c r="C294" s="2">
        <v>42324.666666666664</v>
      </c>
      <c r="D294" s="1" t="s">
        <v>1876</v>
      </c>
      <c r="E294" s="3" t="s">
        <v>1877</v>
      </c>
      <c r="F294" s="3" t="s">
        <v>1877</v>
      </c>
      <c r="G294" s="1" t="s">
        <v>1878</v>
      </c>
      <c r="H294" s="1" t="s">
        <v>1879</v>
      </c>
      <c r="I294" s="1" t="s">
        <v>1880</v>
      </c>
      <c r="J294" s="1">
        <f t="shared" si="20"/>
        <v>0</v>
      </c>
      <c r="K294" s="1">
        <f t="shared" si="21"/>
        <v>1</v>
      </c>
      <c r="L294" s="1">
        <f t="shared" si="22"/>
        <v>0</v>
      </c>
      <c r="M294" s="1" t="str">
        <f>IF(J294=0,"",COUNTIF($F$2:$F294,$F294)-1)</f>
        <v/>
      </c>
      <c r="N294" s="1" t="str">
        <f t="shared" si="23"/>
        <v/>
      </c>
      <c r="O294" s="1" t="str">
        <f t="shared" si="24"/>
        <v/>
      </c>
    </row>
    <row r="295" spans="1:15" ht="14.5" customHeight="1" x14ac:dyDescent="0.35">
      <c r="A295" s="1" t="s">
        <v>1881</v>
      </c>
      <c r="B295" s="1" t="s">
        <v>1882</v>
      </c>
      <c r="C295" s="2">
        <v>42324.791666666664</v>
      </c>
      <c r="D295" s="1" t="s">
        <v>1883</v>
      </c>
      <c r="E295" s="3" t="s">
        <v>1884</v>
      </c>
      <c r="F295" s="3" t="s">
        <v>1884</v>
      </c>
      <c r="G295" s="1" t="s">
        <v>203</v>
      </c>
      <c r="H295" s="1" t="s">
        <v>1885</v>
      </c>
      <c r="I295" s="1" t="s">
        <v>1886</v>
      </c>
      <c r="J295" s="1">
        <f t="shared" si="20"/>
        <v>0</v>
      </c>
      <c r="K295" s="1">
        <f t="shared" si="21"/>
        <v>1</v>
      </c>
      <c r="L295" s="1">
        <f t="shared" si="22"/>
        <v>0</v>
      </c>
      <c r="M295" s="1" t="str">
        <f>IF(J295=0,"",COUNTIF($F$2:$F295,$F295)-1)</f>
        <v/>
      </c>
      <c r="N295" s="1" t="str">
        <f t="shared" si="23"/>
        <v/>
      </c>
      <c r="O295" s="1" t="str">
        <f t="shared" si="24"/>
        <v/>
      </c>
    </row>
    <row r="296" spans="1:15" ht="14.5" customHeight="1" x14ac:dyDescent="0.35">
      <c r="A296" s="1" t="s">
        <v>1887</v>
      </c>
      <c r="B296" s="1" t="s">
        <v>1888</v>
      </c>
      <c r="C296" s="2">
        <v>42324.916666666664</v>
      </c>
      <c r="D296" s="1" t="s">
        <v>1889</v>
      </c>
      <c r="E296" s="3" t="s">
        <v>1890</v>
      </c>
      <c r="F296" s="3" t="s">
        <v>1890</v>
      </c>
      <c r="G296" s="1" t="s">
        <v>286</v>
      </c>
      <c r="H296" s="1" t="s">
        <v>1891</v>
      </c>
      <c r="I296" s="1" t="s">
        <v>1892</v>
      </c>
      <c r="J296" s="1">
        <f t="shared" si="20"/>
        <v>0</v>
      </c>
      <c r="K296" s="1">
        <f t="shared" si="21"/>
        <v>1</v>
      </c>
      <c r="L296" s="1">
        <f t="shared" si="22"/>
        <v>0</v>
      </c>
      <c r="M296" s="1" t="str">
        <f>IF(J296=0,"",COUNTIF($F$2:$F296,$F296)-1)</f>
        <v/>
      </c>
      <c r="N296" s="1" t="str">
        <f t="shared" si="23"/>
        <v/>
      </c>
      <c r="O296" s="1" t="str">
        <f t="shared" si="24"/>
        <v/>
      </c>
    </row>
    <row r="297" spans="1:15" ht="14.5" customHeight="1" x14ac:dyDescent="0.35">
      <c r="A297" s="1" t="s">
        <v>1893</v>
      </c>
      <c r="B297" s="1" t="s">
        <v>1894</v>
      </c>
      <c r="C297" s="2">
        <v>42325</v>
      </c>
      <c r="D297" s="1" t="s">
        <v>1895</v>
      </c>
      <c r="E297" s="3" t="s">
        <v>1896</v>
      </c>
      <c r="F297" s="3" t="s">
        <v>1896</v>
      </c>
      <c r="G297" s="1" t="s">
        <v>1897</v>
      </c>
      <c r="H297" s="1" t="s">
        <v>1898</v>
      </c>
      <c r="I297" s="1" t="s">
        <v>1899</v>
      </c>
      <c r="J297" s="1">
        <f t="shared" si="20"/>
        <v>0</v>
      </c>
      <c r="K297" s="1">
        <f t="shared" si="21"/>
        <v>1</v>
      </c>
      <c r="L297" s="1">
        <f t="shared" si="22"/>
        <v>0</v>
      </c>
      <c r="M297" s="1" t="str">
        <f>IF(J297=0,"",COUNTIF($F$2:$F297,$F297)-1)</f>
        <v/>
      </c>
      <c r="N297" s="1" t="str">
        <f t="shared" si="23"/>
        <v/>
      </c>
      <c r="O297" s="1" t="str">
        <f t="shared" si="24"/>
        <v/>
      </c>
    </row>
    <row r="298" spans="1:15" ht="14.5" customHeight="1" x14ac:dyDescent="0.35">
      <c r="A298" s="1" t="s">
        <v>1900</v>
      </c>
      <c r="B298" s="1" t="s">
        <v>1901</v>
      </c>
      <c r="C298" s="2">
        <v>42325.084027777775</v>
      </c>
      <c r="D298" s="1" t="s">
        <v>1902</v>
      </c>
      <c r="E298" s="3" t="s">
        <v>1903</v>
      </c>
      <c r="F298" s="3" t="s">
        <v>1903</v>
      </c>
      <c r="G298" s="1" t="s">
        <v>1398</v>
      </c>
      <c r="H298" s="1" t="s">
        <v>1904</v>
      </c>
      <c r="I298" s="1" t="s">
        <v>1905</v>
      </c>
      <c r="J298" s="1">
        <f t="shared" si="20"/>
        <v>0</v>
      </c>
      <c r="K298" s="1">
        <f t="shared" si="21"/>
        <v>1</v>
      </c>
      <c r="L298" s="1">
        <f t="shared" si="22"/>
        <v>0</v>
      </c>
      <c r="M298" s="1" t="str">
        <f>IF(J298=0,"",COUNTIF($F$2:$F298,$F298)-1)</f>
        <v/>
      </c>
      <c r="N298" s="1" t="str">
        <f t="shared" si="23"/>
        <v/>
      </c>
      <c r="O298" s="1" t="str">
        <f t="shared" si="24"/>
        <v/>
      </c>
    </row>
    <row r="299" spans="1:15" ht="14.5" customHeight="1" x14ac:dyDescent="0.35">
      <c r="A299" s="1" t="s">
        <v>1906</v>
      </c>
      <c r="B299" s="1" t="s">
        <v>1907</v>
      </c>
      <c r="C299" s="2">
        <v>42325.418055555558</v>
      </c>
      <c r="D299" s="1" t="s">
        <v>1908</v>
      </c>
      <c r="E299" s="3" t="s">
        <v>1909</v>
      </c>
      <c r="F299" s="3" t="s">
        <v>1909</v>
      </c>
      <c r="G299" s="1" t="s">
        <v>286</v>
      </c>
      <c r="H299" s="1" t="s">
        <v>1910</v>
      </c>
      <c r="I299" s="1" t="s">
        <v>1911</v>
      </c>
      <c r="J299" s="1">
        <f t="shared" si="20"/>
        <v>0</v>
      </c>
      <c r="K299" s="1">
        <f t="shared" si="21"/>
        <v>1</v>
      </c>
      <c r="L299" s="1">
        <f t="shared" si="22"/>
        <v>0</v>
      </c>
      <c r="M299" s="1" t="str">
        <f>IF(J299=0,"",COUNTIF($F$2:$F299,$F299)-1)</f>
        <v/>
      </c>
      <c r="N299" s="1" t="str">
        <f t="shared" si="23"/>
        <v/>
      </c>
      <c r="O299" s="1" t="str">
        <f t="shared" si="24"/>
        <v/>
      </c>
    </row>
    <row r="300" spans="1:15" ht="14.5" customHeight="1" x14ac:dyDescent="0.35">
      <c r="A300" s="1" t="s">
        <v>1912</v>
      </c>
      <c r="B300" s="1" t="s">
        <v>1913</v>
      </c>
      <c r="C300" s="2">
        <v>42325.502083333333</v>
      </c>
      <c r="D300" s="3" t="s">
        <v>1914</v>
      </c>
      <c r="E300" s="3" t="s">
        <v>1915</v>
      </c>
      <c r="F300" s="3" t="s">
        <v>1915</v>
      </c>
      <c r="G300" s="1" t="s">
        <v>1916</v>
      </c>
      <c r="H300" s="1" t="s">
        <v>1917</v>
      </c>
      <c r="I300" s="1" t="s">
        <v>1918</v>
      </c>
      <c r="J300" s="1">
        <f t="shared" si="20"/>
        <v>0</v>
      </c>
      <c r="K300" s="1">
        <f t="shared" si="21"/>
        <v>1</v>
      </c>
      <c r="L300" s="1">
        <f t="shared" si="22"/>
        <v>0</v>
      </c>
      <c r="M300" s="1" t="str">
        <f>IF(J300=0,"",COUNTIF($F$2:$F300,$F300)-1)</f>
        <v/>
      </c>
      <c r="N300" s="1" t="str">
        <f t="shared" si="23"/>
        <v/>
      </c>
      <c r="O300" s="1" t="str">
        <f t="shared" si="24"/>
        <v/>
      </c>
    </row>
    <row r="301" spans="1:15" ht="14.5" customHeight="1" x14ac:dyDescent="0.35">
      <c r="A301" s="1" t="s">
        <v>1919</v>
      </c>
      <c r="B301" s="1" t="s">
        <v>1920</v>
      </c>
      <c r="C301" s="2">
        <v>42325.584722222222</v>
      </c>
      <c r="D301" s="3" t="s">
        <v>1921</v>
      </c>
      <c r="E301" s="3" t="s">
        <v>1922</v>
      </c>
      <c r="F301" s="3" t="s">
        <v>1922</v>
      </c>
      <c r="G301" s="1" t="s">
        <v>786</v>
      </c>
      <c r="H301" s="1" t="s">
        <v>1923</v>
      </c>
      <c r="I301" s="1" t="s">
        <v>1924</v>
      </c>
      <c r="J301" s="1">
        <f t="shared" si="20"/>
        <v>0</v>
      </c>
      <c r="K301" s="1">
        <f t="shared" si="21"/>
        <v>1</v>
      </c>
      <c r="L301" s="1">
        <f t="shared" si="22"/>
        <v>0</v>
      </c>
      <c r="M301" s="1" t="str">
        <f>IF(J301=0,"",COUNTIF($F$2:$F301,$F301)-1)</f>
        <v/>
      </c>
      <c r="N301" s="1" t="str">
        <f t="shared" si="23"/>
        <v/>
      </c>
      <c r="O301" s="1" t="str">
        <f t="shared" si="24"/>
        <v/>
      </c>
    </row>
    <row r="302" spans="1:15" ht="14.5" customHeight="1" x14ac:dyDescent="0.35">
      <c r="A302" s="1" t="s">
        <v>1925</v>
      </c>
      <c r="B302" s="1" t="s">
        <v>1926</v>
      </c>
      <c r="C302" s="2">
        <v>42325.666666666664</v>
      </c>
      <c r="D302" s="1" t="s">
        <v>1927</v>
      </c>
      <c r="E302" s="1" t="s">
        <v>1928</v>
      </c>
      <c r="F302" s="1" t="s">
        <v>1928</v>
      </c>
      <c r="G302" s="1" t="s">
        <v>1929</v>
      </c>
      <c r="H302" s="1" t="s">
        <v>1930</v>
      </c>
      <c r="I302" s="1" t="s">
        <v>1931</v>
      </c>
      <c r="J302" s="1">
        <f t="shared" si="20"/>
        <v>0</v>
      </c>
      <c r="K302" s="1">
        <f t="shared" si="21"/>
        <v>1</v>
      </c>
      <c r="L302" s="1">
        <f t="shared" si="22"/>
        <v>0</v>
      </c>
      <c r="M302" s="1" t="str">
        <f>IF(J302=0,"",COUNTIF($F$2:$F302,$F302)-1)</f>
        <v/>
      </c>
      <c r="N302" s="1" t="str">
        <f t="shared" si="23"/>
        <v/>
      </c>
      <c r="O302" s="1" t="str">
        <f t="shared" si="24"/>
        <v/>
      </c>
    </row>
    <row r="303" spans="1:15" ht="14.5" customHeight="1" x14ac:dyDescent="0.35">
      <c r="A303" s="1" t="s">
        <v>1932</v>
      </c>
      <c r="B303" s="1" t="s">
        <v>1933</v>
      </c>
      <c r="C303" s="2">
        <v>42325.792361111111</v>
      </c>
      <c r="D303" s="1" t="s">
        <v>1934</v>
      </c>
      <c r="E303" s="3" t="s">
        <v>1935</v>
      </c>
      <c r="F303" s="3" t="s">
        <v>1935</v>
      </c>
      <c r="G303" s="1" t="s">
        <v>1936</v>
      </c>
      <c r="H303" s="1" t="s">
        <v>1937</v>
      </c>
      <c r="I303" s="1" t="s">
        <v>1938</v>
      </c>
      <c r="J303" s="1">
        <f t="shared" si="20"/>
        <v>0</v>
      </c>
      <c r="K303" s="1">
        <f t="shared" si="21"/>
        <v>1</v>
      </c>
      <c r="L303" s="1">
        <f t="shared" si="22"/>
        <v>0</v>
      </c>
      <c r="M303" s="1" t="str">
        <f>IF(J303=0,"",COUNTIF($F$2:$F303,$F303)-1)</f>
        <v/>
      </c>
      <c r="N303" s="1" t="str">
        <f t="shared" si="23"/>
        <v/>
      </c>
      <c r="O303" s="1" t="str">
        <f t="shared" si="24"/>
        <v/>
      </c>
    </row>
    <row r="304" spans="1:15" ht="14.5" customHeight="1" x14ac:dyDescent="0.35">
      <c r="A304" s="1" t="s">
        <v>1939</v>
      </c>
      <c r="B304" s="1" t="s">
        <v>1940</v>
      </c>
      <c r="C304" s="2">
        <v>42325.918055555558</v>
      </c>
      <c r="D304" s="1" t="s">
        <v>1941</v>
      </c>
      <c r="E304" s="3" t="s">
        <v>1942</v>
      </c>
      <c r="F304" s="3" t="s">
        <v>1942</v>
      </c>
      <c r="G304" s="1" t="s">
        <v>1943</v>
      </c>
      <c r="H304" s="1" t="s">
        <v>1944</v>
      </c>
      <c r="I304" s="1" t="s">
        <v>1945</v>
      </c>
      <c r="J304" s="1">
        <f t="shared" si="20"/>
        <v>0</v>
      </c>
      <c r="K304" s="1">
        <f t="shared" si="21"/>
        <v>1</v>
      </c>
      <c r="L304" s="1">
        <f t="shared" si="22"/>
        <v>0</v>
      </c>
      <c r="M304" s="1" t="str">
        <f>IF(J304=0,"",COUNTIF($F$2:$F304,$F304)-1)</f>
        <v/>
      </c>
      <c r="N304" s="1" t="str">
        <f t="shared" si="23"/>
        <v/>
      </c>
      <c r="O304" s="1" t="str">
        <f t="shared" si="24"/>
        <v/>
      </c>
    </row>
    <row r="305" spans="1:15" ht="14.5" customHeight="1" x14ac:dyDescent="0.35">
      <c r="A305" s="1" t="s">
        <v>1946</v>
      </c>
      <c r="B305" s="1" t="s">
        <v>1947</v>
      </c>
      <c r="C305" s="2">
        <v>42326.084027777775</v>
      </c>
      <c r="D305" s="3" t="s">
        <v>1948</v>
      </c>
      <c r="E305" s="3" t="s">
        <v>1949</v>
      </c>
      <c r="F305" s="3" t="s">
        <v>1949</v>
      </c>
      <c r="G305" s="1" t="s">
        <v>1950</v>
      </c>
      <c r="H305" s="1" t="s">
        <v>1951</v>
      </c>
      <c r="I305" s="1" t="s">
        <v>1952</v>
      </c>
      <c r="J305" s="1">
        <f t="shared" si="20"/>
        <v>0</v>
      </c>
      <c r="K305" s="1">
        <f t="shared" si="21"/>
        <v>1</v>
      </c>
      <c r="L305" s="1">
        <f t="shared" si="22"/>
        <v>0</v>
      </c>
      <c r="M305" s="1" t="str">
        <f>IF(J305=0,"",COUNTIF($F$2:$F305,$F305)-1)</f>
        <v/>
      </c>
      <c r="N305" s="1" t="str">
        <f t="shared" si="23"/>
        <v/>
      </c>
      <c r="O305" s="1" t="str">
        <f t="shared" si="24"/>
        <v/>
      </c>
    </row>
    <row r="306" spans="1:15" ht="14.5" customHeight="1" x14ac:dyDescent="0.35">
      <c r="A306" s="1" t="s">
        <v>1953</v>
      </c>
      <c r="B306" s="1" t="s">
        <v>1954</v>
      </c>
      <c r="C306" s="2">
        <v>42326.543055555558</v>
      </c>
      <c r="D306" s="1" t="s">
        <v>1955</v>
      </c>
      <c r="E306" s="3" t="s">
        <v>1956</v>
      </c>
      <c r="F306" s="3" t="s">
        <v>1956</v>
      </c>
      <c r="G306" s="1" t="s">
        <v>34</v>
      </c>
      <c r="H306" s="1" t="s">
        <v>1957</v>
      </c>
      <c r="I306" s="1" t="s">
        <v>1958</v>
      </c>
      <c r="J306" s="1">
        <f t="shared" si="20"/>
        <v>0</v>
      </c>
      <c r="K306" s="1">
        <f t="shared" si="21"/>
        <v>1</v>
      </c>
      <c r="L306" s="1">
        <f t="shared" si="22"/>
        <v>0</v>
      </c>
      <c r="M306" s="1" t="str">
        <f>IF(J306=0,"",COUNTIF($F$2:$F306,$F306)-1)</f>
        <v/>
      </c>
      <c r="N306" s="1" t="str">
        <f t="shared" si="23"/>
        <v/>
      </c>
      <c r="O306" s="1" t="str">
        <f t="shared" si="24"/>
        <v/>
      </c>
    </row>
    <row r="307" spans="1:15" ht="14.5" customHeight="1" x14ac:dyDescent="0.35">
      <c r="A307" s="1" t="s">
        <v>1959</v>
      </c>
      <c r="B307" s="1" t="s">
        <v>1960</v>
      </c>
      <c r="C307" s="2">
        <v>42326.626388888886</v>
      </c>
      <c r="D307" s="1" t="s">
        <v>1961</v>
      </c>
      <c r="E307" s="3" t="s">
        <v>1962</v>
      </c>
      <c r="F307" s="3" t="s">
        <v>1962</v>
      </c>
      <c r="G307" s="1" t="s">
        <v>1963</v>
      </c>
      <c r="H307" s="1" t="s">
        <v>1964</v>
      </c>
      <c r="I307" s="1" t="s">
        <v>1965</v>
      </c>
      <c r="J307" s="1">
        <f t="shared" si="20"/>
        <v>0</v>
      </c>
      <c r="K307" s="1">
        <f t="shared" si="21"/>
        <v>1</v>
      </c>
      <c r="L307" s="1">
        <f t="shared" si="22"/>
        <v>0</v>
      </c>
      <c r="M307" s="1" t="str">
        <f>IF(J307=0,"",COUNTIF($F$2:$F307,$F307)-1)</f>
        <v/>
      </c>
      <c r="N307" s="1" t="str">
        <f t="shared" si="23"/>
        <v/>
      </c>
      <c r="O307" s="1" t="str">
        <f t="shared" si="24"/>
        <v/>
      </c>
    </row>
    <row r="308" spans="1:15" ht="14.5" customHeight="1" x14ac:dyDescent="0.35">
      <c r="A308" s="1" t="s">
        <v>1966</v>
      </c>
      <c r="B308" s="1" t="s">
        <v>1967</v>
      </c>
      <c r="C308" s="2">
        <v>42326.792361111111</v>
      </c>
      <c r="D308" s="1" t="s">
        <v>1968</v>
      </c>
      <c r="E308" s="3" t="s">
        <v>1969</v>
      </c>
      <c r="F308" s="3" t="s">
        <v>1969</v>
      </c>
      <c r="G308" s="1" t="s">
        <v>203</v>
      </c>
      <c r="H308" s="1" t="s">
        <v>1970</v>
      </c>
      <c r="I308" s="1" t="s">
        <v>1971</v>
      </c>
      <c r="J308" s="1">
        <f t="shared" si="20"/>
        <v>0</v>
      </c>
      <c r="K308" s="1">
        <f t="shared" si="21"/>
        <v>1</v>
      </c>
      <c r="L308" s="1">
        <f t="shared" si="22"/>
        <v>0</v>
      </c>
      <c r="M308" s="1" t="str">
        <f>IF(J308=0,"",COUNTIF($F$2:$F308,$F308)-1)</f>
        <v/>
      </c>
      <c r="N308" s="1" t="str">
        <f t="shared" si="23"/>
        <v/>
      </c>
      <c r="O308" s="1" t="str">
        <f t="shared" si="24"/>
        <v/>
      </c>
    </row>
    <row r="309" spans="1:15" ht="14.5" customHeight="1" x14ac:dyDescent="0.35">
      <c r="A309" s="1" t="s">
        <v>1972</v>
      </c>
      <c r="B309" s="1" t="s">
        <v>1973</v>
      </c>
      <c r="C309" s="2">
        <v>42326.917361111111</v>
      </c>
      <c r="D309" s="1" t="s">
        <v>1974</v>
      </c>
      <c r="E309" s="3" t="s">
        <v>1975</v>
      </c>
      <c r="F309" s="3" t="s">
        <v>1975</v>
      </c>
      <c r="G309" s="1" t="s">
        <v>1976</v>
      </c>
      <c r="H309" s="1" t="s">
        <v>1977</v>
      </c>
      <c r="I309" s="1" t="s">
        <v>1978</v>
      </c>
      <c r="J309" s="1">
        <f t="shared" si="20"/>
        <v>0</v>
      </c>
      <c r="K309" s="1">
        <f t="shared" si="21"/>
        <v>1</v>
      </c>
      <c r="L309" s="1">
        <f t="shared" si="22"/>
        <v>0</v>
      </c>
      <c r="M309" s="1" t="str">
        <f>IF(J309=0,"",COUNTIF($F$2:$F309,$F309)-1)</f>
        <v/>
      </c>
      <c r="N309" s="1" t="str">
        <f t="shared" si="23"/>
        <v/>
      </c>
      <c r="O309" s="1" t="str">
        <f t="shared" si="24"/>
        <v/>
      </c>
    </row>
    <row r="310" spans="1:15" ht="14.5" customHeight="1" x14ac:dyDescent="0.35">
      <c r="A310" s="1" t="s">
        <v>1979</v>
      </c>
      <c r="B310" s="1" t="s">
        <v>1980</v>
      </c>
      <c r="C310" s="2">
        <v>42327.418055555558</v>
      </c>
      <c r="D310" s="1" t="s">
        <v>1981</v>
      </c>
      <c r="E310" s="3" t="s">
        <v>1982</v>
      </c>
      <c r="F310" s="3" t="s">
        <v>1982</v>
      </c>
      <c r="G310" s="1" t="s">
        <v>1983</v>
      </c>
      <c r="H310" s="1" t="s">
        <v>1984</v>
      </c>
      <c r="I310" s="1" t="s">
        <v>1985</v>
      </c>
      <c r="J310" s="1">
        <f t="shared" si="20"/>
        <v>0</v>
      </c>
      <c r="K310" s="1">
        <f t="shared" si="21"/>
        <v>1</v>
      </c>
      <c r="L310" s="1">
        <f t="shared" si="22"/>
        <v>0</v>
      </c>
      <c r="M310" s="1" t="str">
        <f>IF(J310=0,"",COUNTIF($F$2:$F310,$F310)-1)</f>
        <v/>
      </c>
      <c r="N310" s="1" t="str">
        <f t="shared" si="23"/>
        <v/>
      </c>
      <c r="O310" s="1" t="str">
        <f t="shared" si="24"/>
        <v/>
      </c>
    </row>
    <row r="311" spans="1:15" ht="14.5" customHeight="1" x14ac:dyDescent="0.35">
      <c r="A311" s="1" t="s">
        <v>1986</v>
      </c>
      <c r="B311" s="1" t="s">
        <v>1987</v>
      </c>
      <c r="C311" s="2">
        <v>42327.584722222222</v>
      </c>
      <c r="D311" s="1" t="s">
        <v>1988</v>
      </c>
      <c r="E311" s="3" t="s">
        <v>1989</v>
      </c>
      <c r="F311" s="3" t="s">
        <v>1989</v>
      </c>
      <c r="G311" s="1" t="s">
        <v>382</v>
      </c>
      <c r="H311" s="1" t="s">
        <v>1990</v>
      </c>
      <c r="I311" s="1" t="s">
        <v>1991</v>
      </c>
      <c r="J311" s="1">
        <f t="shared" si="20"/>
        <v>0</v>
      </c>
      <c r="K311" s="1">
        <f t="shared" si="21"/>
        <v>1</v>
      </c>
      <c r="L311" s="1">
        <f t="shared" si="22"/>
        <v>0</v>
      </c>
      <c r="M311" s="1" t="str">
        <f>IF(J311=0,"",COUNTIF($F$2:$F311,$F311)-1)</f>
        <v/>
      </c>
      <c r="N311" s="1" t="str">
        <f t="shared" si="23"/>
        <v/>
      </c>
      <c r="O311" s="1" t="str">
        <f t="shared" si="24"/>
        <v/>
      </c>
    </row>
    <row r="312" spans="1:15" ht="14.5" customHeight="1" x14ac:dyDescent="0.35">
      <c r="A312" s="1" t="s">
        <v>1992</v>
      </c>
      <c r="B312" s="1" t="s">
        <v>1993</v>
      </c>
      <c r="C312" s="2">
        <v>42327.666666666664</v>
      </c>
      <c r="D312" s="1" t="s">
        <v>1157</v>
      </c>
      <c r="E312" s="3" t="s">
        <v>1994</v>
      </c>
      <c r="F312" s="3" t="s">
        <v>1994</v>
      </c>
      <c r="G312" s="1" t="s">
        <v>203</v>
      </c>
      <c r="H312" s="1" t="s">
        <v>1995</v>
      </c>
      <c r="I312" s="1" t="s">
        <v>1996</v>
      </c>
      <c r="J312" s="1">
        <f t="shared" si="20"/>
        <v>0</v>
      </c>
      <c r="K312" s="1">
        <f t="shared" si="21"/>
        <v>1</v>
      </c>
      <c r="L312" s="1">
        <f t="shared" si="22"/>
        <v>0</v>
      </c>
      <c r="M312" s="1" t="str">
        <f>IF(J312=0,"",COUNTIF($F$2:$F312,$F312)-1)</f>
        <v/>
      </c>
      <c r="N312" s="1" t="str">
        <f t="shared" si="23"/>
        <v/>
      </c>
      <c r="O312" s="1" t="str">
        <f t="shared" si="24"/>
        <v/>
      </c>
    </row>
    <row r="313" spans="1:15" ht="14.5" customHeight="1" x14ac:dyDescent="0.35">
      <c r="A313" s="1" t="s">
        <v>1997</v>
      </c>
      <c r="B313" s="1" t="s">
        <v>1998</v>
      </c>
      <c r="C313" s="2">
        <v>42327.917361111111</v>
      </c>
      <c r="D313" s="1" t="s">
        <v>1999</v>
      </c>
      <c r="E313" s="3" t="s">
        <v>2000</v>
      </c>
      <c r="F313" s="3" t="s">
        <v>2000</v>
      </c>
      <c r="G313" s="1" t="s">
        <v>2001</v>
      </c>
      <c r="H313" s="1" t="s">
        <v>2002</v>
      </c>
      <c r="I313" s="1" t="s">
        <v>2003</v>
      </c>
      <c r="J313" s="1">
        <f t="shared" si="20"/>
        <v>0</v>
      </c>
      <c r="K313" s="1">
        <f t="shared" si="21"/>
        <v>1</v>
      </c>
      <c r="L313" s="1">
        <f t="shared" si="22"/>
        <v>0</v>
      </c>
      <c r="M313" s="1" t="str">
        <f>IF(J313=0,"",COUNTIF($F$2:$F313,$F313)-1)</f>
        <v/>
      </c>
      <c r="N313" s="1" t="str">
        <f t="shared" si="23"/>
        <v/>
      </c>
      <c r="O313" s="1" t="str">
        <f t="shared" si="24"/>
        <v/>
      </c>
    </row>
    <row r="314" spans="1:15" ht="14.5" customHeight="1" x14ac:dyDescent="0.35">
      <c r="A314" s="1" t="s">
        <v>2004</v>
      </c>
      <c r="B314" s="1" t="s">
        <v>2005</v>
      </c>
      <c r="C314" s="2">
        <v>42328</v>
      </c>
      <c r="D314" s="1" t="s">
        <v>2006</v>
      </c>
      <c r="E314" s="3" t="s">
        <v>2007</v>
      </c>
      <c r="F314" s="3" t="s">
        <v>2007</v>
      </c>
      <c r="G314" s="1" t="s">
        <v>2008</v>
      </c>
      <c r="H314" s="1" t="s">
        <v>2009</v>
      </c>
      <c r="I314" s="1" t="s">
        <v>2010</v>
      </c>
      <c r="J314" s="1">
        <f t="shared" si="20"/>
        <v>0</v>
      </c>
      <c r="K314" s="1">
        <f t="shared" si="21"/>
        <v>1</v>
      </c>
      <c r="L314" s="1">
        <f t="shared" si="22"/>
        <v>0</v>
      </c>
      <c r="M314" s="1" t="str">
        <f>IF(J314=0,"",COUNTIF($F$2:$F314,$F314)-1)</f>
        <v/>
      </c>
      <c r="N314" s="1" t="str">
        <f t="shared" si="23"/>
        <v/>
      </c>
      <c r="O314" s="1" t="str">
        <f t="shared" si="24"/>
        <v/>
      </c>
    </row>
    <row r="315" spans="1:15" ht="14.5" customHeight="1" x14ac:dyDescent="0.35">
      <c r="A315" s="1" t="s">
        <v>2011</v>
      </c>
      <c r="B315" s="1" t="s">
        <v>2012</v>
      </c>
      <c r="C315" s="2">
        <v>42328.084027777775</v>
      </c>
      <c r="D315" s="1" t="s">
        <v>1384</v>
      </c>
      <c r="E315" s="3" t="s">
        <v>2013</v>
      </c>
      <c r="F315" s="3" t="s">
        <v>2013</v>
      </c>
      <c r="G315" s="1" t="s">
        <v>2014</v>
      </c>
      <c r="H315" s="1" t="s">
        <v>2015</v>
      </c>
      <c r="I315" s="1" t="s">
        <v>2016</v>
      </c>
      <c r="J315" s="1">
        <f t="shared" si="20"/>
        <v>0</v>
      </c>
      <c r="K315" s="1">
        <f t="shared" si="21"/>
        <v>1</v>
      </c>
      <c r="L315" s="1">
        <f t="shared" si="22"/>
        <v>0</v>
      </c>
      <c r="M315" s="1" t="str">
        <f>IF(J315=0,"",COUNTIF($F$2:$F315,$F315)-1)</f>
        <v/>
      </c>
      <c r="N315" s="1" t="str">
        <f t="shared" si="23"/>
        <v/>
      </c>
      <c r="O315" s="1" t="str">
        <f t="shared" si="24"/>
        <v/>
      </c>
    </row>
    <row r="316" spans="1:15" ht="14.5" customHeight="1" x14ac:dyDescent="0.35">
      <c r="A316" s="1" t="s">
        <v>2017</v>
      </c>
      <c r="B316" s="1" t="s">
        <v>2018</v>
      </c>
      <c r="C316" s="2">
        <v>42328.418749999997</v>
      </c>
      <c r="D316" s="3" t="s">
        <v>2019</v>
      </c>
      <c r="G316" s="1" t="s">
        <v>2020</v>
      </c>
      <c r="H316" s="1" t="s">
        <v>2021</v>
      </c>
      <c r="I316" s="1" t="s">
        <v>2022</v>
      </c>
      <c r="J316" s="1">
        <f t="shared" si="20"/>
        <v>0</v>
      </c>
      <c r="K316" s="1">
        <f t="shared" si="21"/>
        <v>1</v>
      </c>
      <c r="L316" s="1">
        <f t="shared" si="22"/>
        <v>0</v>
      </c>
      <c r="M316" s="1" t="str">
        <f>IF(J316=0,"",COUNTIF($F$2:$F316,$F316)-1)</f>
        <v/>
      </c>
      <c r="N316" s="1" t="str">
        <f t="shared" si="23"/>
        <v/>
      </c>
      <c r="O316" s="1" t="str">
        <f t="shared" si="24"/>
        <v/>
      </c>
    </row>
    <row r="317" spans="1:15" ht="14.5" customHeight="1" x14ac:dyDescent="0.35">
      <c r="A317" s="1" t="s">
        <v>2023</v>
      </c>
      <c r="B317" s="1" t="s">
        <v>2024</v>
      </c>
      <c r="C317" s="2">
        <v>42328.502083333333</v>
      </c>
      <c r="D317" s="3" t="s">
        <v>2025</v>
      </c>
      <c r="E317" s="3" t="s">
        <v>2026</v>
      </c>
      <c r="F317" s="3" t="s">
        <v>2026</v>
      </c>
      <c r="G317" s="1" t="s">
        <v>2027</v>
      </c>
      <c r="H317" s="1" t="s">
        <v>2028</v>
      </c>
      <c r="I317" s="1" t="s">
        <v>2029</v>
      </c>
      <c r="J317" s="1">
        <f t="shared" si="20"/>
        <v>0</v>
      </c>
      <c r="K317" s="1">
        <f t="shared" si="21"/>
        <v>1</v>
      </c>
      <c r="L317" s="1">
        <f t="shared" si="22"/>
        <v>0</v>
      </c>
      <c r="M317" s="1" t="str">
        <f>IF(J317=0,"",COUNTIF($F$2:$F317,$F317)-1)</f>
        <v/>
      </c>
      <c r="N317" s="1" t="str">
        <f t="shared" si="23"/>
        <v/>
      </c>
      <c r="O317" s="1" t="str">
        <f t="shared" si="24"/>
        <v/>
      </c>
    </row>
    <row r="318" spans="1:15" ht="14.5" customHeight="1" x14ac:dyDescent="0.35">
      <c r="A318" s="1" t="s">
        <v>2030</v>
      </c>
      <c r="B318" s="1" t="s">
        <v>2031</v>
      </c>
      <c r="C318" s="2">
        <v>42328.584722222222</v>
      </c>
      <c r="D318" s="1" t="s">
        <v>2032</v>
      </c>
      <c r="E318" s="3" t="s">
        <v>2033</v>
      </c>
      <c r="F318" s="3" t="s">
        <v>2033</v>
      </c>
      <c r="G318" s="1" t="s">
        <v>2034</v>
      </c>
      <c r="H318" s="1" t="s">
        <v>2035</v>
      </c>
      <c r="I318" s="1" t="s">
        <v>2036</v>
      </c>
      <c r="J318" s="1">
        <f t="shared" si="20"/>
        <v>0</v>
      </c>
      <c r="K318" s="1">
        <f t="shared" si="21"/>
        <v>1</v>
      </c>
      <c r="L318" s="1">
        <f t="shared" si="22"/>
        <v>0</v>
      </c>
      <c r="M318" s="1" t="str">
        <f>IF(J318=0,"",COUNTIF($F$2:$F318,$F318)-1)</f>
        <v/>
      </c>
      <c r="N318" s="1" t="str">
        <f t="shared" si="23"/>
        <v/>
      </c>
      <c r="O318" s="1" t="str">
        <f t="shared" si="24"/>
        <v/>
      </c>
    </row>
    <row r="319" spans="1:15" ht="14.5" customHeight="1" x14ac:dyDescent="0.35">
      <c r="A319" s="1" t="s">
        <v>2037</v>
      </c>
      <c r="B319" s="1" t="s">
        <v>2038</v>
      </c>
      <c r="C319" s="2">
        <v>42328.668055555558</v>
      </c>
      <c r="D319" s="1" t="s">
        <v>2039</v>
      </c>
      <c r="E319" s="3" t="s">
        <v>2040</v>
      </c>
      <c r="F319" s="3" t="s">
        <v>2040</v>
      </c>
      <c r="G319" s="1" t="s">
        <v>2041</v>
      </c>
      <c r="H319" s="1" t="s">
        <v>2042</v>
      </c>
      <c r="I319" s="1" t="s">
        <v>2043</v>
      </c>
      <c r="J319" s="1">
        <f t="shared" si="20"/>
        <v>0</v>
      </c>
      <c r="K319" s="1">
        <f t="shared" si="21"/>
        <v>1</v>
      </c>
      <c r="L319" s="1">
        <f t="shared" si="22"/>
        <v>0</v>
      </c>
      <c r="M319" s="1" t="str">
        <f>IF(J319=0,"",COUNTIF($F$2:$F319,$F319)-1)</f>
        <v/>
      </c>
      <c r="N319" s="1" t="str">
        <f t="shared" si="23"/>
        <v/>
      </c>
      <c r="O319" s="1" t="str">
        <f t="shared" si="24"/>
        <v/>
      </c>
    </row>
    <row r="320" spans="1:15" ht="14.5" customHeight="1" x14ac:dyDescent="0.35">
      <c r="A320" s="1" t="s">
        <v>2044</v>
      </c>
      <c r="B320" s="1" t="s">
        <v>2045</v>
      </c>
      <c r="C320" s="2">
        <v>42328.8125</v>
      </c>
      <c r="D320" s="1" t="s">
        <v>2046</v>
      </c>
      <c r="E320" s="3" t="s">
        <v>2047</v>
      </c>
      <c r="F320" s="3" t="s">
        <v>2047</v>
      </c>
      <c r="G320" s="1" t="s">
        <v>67</v>
      </c>
      <c r="H320" s="1" t="s">
        <v>2048</v>
      </c>
      <c r="I320" s="1" t="s">
        <v>2049</v>
      </c>
      <c r="J320" s="1">
        <f t="shared" si="20"/>
        <v>0</v>
      </c>
      <c r="K320" s="1">
        <f t="shared" si="21"/>
        <v>1</v>
      </c>
      <c r="L320" s="1">
        <f t="shared" si="22"/>
        <v>0</v>
      </c>
      <c r="M320" s="1" t="str">
        <f>IF(J320=0,"",COUNTIF($F$2:$F320,$F320)-1)</f>
        <v/>
      </c>
      <c r="N320" s="1" t="str">
        <f t="shared" si="23"/>
        <v/>
      </c>
      <c r="O320" s="1" t="str">
        <f t="shared" si="24"/>
        <v/>
      </c>
    </row>
    <row r="321" spans="1:15" ht="14.5" customHeight="1" x14ac:dyDescent="0.35">
      <c r="A321" s="1" t="s">
        <v>2050</v>
      </c>
      <c r="B321" s="1" t="s">
        <v>2051</v>
      </c>
      <c r="C321" s="2">
        <v>42328.917361111111</v>
      </c>
      <c r="D321" s="1" t="s">
        <v>2052</v>
      </c>
      <c r="E321" s="3" t="s">
        <v>2053</v>
      </c>
      <c r="F321" s="3" t="s">
        <v>2053</v>
      </c>
      <c r="G321" s="1" t="s">
        <v>2054</v>
      </c>
      <c r="H321" s="1" t="s">
        <v>2055</v>
      </c>
      <c r="I321" s="1" t="s">
        <v>2056</v>
      </c>
      <c r="J321" s="1">
        <f t="shared" si="20"/>
        <v>0</v>
      </c>
      <c r="K321" s="1">
        <f t="shared" si="21"/>
        <v>1</v>
      </c>
      <c r="L321" s="1">
        <f t="shared" si="22"/>
        <v>0</v>
      </c>
      <c r="M321" s="1" t="str">
        <f>IF(J321=0,"",COUNTIF($F$2:$F321,$F321)-1)</f>
        <v/>
      </c>
      <c r="N321" s="1" t="str">
        <f t="shared" si="23"/>
        <v/>
      </c>
      <c r="O321" s="1" t="str">
        <f t="shared" si="24"/>
        <v/>
      </c>
    </row>
    <row r="322" spans="1:15" ht="14.5" customHeight="1" x14ac:dyDescent="0.35">
      <c r="A322" s="1" t="s">
        <v>2057</v>
      </c>
      <c r="B322" s="1" t="s">
        <v>2058</v>
      </c>
      <c r="C322" s="2">
        <v>42329</v>
      </c>
      <c r="D322" s="3" t="s">
        <v>2059</v>
      </c>
      <c r="E322" s="3" t="s">
        <v>2060</v>
      </c>
      <c r="F322" s="3" t="s">
        <v>2060</v>
      </c>
      <c r="G322" s="1" t="s">
        <v>786</v>
      </c>
      <c r="H322" s="1" t="s">
        <v>2061</v>
      </c>
      <c r="I322" s="1" t="s">
        <v>2062</v>
      </c>
      <c r="J322" s="1">
        <f t="shared" ref="J322:J385" si="25">IF(E322="",0,IF(OR(E322=E321,E322=E323),1,0))</f>
        <v>0</v>
      </c>
      <c r="K322" s="1">
        <f t="shared" ref="K322:K385" si="26">IF(OR(J322=0,M322=0),1,0)</f>
        <v>1</v>
      </c>
      <c r="L322" s="1">
        <f t="shared" ref="L322:L385" si="27">1-K322</f>
        <v>0</v>
      </c>
      <c r="M322" s="1" t="str">
        <f>IF(J322=0,"",COUNTIF($F$2:$F322,$F322)-1)</f>
        <v/>
      </c>
      <c r="N322" s="1" t="str">
        <f t="shared" ref="N322:N385" si="28">IF(ISERROR(IF(M322+1=M323,N323,M322)),"",IF(M322+1=M323,N323,M322))</f>
        <v/>
      </c>
      <c r="O322" s="1" t="str">
        <f t="shared" ref="O322:O385" si="29">IF(J322=0,"",IF(E322=E321,ROUND(C322-C321,0),0))</f>
        <v/>
      </c>
    </row>
    <row r="323" spans="1:15" ht="14.5" customHeight="1" x14ac:dyDescent="0.35">
      <c r="A323" s="1" t="s">
        <v>2063</v>
      </c>
      <c r="B323" s="1" t="s">
        <v>2064</v>
      </c>
      <c r="C323" s="2">
        <v>42329.083333333336</v>
      </c>
      <c r="D323" s="1" t="s">
        <v>2065</v>
      </c>
      <c r="E323" s="3" t="s">
        <v>2066</v>
      </c>
      <c r="F323" s="3" t="s">
        <v>2066</v>
      </c>
      <c r="G323" s="1" t="s">
        <v>2067</v>
      </c>
      <c r="H323" s="1" t="s">
        <v>2068</v>
      </c>
      <c r="I323" s="1" t="s">
        <v>2069</v>
      </c>
      <c r="J323" s="1">
        <f t="shared" si="25"/>
        <v>0</v>
      </c>
      <c r="K323" s="1">
        <f t="shared" si="26"/>
        <v>1</v>
      </c>
      <c r="L323" s="1">
        <f t="shared" si="27"/>
        <v>0</v>
      </c>
      <c r="M323" s="1" t="str">
        <f>IF(J323=0,"",COUNTIF($F$2:$F323,$F323)-1)</f>
        <v/>
      </c>
      <c r="N323" s="1" t="str">
        <f t="shared" si="28"/>
        <v/>
      </c>
      <c r="O323" s="1" t="str">
        <f t="shared" si="29"/>
        <v/>
      </c>
    </row>
    <row r="324" spans="1:15" ht="14.5" customHeight="1" x14ac:dyDescent="0.35">
      <c r="A324" s="1" t="s">
        <v>2070</v>
      </c>
      <c r="B324" s="1" t="s">
        <v>2071</v>
      </c>
      <c r="C324" s="2">
        <v>42329.375694444447</v>
      </c>
      <c r="D324" s="1" t="s">
        <v>2072</v>
      </c>
      <c r="E324" s="3" t="s">
        <v>1371</v>
      </c>
      <c r="F324" s="3" t="s">
        <v>1371</v>
      </c>
      <c r="G324" s="1" t="s">
        <v>2073</v>
      </c>
      <c r="H324" s="1" t="s">
        <v>2074</v>
      </c>
      <c r="I324" s="1" t="s">
        <v>2075</v>
      </c>
      <c r="J324" s="1">
        <f t="shared" si="25"/>
        <v>0</v>
      </c>
      <c r="K324" s="1">
        <f t="shared" si="26"/>
        <v>1</v>
      </c>
      <c r="L324" s="1">
        <f t="shared" si="27"/>
        <v>0</v>
      </c>
      <c r="M324" s="1" t="str">
        <f>IF(J324=0,"",COUNTIF($F$2:$F324,$F324)-1)</f>
        <v/>
      </c>
      <c r="N324" s="1" t="str">
        <f t="shared" si="28"/>
        <v/>
      </c>
      <c r="O324" s="1" t="str">
        <f t="shared" si="29"/>
        <v/>
      </c>
    </row>
    <row r="325" spans="1:15" ht="14.5" customHeight="1" x14ac:dyDescent="0.35">
      <c r="A325" s="1" t="s">
        <v>2076</v>
      </c>
      <c r="B325" s="1" t="s">
        <v>2077</v>
      </c>
      <c r="C325" s="2">
        <v>42329.459027777775</v>
      </c>
      <c r="D325" s="1" t="s">
        <v>2078</v>
      </c>
      <c r="E325" s="3" t="s">
        <v>1216</v>
      </c>
      <c r="F325" s="3" t="s">
        <v>1216</v>
      </c>
      <c r="G325" s="1" t="s">
        <v>203</v>
      </c>
      <c r="H325" s="1" t="s">
        <v>2079</v>
      </c>
      <c r="I325" s="1" t="s">
        <v>2080</v>
      </c>
      <c r="J325" s="1">
        <f t="shared" si="25"/>
        <v>0</v>
      </c>
      <c r="K325" s="1">
        <f t="shared" si="26"/>
        <v>1</v>
      </c>
      <c r="L325" s="1">
        <f t="shared" si="27"/>
        <v>0</v>
      </c>
      <c r="M325" s="1" t="str">
        <f>IF(J325=0,"",COUNTIF($F$2:$F325,$F325)-1)</f>
        <v/>
      </c>
      <c r="N325" s="1" t="str">
        <f t="shared" si="28"/>
        <v/>
      </c>
      <c r="O325" s="1" t="str">
        <f t="shared" si="29"/>
        <v/>
      </c>
    </row>
    <row r="326" spans="1:15" ht="14.5" customHeight="1" x14ac:dyDescent="0.35">
      <c r="A326" s="1" t="s">
        <v>2081</v>
      </c>
      <c r="B326" s="1" t="s">
        <v>2082</v>
      </c>
      <c r="C326" s="2">
        <v>42329.500694444447</v>
      </c>
      <c r="D326" s="1" t="s">
        <v>1569</v>
      </c>
      <c r="E326" s="3" t="s">
        <v>1570</v>
      </c>
      <c r="F326" s="3" t="s">
        <v>1570</v>
      </c>
      <c r="G326" s="1" t="s">
        <v>1571</v>
      </c>
      <c r="H326" s="1" t="s">
        <v>1572</v>
      </c>
      <c r="I326" s="1" t="s">
        <v>1573</v>
      </c>
      <c r="J326" s="1">
        <f t="shared" si="25"/>
        <v>0</v>
      </c>
      <c r="K326" s="1">
        <f t="shared" si="26"/>
        <v>1</v>
      </c>
      <c r="L326" s="1">
        <f t="shared" si="27"/>
        <v>0</v>
      </c>
      <c r="M326" s="1" t="str">
        <f>IF(J326=0,"",COUNTIF($F$2:$F326,$F326)-1)</f>
        <v/>
      </c>
      <c r="N326" s="1" t="str">
        <f t="shared" si="28"/>
        <v/>
      </c>
      <c r="O326" s="1" t="str">
        <f t="shared" si="29"/>
        <v/>
      </c>
    </row>
    <row r="327" spans="1:15" ht="14.5" customHeight="1" x14ac:dyDescent="0.35">
      <c r="A327" s="1" t="s">
        <v>2083</v>
      </c>
      <c r="B327" s="1" t="s">
        <v>2084</v>
      </c>
      <c r="C327" s="2">
        <v>42329.584027777775</v>
      </c>
      <c r="D327" s="1" t="s">
        <v>2085</v>
      </c>
      <c r="E327" s="1" t="s">
        <v>833</v>
      </c>
      <c r="F327" s="1" t="s">
        <v>833</v>
      </c>
      <c r="G327" s="1" t="s">
        <v>600</v>
      </c>
      <c r="H327" s="1" t="s">
        <v>2086</v>
      </c>
      <c r="I327" s="1" t="s">
        <v>2087</v>
      </c>
      <c r="J327" s="1">
        <f t="shared" si="25"/>
        <v>0</v>
      </c>
      <c r="K327" s="1">
        <f t="shared" si="26"/>
        <v>1</v>
      </c>
      <c r="L327" s="1">
        <f t="shared" si="27"/>
        <v>0</v>
      </c>
      <c r="M327" s="1" t="str">
        <f>IF(J327=0,"",COUNTIF($F$2:$F327,$F327)-1)</f>
        <v/>
      </c>
      <c r="N327" s="1" t="str">
        <f t="shared" si="28"/>
        <v/>
      </c>
      <c r="O327" s="1" t="str">
        <f t="shared" si="29"/>
        <v/>
      </c>
    </row>
    <row r="328" spans="1:15" ht="14.5" customHeight="1" x14ac:dyDescent="0.35">
      <c r="A328" s="1" t="s">
        <v>2088</v>
      </c>
      <c r="B328" s="1" t="s">
        <v>2089</v>
      </c>
      <c r="C328" s="2">
        <v>42329.667361111111</v>
      </c>
      <c r="D328" s="1" t="s">
        <v>2090</v>
      </c>
      <c r="E328" s="1" t="s">
        <v>826</v>
      </c>
      <c r="F328" s="1" t="s">
        <v>826</v>
      </c>
      <c r="G328" s="1" t="s">
        <v>827</v>
      </c>
      <c r="H328" s="1" t="s">
        <v>2091</v>
      </c>
      <c r="I328" s="1" t="s">
        <v>2092</v>
      </c>
      <c r="J328" s="1">
        <f t="shared" si="25"/>
        <v>0</v>
      </c>
      <c r="K328" s="1">
        <f t="shared" si="26"/>
        <v>1</v>
      </c>
      <c r="L328" s="1">
        <f t="shared" si="27"/>
        <v>0</v>
      </c>
      <c r="M328" s="1" t="str">
        <f>IF(J328=0,"",COUNTIF($F$2:$F328,$F328)-1)</f>
        <v/>
      </c>
      <c r="N328" s="1" t="str">
        <f t="shared" si="28"/>
        <v/>
      </c>
      <c r="O328" s="1" t="str">
        <f t="shared" si="29"/>
        <v/>
      </c>
    </row>
    <row r="329" spans="1:15" ht="14.5" customHeight="1" x14ac:dyDescent="0.35">
      <c r="A329" s="1" t="s">
        <v>2093</v>
      </c>
      <c r="B329" s="1" t="s">
        <v>2094</v>
      </c>
      <c r="C329" s="2">
        <v>42329.792361111111</v>
      </c>
      <c r="D329" s="1" t="s">
        <v>681</v>
      </c>
      <c r="E329" s="1" t="s">
        <v>682</v>
      </c>
      <c r="F329" s="1" t="s">
        <v>682</v>
      </c>
      <c r="G329" s="1" t="s">
        <v>683</v>
      </c>
      <c r="H329" s="1" t="s">
        <v>2095</v>
      </c>
      <c r="I329" s="1" t="s">
        <v>2096</v>
      </c>
      <c r="J329" s="1">
        <f t="shared" si="25"/>
        <v>0</v>
      </c>
      <c r="K329" s="1">
        <f t="shared" si="26"/>
        <v>1</v>
      </c>
      <c r="L329" s="1">
        <f t="shared" si="27"/>
        <v>0</v>
      </c>
      <c r="M329" s="1" t="str">
        <f>IF(J329=0,"",COUNTIF($F$2:$F329,$F329)-1)</f>
        <v/>
      </c>
      <c r="N329" s="1" t="str">
        <f t="shared" si="28"/>
        <v/>
      </c>
      <c r="O329" s="1" t="str">
        <f t="shared" si="29"/>
        <v/>
      </c>
    </row>
    <row r="330" spans="1:15" ht="14.5" customHeight="1" x14ac:dyDescent="0.35">
      <c r="A330" s="1" t="s">
        <v>2097</v>
      </c>
      <c r="B330" s="1" t="s">
        <v>2098</v>
      </c>
      <c r="C330" s="2">
        <v>42330.000694444447</v>
      </c>
      <c r="D330" s="1" t="s">
        <v>2099</v>
      </c>
      <c r="E330" s="3" t="s">
        <v>2100</v>
      </c>
      <c r="F330" s="3" t="s">
        <v>2100</v>
      </c>
      <c r="G330" s="1" t="s">
        <v>663</v>
      </c>
      <c r="H330" s="1" t="s">
        <v>2101</v>
      </c>
      <c r="I330" s="1" t="s">
        <v>2102</v>
      </c>
      <c r="J330" s="1">
        <f t="shared" si="25"/>
        <v>0</v>
      </c>
      <c r="K330" s="1">
        <f t="shared" si="26"/>
        <v>1</v>
      </c>
      <c r="L330" s="1">
        <f t="shared" si="27"/>
        <v>0</v>
      </c>
      <c r="M330" s="1" t="str">
        <f>IF(J330=0,"",COUNTIF($F$2:$F330,$F330)-1)</f>
        <v/>
      </c>
      <c r="N330" s="1" t="str">
        <f t="shared" si="28"/>
        <v/>
      </c>
      <c r="O330" s="1" t="str">
        <f t="shared" si="29"/>
        <v/>
      </c>
    </row>
    <row r="331" spans="1:15" ht="14.5" customHeight="1" x14ac:dyDescent="0.35">
      <c r="A331" s="1" t="s">
        <v>2103</v>
      </c>
      <c r="B331" s="1" t="s">
        <v>2104</v>
      </c>
      <c r="C331" s="2">
        <v>42330.084027777775</v>
      </c>
      <c r="D331" s="1" t="s">
        <v>640</v>
      </c>
      <c r="E331" s="1" t="s">
        <v>641</v>
      </c>
      <c r="F331" s="1" t="s">
        <v>641</v>
      </c>
      <c r="G331" s="1" t="s">
        <v>642</v>
      </c>
      <c r="H331" s="1" t="s">
        <v>2105</v>
      </c>
      <c r="I331" s="1" t="s">
        <v>2106</v>
      </c>
      <c r="J331" s="1">
        <f t="shared" si="25"/>
        <v>0</v>
      </c>
      <c r="K331" s="1">
        <f t="shared" si="26"/>
        <v>1</v>
      </c>
      <c r="L331" s="1">
        <f t="shared" si="27"/>
        <v>0</v>
      </c>
      <c r="M331" s="1" t="str">
        <f>IF(J331=0,"",COUNTIF($F$2:$F331,$F331)-1)</f>
        <v/>
      </c>
      <c r="N331" s="1" t="str">
        <f t="shared" si="28"/>
        <v/>
      </c>
      <c r="O331" s="1" t="str">
        <f t="shared" si="29"/>
        <v/>
      </c>
    </row>
    <row r="332" spans="1:15" ht="14.5" customHeight="1" x14ac:dyDescent="0.35">
      <c r="A332" s="1" t="s">
        <v>2107</v>
      </c>
      <c r="B332" s="1" t="s">
        <v>2108</v>
      </c>
      <c r="C332" s="2">
        <v>42330.417361111111</v>
      </c>
      <c r="D332" s="1" t="s">
        <v>2109</v>
      </c>
      <c r="E332" s="3" t="s">
        <v>2110</v>
      </c>
      <c r="F332" s="3" t="s">
        <v>2110</v>
      </c>
      <c r="G332" s="1" t="s">
        <v>621</v>
      </c>
      <c r="H332" s="1" t="s">
        <v>2111</v>
      </c>
      <c r="I332" s="1" t="s">
        <v>2112</v>
      </c>
      <c r="J332" s="1">
        <f t="shared" si="25"/>
        <v>0</v>
      </c>
      <c r="K332" s="1">
        <f t="shared" si="26"/>
        <v>1</v>
      </c>
      <c r="L332" s="1">
        <f t="shared" si="27"/>
        <v>0</v>
      </c>
      <c r="M332" s="1" t="str">
        <f>IF(J332=0,"",COUNTIF($F$2:$F332,$F332)-1)</f>
        <v/>
      </c>
      <c r="N332" s="1" t="str">
        <f t="shared" si="28"/>
        <v/>
      </c>
      <c r="O332" s="1" t="str">
        <f t="shared" si="29"/>
        <v/>
      </c>
    </row>
    <row r="333" spans="1:15" ht="14.5" customHeight="1" x14ac:dyDescent="0.35">
      <c r="A333" s="1" t="s">
        <v>2113</v>
      </c>
      <c r="B333" s="1" t="s">
        <v>2114</v>
      </c>
      <c r="C333" s="2">
        <v>42330.500694444447</v>
      </c>
      <c r="D333" s="1" t="s">
        <v>2115</v>
      </c>
      <c r="E333" s="1" t="s">
        <v>2116</v>
      </c>
      <c r="F333" s="1" t="s">
        <v>2116</v>
      </c>
      <c r="G333" s="1" t="s">
        <v>2117</v>
      </c>
      <c r="H333" s="1" t="s">
        <v>2118</v>
      </c>
      <c r="I333" s="1" t="s">
        <v>2119</v>
      </c>
      <c r="J333" s="1">
        <f t="shared" si="25"/>
        <v>0</v>
      </c>
      <c r="K333" s="1">
        <f t="shared" si="26"/>
        <v>1</v>
      </c>
      <c r="L333" s="1">
        <f t="shared" si="27"/>
        <v>0</v>
      </c>
      <c r="M333" s="1" t="str">
        <f>IF(J333=0,"",COUNTIF($F$2:$F333,$F333)-1)</f>
        <v/>
      </c>
      <c r="N333" s="1" t="str">
        <f t="shared" si="28"/>
        <v/>
      </c>
      <c r="O333" s="1" t="str">
        <f t="shared" si="29"/>
        <v/>
      </c>
    </row>
    <row r="334" spans="1:15" ht="14.5" customHeight="1" x14ac:dyDescent="0.35">
      <c r="A334" s="1" t="s">
        <v>2120</v>
      </c>
      <c r="B334" s="1" t="s">
        <v>2121</v>
      </c>
      <c r="C334" s="2">
        <v>42330.584027777775</v>
      </c>
      <c r="D334" s="1" t="s">
        <v>1061</v>
      </c>
      <c r="E334" s="3" t="s">
        <v>2122</v>
      </c>
      <c r="F334" s="3" t="s">
        <v>2122</v>
      </c>
      <c r="G334" s="1" t="s">
        <v>656</v>
      </c>
      <c r="H334" s="1" t="s">
        <v>2123</v>
      </c>
      <c r="I334" s="1" t="s">
        <v>2124</v>
      </c>
      <c r="J334" s="1">
        <f t="shared" si="25"/>
        <v>0</v>
      </c>
      <c r="K334" s="1">
        <f t="shared" si="26"/>
        <v>1</v>
      </c>
      <c r="L334" s="1">
        <f t="shared" si="27"/>
        <v>0</v>
      </c>
      <c r="M334" s="1" t="str">
        <f>IF(J334=0,"",COUNTIF($F$2:$F334,$F334)-1)</f>
        <v/>
      </c>
      <c r="N334" s="1" t="str">
        <f t="shared" si="28"/>
        <v/>
      </c>
      <c r="O334" s="1" t="str">
        <f t="shared" si="29"/>
        <v/>
      </c>
    </row>
    <row r="335" spans="1:15" ht="14.5" customHeight="1" x14ac:dyDescent="0.35">
      <c r="A335" s="1" t="s">
        <v>2125</v>
      </c>
      <c r="B335" s="1" t="s">
        <v>2126</v>
      </c>
      <c r="C335" s="2">
        <v>42330.667361111111</v>
      </c>
      <c r="D335" s="1" t="s">
        <v>2127</v>
      </c>
      <c r="E335" s="3" t="s">
        <v>2128</v>
      </c>
      <c r="F335" s="3" t="s">
        <v>2128</v>
      </c>
      <c r="G335" s="1" t="s">
        <v>2129</v>
      </c>
      <c r="H335" s="1" t="s">
        <v>2130</v>
      </c>
      <c r="I335" s="1" t="s">
        <v>2131</v>
      </c>
      <c r="J335" s="1">
        <f t="shared" si="25"/>
        <v>0</v>
      </c>
      <c r="K335" s="1">
        <f t="shared" si="26"/>
        <v>1</v>
      </c>
      <c r="L335" s="1">
        <f t="shared" si="27"/>
        <v>0</v>
      </c>
      <c r="M335" s="1" t="str">
        <f>IF(J335=0,"",COUNTIF($F$2:$F335,$F335)-1)</f>
        <v/>
      </c>
      <c r="N335" s="1" t="str">
        <f t="shared" si="28"/>
        <v/>
      </c>
      <c r="O335" s="1" t="str">
        <f t="shared" si="29"/>
        <v/>
      </c>
    </row>
    <row r="336" spans="1:15" ht="14.5" customHeight="1" x14ac:dyDescent="0.35">
      <c r="A336" s="1" t="s">
        <v>2132</v>
      </c>
      <c r="B336" s="1" t="s">
        <v>2133</v>
      </c>
      <c r="C336" s="2">
        <v>42330.792361111111</v>
      </c>
      <c r="D336" s="3" t="s">
        <v>2134</v>
      </c>
      <c r="E336" s="3" t="s">
        <v>2135</v>
      </c>
      <c r="F336" s="3" t="s">
        <v>2135</v>
      </c>
      <c r="G336" s="1" t="s">
        <v>2136</v>
      </c>
      <c r="H336" s="1" t="s">
        <v>2137</v>
      </c>
      <c r="I336" s="1" t="s">
        <v>2138</v>
      </c>
      <c r="J336" s="1">
        <f t="shared" si="25"/>
        <v>0</v>
      </c>
      <c r="K336" s="1">
        <f t="shared" si="26"/>
        <v>1</v>
      </c>
      <c r="L336" s="1">
        <f t="shared" si="27"/>
        <v>0</v>
      </c>
      <c r="M336" s="1" t="str">
        <f>IF(J336=0,"",COUNTIF($F$2:$F336,$F336)-1)</f>
        <v/>
      </c>
      <c r="N336" s="1" t="str">
        <f t="shared" si="28"/>
        <v/>
      </c>
      <c r="O336" s="1" t="str">
        <f t="shared" si="29"/>
        <v/>
      </c>
    </row>
    <row r="337" spans="1:15" ht="14.5" customHeight="1" x14ac:dyDescent="0.35">
      <c r="A337" s="1" t="s">
        <v>2139</v>
      </c>
      <c r="B337" s="1" t="s">
        <v>2140</v>
      </c>
      <c r="C337" s="2">
        <v>42330.917361111111</v>
      </c>
      <c r="D337" s="3" t="s">
        <v>605</v>
      </c>
      <c r="E337" s="1" t="s">
        <v>606</v>
      </c>
      <c r="F337" s="1" t="s">
        <v>606</v>
      </c>
      <c r="G337" s="1" t="s">
        <v>607</v>
      </c>
      <c r="H337" s="1" t="s">
        <v>608</v>
      </c>
      <c r="I337" s="1" t="s">
        <v>609</v>
      </c>
      <c r="J337" s="1">
        <f t="shared" si="25"/>
        <v>0</v>
      </c>
      <c r="K337" s="1">
        <f t="shared" si="26"/>
        <v>1</v>
      </c>
      <c r="L337" s="1">
        <f t="shared" si="27"/>
        <v>0</v>
      </c>
      <c r="M337" s="1" t="str">
        <f>IF(J337=0,"",COUNTIF($F$2:$F337,$F337)-1)</f>
        <v/>
      </c>
      <c r="N337" s="1" t="str">
        <f t="shared" si="28"/>
        <v/>
      </c>
      <c r="O337" s="1" t="str">
        <f t="shared" si="29"/>
        <v/>
      </c>
    </row>
    <row r="338" spans="1:15" ht="14.5" customHeight="1" x14ac:dyDescent="0.35">
      <c r="A338" s="1" t="s">
        <v>2141</v>
      </c>
      <c r="B338" s="1" t="s">
        <v>2142</v>
      </c>
      <c r="C338" s="2">
        <v>42331.000694444447</v>
      </c>
      <c r="D338" s="3" t="s">
        <v>2143</v>
      </c>
      <c r="E338" s="3" t="s">
        <v>2144</v>
      </c>
      <c r="F338" s="3" t="s">
        <v>2144</v>
      </c>
      <c r="G338" s="1" t="s">
        <v>2145</v>
      </c>
      <c r="H338" s="1" t="s">
        <v>2146</v>
      </c>
      <c r="I338" s="1" t="s">
        <v>2147</v>
      </c>
      <c r="J338" s="1">
        <f t="shared" si="25"/>
        <v>0</v>
      </c>
      <c r="K338" s="1">
        <f t="shared" si="26"/>
        <v>1</v>
      </c>
      <c r="L338" s="1">
        <f t="shared" si="27"/>
        <v>0</v>
      </c>
      <c r="M338" s="1" t="str">
        <f>IF(J338=0,"",COUNTIF($F$2:$F338,$F338)-1)</f>
        <v/>
      </c>
      <c r="N338" s="1" t="str">
        <f t="shared" si="28"/>
        <v/>
      </c>
      <c r="O338" s="1" t="str">
        <f t="shared" si="29"/>
        <v/>
      </c>
    </row>
    <row r="339" spans="1:15" ht="14.5" customHeight="1" x14ac:dyDescent="0.35">
      <c r="A339" s="1" t="s">
        <v>2148</v>
      </c>
      <c r="B339" s="1" t="s">
        <v>2149</v>
      </c>
      <c r="C339" s="2">
        <v>42331.084027777775</v>
      </c>
      <c r="D339" s="3" t="s">
        <v>2150</v>
      </c>
      <c r="E339" s="3" t="s">
        <v>2151</v>
      </c>
      <c r="F339" s="3" t="s">
        <v>2151</v>
      </c>
      <c r="G339" s="1" t="s">
        <v>2152</v>
      </c>
      <c r="H339" s="1" t="s">
        <v>2153</v>
      </c>
      <c r="I339" s="1" t="s">
        <v>2154</v>
      </c>
      <c r="J339" s="1">
        <f t="shared" si="25"/>
        <v>0</v>
      </c>
      <c r="K339" s="1">
        <f t="shared" si="26"/>
        <v>1</v>
      </c>
      <c r="L339" s="1">
        <f t="shared" si="27"/>
        <v>0</v>
      </c>
      <c r="M339" s="1" t="str">
        <f>IF(J339=0,"",COUNTIF($F$2:$F339,$F339)-1)</f>
        <v/>
      </c>
      <c r="N339" s="1" t="str">
        <f t="shared" si="28"/>
        <v/>
      </c>
      <c r="O339" s="1" t="str">
        <f t="shared" si="29"/>
        <v/>
      </c>
    </row>
    <row r="340" spans="1:15" ht="14.5" customHeight="1" x14ac:dyDescent="0.35">
      <c r="A340" s="1" t="s">
        <v>2155</v>
      </c>
      <c r="B340" s="1" t="s">
        <v>2156</v>
      </c>
      <c r="C340" s="2">
        <v>42331.418749999997</v>
      </c>
      <c r="D340" s="1" t="s">
        <v>2157</v>
      </c>
      <c r="E340" s="1" t="s">
        <v>2158</v>
      </c>
      <c r="F340" s="1" t="s">
        <v>2158</v>
      </c>
      <c r="G340" s="1" t="s">
        <v>2159</v>
      </c>
      <c r="H340" s="1" t="s">
        <v>2160</v>
      </c>
      <c r="I340" s="1" t="s">
        <v>2161</v>
      </c>
      <c r="J340" s="1">
        <f t="shared" si="25"/>
        <v>0</v>
      </c>
      <c r="K340" s="1">
        <f t="shared" si="26"/>
        <v>1</v>
      </c>
      <c r="L340" s="1">
        <f t="shared" si="27"/>
        <v>0</v>
      </c>
      <c r="M340" s="1" t="str">
        <f>IF(J340=0,"",COUNTIF($F$2:$F340,$F340)-1)</f>
        <v/>
      </c>
      <c r="N340" s="1" t="str">
        <f t="shared" si="28"/>
        <v/>
      </c>
      <c r="O340" s="1" t="str">
        <f t="shared" si="29"/>
        <v/>
      </c>
    </row>
    <row r="341" spans="1:15" ht="14.5" customHeight="1" x14ac:dyDescent="0.35">
      <c r="A341" s="1" t="s">
        <v>2162</v>
      </c>
      <c r="B341" s="1" t="s">
        <v>2163</v>
      </c>
      <c r="C341" s="2">
        <v>42331.502083333333</v>
      </c>
      <c r="D341" s="1" t="s">
        <v>2164</v>
      </c>
      <c r="E341" s="3" t="s">
        <v>2165</v>
      </c>
      <c r="F341" s="3" t="s">
        <v>2165</v>
      </c>
      <c r="G341" s="1" t="s">
        <v>1340</v>
      </c>
      <c r="H341" s="1" t="s">
        <v>2166</v>
      </c>
      <c r="I341" s="1" t="s">
        <v>2167</v>
      </c>
      <c r="J341" s="1">
        <f t="shared" si="25"/>
        <v>0</v>
      </c>
      <c r="K341" s="1">
        <f t="shared" si="26"/>
        <v>1</v>
      </c>
      <c r="L341" s="1">
        <f t="shared" si="27"/>
        <v>0</v>
      </c>
      <c r="M341" s="1" t="str">
        <f>IF(J341=0,"",COUNTIF($F$2:$F341,$F341)-1)</f>
        <v/>
      </c>
      <c r="N341" s="1" t="str">
        <f t="shared" si="28"/>
        <v/>
      </c>
      <c r="O341" s="1" t="str">
        <f t="shared" si="29"/>
        <v/>
      </c>
    </row>
    <row r="342" spans="1:15" ht="14.5" customHeight="1" x14ac:dyDescent="0.35">
      <c r="A342" s="1" t="s">
        <v>2168</v>
      </c>
      <c r="B342" s="1" t="s">
        <v>2169</v>
      </c>
      <c r="C342" s="2">
        <v>42331.583333333336</v>
      </c>
      <c r="D342" s="1" t="s">
        <v>1351</v>
      </c>
      <c r="E342" s="3" t="s">
        <v>1352</v>
      </c>
      <c r="F342" s="3" t="s">
        <v>1352</v>
      </c>
      <c r="G342" s="1" t="s">
        <v>161</v>
      </c>
      <c r="H342" s="1" t="s">
        <v>2170</v>
      </c>
      <c r="I342" s="1" t="s">
        <v>2171</v>
      </c>
      <c r="J342" s="1">
        <f t="shared" si="25"/>
        <v>0</v>
      </c>
      <c r="K342" s="1">
        <f t="shared" si="26"/>
        <v>1</v>
      </c>
      <c r="L342" s="1">
        <f t="shared" si="27"/>
        <v>0</v>
      </c>
      <c r="M342" s="1" t="str">
        <f>IF(J342=0,"",COUNTIF($F$2:$F342,$F342)-1)</f>
        <v/>
      </c>
      <c r="N342" s="1" t="str">
        <f t="shared" si="28"/>
        <v/>
      </c>
      <c r="O342" s="1" t="str">
        <f t="shared" si="29"/>
        <v/>
      </c>
    </row>
    <row r="343" spans="1:15" ht="14.5" customHeight="1" x14ac:dyDescent="0.35">
      <c r="A343" s="1" t="s">
        <v>2172</v>
      </c>
      <c r="B343" s="1" t="s">
        <v>2173</v>
      </c>
      <c r="C343" s="2">
        <v>42331.666666666664</v>
      </c>
      <c r="D343" s="1" t="s">
        <v>2085</v>
      </c>
      <c r="E343" s="3" t="s">
        <v>2174</v>
      </c>
      <c r="F343" s="3" t="s">
        <v>2174</v>
      </c>
      <c r="G343" s="1" t="s">
        <v>41</v>
      </c>
      <c r="H343" s="1" t="s">
        <v>2175</v>
      </c>
      <c r="I343" s="1" t="s">
        <v>2176</v>
      </c>
      <c r="J343" s="1">
        <f t="shared" si="25"/>
        <v>0</v>
      </c>
      <c r="K343" s="1">
        <f t="shared" si="26"/>
        <v>1</v>
      </c>
      <c r="L343" s="1">
        <f t="shared" si="27"/>
        <v>0</v>
      </c>
      <c r="M343" s="1" t="str">
        <f>IF(J343=0,"",COUNTIF($F$2:$F343,$F343)-1)</f>
        <v/>
      </c>
      <c r="N343" s="1" t="str">
        <f t="shared" si="28"/>
        <v/>
      </c>
      <c r="O343" s="1" t="str">
        <f t="shared" si="29"/>
        <v/>
      </c>
    </row>
    <row r="344" spans="1:15" ht="14.5" customHeight="1" x14ac:dyDescent="0.35">
      <c r="A344" s="1" t="s">
        <v>2177</v>
      </c>
      <c r="B344" s="1" t="s">
        <v>2178</v>
      </c>
      <c r="C344" s="2">
        <v>42331.791666666664</v>
      </c>
      <c r="D344" s="1" t="s">
        <v>2179</v>
      </c>
      <c r="E344" s="3" t="s">
        <v>2180</v>
      </c>
      <c r="F344" s="3" t="s">
        <v>2180</v>
      </c>
      <c r="G344" s="1" t="s">
        <v>120</v>
      </c>
      <c r="H344" s="1" t="s">
        <v>2181</v>
      </c>
      <c r="I344" s="1" t="s">
        <v>2182</v>
      </c>
      <c r="J344" s="1">
        <f t="shared" si="25"/>
        <v>0</v>
      </c>
      <c r="K344" s="1">
        <f t="shared" si="26"/>
        <v>1</v>
      </c>
      <c r="L344" s="1">
        <f t="shared" si="27"/>
        <v>0</v>
      </c>
      <c r="M344" s="1" t="str">
        <f>IF(J344=0,"",COUNTIF($F$2:$F344,$F344)-1)</f>
        <v/>
      </c>
      <c r="N344" s="1" t="str">
        <f t="shared" si="28"/>
        <v/>
      </c>
      <c r="O344" s="1" t="str">
        <f t="shared" si="29"/>
        <v/>
      </c>
    </row>
    <row r="345" spans="1:15" ht="14.5" customHeight="1" x14ac:dyDescent="0.35">
      <c r="A345" s="1" t="s">
        <v>2183</v>
      </c>
      <c r="B345" s="1" t="s">
        <v>2184</v>
      </c>
      <c r="C345" s="2">
        <v>42331.916666666664</v>
      </c>
      <c r="D345" s="1" t="s">
        <v>2185</v>
      </c>
      <c r="E345" s="3" t="s">
        <v>2186</v>
      </c>
      <c r="F345" s="3" t="s">
        <v>2186</v>
      </c>
      <c r="G345" s="1" t="s">
        <v>2187</v>
      </c>
      <c r="H345" s="1" t="s">
        <v>2188</v>
      </c>
      <c r="I345" s="1" t="s">
        <v>2189</v>
      </c>
      <c r="J345" s="1">
        <f t="shared" si="25"/>
        <v>0</v>
      </c>
      <c r="K345" s="1">
        <f t="shared" si="26"/>
        <v>1</v>
      </c>
      <c r="L345" s="1">
        <f t="shared" si="27"/>
        <v>0</v>
      </c>
      <c r="M345" s="1" t="str">
        <f>IF(J345=0,"",COUNTIF($F$2:$F345,$F345)-1)</f>
        <v/>
      </c>
      <c r="N345" s="1" t="str">
        <f t="shared" si="28"/>
        <v/>
      </c>
      <c r="O345" s="1" t="str">
        <f t="shared" si="29"/>
        <v/>
      </c>
    </row>
    <row r="346" spans="1:15" ht="14.5" customHeight="1" x14ac:dyDescent="0.35">
      <c r="A346" s="1" t="s">
        <v>2190</v>
      </c>
      <c r="B346" s="1" t="s">
        <v>2191</v>
      </c>
      <c r="C346" s="2">
        <v>42332.041666666664</v>
      </c>
      <c r="D346" s="1" t="s">
        <v>2192</v>
      </c>
      <c r="E346" s="1" t="s">
        <v>462</v>
      </c>
      <c r="F346" s="1" t="s">
        <v>462</v>
      </c>
      <c r="G346" s="1" t="s">
        <v>463</v>
      </c>
      <c r="H346" s="1" t="s">
        <v>2193</v>
      </c>
      <c r="I346" s="1" t="s">
        <v>2194</v>
      </c>
      <c r="J346" s="1">
        <f t="shared" si="25"/>
        <v>0</v>
      </c>
      <c r="K346" s="1">
        <f t="shared" si="26"/>
        <v>1</v>
      </c>
      <c r="L346" s="1">
        <f t="shared" si="27"/>
        <v>0</v>
      </c>
      <c r="M346" s="1" t="str">
        <f>IF(J346=0,"",COUNTIF($F$2:$F346,$F346)-1)</f>
        <v/>
      </c>
      <c r="N346" s="1" t="str">
        <f t="shared" si="28"/>
        <v/>
      </c>
      <c r="O346" s="1" t="str">
        <f t="shared" si="29"/>
        <v/>
      </c>
    </row>
    <row r="347" spans="1:15" ht="14.5" customHeight="1" x14ac:dyDescent="0.35">
      <c r="A347" s="1" t="s">
        <v>2195</v>
      </c>
      <c r="B347" s="1" t="s">
        <v>2196</v>
      </c>
      <c r="C347" s="2">
        <v>42332.418055555558</v>
      </c>
      <c r="D347" s="1" t="s">
        <v>2197</v>
      </c>
      <c r="E347" s="1" t="s">
        <v>2198</v>
      </c>
      <c r="F347" s="1" t="s">
        <v>2198</v>
      </c>
      <c r="G347" s="1" t="s">
        <v>1107</v>
      </c>
      <c r="H347" s="1" t="s">
        <v>2199</v>
      </c>
      <c r="I347" s="1" t="s">
        <v>2200</v>
      </c>
      <c r="J347" s="1">
        <f t="shared" si="25"/>
        <v>0</v>
      </c>
      <c r="K347" s="1">
        <f t="shared" si="26"/>
        <v>1</v>
      </c>
      <c r="L347" s="1">
        <f t="shared" si="27"/>
        <v>0</v>
      </c>
      <c r="M347" s="1" t="str">
        <f>IF(J347=0,"",COUNTIF($F$2:$F347,$F347)-1)</f>
        <v/>
      </c>
      <c r="N347" s="1" t="str">
        <f t="shared" si="28"/>
        <v/>
      </c>
      <c r="O347" s="1" t="str">
        <f t="shared" si="29"/>
        <v/>
      </c>
    </row>
    <row r="348" spans="1:15" ht="14.5" customHeight="1" x14ac:dyDescent="0.35">
      <c r="A348" s="1" t="s">
        <v>2201</v>
      </c>
      <c r="B348" s="1" t="s">
        <v>2202</v>
      </c>
      <c r="C348" s="2">
        <v>42332.501388888886</v>
      </c>
      <c r="D348" s="1" t="s">
        <v>2203</v>
      </c>
      <c r="E348" s="3" t="s">
        <v>2204</v>
      </c>
      <c r="F348" s="3" t="s">
        <v>2204</v>
      </c>
      <c r="G348" s="1" t="s">
        <v>2205</v>
      </c>
      <c r="H348" s="1" t="s">
        <v>2206</v>
      </c>
      <c r="I348" s="1" t="s">
        <v>2207</v>
      </c>
      <c r="J348" s="1">
        <f t="shared" si="25"/>
        <v>0</v>
      </c>
      <c r="K348" s="1">
        <f t="shared" si="26"/>
        <v>1</v>
      </c>
      <c r="L348" s="1">
        <f t="shared" si="27"/>
        <v>0</v>
      </c>
      <c r="M348" s="1" t="str">
        <f>IF(J348=0,"",COUNTIF($F$2:$F348,$F348)-1)</f>
        <v/>
      </c>
      <c r="N348" s="1" t="str">
        <f t="shared" si="28"/>
        <v/>
      </c>
      <c r="O348" s="1" t="str">
        <f t="shared" si="29"/>
        <v/>
      </c>
    </row>
    <row r="349" spans="1:15" ht="14.5" customHeight="1" x14ac:dyDescent="0.35">
      <c r="A349" s="1" t="s">
        <v>2208</v>
      </c>
      <c r="B349" s="1" t="s">
        <v>2209</v>
      </c>
      <c r="C349" s="2">
        <v>42332.666666666664</v>
      </c>
      <c r="D349" s="1" t="s">
        <v>2210</v>
      </c>
      <c r="E349" s="3" t="s">
        <v>2211</v>
      </c>
      <c r="F349" s="3" t="s">
        <v>2211</v>
      </c>
      <c r="G349" s="1" t="s">
        <v>2212</v>
      </c>
      <c r="H349" s="1" t="s">
        <v>2213</v>
      </c>
      <c r="I349" s="1" t="s">
        <v>2214</v>
      </c>
      <c r="J349" s="1">
        <f t="shared" si="25"/>
        <v>0</v>
      </c>
      <c r="K349" s="1">
        <f t="shared" si="26"/>
        <v>1</v>
      </c>
      <c r="L349" s="1">
        <f t="shared" si="27"/>
        <v>0</v>
      </c>
      <c r="M349" s="1" t="str">
        <f>IF(J349=0,"",COUNTIF($F$2:$F349,$F349)-1)</f>
        <v/>
      </c>
      <c r="N349" s="1" t="str">
        <f t="shared" si="28"/>
        <v/>
      </c>
      <c r="O349" s="1" t="str">
        <f t="shared" si="29"/>
        <v/>
      </c>
    </row>
    <row r="350" spans="1:15" ht="14.5" customHeight="1" x14ac:dyDescent="0.35">
      <c r="A350" s="1" t="s">
        <v>2215</v>
      </c>
      <c r="B350" s="1" t="s">
        <v>2216</v>
      </c>
      <c r="C350" s="2">
        <v>42332.791666666664</v>
      </c>
      <c r="D350" s="1" t="s">
        <v>2217</v>
      </c>
      <c r="E350" s="3" t="s">
        <v>2218</v>
      </c>
      <c r="F350" s="3" t="s">
        <v>2218</v>
      </c>
      <c r="G350" s="1" t="s">
        <v>2219</v>
      </c>
      <c r="H350" s="1" t="s">
        <v>2220</v>
      </c>
      <c r="I350" s="1" t="s">
        <v>2221</v>
      </c>
      <c r="J350" s="1">
        <f t="shared" si="25"/>
        <v>0</v>
      </c>
      <c r="K350" s="1">
        <f t="shared" si="26"/>
        <v>1</v>
      </c>
      <c r="L350" s="1">
        <f t="shared" si="27"/>
        <v>0</v>
      </c>
      <c r="M350" s="1" t="str">
        <f>IF(J350=0,"",COUNTIF($F$2:$F350,$F350)-1)</f>
        <v/>
      </c>
      <c r="N350" s="1" t="str">
        <f t="shared" si="28"/>
        <v/>
      </c>
      <c r="O350" s="1" t="str">
        <f t="shared" si="29"/>
        <v/>
      </c>
    </row>
    <row r="351" spans="1:15" ht="14.5" customHeight="1" x14ac:dyDescent="0.35">
      <c r="A351" s="1" t="s">
        <v>2222</v>
      </c>
      <c r="B351" s="1" t="s">
        <v>2223</v>
      </c>
      <c r="C351" s="2">
        <v>42332.916666666664</v>
      </c>
      <c r="D351" s="1" t="s">
        <v>1384</v>
      </c>
      <c r="E351" s="3" t="s">
        <v>2224</v>
      </c>
      <c r="F351" s="3" t="s">
        <v>2224</v>
      </c>
      <c r="G351" s="1" t="s">
        <v>2225</v>
      </c>
      <c r="H351" s="1" t="s">
        <v>2226</v>
      </c>
      <c r="I351" s="1" t="s">
        <v>2227</v>
      </c>
      <c r="J351" s="1">
        <f t="shared" si="25"/>
        <v>0</v>
      </c>
      <c r="K351" s="1">
        <f t="shared" si="26"/>
        <v>1</v>
      </c>
      <c r="L351" s="1">
        <f t="shared" si="27"/>
        <v>0</v>
      </c>
      <c r="M351" s="1" t="str">
        <f>IF(J351=0,"",COUNTIF($F$2:$F351,$F351)-1)</f>
        <v/>
      </c>
      <c r="N351" s="1" t="str">
        <f t="shared" si="28"/>
        <v/>
      </c>
      <c r="O351" s="1" t="str">
        <f t="shared" si="29"/>
        <v/>
      </c>
    </row>
    <row r="352" spans="1:15" ht="14.5" customHeight="1" x14ac:dyDescent="0.35">
      <c r="A352" s="1" t="s">
        <v>2228</v>
      </c>
      <c r="B352" s="1" t="s">
        <v>2229</v>
      </c>
      <c r="C352" s="2">
        <v>42333</v>
      </c>
      <c r="D352" s="3" t="s">
        <v>236</v>
      </c>
      <c r="E352" s="3" t="s">
        <v>237</v>
      </c>
      <c r="F352" s="3" t="s">
        <v>237</v>
      </c>
      <c r="G352" s="1" t="s">
        <v>238</v>
      </c>
      <c r="H352" s="1" t="s">
        <v>2230</v>
      </c>
      <c r="I352" s="1" t="s">
        <v>2231</v>
      </c>
      <c r="J352" s="1">
        <f t="shared" si="25"/>
        <v>0</v>
      </c>
      <c r="K352" s="1">
        <f t="shared" si="26"/>
        <v>1</v>
      </c>
      <c r="L352" s="1">
        <f t="shared" si="27"/>
        <v>0</v>
      </c>
      <c r="M352" s="1" t="str">
        <f>IF(J352=0,"",COUNTIF($F$2:$F352,$F352)-1)</f>
        <v/>
      </c>
      <c r="N352" s="1" t="str">
        <f t="shared" si="28"/>
        <v/>
      </c>
      <c r="O352" s="1" t="str">
        <f t="shared" si="29"/>
        <v/>
      </c>
    </row>
    <row r="353" spans="1:15" ht="14.5" customHeight="1" x14ac:dyDescent="0.35">
      <c r="A353" s="1" t="s">
        <v>2232</v>
      </c>
      <c r="B353" s="1" t="s">
        <v>2233</v>
      </c>
      <c r="C353" s="2">
        <v>42333.084027777775</v>
      </c>
      <c r="D353" s="1" t="s">
        <v>2234</v>
      </c>
      <c r="E353" s="3" t="s">
        <v>2235</v>
      </c>
      <c r="F353" s="3" t="s">
        <v>2235</v>
      </c>
      <c r="G353" s="1" t="s">
        <v>67</v>
      </c>
      <c r="H353" s="1" t="s">
        <v>2236</v>
      </c>
      <c r="I353" s="1" t="s">
        <v>2237</v>
      </c>
      <c r="J353" s="1">
        <f t="shared" si="25"/>
        <v>0</v>
      </c>
      <c r="K353" s="1">
        <f t="shared" si="26"/>
        <v>1</v>
      </c>
      <c r="L353" s="1">
        <f t="shared" si="27"/>
        <v>0</v>
      </c>
      <c r="M353" s="1" t="str">
        <f>IF(J353=0,"",COUNTIF($F$2:$F353,$F353)-1)</f>
        <v/>
      </c>
      <c r="N353" s="1" t="str">
        <f t="shared" si="28"/>
        <v/>
      </c>
      <c r="O353" s="1" t="str">
        <f t="shared" si="29"/>
        <v/>
      </c>
    </row>
    <row r="354" spans="1:15" ht="14.5" customHeight="1" x14ac:dyDescent="0.35">
      <c r="A354" s="1" t="s">
        <v>2238</v>
      </c>
      <c r="B354" s="1" t="s">
        <v>2239</v>
      </c>
      <c r="C354" s="2">
        <v>42333.418055555558</v>
      </c>
      <c r="D354" s="1" t="s">
        <v>2240</v>
      </c>
      <c r="E354" s="3" t="s">
        <v>2241</v>
      </c>
      <c r="F354" s="3" t="s">
        <v>2241</v>
      </c>
      <c r="G354" s="1" t="s">
        <v>496</v>
      </c>
      <c r="H354" s="1" t="s">
        <v>2242</v>
      </c>
      <c r="I354" s="1" t="s">
        <v>2243</v>
      </c>
      <c r="J354" s="1">
        <f t="shared" si="25"/>
        <v>0</v>
      </c>
      <c r="K354" s="1">
        <f t="shared" si="26"/>
        <v>1</v>
      </c>
      <c r="L354" s="1">
        <f t="shared" si="27"/>
        <v>0</v>
      </c>
      <c r="M354" s="1" t="str">
        <f>IF(J354=0,"",COUNTIF($F$2:$F354,$F354)-1)</f>
        <v/>
      </c>
      <c r="N354" s="1" t="str">
        <f t="shared" si="28"/>
        <v/>
      </c>
      <c r="O354" s="1" t="str">
        <f t="shared" si="29"/>
        <v/>
      </c>
    </row>
    <row r="355" spans="1:15" ht="14.5" customHeight="1" x14ac:dyDescent="0.35">
      <c r="A355" s="1" t="s">
        <v>2244</v>
      </c>
      <c r="B355" s="1" t="s">
        <v>2245</v>
      </c>
      <c r="C355" s="2">
        <v>42333.501388888886</v>
      </c>
      <c r="D355" s="3" t="s">
        <v>863</v>
      </c>
      <c r="E355" s="1" t="s">
        <v>864</v>
      </c>
      <c r="F355" s="1" t="s">
        <v>864</v>
      </c>
      <c r="G355" s="1" t="s">
        <v>20</v>
      </c>
      <c r="H355" s="1" t="s">
        <v>2246</v>
      </c>
      <c r="I355" s="1" t="s">
        <v>2247</v>
      </c>
      <c r="J355" s="1">
        <f t="shared" si="25"/>
        <v>0</v>
      </c>
      <c r="K355" s="1">
        <f t="shared" si="26"/>
        <v>1</v>
      </c>
      <c r="L355" s="1">
        <f t="shared" si="27"/>
        <v>0</v>
      </c>
      <c r="M355" s="1" t="str">
        <f>IF(J355=0,"",COUNTIF($F$2:$F355,$F355)-1)</f>
        <v/>
      </c>
      <c r="N355" s="1" t="str">
        <f t="shared" si="28"/>
        <v/>
      </c>
      <c r="O355" s="1" t="str">
        <f t="shared" si="29"/>
        <v/>
      </c>
    </row>
    <row r="356" spans="1:15" ht="14.5" customHeight="1" x14ac:dyDescent="0.35">
      <c r="A356" s="1" t="s">
        <v>2248</v>
      </c>
      <c r="B356" s="1" t="s">
        <v>2249</v>
      </c>
      <c r="C356" s="2">
        <v>42333.584722222222</v>
      </c>
      <c r="D356" s="1" t="s">
        <v>1941</v>
      </c>
      <c r="E356" s="3" t="s">
        <v>2250</v>
      </c>
      <c r="F356" s="3" t="s">
        <v>2250</v>
      </c>
      <c r="G356" s="1" t="s">
        <v>2251</v>
      </c>
      <c r="H356" s="1" t="s">
        <v>2252</v>
      </c>
      <c r="I356" s="1" t="s">
        <v>2253</v>
      </c>
      <c r="J356" s="1">
        <f t="shared" si="25"/>
        <v>0</v>
      </c>
      <c r="K356" s="1">
        <f t="shared" si="26"/>
        <v>1</v>
      </c>
      <c r="L356" s="1">
        <f t="shared" si="27"/>
        <v>0</v>
      </c>
      <c r="M356" s="1" t="str">
        <f>IF(J356=0,"",COUNTIF($F$2:$F356,$F356)-1)</f>
        <v/>
      </c>
      <c r="N356" s="1" t="str">
        <f t="shared" si="28"/>
        <v/>
      </c>
      <c r="O356" s="1" t="str">
        <f t="shared" si="29"/>
        <v/>
      </c>
    </row>
    <row r="357" spans="1:15" ht="14.5" customHeight="1" x14ac:dyDescent="0.35">
      <c r="A357" s="1" t="s">
        <v>2254</v>
      </c>
      <c r="B357" s="1" t="s">
        <v>2255</v>
      </c>
      <c r="C357" s="2">
        <v>42333.668055555558</v>
      </c>
      <c r="D357" s="1" t="s">
        <v>2256</v>
      </c>
      <c r="E357" s="3" t="s">
        <v>2257</v>
      </c>
      <c r="F357" s="3" t="s">
        <v>2257</v>
      </c>
      <c r="G357" s="1" t="s">
        <v>2258</v>
      </c>
      <c r="H357" s="1" t="s">
        <v>2259</v>
      </c>
      <c r="I357" s="1" t="s">
        <v>2260</v>
      </c>
      <c r="J357" s="1">
        <f t="shared" si="25"/>
        <v>0</v>
      </c>
      <c r="K357" s="1">
        <f t="shared" si="26"/>
        <v>1</v>
      </c>
      <c r="L357" s="1">
        <f t="shared" si="27"/>
        <v>0</v>
      </c>
      <c r="M357" s="1" t="str">
        <f>IF(J357=0,"",COUNTIF($F$2:$F357,$F357)-1)</f>
        <v/>
      </c>
      <c r="N357" s="1" t="str">
        <f t="shared" si="28"/>
        <v/>
      </c>
      <c r="O357" s="1" t="str">
        <f t="shared" si="29"/>
        <v/>
      </c>
    </row>
    <row r="358" spans="1:15" ht="14.5" customHeight="1" x14ac:dyDescent="0.35">
      <c r="A358" s="1" t="s">
        <v>2261</v>
      </c>
      <c r="B358" s="1" t="s">
        <v>2262</v>
      </c>
      <c r="C358" s="2">
        <v>42333.959027777775</v>
      </c>
      <c r="D358" s="3" t="s">
        <v>513</v>
      </c>
      <c r="E358" s="3" t="s">
        <v>514</v>
      </c>
      <c r="F358" s="3" t="s">
        <v>514</v>
      </c>
      <c r="G358" s="1" t="s">
        <v>515</v>
      </c>
      <c r="H358" s="1" t="s">
        <v>516</v>
      </c>
      <c r="I358" s="1" t="s">
        <v>517</v>
      </c>
      <c r="J358" s="1">
        <f t="shared" si="25"/>
        <v>0</v>
      </c>
      <c r="K358" s="1">
        <f t="shared" si="26"/>
        <v>1</v>
      </c>
      <c r="L358" s="1">
        <f t="shared" si="27"/>
        <v>0</v>
      </c>
      <c r="M358" s="1" t="str">
        <f>IF(J358=0,"",COUNTIF($F$2:$F358,$F358)-1)</f>
        <v/>
      </c>
      <c r="N358" s="1" t="str">
        <f t="shared" si="28"/>
        <v/>
      </c>
      <c r="O358" s="1" t="str">
        <f t="shared" si="29"/>
        <v/>
      </c>
    </row>
    <row r="359" spans="1:15" ht="14.5" customHeight="1" x14ac:dyDescent="0.35">
      <c r="A359" s="1" t="s">
        <v>2263</v>
      </c>
      <c r="B359" s="1" t="s">
        <v>2264</v>
      </c>
      <c r="C359" s="2">
        <v>42334.042361111111</v>
      </c>
      <c r="D359" s="3" t="s">
        <v>441</v>
      </c>
      <c r="E359" s="3" t="s">
        <v>442</v>
      </c>
      <c r="F359" s="3" t="s">
        <v>442</v>
      </c>
      <c r="G359" s="1" t="s">
        <v>443</v>
      </c>
      <c r="H359" s="1" t="s">
        <v>2265</v>
      </c>
      <c r="I359" s="1" t="s">
        <v>2266</v>
      </c>
      <c r="J359" s="1">
        <f t="shared" si="25"/>
        <v>0</v>
      </c>
      <c r="K359" s="1">
        <f t="shared" si="26"/>
        <v>1</v>
      </c>
      <c r="L359" s="1">
        <f t="shared" si="27"/>
        <v>0</v>
      </c>
      <c r="M359" s="1" t="str">
        <f>IF(J359=0,"",COUNTIF($F$2:$F359,$F359)-1)</f>
        <v/>
      </c>
      <c r="N359" s="1" t="str">
        <f t="shared" si="28"/>
        <v/>
      </c>
      <c r="O359" s="1" t="str">
        <f t="shared" si="29"/>
        <v/>
      </c>
    </row>
    <row r="360" spans="1:15" ht="14.5" customHeight="1" x14ac:dyDescent="0.35">
      <c r="A360" s="1" t="s">
        <v>2267</v>
      </c>
      <c r="B360" s="1" t="s">
        <v>2268</v>
      </c>
      <c r="C360" s="2">
        <v>42334.419444444444</v>
      </c>
      <c r="D360" s="3" t="s">
        <v>2269</v>
      </c>
      <c r="E360" s="3" t="s">
        <v>2270</v>
      </c>
      <c r="F360" s="3" t="s">
        <v>2270</v>
      </c>
      <c r="G360" s="1" t="s">
        <v>2271</v>
      </c>
      <c r="H360" s="1" t="s">
        <v>2272</v>
      </c>
      <c r="I360" s="1" t="s">
        <v>2273</v>
      </c>
      <c r="J360" s="1">
        <f t="shared" si="25"/>
        <v>0</v>
      </c>
      <c r="K360" s="1">
        <f t="shared" si="26"/>
        <v>1</v>
      </c>
      <c r="L360" s="1">
        <f t="shared" si="27"/>
        <v>0</v>
      </c>
      <c r="M360" s="1" t="str">
        <f>IF(J360=0,"",COUNTIF($F$2:$F360,$F360)-1)</f>
        <v/>
      </c>
      <c r="N360" s="1" t="str">
        <f t="shared" si="28"/>
        <v/>
      </c>
      <c r="O360" s="1" t="str">
        <f t="shared" si="29"/>
        <v/>
      </c>
    </row>
    <row r="361" spans="1:15" ht="14.5" customHeight="1" x14ac:dyDescent="0.35">
      <c r="A361" s="1" t="s">
        <v>2274</v>
      </c>
      <c r="B361" s="1" t="s">
        <v>2275</v>
      </c>
      <c r="C361" s="2">
        <v>42334.460416666669</v>
      </c>
      <c r="D361" s="3" t="s">
        <v>2276</v>
      </c>
      <c r="E361" s="3" t="s">
        <v>2277</v>
      </c>
      <c r="F361" s="3" t="s">
        <v>2277</v>
      </c>
      <c r="G361" s="1" t="s">
        <v>2278</v>
      </c>
      <c r="H361" s="1" t="s">
        <v>2279</v>
      </c>
      <c r="I361" s="1" t="s">
        <v>2280</v>
      </c>
      <c r="J361" s="1">
        <f t="shared" si="25"/>
        <v>0</v>
      </c>
      <c r="K361" s="1">
        <f t="shared" si="26"/>
        <v>1</v>
      </c>
      <c r="L361" s="1">
        <f t="shared" si="27"/>
        <v>0</v>
      </c>
      <c r="M361" s="1" t="str">
        <f>IF(J361=0,"",COUNTIF($F$2:$F361,$F361)-1)</f>
        <v/>
      </c>
      <c r="N361" s="1" t="str">
        <f t="shared" si="28"/>
        <v/>
      </c>
      <c r="O361" s="1" t="str">
        <f t="shared" si="29"/>
        <v/>
      </c>
    </row>
    <row r="362" spans="1:15" ht="14.5" customHeight="1" x14ac:dyDescent="0.35">
      <c r="A362" s="1" t="s">
        <v>2281</v>
      </c>
      <c r="B362" s="1" t="s">
        <v>2282</v>
      </c>
      <c r="C362" s="2">
        <v>42334.585416666669</v>
      </c>
      <c r="D362" s="3" t="s">
        <v>2283</v>
      </c>
      <c r="E362" s="3" t="s">
        <v>2284</v>
      </c>
      <c r="F362" s="3" t="s">
        <v>2284</v>
      </c>
      <c r="G362" s="1" t="s">
        <v>2285</v>
      </c>
      <c r="H362" s="1" t="s">
        <v>2286</v>
      </c>
      <c r="I362" s="1" t="s">
        <v>2287</v>
      </c>
      <c r="J362" s="1">
        <f t="shared" si="25"/>
        <v>0</v>
      </c>
      <c r="K362" s="1">
        <f t="shared" si="26"/>
        <v>1</v>
      </c>
      <c r="L362" s="1">
        <f t="shared" si="27"/>
        <v>0</v>
      </c>
      <c r="M362" s="1" t="str">
        <f>IF(J362=0,"",COUNTIF($F$2:$F362,$F362)-1)</f>
        <v/>
      </c>
      <c r="N362" s="1" t="str">
        <f t="shared" si="28"/>
        <v/>
      </c>
      <c r="O362" s="1" t="str">
        <f t="shared" si="29"/>
        <v/>
      </c>
    </row>
    <row r="363" spans="1:15" ht="14.5" customHeight="1" x14ac:dyDescent="0.35">
      <c r="A363" s="1" t="s">
        <v>2288</v>
      </c>
      <c r="B363" s="1" t="s">
        <v>2289</v>
      </c>
      <c r="C363" s="2">
        <v>42334.666666666664</v>
      </c>
      <c r="D363" s="1" t="s">
        <v>2290</v>
      </c>
      <c r="E363" s="3" t="s">
        <v>2291</v>
      </c>
      <c r="F363" s="3" t="s">
        <v>2291</v>
      </c>
      <c r="G363" s="1" t="s">
        <v>203</v>
      </c>
      <c r="H363" s="1" t="s">
        <v>2292</v>
      </c>
      <c r="I363" s="1" t="s">
        <v>2293</v>
      </c>
      <c r="J363" s="1">
        <f t="shared" si="25"/>
        <v>0</v>
      </c>
      <c r="K363" s="1">
        <f t="shared" si="26"/>
        <v>1</v>
      </c>
      <c r="L363" s="1">
        <f t="shared" si="27"/>
        <v>0</v>
      </c>
      <c r="M363" s="1" t="str">
        <f>IF(J363=0,"",COUNTIF($F$2:$F363,$F363)-1)</f>
        <v/>
      </c>
      <c r="N363" s="1" t="str">
        <f t="shared" si="28"/>
        <v/>
      </c>
      <c r="O363" s="1" t="str">
        <f t="shared" si="29"/>
        <v/>
      </c>
    </row>
    <row r="364" spans="1:15" ht="14.5" customHeight="1" x14ac:dyDescent="0.35">
      <c r="A364" s="1" t="s">
        <v>2294</v>
      </c>
      <c r="B364" s="1" t="s">
        <v>2295</v>
      </c>
      <c r="C364" s="2">
        <v>42334.792361111111</v>
      </c>
      <c r="D364" s="1" t="s">
        <v>2296</v>
      </c>
      <c r="E364" s="3" t="s">
        <v>2297</v>
      </c>
      <c r="F364" s="3" t="s">
        <v>2297</v>
      </c>
      <c r="G364" s="1" t="s">
        <v>2298</v>
      </c>
      <c r="H364" s="1" t="s">
        <v>2299</v>
      </c>
      <c r="I364" s="1" t="s">
        <v>2300</v>
      </c>
      <c r="J364" s="1">
        <f t="shared" si="25"/>
        <v>0</v>
      </c>
      <c r="K364" s="1">
        <f t="shared" si="26"/>
        <v>1</v>
      </c>
      <c r="L364" s="1">
        <f t="shared" si="27"/>
        <v>0</v>
      </c>
      <c r="M364" s="1" t="str">
        <f>IF(J364=0,"",COUNTIF($F$2:$F364,$F364)-1)</f>
        <v/>
      </c>
      <c r="N364" s="1" t="str">
        <f t="shared" si="28"/>
        <v/>
      </c>
      <c r="O364" s="1" t="str">
        <f t="shared" si="29"/>
        <v/>
      </c>
    </row>
    <row r="365" spans="1:15" ht="14.5" customHeight="1" x14ac:dyDescent="0.35">
      <c r="A365" s="1" t="s">
        <v>2301</v>
      </c>
      <c r="B365" s="1" t="s">
        <v>2302</v>
      </c>
      <c r="C365" s="2">
        <v>42334.917361111111</v>
      </c>
      <c r="D365" s="1" t="s">
        <v>2197</v>
      </c>
      <c r="E365" s="3" t="s">
        <v>2303</v>
      </c>
      <c r="F365" s="3" t="s">
        <v>2303</v>
      </c>
      <c r="G365" s="1" t="s">
        <v>2304</v>
      </c>
      <c r="H365" s="1" t="s">
        <v>2305</v>
      </c>
      <c r="I365" s="1" t="s">
        <v>2306</v>
      </c>
      <c r="J365" s="1">
        <f t="shared" si="25"/>
        <v>0</v>
      </c>
      <c r="K365" s="1">
        <f t="shared" si="26"/>
        <v>1</v>
      </c>
      <c r="L365" s="1">
        <f t="shared" si="27"/>
        <v>0</v>
      </c>
      <c r="M365" s="1" t="str">
        <f>IF(J365=0,"",COUNTIF($F$2:$F365,$F365)-1)</f>
        <v/>
      </c>
      <c r="N365" s="1" t="str">
        <f t="shared" si="28"/>
        <v/>
      </c>
      <c r="O365" s="1" t="str">
        <f t="shared" si="29"/>
        <v/>
      </c>
    </row>
    <row r="366" spans="1:15" ht="14.5" customHeight="1" x14ac:dyDescent="0.35">
      <c r="A366" s="1" t="s">
        <v>2307</v>
      </c>
      <c r="B366" s="1" t="s">
        <v>2308</v>
      </c>
      <c r="C366" s="2">
        <v>42335.000694444447</v>
      </c>
      <c r="D366" s="1" t="s">
        <v>2309</v>
      </c>
      <c r="E366" s="3" t="s">
        <v>2310</v>
      </c>
      <c r="F366" s="3" t="s">
        <v>2310</v>
      </c>
      <c r="G366" s="1" t="s">
        <v>2311</v>
      </c>
      <c r="H366" s="1" t="s">
        <v>2312</v>
      </c>
      <c r="I366" s="1" t="s">
        <v>2313</v>
      </c>
      <c r="J366" s="1">
        <f t="shared" si="25"/>
        <v>0</v>
      </c>
      <c r="K366" s="1">
        <f t="shared" si="26"/>
        <v>1</v>
      </c>
      <c r="L366" s="1">
        <f t="shared" si="27"/>
        <v>0</v>
      </c>
      <c r="M366" s="1" t="str">
        <f>IF(J366=0,"",COUNTIF($F$2:$F366,$F366)-1)</f>
        <v/>
      </c>
      <c r="N366" s="1" t="str">
        <f t="shared" si="28"/>
        <v/>
      </c>
      <c r="O366" s="1" t="str">
        <f t="shared" si="29"/>
        <v/>
      </c>
    </row>
    <row r="367" spans="1:15" ht="14.5" customHeight="1" x14ac:dyDescent="0.35">
      <c r="A367" s="1" t="s">
        <v>2314</v>
      </c>
      <c r="B367" s="1" t="s">
        <v>2315</v>
      </c>
      <c r="C367" s="2">
        <v>42335.084027777775</v>
      </c>
      <c r="D367" s="1" t="s">
        <v>818</v>
      </c>
      <c r="E367" s="3" t="s">
        <v>819</v>
      </c>
      <c r="F367" s="3" t="s">
        <v>819</v>
      </c>
      <c r="G367" s="1" t="s">
        <v>820</v>
      </c>
      <c r="H367" s="1" t="s">
        <v>2316</v>
      </c>
      <c r="I367" s="1" t="s">
        <v>2317</v>
      </c>
      <c r="J367" s="1">
        <f t="shared" si="25"/>
        <v>0</v>
      </c>
      <c r="K367" s="1">
        <f t="shared" si="26"/>
        <v>1</v>
      </c>
      <c r="L367" s="1">
        <f t="shared" si="27"/>
        <v>0</v>
      </c>
      <c r="M367" s="1" t="str">
        <f>IF(J367=0,"",COUNTIF($F$2:$F367,$F367)-1)</f>
        <v/>
      </c>
      <c r="N367" s="1" t="str">
        <f t="shared" si="28"/>
        <v/>
      </c>
      <c r="O367" s="1" t="str">
        <f t="shared" si="29"/>
        <v/>
      </c>
    </row>
    <row r="368" spans="1:15" ht="14.5" customHeight="1" x14ac:dyDescent="0.35">
      <c r="A368" s="1" t="s">
        <v>2318</v>
      </c>
      <c r="B368" s="1" t="s">
        <v>2319</v>
      </c>
      <c r="C368" s="2">
        <v>42335.418749999997</v>
      </c>
      <c r="D368" s="3" t="s">
        <v>538</v>
      </c>
      <c r="E368" s="3" t="s">
        <v>539</v>
      </c>
      <c r="F368" s="3" t="s">
        <v>539</v>
      </c>
      <c r="G368" s="1" t="s">
        <v>2320</v>
      </c>
      <c r="H368" s="1" t="s">
        <v>2321</v>
      </c>
      <c r="I368" s="1" t="s">
        <v>2322</v>
      </c>
      <c r="J368" s="1">
        <f t="shared" si="25"/>
        <v>0</v>
      </c>
      <c r="K368" s="1">
        <f t="shared" si="26"/>
        <v>1</v>
      </c>
      <c r="L368" s="1">
        <f t="shared" si="27"/>
        <v>0</v>
      </c>
      <c r="M368" s="1" t="str">
        <f>IF(J368=0,"",COUNTIF($F$2:$F368,$F368)-1)</f>
        <v/>
      </c>
      <c r="N368" s="1" t="str">
        <f t="shared" si="28"/>
        <v/>
      </c>
      <c r="O368" s="1" t="str">
        <f t="shared" si="29"/>
        <v/>
      </c>
    </row>
    <row r="369" spans="1:15" ht="14.5" customHeight="1" x14ac:dyDescent="0.35">
      <c r="A369" s="1" t="s">
        <v>2323</v>
      </c>
      <c r="B369" s="1" t="s">
        <v>2324</v>
      </c>
      <c r="C369" s="2">
        <v>42335.502083333333</v>
      </c>
      <c r="D369" s="3" t="s">
        <v>633</v>
      </c>
      <c r="E369" s="3" t="s">
        <v>634</v>
      </c>
      <c r="F369" s="3" t="s">
        <v>634</v>
      </c>
      <c r="G369" s="1" t="s">
        <v>635</v>
      </c>
      <c r="H369" s="1" t="s">
        <v>636</v>
      </c>
      <c r="I369" s="1" t="s">
        <v>637</v>
      </c>
      <c r="J369" s="1">
        <f t="shared" si="25"/>
        <v>0</v>
      </c>
      <c r="K369" s="1">
        <f t="shared" si="26"/>
        <v>1</v>
      </c>
      <c r="L369" s="1">
        <f t="shared" si="27"/>
        <v>0</v>
      </c>
      <c r="M369" s="1" t="str">
        <f>IF(J369=0,"",COUNTIF($F$2:$F369,$F369)-1)</f>
        <v/>
      </c>
      <c r="N369" s="1" t="str">
        <f t="shared" si="28"/>
        <v/>
      </c>
      <c r="O369" s="1" t="str">
        <f t="shared" si="29"/>
        <v/>
      </c>
    </row>
    <row r="370" spans="1:15" ht="14.5" customHeight="1" x14ac:dyDescent="0.35">
      <c r="A370" s="1" t="s">
        <v>2325</v>
      </c>
      <c r="B370" s="1" t="s">
        <v>2326</v>
      </c>
      <c r="C370" s="2">
        <v>42335.584027777775</v>
      </c>
      <c r="D370" s="1" t="s">
        <v>1061</v>
      </c>
      <c r="E370" s="3" t="s">
        <v>2327</v>
      </c>
      <c r="F370" s="3" t="s">
        <v>2327</v>
      </c>
      <c r="G370" s="1" t="s">
        <v>203</v>
      </c>
      <c r="H370" s="1" t="s">
        <v>2328</v>
      </c>
      <c r="I370" s="1" t="s">
        <v>2329</v>
      </c>
      <c r="J370" s="1">
        <f t="shared" si="25"/>
        <v>0</v>
      </c>
      <c r="K370" s="1">
        <f t="shared" si="26"/>
        <v>1</v>
      </c>
      <c r="L370" s="1">
        <f t="shared" si="27"/>
        <v>0</v>
      </c>
      <c r="M370" s="1" t="str">
        <f>IF(J370=0,"",COUNTIF($F$2:$F370,$F370)-1)</f>
        <v/>
      </c>
      <c r="N370" s="1" t="str">
        <f t="shared" si="28"/>
        <v/>
      </c>
      <c r="O370" s="1" t="str">
        <f t="shared" si="29"/>
        <v/>
      </c>
    </row>
    <row r="371" spans="1:15" ht="14.5" customHeight="1" x14ac:dyDescent="0.35">
      <c r="A371" s="1" t="s">
        <v>2330</v>
      </c>
      <c r="B371" s="1" t="s">
        <v>2331</v>
      </c>
      <c r="C371" s="2">
        <v>42335.667361111111</v>
      </c>
      <c r="D371" s="1" t="s">
        <v>2332</v>
      </c>
      <c r="E371" s="3" t="s">
        <v>2333</v>
      </c>
      <c r="F371" s="3" t="s">
        <v>2333</v>
      </c>
      <c r="G371" s="1" t="s">
        <v>1056</v>
      </c>
      <c r="H371" s="1" t="s">
        <v>2334</v>
      </c>
      <c r="I371" s="1" t="s">
        <v>2335</v>
      </c>
      <c r="J371" s="1">
        <f t="shared" si="25"/>
        <v>0</v>
      </c>
      <c r="K371" s="1">
        <f t="shared" si="26"/>
        <v>1</v>
      </c>
      <c r="L371" s="1">
        <f t="shared" si="27"/>
        <v>0</v>
      </c>
      <c r="M371" s="1" t="str">
        <f>IF(J371=0,"",COUNTIF($F$2:$F371,$F371)-1)</f>
        <v/>
      </c>
      <c r="N371" s="1" t="str">
        <f t="shared" si="28"/>
        <v/>
      </c>
      <c r="O371" s="1" t="str">
        <f t="shared" si="29"/>
        <v/>
      </c>
    </row>
    <row r="372" spans="1:15" ht="14.5" customHeight="1" x14ac:dyDescent="0.35">
      <c r="A372" s="1" t="s">
        <v>2336</v>
      </c>
      <c r="B372" s="1" t="s">
        <v>2337</v>
      </c>
      <c r="C372" s="2">
        <v>42335.792361111111</v>
      </c>
      <c r="D372" s="1" t="s">
        <v>2338</v>
      </c>
      <c r="E372" s="3" t="s">
        <v>2339</v>
      </c>
      <c r="F372" s="3" t="s">
        <v>2339</v>
      </c>
      <c r="G372" s="1" t="s">
        <v>2340</v>
      </c>
      <c r="H372" s="1" t="s">
        <v>2341</v>
      </c>
      <c r="I372" s="1" t="s">
        <v>2342</v>
      </c>
      <c r="J372" s="1">
        <f t="shared" si="25"/>
        <v>0</v>
      </c>
      <c r="K372" s="1">
        <f t="shared" si="26"/>
        <v>1</v>
      </c>
      <c r="L372" s="1">
        <f t="shared" si="27"/>
        <v>0</v>
      </c>
      <c r="M372" s="1" t="str">
        <f>IF(J372=0,"",COUNTIF($F$2:$F372,$F372)-1)</f>
        <v/>
      </c>
      <c r="N372" s="1" t="str">
        <f t="shared" si="28"/>
        <v/>
      </c>
      <c r="O372" s="1" t="str">
        <f t="shared" si="29"/>
        <v/>
      </c>
    </row>
    <row r="373" spans="1:15" ht="14.5" customHeight="1" x14ac:dyDescent="0.35">
      <c r="A373" s="1" t="s">
        <v>2343</v>
      </c>
      <c r="B373" s="1" t="s">
        <v>2344</v>
      </c>
      <c r="C373" s="2">
        <v>42335.875</v>
      </c>
      <c r="D373" s="1" t="s">
        <v>2345</v>
      </c>
      <c r="E373" s="3" t="s">
        <v>2346</v>
      </c>
      <c r="F373" s="3" t="s">
        <v>2346</v>
      </c>
      <c r="G373" s="1" t="s">
        <v>2347</v>
      </c>
      <c r="H373" s="1" t="s">
        <v>2348</v>
      </c>
      <c r="I373" s="1" t="s">
        <v>2349</v>
      </c>
      <c r="J373" s="1">
        <f t="shared" si="25"/>
        <v>0</v>
      </c>
      <c r="K373" s="1">
        <f t="shared" si="26"/>
        <v>1</v>
      </c>
      <c r="L373" s="1">
        <f t="shared" si="27"/>
        <v>0</v>
      </c>
      <c r="M373" s="1" t="str">
        <f>IF(J373=0,"",COUNTIF($F$2:$F373,$F373)-1)</f>
        <v/>
      </c>
      <c r="N373" s="1" t="str">
        <f t="shared" si="28"/>
        <v/>
      </c>
      <c r="O373" s="1" t="str">
        <f t="shared" si="29"/>
        <v/>
      </c>
    </row>
    <row r="374" spans="1:15" ht="14.5" customHeight="1" x14ac:dyDescent="0.35">
      <c r="A374" s="1" t="s">
        <v>2350</v>
      </c>
      <c r="B374" s="1" t="s">
        <v>2351</v>
      </c>
      <c r="C374" s="2">
        <v>42335.959027777775</v>
      </c>
      <c r="D374" s="1" t="s">
        <v>2352</v>
      </c>
      <c r="E374" s="1" t="s">
        <v>2353</v>
      </c>
      <c r="F374" s="1" t="s">
        <v>2353</v>
      </c>
      <c r="G374" s="1" t="s">
        <v>2354</v>
      </c>
      <c r="H374" s="1" t="s">
        <v>2355</v>
      </c>
      <c r="I374" s="1" t="s">
        <v>2356</v>
      </c>
      <c r="J374" s="1">
        <f t="shared" si="25"/>
        <v>0</v>
      </c>
      <c r="K374" s="1">
        <f t="shared" si="26"/>
        <v>1</v>
      </c>
      <c r="L374" s="1">
        <f t="shared" si="27"/>
        <v>0</v>
      </c>
      <c r="M374" s="1" t="str">
        <f>IF(J374=0,"",COUNTIF($F$2:$F374,$F374)-1)</f>
        <v/>
      </c>
      <c r="N374" s="1" t="str">
        <f t="shared" si="28"/>
        <v/>
      </c>
      <c r="O374" s="1" t="str">
        <f t="shared" si="29"/>
        <v/>
      </c>
    </row>
    <row r="375" spans="1:15" ht="14.5" customHeight="1" x14ac:dyDescent="0.35">
      <c r="A375" s="1" t="s">
        <v>2357</v>
      </c>
      <c r="B375" s="1" t="s">
        <v>2358</v>
      </c>
      <c r="C375" s="2">
        <v>42336.417361111111</v>
      </c>
      <c r="D375" s="1" t="s">
        <v>2359</v>
      </c>
      <c r="E375" s="3" t="s">
        <v>2360</v>
      </c>
      <c r="F375" s="3" t="s">
        <v>2360</v>
      </c>
      <c r="G375" s="1" t="s">
        <v>469</v>
      </c>
      <c r="H375" s="1" t="s">
        <v>2361</v>
      </c>
      <c r="I375" s="1" t="s">
        <v>2362</v>
      </c>
      <c r="J375" s="1">
        <f t="shared" si="25"/>
        <v>0</v>
      </c>
      <c r="K375" s="1">
        <f t="shared" si="26"/>
        <v>1</v>
      </c>
      <c r="L375" s="1">
        <f t="shared" si="27"/>
        <v>0</v>
      </c>
      <c r="M375" s="1" t="str">
        <f>IF(J375=0,"",COUNTIF($F$2:$F375,$F375)-1)</f>
        <v/>
      </c>
      <c r="N375" s="1" t="str">
        <f t="shared" si="28"/>
        <v/>
      </c>
      <c r="O375" s="1" t="str">
        <f t="shared" si="29"/>
        <v/>
      </c>
    </row>
    <row r="376" spans="1:15" ht="14.5" customHeight="1" x14ac:dyDescent="0.35">
      <c r="A376" s="1" t="s">
        <v>2363</v>
      </c>
      <c r="B376" s="1" t="s">
        <v>2364</v>
      </c>
      <c r="C376" s="2">
        <v>42336.500694444447</v>
      </c>
      <c r="D376" s="1" t="s">
        <v>2365</v>
      </c>
      <c r="E376" s="3" t="s">
        <v>2366</v>
      </c>
      <c r="F376" s="3" t="s">
        <v>2366</v>
      </c>
      <c r="G376" s="1" t="s">
        <v>2367</v>
      </c>
      <c r="H376" s="1" t="s">
        <v>2368</v>
      </c>
      <c r="I376" s="1" t="s">
        <v>2369</v>
      </c>
      <c r="J376" s="1">
        <f t="shared" si="25"/>
        <v>0</v>
      </c>
      <c r="K376" s="1">
        <f t="shared" si="26"/>
        <v>1</v>
      </c>
      <c r="L376" s="1">
        <f t="shared" si="27"/>
        <v>0</v>
      </c>
      <c r="M376" s="1" t="str">
        <f>IF(J376=0,"",COUNTIF($F$2:$F376,$F376)-1)</f>
        <v/>
      </c>
      <c r="N376" s="1" t="str">
        <f t="shared" si="28"/>
        <v/>
      </c>
      <c r="O376" s="1" t="str">
        <f t="shared" si="29"/>
        <v/>
      </c>
    </row>
    <row r="377" spans="1:15" ht="14.5" customHeight="1" x14ac:dyDescent="0.35">
      <c r="A377" s="1" t="s">
        <v>2370</v>
      </c>
      <c r="B377" s="1" t="s">
        <v>2371</v>
      </c>
      <c r="C377" s="2">
        <v>42336.667361111111</v>
      </c>
      <c r="D377" s="1" t="s">
        <v>2372</v>
      </c>
      <c r="E377" s="3" t="s">
        <v>2373</v>
      </c>
      <c r="F377" s="3" t="s">
        <v>2373</v>
      </c>
      <c r="G377" s="1" t="s">
        <v>2374</v>
      </c>
      <c r="H377" s="1" t="s">
        <v>2375</v>
      </c>
      <c r="I377" s="1" t="s">
        <v>2376</v>
      </c>
      <c r="J377" s="1">
        <f t="shared" si="25"/>
        <v>0</v>
      </c>
      <c r="K377" s="1">
        <f t="shared" si="26"/>
        <v>1</v>
      </c>
      <c r="L377" s="1">
        <f t="shared" si="27"/>
        <v>0</v>
      </c>
      <c r="M377" s="1" t="str">
        <f>IF(J377=0,"",COUNTIF($F$2:$F377,$F377)-1)</f>
        <v/>
      </c>
      <c r="N377" s="1" t="str">
        <f t="shared" si="28"/>
        <v/>
      </c>
      <c r="O377" s="1" t="str">
        <f t="shared" si="29"/>
        <v/>
      </c>
    </row>
    <row r="378" spans="1:15" ht="14.5" customHeight="1" x14ac:dyDescent="0.35">
      <c r="A378" s="1" t="s">
        <v>2377</v>
      </c>
      <c r="B378" s="1" t="s">
        <v>2378</v>
      </c>
      <c r="C378" s="2">
        <v>42336.792361111111</v>
      </c>
      <c r="D378" s="1" t="s">
        <v>2379</v>
      </c>
      <c r="E378" s="3" t="s">
        <v>2380</v>
      </c>
      <c r="F378" s="3" t="s">
        <v>2380</v>
      </c>
      <c r="G378" s="1" t="s">
        <v>1146</v>
      </c>
      <c r="H378" s="1" t="s">
        <v>2381</v>
      </c>
      <c r="I378" s="1" t="s">
        <v>2382</v>
      </c>
      <c r="J378" s="1">
        <f t="shared" si="25"/>
        <v>0</v>
      </c>
      <c r="K378" s="1">
        <f t="shared" si="26"/>
        <v>1</v>
      </c>
      <c r="L378" s="1">
        <f t="shared" si="27"/>
        <v>0</v>
      </c>
      <c r="M378" s="1" t="str">
        <f>IF(J378=0,"",COUNTIF($F$2:$F378,$F378)-1)</f>
        <v/>
      </c>
      <c r="N378" s="1" t="str">
        <f t="shared" si="28"/>
        <v/>
      </c>
      <c r="O378" s="1" t="str">
        <f t="shared" si="29"/>
        <v/>
      </c>
    </row>
    <row r="379" spans="1:15" ht="14.5" customHeight="1" x14ac:dyDescent="0.35">
      <c r="A379" s="1" t="s">
        <v>2383</v>
      </c>
      <c r="B379" s="1" t="s">
        <v>2384</v>
      </c>
      <c r="C379" s="2">
        <v>42336.917361111111</v>
      </c>
      <c r="D379" s="1" t="s">
        <v>2385</v>
      </c>
      <c r="E379" s="3" t="s">
        <v>2386</v>
      </c>
      <c r="F379" s="3" t="s">
        <v>2386</v>
      </c>
      <c r="G379" s="1" t="s">
        <v>2387</v>
      </c>
      <c r="H379" s="1" t="s">
        <v>2388</v>
      </c>
      <c r="I379" s="1" t="s">
        <v>2389</v>
      </c>
      <c r="J379" s="1">
        <f t="shared" si="25"/>
        <v>0</v>
      </c>
      <c r="K379" s="1">
        <f t="shared" si="26"/>
        <v>1</v>
      </c>
      <c r="L379" s="1">
        <f t="shared" si="27"/>
        <v>0</v>
      </c>
      <c r="M379" s="1" t="str">
        <f>IF(J379=0,"",COUNTIF($F$2:$F379,$F379)-1)</f>
        <v/>
      </c>
      <c r="N379" s="1" t="str">
        <f t="shared" si="28"/>
        <v/>
      </c>
      <c r="O379" s="1" t="str">
        <f t="shared" si="29"/>
        <v/>
      </c>
    </row>
    <row r="380" spans="1:15" ht="14.5" customHeight="1" x14ac:dyDescent="0.35">
      <c r="A380" s="1" t="s">
        <v>2390</v>
      </c>
      <c r="B380" s="1" t="s">
        <v>2391</v>
      </c>
      <c r="C380" s="2">
        <v>42337</v>
      </c>
      <c r="D380" s="3" t="s">
        <v>2392</v>
      </c>
      <c r="E380" s="3" t="s">
        <v>2393</v>
      </c>
      <c r="F380" s="3" t="s">
        <v>2393</v>
      </c>
      <c r="G380" s="1" t="s">
        <v>2394</v>
      </c>
      <c r="H380" s="1" t="s">
        <v>2395</v>
      </c>
      <c r="I380" s="1" t="s">
        <v>2396</v>
      </c>
      <c r="J380" s="1">
        <f t="shared" si="25"/>
        <v>0</v>
      </c>
      <c r="K380" s="1">
        <f t="shared" si="26"/>
        <v>1</v>
      </c>
      <c r="L380" s="1">
        <f t="shared" si="27"/>
        <v>0</v>
      </c>
      <c r="M380" s="1" t="str">
        <f>IF(J380=0,"",COUNTIF($F$2:$F380,$F380)-1)</f>
        <v/>
      </c>
      <c r="N380" s="1" t="str">
        <f t="shared" si="28"/>
        <v/>
      </c>
      <c r="O380" s="1" t="str">
        <f t="shared" si="29"/>
        <v/>
      </c>
    </row>
    <row r="381" spans="1:15" ht="14.5" customHeight="1" x14ac:dyDescent="0.35">
      <c r="A381" s="1" t="s">
        <v>2397</v>
      </c>
      <c r="B381" s="1" t="s">
        <v>2398</v>
      </c>
      <c r="C381" s="2">
        <v>42337.417361111111</v>
      </c>
      <c r="D381" s="1" t="s">
        <v>2399</v>
      </c>
      <c r="E381" s="3" t="s">
        <v>2400</v>
      </c>
      <c r="F381" s="3" t="s">
        <v>2400</v>
      </c>
      <c r="G381" s="1" t="s">
        <v>1963</v>
      </c>
      <c r="H381" s="1" t="s">
        <v>2401</v>
      </c>
      <c r="I381" s="1" t="s">
        <v>2402</v>
      </c>
      <c r="J381" s="1">
        <f t="shared" si="25"/>
        <v>0</v>
      </c>
      <c r="K381" s="1">
        <f t="shared" si="26"/>
        <v>1</v>
      </c>
      <c r="L381" s="1">
        <f t="shared" si="27"/>
        <v>0</v>
      </c>
      <c r="M381" s="1" t="str">
        <f>IF(J381=0,"",COUNTIF($F$2:$F381,$F381)-1)</f>
        <v/>
      </c>
      <c r="N381" s="1" t="str">
        <f t="shared" si="28"/>
        <v/>
      </c>
      <c r="O381" s="1" t="str">
        <f t="shared" si="29"/>
        <v/>
      </c>
    </row>
    <row r="382" spans="1:15" ht="14.5" customHeight="1" x14ac:dyDescent="0.35">
      <c r="A382" s="1" t="s">
        <v>2403</v>
      </c>
      <c r="B382" s="1" t="s">
        <v>2404</v>
      </c>
      <c r="C382" s="2">
        <v>42337.500694444447</v>
      </c>
      <c r="D382" s="1" t="s">
        <v>2405</v>
      </c>
      <c r="E382" s="3" t="s">
        <v>2406</v>
      </c>
      <c r="F382" s="3" t="s">
        <v>2406</v>
      </c>
      <c r="G382" s="1" t="s">
        <v>2407</v>
      </c>
      <c r="H382" s="1" t="s">
        <v>2408</v>
      </c>
      <c r="I382" s="1" t="s">
        <v>2409</v>
      </c>
      <c r="J382" s="1">
        <f t="shared" si="25"/>
        <v>0</v>
      </c>
      <c r="K382" s="1">
        <f t="shared" si="26"/>
        <v>1</v>
      </c>
      <c r="L382" s="1">
        <f t="shared" si="27"/>
        <v>0</v>
      </c>
      <c r="M382" s="1" t="str">
        <f>IF(J382=0,"",COUNTIF($F$2:$F382,$F382)-1)</f>
        <v/>
      </c>
      <c r="N382" s="1" t="str">
        <f t="shared" si="28"/>
        <v/>
      </c>
      <c r="O382" s="1" t="str">
        <f t="shared" si="29"/>
        <v/>
      </c>
    </row>
    <row r="383" spans="1:15" ht="14.5" customHeight="1" x14ac:dyDescent="0.35">
      <c r="A383" s="1" t="s">
        <v>2410</v>
      </c>
      <c r="B383" s="1" t="s">
        <v>2411</v>
      </c>
      <c r="C383" s="2">
        <v>42337.584027777775</v>
      </c>
      <c r="D383" s="3" t="s">
        <v>2412</v>
      </c>
      <c r="E383" s="3" t="s">
        <v>2413</v>
      </c>
      <c r="F383" s="3" t="s">
        <v>2413</v>
      </c>
      <c r="G383" s="1" t="s">
        <v>2414</v>
      </c>
      <c r="H383" s="1" t="s">
        <v>2415</v>
      </c>
      <c r="I383" s="1" t="s">
        <v>2416</v>
      </c>
      <c r="J383" s="1">
        <f t="shared" si="25"/>
        <v>0</v>
      </c>
      <c r="K383" s="1">
        <f t="shared" si="26"/>
        <v>1</v>
      </c>
      <c r="L383" s="1">
        <f t="shared" si="27"/>
        <v>0</v>
      </c>
      <c r="M383" s="1" t="str">
        <f>IF(J383=0,"",COUNTIF($F$2:$F383,$F383)-1)</f>
        <v/>
      </c>
      <c r="N383" s="1" t="str">
        <f t="shared" si="28"/>
        <v/>
      </c>
      <c r="O383" s="1" t="str">
        <f t="shared" si="29"/>
        <v/>
      </c>
    </row>
    <row r="384" spans="1:15" ht="14.5" customHeight="1" x14ac:dyDescent="0.35">
      <c r="A384" s="1" t="s">
        <v>2417</v>
      </c>
      <c r="B384" s="1" t="s">
        <v>2418</v>
      </c>
      <c r="C384" s="2">
        <v>42337.791666666664</v>
      </c>
      <c r="D384" s="1" t="s">
        <v>2419</v>
      </c>
      <c r="E384" s="1" t="s">
        <v>1453</v>
      </c>
      <c r="F384" s="1" t="s">
        <v>1453</v>
      </c>
      <c r="G384" s="1" t="s">
        <v>34</v>
      </c>
      <c r="H384" s="1" t="s">
        <v>2420</v>
      </c>
      <c r="I384" s="1" t="s">
        <v>2421</v>
      </c>
      <c r="J384" s="1">
        <f t="shared" si="25"/>
        <v>0</v>
      </c>
      <c r="K384" s="1">
        <f t="shared" si="26"/>
        <v>1</v>
      </c>
      <c r="L384" s="1">
        <f t="shared" si="27"/>
        <v>0</v>
      </c>
      <c r="M384" s="1" t="str">
        <f>IF(J384=0,"",COUNTIF($F$2:$F384,$F384)-1)</f>
        <v/>
      </c>
      <c r="N384" s="1" t="str">
        <f t="shared" si="28"/>
        <v/>
      </c>
      <c r="O384" s="1" t="str">
        <f t="shared" si="29"/>
        <v/>
      </c>
    </row>
    <row r="385" spans="1:15" ht="14.5" customHeight="1" x14ac:dyDescent="0.35">
      <c r="A385" s="1" t="s">
        <v>2422</v>
      </c>
      <c r="B385" s="1" t="s">
        <v>2423</v>
      </c>
      <c r="C385" s="2">
        <v>42338.083333333336</v>
      </c>
      <c r="D385" s="1" t="s">
        <v>2424</v>
      </c>
      <c r="E385" s="3" t="s">
        <v>2425</v>
      </c>
      <c r="F385" s="3" t="s">
        <v>2425</v>
      </c>
      <c r="G385" s="1" t="s">
        <v>1126</v>
      </c>
      <c r="H385" s="1" t="s">
        <v>2426</v>
      </c>
      <c r="I385" s="1" t="s">
        <v>2427</v>
      </c>
      <c r="J385" s="1">
        <f t="shared" si="25"/>
        <v>0</v>
      </c>
      <c r="K385" s="1">
        <f t="shared" si="26"/>
        <v>1</v>
      </c>
      <c r="L385" s="1">
        <f t="shared" si="27"/>
        <v>0</v>
      </c>
      <c r="M385" s="1" t="str">
        <f>IF(J385=0,"",COUNTIF($F$2:$F385,$F385)-1)</f>
        <v/>
      </c>
      <c r="N385" s="1" t="str">
        <f t="shared" si="28"/>
        <v/>
      </c>
      <c r="O385" s="1" t="str">
        <f t="shared" si="29"/>
        <v/>
      </c>
    </row>
    <row r="386" spans="1:15" ht="14.5" customHeight="1" x14ac:dyDescent="0.35">
      <c r="A386" s="1" t="s">
        <v>2428</v>
      </c>
      <c r="B386" s="1" t="s">
        <v>2429</v>
      </c>
      <c r="C386" s="2">
        <v>42338.418055555558</v>
      </c>
      <c r="D386" s="1" t="s">
        <v>2430</v>
      </c>
      <c r="E386" s="3" t="s">
        <v>2431</v>
      </c>
      <c r="F386" s="3" t="s">
        <v>2431</v>
      </c>
      <c r="G386" s="1" t="s">
        <v>2432</v>
      </c>
      <c r="H386" s="1" t="s">
        <v>2433</v>
      </c>
      <c r="I386" s="1" t="s">
        <v>2434</v>
      </c>
      <c r="J386" s="1">
        <f t="shared" ref="J386:J449" si="30">IF(E386="",0,IF(OR(E386=E385,E386=E387),1,0))</f>
        <v>0</v>
      </c>
      <c r="K386" s="1">
        <f t="shared" ref="K386:K449" si="31">IF(OR(J386=0,M386=0),1,0)</f>
        <v>1</v>
      </c>
      <c r="L386" s="1">
        <f t="shared" ref="L386:L449" si="32">1-K386</f>
        <v>0</v>
      </c>
      <c r="M386" s="1" t="str">
        <f>IF(J386=0,"",COUNTIF($F$2:$F386,$F386)-1)</f>
        <v/>
      </c>
      <c r="N386" s="1" t="str">
        <f t="shared" ref="N386:N449" si="33">IF(ISERROR(IF(M386+1=M387,N387,M386)),"",IF(M386+1=M387,N387,M386))</f>
        <v/>
      </c>
      <c r="O386" s="1" t="str">
        <f t="shared" ref="O386:O449" si="34">IF(J386=0,"",IF(E386=E385,ROUND(C386-C385,0),0))</f>
        <v/>
      </c>
    </row>
    <row r="387" spans="1:15" ht="14.5" customHeight="1" x14ac:dyDescent="0.35">
      <c r="A387" s="1" t="s">
        <v>2435</v>
      </c>
      <c r="B387" s="1" t="s">
        <v>2436</v>
      </c>
      <c r="C387" s="2">
        <v>42338.501388888886</v>
      </c>
      <c r="D387" s="1" t="s">
        <v>2437</v>
      </c>
      <c r="E387" s="3" t="s">
        <v>2438</v>
      </c>
      <c r="F387" s="3" t="s">
        <v>2438</v>
      </c>
      <c r="G387" s="1" t="s">
        <v>2439</v>
      </c>
      <c r="H387" s="1" t="s">
        <v>2440</v>
      </c>
      <c r="I387" s="1" t="s">
        <v>2441</v>
      </c>
      <c r="J387" s="1">
        <f t="shared" si="30"/>
        <v>0</v>
      </c>
      <c r="K387" s="1">
        <f t="shared" si="31"/>
        <v>1</v>
      </c>
      <c r="L387" s="1">
        <f t="shared" si="32"/>
        <v>0</v>
      </c>
      <c r="M387" s="1" t="str">
        <f>IF(J387=0,"",COUNTIF($F$2:$F387,$F387)-1)</f>
        <v/>
      </c>
      <c r="N387" s="1" t="str">
        <f t="shared" si="33"/>
        <v/>
      </c>
      <c r="O387" s="1" t="str">
        <f t="shared" si="34"/>
        <v/>
      </c>
    </row>
    <row r="388" spans="1:15" ht="14.5" customHeight="1" x14ac:dyDescent="0.35">
      <c r="A388" s="1" t="s">
        <v>2442</v>
      </c>
      <c r="B388" s="1" t="s">
        <v>2443</v>
      </c>
      <c r="C388" s="2">
        <v>42338.588888888888</v>
      </c>
      <c r="D388" s="1" t="s">
        <v>407</v>
      </c>
      <c r="E388" s="3" t="s">
        <v>408</v>
      </c>
      <c r="F388" s="3" t="s">
        <v>408</v>
      </c>
      <c r="G388" s="1" t="s">
        <v>2444</v>
      </c>
      <c r="H388" s="1" t="s">
        <v>2445</v>
      </c>
      <c r="I388" s="1" t="s">
        <v>2446</v>
      </c>
      <c r="J388" s="1">
        <f t="shared" si="30"/>
        <v>0</v>
      </c>
      <c r="K388" s="1">
        <f t="shared" si="31"/>
        <v>1</v>
      </c>
      <c r="L388" s="1">
        <f t="shared" si="32"/>
        <v>0</v>
      </c>
      <c r="M388" s="1" t="str">
        <f>IF(J388=0,"",COUNTIF($F$2:$F388,$F388)-1)</f>
        <v/>
      </c>
      <c r="N388" s="1" t="str">
        <f t="shared" si="33"/>
        <v/>
      </c>
      <c r="O388" s="1" t="str">
        <f t="shared" si="34"/>
        <v/>
      </c>
    </row>
    <row r="389" spans="1:15" ht="14.5" customHeight="1" x14ac:dyDescent="0.35">
      <c r="A389" s="1" t="s">
        <v>2447</v>
      </c>
      <c r="B389" s="1" t="s">
        <v>2448</v>
      </c>
      <c r="C389" s="2">
        <v>42338.666666666664</v>
      </c>
      <c r="D389" s="1" t="s">
        <v>2449</v>
      </c>
      <c r="E389" s="3" t="s">
        <v>2450</v>
      </c>
      <c r="F389" s="3" t="s">
        <v>2450</v>
      </c>
      <c r="G389" s="1" t="s">
        <v>2451</v>
      </c>
      <c r="H389" s="1" t="s">
        <v>2452</v>
      </c>
      <c r="I389" s="1" t="s">
        <v>2453</v>
      </c>
      <c r="J389" s="1">
        <f t="shared" si="30"/>
        <v>0</v>
      </c>
      <c r="K389" s="1">
        <f t="shared" si="31"/>
        <v>1</v>
      </c>
      <c r="L389" s="1">
        <f t="shared" si="32"/>
        <v>0</v>
      </c>
      <c r="M389" s="1" t="str">
        <f>IF(J389=0,"",COUNTIF($F$2:$F389,$F389)-1)</f>
        <v/>
      </c>
      <c r="N389" s="1" t="str">
        <f t="shared" si="33"/>
        <v/>
      </c>
      <c r="O389" s="1" t="str">
        <f t="shared" si="34"/>
        <v/>
      </c>
    </row>
    <row r="390" spans="1:15" ht="14.5" customHeight="1" x14ac:dyDescent="0.35">
      <c r="A390" s="1" t="s">
        <v>2454</v>
      </c>
      <c r="B390" s="1" t="s">
        <v>2455</v>
      </c>
      <c r="C390" s="2">
        <v>42338.791666666664</v>
      </c>
      <c r="D390" s="1" t="s">
        <v>1658</v>
      </c>
      <c r="E390" s="3" t="s">
        <v>2456</v>
      </c>
      <c r="F390" s="3" t="s">
        <v>2456</v>
      </c>
      <c r="G390" s="1" t="s">
        <v>2457</v>
      </c>
      <c r="H390" s="1" t="s">
        <v>2458</v>
      </c>
      <c r="I390" s="1" t="s">
        <v>2459</v>
      </c>
      <c r="J390" s="1">
        <f t="shared" si="30"/>
        <v>0</v>
      </c>
      <c r="K390" s="1">
        <f t="shared" si="31"/>
        <v>1</v>
      </c>
      <c r="L390" s="1">
        <f t="shared" si="32"/>
        <v>0</v>
      </c>
      <c r="M390" s="1" t="str">
        <f>IF(J390=0,"",COUNTIF($F$2:$F390,$F390)-1)</f>
        <v/>
      </c>
      <c r="N390" s="1" t="str">
        <f t="shared" si="33"/>
        <v/>
      </c>
      <c r="O390" s="1" t="str">
        <f t="shared" si="34"/>
        <v/>
      </c>
    </row>
    <row r="391" spans="1:15" ht="14.5" customHeight="1" x14ac:dyDescent="0.35">
      <c r="A391" s="1" t="s">
        <v>2460</v>
      </c>
      <c r="B391" s="1" t="s">
        <v>2461</v>
      </c>
      <c r="C391" s="2">
        <v>42338.917361111111</v>
      </c>
      <c r="D391" s="1" t="s">
        <v>2462</v>
      </c>
      <c r="E391" s="3" t="s">
        <v>2463</v>
      </c>
      <c r="F391" s="3" t="s">
        <v>2463</v>
      </c>
      <c r="G391" s="1" t="s">
        <v>147</v>
      </c>
      <c r="H391" s="1" t="s">
        <v>2464</v>
      </c>
      <c r="I391" s="1" t="s">
        <v>2465</v>
      </c>
      <c r="J391" s="1">
        <f t="shared" si="30"/>
        <v>0</v>
      </c>
      <c r="K391" s="1">
        <f t="shared" si="31"/>
        <v>1</v>
      </c>
      <c r="L391" s="1">
        <f t="shared" si="32"/>
        <v>0</v>
      </c>
      <c r="M391" s="1" t="str">
        <f>IF(J391=0,"",COUNTIF($F$2:$F391,$F391)-1)</f>
        <v/>
      </c>
      <c r="N391" s="1" t="str">
        <f t="shared" si="33"/>
        <v/>
      </c>
      <c r="O391" s="1" t="str">
        <f t="shared" si="34"/>
        <v/>
      </c>
    </row>
    <row r="392" spans="1:15" ht="14.5" customHeight="1" x14ac:dyDescent="0.35">
      <c r="A392" s="1" t="s">
        <v>2466</v>
      </c>
      <c r="B392" s="1" t="s">
        <v>2467</v>
      </c>
      <c r="C392" s="2">
        <v>42339</v>
      </c>
      <c r="D392" s="1" t="s">
        <v>2468</v>
      </c>
      <c r="E392" s="3" t="s">
        <v>2469</v>
      </c>
      <c r="F392" s="3" t="s">
        <v>2469</v>
      </c>
      <c r="G392" s="1" t="s">
        <v>2470</v>
      </c>
      <c r="H392" s="1" t="s">
        <v>2471</v>
      </c>
      <c r="I392" s="1" t="s">
        <v>2472</v>
      </c>
      <c r="J392" s="1">
        <f t="shared" si="30"/>
        <v>0</v>
      </c>
      <c r="K392" s="1">
        <f t="shared" si="31"/>
        <v>1</v>
      </c>
      <c r="L392" s="1">
        <f t="shared" si="32"/>
        <v>0</v>
      </c>
      <c r="M392" s="1" t="str">
        <f>IF(J392=0,"",COUNTIF($F$2:$F392,$F392)-1)</f>
        <v/>
      </c>
      <c r="N392" s="1" t="str">
        <f t="shared" si="33"/>
        <v/>
      </c>
      <c r="O392" s="1" t="str">
        <f t="shared" si="34"/>
        <v/>
      </c>
    </row>
    <row r="393" spans="1:15" ht="14.5" customHeight="1" x14ac:dyDescent="0.35">
      <c r="A393" s="1" t="s">
        <v>2473</v>
      </c>
      <c r="B393" s="1" t="s">
        <v>2474</v>
      </c>
      <c r="C393" s="2">
        <v>42339.084027777775</v>
      </c>
      <c r="D393" s="1" t="s">
        <v>2475</v>
      </c>
      <c r="E393" s="3" t="s">
        <v>2476</v>
      </c>
      <c r="F393" s="3" t="s">
        <v>2476</v>
      </c>
      <c r="G393" s="1" t="s">
        <v>2477</v>
      </c>
      <c r="H393" s="1" t="s">
        <v>2478</v>
      </c>
      <c r="I393" s="1" t="s">
        <v>2479</v>
      </c>
      <c r="J393" s="1">
        <f t="shared" si="30"/>
        <v>0</v>
      </c>
      <c r="K393" s="1">
        <f t="shared" si="31"/>
        <v>1</v>
      </c>
      <c r="L393" s="1">
        <f t="shared" si="32"/>
        <v>0</v>
      </c>
      <c r="M393" s="1" t="str">
        <f>IF(J393=0,"",COUNTIF($F$2:$F393,$F393)-1)</f>
        <v/>
      </c>
      <c r="N393" s="1" t="str">
        <f t="shared" si="33"/>
        <v/>
      </c>
      <c r="O393" s="1" t="str">
        <f t="shared" si="34"/>
        <v/>
      </c>
    </row>
    <row r="394" spans="1:15" ht="14.5" customHeight="1" x14ac:dyDescent="0.35">
      <c r="A394" s="1" t="s">
        <v>2480</v>
      </c>
      <c r="B394" s="1" t="s">
        <v>2481</v>
      </c>
      <c r="C394" s="2">
        <v>42339.418055555558</v>
      </c>
      <c r="D394" s="1" t="s">
        <v>2482</v>
      </c>
      <c r="E394" s="3" t="s">
        <v>2483</v>
      </c>
      <c r="F394" s="3" t="s">
        <v>2483</v>
      </c>
      <c r="G394" s="1" t="s">
        <v>2484</v>
      </c>
      <c r="H394" s="1" t="s">
        <v>2485</v>
      </c>
      <c r="I394" s="1" t="s">
        <v>2486</v>
      </c>
      <c r="J394" s="1">
        <f t="shared" si="30"/>
        <v>0</v>
      </c>
      <c r="K394" s="1">
        <f t="shared" si="31"/>
        <v>1</v>
      </c>
      <c r="L394" s="1">
        <f t="shared" si="32"/>
        <v>0</v>
      </c>
      <c r="M394" s="1" t="str">
        <f>IF(J394=0,"",COUNTIF($F$2:$F394,$F394)-1)</f>
        <v/>
      </c>
      <c r="N394" s="1" t="str">
        <f t="shared" si="33"/>
        <v/>
      </c>
      <c r="O394" s="1" t="str">
        <f t="shared" si="34"/>
        <v/>
      </c>
    </row>
    <row r="395" spans="1:15" ht="14.5" customHeight="1" x14ac:dyDescent="0.35">
      <c r="A395" s="1" t="s">
        <v>2487</v>
      </c>
      <c r="B395" s="1" t="s">
        <v>2488</v>
      </c>
      <c r="C395" s="2">
        <v>42339.502083333333</v>
      </c>
      <c r="D395" s="3" t="s">
        <v>2489</v>
      </c>
      <c r="E395" s="3" t="s">
        <v>2490</v>
      </c>
      <c r="F395" s="3" t="s">
        <v>2490</v>
      </c>
      <c r="G395" s="1" t="s">
        <v>147</v>
      </c>
      <c r="H395" s="1" t="s">
        <v>2491</v>
      </c>
      <c r="I395" s="1" t="s">
        <v>2492</v>
      </c>
      <c r="J395" s="1">
        <f t="shared" si="30"/>
        <v>0</v>
      </c>
      <c r="K395" s="1">
        <f t="shared" si="31"/>
        <v>1</v>
      </c>
      <c r="L395" s="1">
        <f t="shared" si="32"/>
        <v>0</v>
      </c>
      <c r="M395" s="1" t="str">
        <f>IF(J395=0,"",COUNTIF($F$2:$F395,$F395)-1)</f>
        <v/>
      </c>
      <c r="N395" s="1" t="str">
        <f t="shared" si="33"/>
        <v/>
      </c>
      <c r="O395" s="1" t="str">
        <f t="shared" si="34"/>
        <v/>
      </c>
    </row>
    <row r="396" spans="1:15" ht="14.5" customHeight="1" x14ac:dyDescent="0.35">
      <c r="A396" s="1" t="s">
        <v>2493</v>
      </c>
      <c r="B396" s="1" t="s">
        <v>2494</v>
      </c>
      <c r="C396" s="2">
        <v>42339.666666666664</v>
      </c>
      <c r="D396" s="1" t="s">
        <v>2495</v>
      </c>
      <c r="E396" s="3" t="s">
        <v>2496</v>
      </c>
      <c r="F396" s="3" t="s">
        <v>2496</v>
      </c>
      <c r="G396" s="1" t="s">
        <v>279</v>
      </c>
      <c r="H396" s="1" t="s">
        <v>2497</v>
      </c>
      <c r="I396" s="1" t="s">
        <v>2498</v>
      </c>
      <c r="J396" s="1">
        <f t="shared" si="30"/>
        <v>0</v>
      </c>
      <c r="K396" s="1">
        <f t="shared" si="31"/>
        <v>1</v>
      </c>
      <c r="L396" s="1">
        <f t="shared" si="32"/>
        <v>0</v>
      </c>
      <c r="M396" s="1" t="str">
        <f>IF(J396=0,"",COUNTIF($F$2:$F396,$F396)-1)</f>
        <v/>
      </c>
      <c r="N396" s="1" t="str">
        <f t="shared" si="33"/>
        <v/>
      </c>
      <c r="O396" s="1" t="str">
        <f t="shared" si="34"/>
        <v/>
      </c>
    </row>
    <row r="397" spans="1:15" ht="14.5" customHeight="1" x14ac:dyDescent="0.35">
      <c r="A397" s="1" t="s">
        <v>2499</v>
      </c>
      <c r="B397" s="1" t="s">
        <v>2500</v>
      </c>
      <c r="C397" s="2">
        <v>42339.792361111111</v>
      </c>
      <c r="D397" s="1" t="s">
        <v>2501</v>
      </c>
      <c r="E397" s="3" t="s">
        <v>2502</v>
      </c>
      <c r="F397" s="3" t="s">
        <v>2502</v>
      </c>
      <c r="G397" s="1" t="s">
        <v>67</v>
      </c>
      <c r="H397" s="1" t="s">
        <v>2503</v>
      </c>
      <c r="I397" s="1" t="s">
        <v>2504</v>
      </c>
      <c r="J397" s="1">
        <f t="shared" si="30"/>
        <v>0</v>
      </c>
      <c r="K397" s="1">
        <f t="shared" si="31"/>
        <v>1</v>
      </c>
      <c r="L397" s="1">
        <f t="shared" si="32"/>
        <v>0</v>
      </c>
      <c r="M397" s="1" t="str">
        <f>IF(J397=0,"",COUNTIF($F$2:$F397,$F397)-1)</f>
        <v/>
      </c>
      <c r="N397" s="1" t="str">
        <f t="shared" si="33"/>
        <v/>
      </c>
      <c r="O397" s="1" t="str">
        <f t="shared" si="34"/>
        <v/>
      </c>
    </row>
    <row r="398" spans="1:15" ht="14.5" customHeight="1" x14ac:dyDescent="0.35">
      <c r="A398" s="1" t="s">
        <v>2505</v>
      </c>
      <c r="B398" s="1" t="s">
        <v>2506</v>
      </c>
      <c r="C398" s="2">
        <v>42339.958333333336</v>
      </c>
      <c r="D398" s="1" t="s">
        <v>2507</v>
      </c>
      <c r="E398" s="3" t="s">
        <v>2508</v>
      </c>
      <c r="F398" s="3" t="s">
        <v>2508</v>
      </c>
      <c r="G398" s="1" t="s">
        <v>1430</v>
      </c>
      <c r="H398" s="1" t="s">
        <v>2509</v>
      </c>
      <c r="I398" s="1" t="s">
        <v>2510</v>
      </c>
      <c r="J398" s="1">
        <f t="shared" si="30"/>
        <v>0</v>
      </c>
      <c r="K398" s="1">
        <f t="shared" si="31"/>
        <v>1</v>
      </c>
      <c r="L398" s="1">
        <f t="shared" si="32"/>
        <v>0</v>
      </c>
      <c r="M398" s="1" t="str">
        <f>IF(J398=0,"",COUNTIF($F$2:$F398,$F398)-1)</f>
        <v/>
      </c>
      <c r="N398" s="1" t="str">
        <f t="shared" si="33"/>
        <v/>
      </c>
      <c r="O398" s="1" t="str">
        <f t="shared" si="34"/>
        <v/>
      </c>
    </row>
    <row r="399" spans="1:15" ht="14.5" customHeight="1" x14ac:dyDescent="0.35">
      <c r="A399" s="1" t="s">
        <v>2511</v>
      </c>
      <c r="B399" s="1" t="s">
        <v>2512</v>
      </c>
      <c r="C399" s="2">
        <v>42340.041666666664</v>
      </c>
      <c r="D399" s="1" t="s">
        <v>2513</v>
      </c>
      <c r="E399" s="3" t="s">
        <v>2514</v>
      </c>
      <c r="F399" s="3" t="s">
        <v>2514</v>
      </c>
      <c r="G399" s="1" t="s">
        <v>2515</v>
      </c>
      <c r="H399" s="1" t="s">
        <v>2516</v>
      </c>
      <c r="I399" s="1" t="s">
        <v>2517</v>
      </c>
      <c r="J399" s="1">
        <f t="shared" si="30"/>
        <v>0</v>
      </c>
      <c r="K399" s="1">
        <f t="shared" si="31"/>
        <v>1</v>
      </c>
      <c r="L399" s="1">
        <f t="shared" si="32"/>
        <v>0</v>
      </c>
      <c r="M399" s="1" t="str">
        <f>IF(J399=0,"",COUNTIF($F$2:$F399,$F399)-1)</f>
        <v/>
      </c>
      <c r="N399" s="1" t="str">
        <f t="shared" si="33"/>
        <v/>
      </c>
      <c r="O399" s="1" t="str">
        <f t="shared" si="34"/>
        <v/>
      </c>
    </row>
    <row r="400" spans="1:15" ht="14.5" customHeight="1" x14ac:dyDescent="0.35">
      <c r="A400" s="1" t="s">
        <v>2518</v>
      </c>
      <c r="B400" s="1" t="s">
        <v>2519</v>
      </c>
      <c r="C400" s="2">
        <v>42340.418055555558</v>
      </c>
      <c r="D400" s="1" t="s">
        <v>2520</v>
      </c>
      <c r="E400" s="3" t="s">
        <v>2521</v>
      </c>
      <c r="F400" s="3" t="s">
        <v>2521</v>
      </c>
      <c r="G400" s="1" t="s">
        <v>2522</v>
      </c>
      <c r="H400" s="1" t="s">
        <v>2523</v>
      </c>
      <c r="I400" s="1" t="s">
        <v>2524</v>
      </c>
      <c r="J400" s="1">
        <f t="shared" si="30"/>
        <v>0</v>
      </c>
      <c r="K400" s="1">
        <f t="shared" si="31"/>
        <v>1</v>
      </c>
      <c r="L400" s="1">
        <f t="shared" si="32"/>
        <v>0</v>
      </c>
      <c r="M400" s="1" t="str">
        <f>IF(J400=0,"",COUNTIF($F$2:$F400,$F400)-1)</f>
        <v/>
      </c>
      <c r="N400" s="1" t="str">
        <f t="shared" si="33"/>
        <v/>
      </c>
      <c r="O400" s="1" t="str">
        <f t="shared" si="34"/>
        <v/>
      </c>
    </row>
    <row r="401" spans="1:15" ht="14.5" customHeight="1" x14ac:dyDescent="0.35">
      <c r="A401" s="1" t="s">
        <v>2525</v>
      </c>
      <c r="B401" s="1" t="s">
        <v>2526</v>
      </c>
      <c r="C401" s="2">
        <v>42340.553472222222</v>
      </c>
      <c r="D401" s="1" t="s">
        <v>2527</v>
      </c>
      <c r="E401" s="3" t="s">
        <v>2528</v>
      </c>
      <c r="F401" s="3" t="s">
        <v>2528</v>
      </c>
      <c r="G401" s="1" t="s">
        <v>1963</v>
      </c>
      <c r="H401" s="1" t="s">
        <v>2529</v>
      </c>
      <c r="I401" s="1" t="s">
        <v>2530</v>
      </c>
      <c r="J401" s="1">
        <f t="shared" si="30"/>
        <v>0</v>
      </c>
      <c r="K401" s="1">
        <f t="shared" si="31"/>
        <v>1</v>
      </c>
      <c r="L401" s="1">
        <f t="shared" si="32"/>
        <v>0</v>
      </c>
      <c r="M401" s="1" t="str">
        <f>IF(J401=0,"",COUNTIF($F$2:$F401,$F401)-1)</f>
        <v/>
      </c>
      <c r="N401" s="1" t="str">
        <f t="shared" si="33"/>
        <v/>
      </c>
      <c r="O401" s="1" t="str">
        <f t="shared" si="34"/>
        <v/>
      </c>
    </row>
    <row r="402" spans="1:15" ht="14.5" customHeight="1" x14ac:dyDescent="0.35">
      <c r="A402" s="1" t="s">
        <v>2531</v>
      </c>
      <c r="B402" s="1" t="s">
        <v>2532</v>
      </c>
      <c r="C402" s="2">
        <v>42340.625</v>
      </c>
      <c r="D402" s="1" t="s">
        <v>2533</v>
      </c>
      <c r="E402" s="3" t="s">
        <v>2534</v>
      </c>
      <c r="F402" s="3" t="s">
        <v>2534</v>
      </c>
      <c r="G402" s="1" t="s">
        <v>382</v>
      </c>
      <c r="H402" s="1" t="s">
        <v>2535</v>
      </c>
      <c r="I402" s="1" t="s">
        <v>2536</v>
      </c>
      <c r="J402" s="1">
        <f t="shared" si="30"/>
        <v>0</v>
      </c>
      <c r="K402" s="1">
        <f t="shared" si="31"/>
        <v>1</v>
      </c>
      <c r="L402" s="1">
        <f t="shared" si="32"/>
        <v>0</v>
      </c>
      <c r="M402" s="1" t="str">
        <f>IF(J402=0,"",COUNTIF($F$2:$F402,$F402)-1)</f>
        <v/>
      </c>
      <c r="N402" s="1" t="str">
        <f t="shared" si="33"/>
        <v/>
      </c>
      <c r="O402" s="1" t="str">
        <f t="shared" si="34"/>
        <v/>
      </c>
    </row>
    <row r="403" spans="1:15" ht="14.5" customHeight="1" x14ac:dyDescent="0.35">
      <c r="A403" s="1" t="s">
        <v>2537</v>
      </c>
      <c r="B403" s="1" t="s">
        <v>2538</v>
      </c>
      <c r="C403" s="2">
        <v>42340.709027777775</v>
      </c>
      <c r="D403" s="1" t="s">
        <v>2539</v>
      </c>
      <c r="E403" s="3" t="s">
        <v>1729</v>
      </c>
      <c r="F403" s="3" t="s">
        <v>1729</v>
      </c>
      <c r="G403" s="1" t="s">
        <v>41</v>
      </c>
      <c r="H403" s="1" t="s">
        <v>2540</v>
      </c>
      <c r="I403" s="1" t="s">
        <v>2541</v>
      </c>
      <c r="J403" s="1">
        <f t="shared" si="30"/>
        <v>0</v>
      </c>
      <c r="K403" s="1">
        <f t="shared" si="31"/>
        <v>1</v>
      </c>
      <c r="L403" s="1">
        <f t="shared" si="32"/>
        <v>0</v>
      </c>
      <c r="M403" s="1" t="str">
        <f>IF(J403=0,"",COUNTIF($F$2:$F403,$F403)-1)</f>
        <v/>
      </c>
      <c r="N403" s="1" t="str">
        <f t="shared" si="33"/>
        <v/>
      </c>
      <c r="O403" s="1" t="str">
        <f t="shared" si="34"/>
        <v/>
      </c>
    </row>
    <row r="404" spans="1:15" ht="14.5" customHeight="1" x14ac:dyDescent="0.35">
      <c r="A404" s="1" t="s">
        <v>2542</v>
      </c>
      <c r="B404" s="1" t="s">
        <v>2543</v>
      </c>
      <c r="C404" s="2">
        <v>42340.791666666664</v>
      </c>
      <c r="D404" s="1" t="s">
        <v>2544</v>
      </c>
      <c r="E404" s="3" t="s">
        <v>2545</v>
      </c>
      <c r="F404" s="3" t="s">
        <v>2545</v>
      </c>
      <c r="G404" s="1" t="s">
        <v>2546</v>
      </c>
      <c r="H404" s="1" t="s">
        <v>2547</v>
      </c>
      <c r="I404" s="1" t="s">
        <v>2548</v>
      </c>
      <c r="J404" s="1">
        <f t="shared" si="30"/>
        <v>0</v>
      </c>
      <c r="K404" s="1">
        <f t="shared" si="31"/>
        <v>1</v>
      </c>
      <c r="L404" s="1">
        <f t="shared" si="32"/>
        <v>0</v>
      </c>
      <c r="M404" s="1" t="str">
        <f>IF(J404=0,"",COUNTIF($F$2:$F404,$F404)-1)</f>
        <v/>
      </c>
      <c r="N404" s="1" t="str">
        <f t="shared" si="33"/>
        <v/>
      </c>
      <c r="O404" s="1" t="str">
        <f t="shared" si="34"/>
        <v/>
      </c>
    </row>
    <row r="405" spans="1:15" ht="14.5" customHeight="1" x14ac:dyDescent="0.35">
      <c r="A405" s="1" t="s">
        <v>2549</v>
      </c>
      <c r="B405" s="1" t="s">
        <v>2550</v>
      </c>
      <c r="C405" s="2">
        <v>42340.958333333336</v>
      </c>
      <c r="D405" s="3" t="s">
        <v>2551</v>
      </c>
      <c r="E405" s="3" t="s">
        <v>2552</v>
      </c>
      <c r="F405" s="3" t="s">
        <v>2552</v>
      </c>
      <c r="G405" s="1" t="s">
        <v>566</v>
      </c>
      <c r="H405" s="1" t="s">
        <v>2553</v>
      </c>
      <c r="I405" s="1" t="s">
        <v>2554</v>
      </c>
      <c r="J405" s="1">
        <f t="shared" si="30"/>
        <v>0</v>
      </c>
      <c r="K405" s="1">
        <f t="shared" si="31"/>
        <v>1</v>
      </c>
      <c r="L405" s="1">
        <f t="shared" si="32"/>
        <v>0</v>
      </c>
      <c r="M405" s="1" t="str">
        <f>IF(J405=0,"",COUNTIF($F$2:$F405,$F405)-1)</f>
        <v/>
      </c>
      <c r="N405" s="1" t="str">
        <f t="shared" si="33"/>
        <v/>
      </c>
      <c r="O405" s="1" t="str">
        <f t="shared" si="34"/>
        <v/>
      </c>
    </row>
    <row r="406" spans="1:15" ht="14.5" customHeight="1" x14ac:dyDescent="0.35">
      <c r="A406" s="1" t="s">
        <v>2555</v>
      </c>
      <c r="B406" s="1" t="s">
        <v>2556</v>
      </c>
      <c r="C406" s="2">
        <v>42341.042361111111</v>
      </c>
      <c r="D406" s="1" t="s">
        <v>2557</v>
      </c>
      <c r="E406" s="3" t="s">
        <v>2558</v>
      </c>
      <c r="F406" s="3" t="s">
        <v>2558</v>
      </c>
      <c r="G406" s="1" t="s">
        <v>2559</v>
      </c>
      <c r="H406" s="1" t="s">
        <v>2560</v>
      </c>
      <c r="I406" s="1" t="s">
        <v>2561</v>
      </c>
      <c r="J406" s="1">
        <f t="shared" si="30"/>
        <v>0</v>
      </c>
      <c r="K406" s="1">
        <f t="shared" si="31"/>
        <v>1</v>
      </c>
      <c r="L406" s="1">
        <f t="shared" si="32"/>
        <v>0</v>
      </c>
      <c r="M406" s="1" t="str">
        <f>IF(J406=0,"",COUNTIF($F$2:$F406,$F406)-1)</f>
        <v/>
      </c>
      <c r="N406" s="1" t="str">
        <f t="shared" si="33"/>
        <v/>
      </c>
      <c r="O406" s="1" t="str">
        <f t="shared" si="34"/>
        <v/>
      </c>
    </row>
    <row r="407" spans="1:15" ht="14.5" customHeight="1" x14ac:dyDescent="0.35">
      <c r="A407" s="1" t="s">
        <v>2562</v>
      </c>
      <c r="B407" s="1" t="s">
        <v>2563</v>
      </c>
      <c r="C407" s="2">
        <v>42341.418055555558</v>
      </c>
      <c r="D407" s="3" t="s">
        <v>2564</v>
      </c>
      <c r="E407" s="3" t="s">
        <v>2565</v>
      </c>
      <c r="F407" s="3" t="s">
        <v>2565</v>
      </c>
      <c r="G407" s="1" t="s">
        <v>2566</v>
      </c>
      <c r="H407" s="1" t="s">
        <v>2567</v>
      </c>
      <c r="I407" s="1" t="s">
        <v>2568</v>
      </c>
      <c r="J407" s="1">
        <f t="shared" si="30"/>
        <v>0</v>
      </c>
      <c r="K407" s="1">
        <f t="shared" si="31"/>
        <v>1</v>
      </c>
      <c r="L407" s="1">
        <f t="shared" si="32"/>
        <v>0</v>
      </c>
      <c r="M407" s="1" t="str">
        <f>IF(J407=0,"",COUNTIF($F$2:$F407,$F407)-1)</f>
        <v/>
      </c>
      <c r="N407" s="1" t="str">
        <f t="shared" si="33"/>
        <v/>
      </c>
      <c r="O407" s="1" t="str">
        <f t="shared" si="34"/>
        <v/>
      </c>
    </row>
    <row r="408" spans="1:15" ht="14.5" customHeight="1" x14ac:dyDescent="0.35">
      <c r="A408" s="1" t="s">
        <v>2569</v>
      </c>
      <c r="B408" s="1" t="s">
        <v>2570</v>
      </c>
      <c r="C408" s="2">
        <v>42341.501388888886</v>
      </c>
      <c r="D408" s="1" t="s">
        <v>2571</v>
      </c>
      <c r="E408" s="3" t="s">
        <v>1276</v>
      </c>
      <c r="F408" s="3" t="s">
        <v>1276</v>
      </c>
      <c r="G408" s="1" t="s">
        <v>1277</v>
      </c>
      <c r="H408" s="1" t="s">
        <v>2572</v>
      </c>
      <c r="I408" s="1" t="s">
        <v>2573</v>
      </c>
      <c r="J408" s="1">
        <f t="shared" si="30"/>
        <v>0</v>
      </c>
      <c r="K408" s="1">
        <f t="shared" si="31"/>
        <v>1</v>
      </c>
      <c r="L408" s="1">
        <f t="shared" si="32"/>
        <v>0</v>
      </c>
      <c r="M408" s="1" t="str">
        <f>IF(J408=0,"",COUNTIF($F$2:$F408,$F408)-1)</f>
        <v/>
      </c>
      <c r="N408" s="1" t="str">
        <f t="shared" si="33"/>
        <v/>
      </c>
      <c r="O408" s="1" t="str">
        <f t="shared" si="34"/>
        <v/>
      </c>
    </row>
    <row r="409" spans="1:15" ht="14.5" customHeight="1" x14ac:dyDescent="0.35">
      <c r="A409" s="1" t="s">
        <v>2574</v>
      </c>
      <c r="B409" s="1" t="s">
        <v>2575</v>
      </c>
      <c r="C409" s="2">
        <v>42341.666666666664</v>
      </c>
      <c r="D409" s="1" t="s">
        <v>2576</v>
      </c>
      <c r="E409" s="3" t="s">
        <v>2577</v>
      </c>
      <c r="F409" s="3" t="s">
        <v>2577</v>
      </c>
      <c r="G409" s="1" t="s">
        <v>1411</v>
      </c>
      <c r="H409" s="1" t="s">
        <v>2578</v>
      </c>
      <c r="I409" s="1" t="s">
        <v>2579</v>
      </c>
      <c r="J409" s="1">
        <f t="shared" si="30"/>
        <v>0</v>
      </c>
      <c r="K409" s="1">
        <f t="shared" si="31"/>
        <v>1</v>
      </c>
      <c r="L409" s="1">
        <f t="shared" si="32"/>
        <v>0</v>
      </c>
      <c r="M409" s="1" t="str">
        <f>IF(J409=0,"",COUNTIF($F$2:$F409,$F409)-1)</f>
        <v/>
      </c>
      <c r="N409" s="1" t="str">
        <f t="shared" si="33"/>
        <v/>
      </c>
      <c r="O409" s="1" t="str">
        <f t="shared" si="34"/>
        <v/>
      </c>
    </row>
    <row r="410" spans="1:15" ht="14.5" customHeight="1" x14ac:dyDescent="0.35">
      <c r="A410" s="1" t="s">
        <v>2580</v>
      </c>
      <c r="B410" s="1" t="s">
        <v>2581</v>
      </c>
      <c r="C410" s="2">
        <v>42341.791666666664</v>
      </c>
      <c r="D410" s="1" t="s">
        <v>2582</v>
      </c>
      <c r="E410" s="3" t="s">
        <v>2583</v>
      </c>
      <c r="F410" s="3" t="s">
        <v>2583</v>
      </c>
      <c r="G410" s="1" t="s">
        <v>2584</v>
      </c>
      <c r="H410" s="1" t="s">
        <v>2585</v>
      </c>
      <c r="I410" s="1" t="s">
        <v>2586</v>
      </c>
      <c r="J410" s="1">
        <f t="shared" si="30"/>
        <v>0</v>
      </c>
      <c r="K410" s="1">
        <f t="shared" si="31"/>
        <v>1</v>
      </c>
      <c r="L410" s="1">
        <f t="shared" si="32"/>
        <v>0</v>
      </c>
      <c r="M410" s="1" t="str">
        <f>IF(J410=0,"",COUNTIF($F$2:$F410,$F410)-1)</f>
        <v/>
      </c>
      <c r="N410" s="1" t="str">
        <f t="shared" si="33"/>
        <v/>
      </c>
      <c r="O410" s="1" t="str">
        <f t="shared" si="34"/>
        <v/>
      </c>
    </row>
    <row r="411" spans="1:15" ht="14.5" customHeight="1" x14ac:dyDescent="0.35">
      <c r="A411" s="1" t="s">
        <v>2587</v>
      </c>
      <c r="B411" s="1" t="s">
        <v>2588</v>
      </c>
      <c r="C411" s="2">
        <v>42341.916666666664</v>
      </c>
      <c r="D411" s="1" t="s">
        <v>2589</v>
      </c>
      <c r="E411" s="3" t="s">
        <v>2590</v>
      </c>
      <c r="F411" s="3" t="s">
        <v>2590</v>
      </c>
      <c r="G411" s="1" t="s">
        <v>2591</v>
      </c>
      <c r="H411" s="1" t="s">
        <v>2592</v>
      </c>
      <c r="I411" s="1" t="s">
        <v>2593</v>
      </c>
      <c r="J411" s="1">
        <f t="shared" si="30"/>
        <v>0</v>
      </c>
      <c r="K411" s="1">
        <f t="shared" si="31"/>
        <v>1</v>
      </c>
      <c r="L411" s="1">
        <f t="shared" si="32"/>
        <v>0</v>
      </c>
      <c r="M411" s="1" t="str">
        <f>IF(J411=0,"",COUNTIF($F$2:$F411,$F411)-1)</f>
        <v/>
      </c>
      <c r="N411" s="1" t="str">
        <f t="shared" si="33"/>
        <v/>
      </c>
      <c r="O411" s="1" t="str">
        <f t="shared" si="34"/>
        <v/>
      </c>
    </row>
    <row r="412" spans="1:15" ht="14.5" customHeight="1" x14ac:dyDescent="0.35">
      <c r="A412" s="1" t="s">
        <v>2594</v>
      </c>
      <c r="B412" s="1" t="s">
        <v>2595</v>
      </c>
      <c r="C412" s="2">
        <v>42342</v>
      </c>
      <c r="D412" s="1" t="s">
        <v>2596</v>
      </c>
      <c r="E412" s="3" t="s">
        <v>2597</v>
      </c>
      <c r="F412" s="3" t="s">
        <v>2597</v>
      </c>
      <c r="G412" s="1" t="s">
        <v>2598</v>
      </c>
      <c r="H412" s="1" t="s">
        <v>2599</v>
      </c>
      <c r="I412" s="1" t="s">
        <v>2600</v>
      </c>
      <c r="J412" s="1">
        <f t="shared" si="30"/>
        <v>0</v>
      </c>
      <c r="K412" s="1">
        <f t="shared" si="31"/>
        <v>1</v>
      </c>
      <c r="L412" s="1">
        <f t="shared" si="32"/>
        <v>0</v>
      </c>
      <c r="M412" s="1" t="str">
        <f>IF(J412=0,"",COUNTIF($F$2:$F412,$F412)-1)</f>
        <v/>
      </c>
      <c r="N412" s="1" t="str">
        <f t="shared" si="33"/>
        <v/>
      </c>
      <c r="O412" s="1" t="str">
        <f t="shared" si="34"/>
        <v/>
      </c>
    </row>
    <row r="413" spans="1:15" ht="14.5" customHeight="1" x14ac:dyDescent="0.35">
      <c r="A413" s="1" t="s">
        <v>2601</v>
      </c>
      <c r="B413" s="1" t="s">
        <v>2602</v>
      </c>
      <c r="C413" s="2">
        <v>42342.084027777775</v>
      </c>
      <c r="D413" s="1" t="s">
        <v>2603</v>
      </c>
      <c r="E413" s="3" t="s">
        <v>1703</v>
      </c>
      <c r="F413" s="3" t="s">
        <v>1703</v>
      </c>
      <c r="G413" s="1" t="s">
        <v>1704</v>
      </c>
      <c r="H413" s="1" t="s">
        <v>2604</v>
      </c>
      <c r="I413" s="1" t="s">
        <v>2605</v>
      </c>
      <c r="J413" s="1">
        <f t="shared" si="30"/>
        <v>0</v>
      </c>
      <c r="K413" s="1">
        <f t="shared" si="31"/>
        <v>1</v>
      </c>
      <c r="L413" s="1">
        <f t="shared" si="32"/>
        <v>0</v>
      </c>
      <c r="M413" s="1" t="str">
        <f>IF(J413=0,"",COUNTIF($F$2:$F413,$F413)-1)</f>
        <v/>
      </c>
      <c r="N413" s="1" t="str">
        <f t="shared" si="33"/>
        <v/>
      </c>
      <c r="O413" s="1" t="str">
        <f t="shared" si="34"/>
        <v/>
      </c>
    </row>
    <row r="414" spans="1:15" ht="14.5" customHeight="1" x14ac:dyDescent="0.35">
      <c r="A414" s="1" t="s">
        <v>2606</v>
      </c>
      <c r="B414" s="1" t="s">
        <v>2607</v>
      </c>
      <c r="C414" s="2">
        <v>42342.418055555558</v>
      </c>
      <c r="D414" s="3" t="s">
        <v>2608</v>
      </c>
      <c r="E414" s="3" t="s">
        <v>2609</v>
      </c>
      <c r="F414" s="3" t="s">
        <v>2609</v>
      </c>
      <c r="G414" s="1" t="s">
        <v>2610</v>
      </c>
      <c r="H414" s="1" t="s">
        <v>2611</v>
      </c>
      <c r="I414" s="1" t="s">
        <v>2612</v>
      </c>
      <c r="J414" s="1">
        <f t="shared" si="30"/>
        <v>0</v>
      </c>
      <c r="K414" s="1">
        <f t="shared" si="31"/>
        <v>1</v>
      </c>
      <c r="L414" s="1">
        <f t="shared" si="32"/>
        <v>0</v>
      </c>
      <c r="M414" s="1" t="str">
        <f>IF(J414=0,"",COUNTIF($F$2:$F414,$F414)-1)</f>
        <v/>
      </c>
      <c r="N414" s="1" t="str">
        <f t="shared" si="33"/>
        <v/>
      </c>
      <c r="O414" s="1" t="str">
        <f t="shared" si="34"/>
        <v/>
      </c>
    </row>
    <row r="415" spans="1:15" ht="14.5" customHeight="1" x14ac:dyDescent="0.35">
      <c r="A415" s="1" t="s">
        <v>2613</v>
      </c>
      <c r="B415" s="1" t="s">
        <v>2614</v>
      </c>
      <c r="C415" s="2">
        <v>42342.586111111108</v>
      </c>
      <c r="D415" s="1" t="s">
        <v>2615</v>
      </c>
      <c r="E415" s="3" t="s">
        <v>2616</v>
      </c>
      <c r="F415" s="3" t="s">
        <v>2616</v>
      </c>
      <c r="G415" s="1" t="s">
        <v>2617</v>
      </c>
      <c r="H415" s="1" t="s">
        <v>2618</v>
      </c>
      <c r="I415" s="1" t="s">
        <v>2619</v>
      </c>
      <c r="J415" s="1">
        <f t="shared" si="30"/>
        <v>0</v>
      </c>
      <c r="K415" s="1">
        <f t="shared" si="31"/>
        <v>1</v>
      </c>
      <c r="L415" s="1">
        <f t="shared" si="32"/>
        <v>0</v>
      </c>
      <c r="M415" s="1" t="str">
        <f>IF(J415=0,"",COUNTIF($F$2:$F415,$F415)-1)</f>
        <v/>
      </c>
      <c r="N415" s="1" t="str">
        <f t="shared" si="33"/>
        <v/>
      </c>
      <c r="O415" s="1" t="str">
        <f t="shared" si="34"/>
        <v/>
      </c>
    </row>
    <row r="416" spans="1:15" ht="14.5" customHeight="1" x14ac:dyDescent="0.35">
      <c r="A416" s="1" t="s">
        <v>2620</v>
      </c>
      <c r="B416" s="1" t="s">
        <v>2621</v>
      </c>
      <c r="C416" s="2">
        <v>42342.668055555558</v>
      </c>
      <c r="D416" s="1" t="s">
        <v>2622</v>
      </c>
      <c r="E416" s="3" t="s">
        <v>2623</v>
      </c>
      <c r="F416" s="3" t="s">
        <v>2623</v>
      </c>
      <c r="G416" s="1" t="s">
        <v>2624</v>
      </c>
      <c r="H416" s="1" t="s">
        <v>2625</v>
      </c>
      <c r="I416" s="1" t="s">
        <v>2626</v>
      </c>
      <c r="J416" s="1">
        <f t="shared" si="30"/>
        <v>0</v>
      </c>
      <c r="K416" s="1">
        <f t="shared" si="31"/>
        <v>1</v>
      </c>
      <c r="L416" s="1">
        <f t="shared" si="32"/>
        <v>0</v>
      </c>
      <c r="M416" s="1" t="str">
        <f>IF(J416=0,"",COUNTIF($F$2:$F416,$F416)-1)</f>
        <v/>
      </c>
      <c r="N416" s="1" t="str">
        <f t="shared" si="33"/>
        <v/>
      </c>
      <c r="O416" s="1" t="str">
        <f t="shared" si="34"/>
        <v/>
      </c>
    </row>
    <row r="417" spans="1:15" ht="14.5" customHeight="1" x14ac:dyDescent="0.35">
      <c r="A417" s="1" t="s">
        <v>2627</v>
      </c>
      <c r="B417" s="1" t="s">
        <v>2628</v>
      </c>
      <c r="C417" s="2">
        <v>42342.792361111111</v>
      </c>
      <c r="D417" s="1" t="s">
        <v>2629</v>
      </c>
      <c r="E417" s="3" t="s">
        <v>2630</v>
      </c>
      <c r="F417" s="3" t="s">
        <v>2630</v>
      </c>
      <c r="G417" s="1" t="s">
        <v>2631</v>
      </c>
      <c r="H417" s="1" t="s">
        <v>2632</v>
      </c>
      <c r="I417" s="1" t="s">
        <v>2633</v>
      </c>
      <c r="J417" s="1">
        <f t="shared" si="30"/>
        <v>0</v>
      </c>
      <c r="K417" s="1">
        <f t="shared" si="31"/>
        <v>1</v>
      </c>
      <c r="L417" s="1">
        <f t="shared" si="32"/>
        <v>0</v>
      </c>
      <c r="M417" s="1" t="str">
        <f>IF(J417=0,"",COUNTIF($F$2:$F417,$F417)-1)</f>
        <v/>
      </c>
      <c r="N417" s="1" t="str">
        <f t="shared" si="33"/>
        <v/>
      </c>
      <c r="O417" s="1" t="str">
        <f t="shared" si="34"/>
        <v/>
      </c>
    </row>
    <row r="418" spans="1:15" ht="14.5" customHeight="1" x14ac:dyDescent="0.35">
      <c r="A418" s="1" t="s">
        <v>2634</v>
      </c>
      <c r="B418" s="1" t="s">
        <v>2635</v>
      </c>
      <c r="C418" s="2">
        <v>42342.958333333336</v>
      </c>
      <c r="D418" s="1" t="s">
        <v>2636</v>
      </c>
      <c r="E418" s="1" t="s">
        <v>2637</v>
      </c>
      <c r="F418" s="1" t="s">
        <v>2637</v>
      </c>
      <c r="G418" s="1" t="s">
        <v>2638</v>
      </c>
      <c r="H418" s="1" t="s">
        <v>2639</v>
      </c>
      <c r="I418" s="1" t="s">
        <v>2640</v>
      </c>
      <c r="J418" s="1">
        <f t="shared" si="30"/>
        <v>0</v>
      </c>
      <c r="K418" s="1">
        <f t="shared" si="31"/>
        <v>1</v>
      </c>
      <c r="L418" s="1">
        <f t="shared" si="32"/>
        <v>0</v>
      </c>
      <c r="M418" s="1" t="str">
        <f>IF(J418=0,"",COUNTIF($F$2:$F418,$F418)-1)</f>
        <v/>
      </c>
      <c r="N418" s="1" t="str">
        <f t="shared" si="33"/>
        <v/>
      </c>
      <c r="O418" s="1" t="str">
        <f t="shared" si="34"/>
        <v/>
      </c>
    </row>
    <row r="419" spans="1:15" ht="14.5" customHeight="1" x14ac:dyDescent="0.35">
      <c r="A419" s="1" t="s">
        <v>2641</v>
      </c>
      <c r="B419" s="1" t="s">
        <v>2642</v>
      </c>
      <c r="C419" s="2">
        <v>42343.042361111111</v>
      </c>
      <c r="D419" s="1" t="s">
        <v>2643</v>
      </c>
      <c r="E419" s="1" t="s">
        <v>2644</v>
      </c>
      <c r="F419" s="1" t="s">
        <v>2644</v>
      </c>
      <c r="G419" s="1" t="s">
        <v>2645</v>
      </c>
      <c r="H419" s="1" t="s">
        <v>2646</v>
      </c>
      <c r="I419" s="1" t="s">
        <v>2647</v>
      </c>
      <c r="J419" s="1">
        <f t="shared" si="30"/>
        <v>0</v>
      </c>
      <c r="K419" s="1">
        <f t="shared" si="31"/>
        <v>1</v>
      </c>
      <c r="L419" s="1">
        <f t="shared" si="32"/>
        <v>0</v>
      </c>
      <c r="M419" s="1" t="str">
        <f>IF(J419=0,"",COUNTIF($F$2:$F419,$F419)-1)</f>
        <v/>
      </c>
      <c r="N419" s="1" t="str">
        <f t="shared" si="33"/>
        <v/>
      </c>
      <c r="O419" s="1" t="str">
        <f t="shared" si="34"/>
        <v/>
      </c>
    </row>
    <row r="420" spans="1:15" ht="14.5" customHeight="1" x14ac:dyDescent="0.35">
      <c r="A420" s="1" t="s">
        <v>2648</v>
      </c>
      <c r="B420" s="1" t="s">
        <v>2649</v>
      </c>
      <c r="C420" s="2">
        <v>42343.417361111111</v>
      </c>
      <c r="D420" s="1" t="s">
        <v>1416</v>
      </c>
      <c r="E420" s="3" t="s">
        <v>2650</v>
      </c>
      <c r="F420" s="3" t="s">
        <v>2650</v>
      </c>
      <c r="G420" s="1" t="s">
        <v>656</v>
      </c>
      <c r="H420" s="1" t="s">
        <v>2651</v>
      </c>
      <c r="I420" s="1" t="s">
        <v>2652</v>
      </c>
      <c r="J420" s="1">
        <f t="shared" si="30"/>
        <v>0</v>
      </c>
      <c r="K420" s="1">
        <f t="shared" si="31"/>
        <v>1</v>
      </c>
      <c r="L420" s="1">
        <f t="shared" si="32"/>
        <v>0</v>
      </c>
      <c r="M420" s="1" t="str">
        <f>IF(J420=0,"",COUNTIF($F$2:$F420,$F420)-1)</f>
        <v/>
      </c>
      <c r="N420" s="1" t="str">
        <f t="shared" si="33"/>
        <v/>
      </c>
      <c r="O420" s="1" t="str">
        <f t="shared" si="34"/>
        <v/>
      </c>
    </row>
    <row r="421" spans="1:15" ht="14.5" customHeight="1" x14ac:dyDescent="0.35">
      <c r="A421" s="1" t="s">
        <v>2653</v>
      </c>
      <c r="B421" s="1" t="s">
        <v>2654</v>
      </c>
      <c r="C421" s="2">
        <v>42343.500694444447</v>
      </c>
      <c r="D421" s="1" t="s">
        <v>1054</v>
      </c>
      <c r="E421" s="3" t="s">
        <v>1055</v>
      </c>
      <c r="F421" s="3" t="s">
        <v>1055</v>
      </c>
      <c r="G421" s="1" t="s">
        <v>1056</v>
      </c>
      <c r="H421" s="1" t="s">
        <v>2655</v>
      </c>
      <c r="I421" s="1" t="s">
        <v>2656</v>
      </c>
      <c r="J421" s="1">
        <f t="shared" si="30"/>
        <v>0</v>
      </c>
      <c r="K421" s="1">
        <f t="shared" si="31"/>
        <v>1</v>
      </c>
      <c r="L421" s="1">
        <f t="shared" si="32"/>
        <v>0</v>
      </c>
      <c r="M421" s="1" t="str">
        <f>IF(J421=0,"",COUNTIF($F$2:$F421,$F421)-1)</f>
        <v/>
      </c>
      <c r="N421" s="1" t="str">
        <f t="shared" si="33"/>
        <v/>
      </c>
      <c r="O421" s="1" t="str">
        <f t="shared" si="34"/>
        <v/>
      </c>
    </row>
    <row r="422" spans="1:15" ht="14.5" customHeight="1" x14ac:dyDescent="0.35">
      <c r="A422" s="1" t="s">
        <v>2657</v>
      </c>
      <c r="B422" s="1" t="s">
        <v>2658</v>
      </c>
      <c r="C422" s="2">
        <v>42343.584027777775</v>
      </c>
      <c r="D422" s="3" t="s">
        <v>2659</v>
      </c>
      <c r="E422" s="3" t="s">
        <v>2660</v>
      </c>
      <c r="F422" s="3" t="s">
        <v>2660</v>
      </c>
      <c r="G422" s="1" t="s">
        <v>566</v>
      </c>
      <c r="H422" s="1" t="s">
        <v>2661</v>
      </c>
      <c r="I422" s="1" t="s">
        <v>2662</v>
      </c>
      <c r="J422" s="1">
        <f t="shared" si="30"/>
        <v>0</v>
      </c>
      <c r="K422" s="1">
        <f t="shared" si="31"/>
        <v>1</v>
      </c>
      <c r="L422" s="1">
        <f t="shared" si="32"/>
        <v>0</v>
      </c>
      <c r="M422" s="1" t="str">
        <f>IF(J422=0,"",COUNTIF($F$2:$F422,$F422)-1)</f>
        <v/>
      </c>
      <c r="N422" s="1" t="str">
        <f t="shared" si="33"/>
        <v/>
      </c>
      <c r="O422" s="1" t="str">
        <f t="shared" si="34"/>
        <v/>
      </c>
    </row>
    <row r="423" spans="1:15" ht="14.5" customHeight="1" x14ac:dyDescent="0.35">
      <c r="A423" s="1" t="s">
        <v>2663</v>
      </c>
      <c r="B423" s="1" t="s">
        <v>2664</v>
      </c>
      <c r="C423" s="2">
        <v>42343.667361111111</v>
      </c>
      <c r="D423" s="1" t="s">
        <v>2665</v>
      </c>
      <c r="E423" s="3" t="s">
        <v>2666</v>
      </c>
      <c r="F423" s="3" t="s">
        <v>2666</v>
      </c>
      <c r="G423" s="1" t="s">
        <v>2667</v>
      </c>
      <c r="H423" s="1" t="s">
        <v>2668</v>
      </c>
      <c r="I423" s="1" t="s">
        <v>2669</v>
      </c>
      <c r="J423" s="1">
        <f t="shared" si="30"/>
        <v>0</v>
      </c>
      <c r="K423" s="1">
        <f t="shared" si="31"/>
        <v>1</v>
      </c>
      <c r="L423" s="1">
        <f t="shared" si="32"/>
        <v>0</v>
      </c>
      <c r="M423" s="1" t="str">
        <f>IF(J423=0,"",COUNTIF($F$2:$F423,$F423)-1)</f>
        <v/>
      </c>
      <c r="N423" s="1" t="str">
        <f t="shared" si="33"/>
        <v/>
      </c>
      <c r="O423" s="1" t="str">
        <f t="shared" si="34"/>
        <v/>
      </c>
    </row>
    <row r="424" spans="1:15" ht="14.5" customHeight="1" x14ac:dyDescent="0.35">
      <c r="A424" s="1" t="s">
        <v>2670</v>
      </c>
      <c r="B424" s="1" t="s">
        <v>2671</v>
      </c>
      <c r="C424" s="2">
        <v>42343.792361111111</v>
      </c>
      <c r="D424" s="1" t="s">
        <v>2672</v>
      </c>
      <c r="E424" s="3" t="s">
        <v>2673</v>
      </c>
      <c r="F424" s="3" t="s">
        <v>2673</v>
      </c>
      <c r="G424" s="1" t="s">
        <v>67</v>
      </c>
      <c r="H424" s="1" t="s">
        <v>2674</v>
      </c>
      <c r="I424" s="1" t="s">
        <v>2675</v>
      </c>
      <c r="J424" s="1">
        <f t="shared" si="30"/>
        <v>0</v>
      </c>
      <c r="K424" s="1">
        <f t="shared" si="31"/>
        <v>1</v>
      </c>
      <c r="L424" s="1">
        <f t="shared" si="32"/>
        <v>0</v>
      </c>
      <c r="M424" s="1" t="str">
        <f>IF(J424=0,"",COUNTIF($F$2:$F424,$F424)-1)</f>
        <v/>
      </c>
      <c r="N424" s="1" t="str">
        <f t="shared" si="33"/>
        <v/>
      </c>
      <c r="O424" s="1" t="str">
        <f t="shared" si="34"/>
        <v/>
      </c>
    </row>
    <row r="425" spans="1:15" ht="14.5" customHeight="1" x14ac:dyDescent="0.35">
      <c r="A425" s="1" t="s">
        <v>2676</v>
      </c>
      <c r="B425" s="1" t="s">
        <v>2677</v>
      </c>
      <c r="C425" s="2">
        <v>42343.917361111111</v>
      </c>
      <c r="D425" s="3" t="s">
        <v>2678</v>
      </c>
      <c r="E425" s="1" t="s">
        <v>2679</v>
      </c>
      <c r="F425" s="1" t="s">
        <v>2679</v>
      </c>
      <c r="G425" s="1" t="s">
        <v>786</v>
      </c>
      <c r="H425" s="1" t="s">
        <v>2680</v>
      </c>
      <c r="I425" s="1" t="s">
        <v>2681</v>
      </c>
      <c r="J425" s="1">
        <f t="shared" si="30"/>
        <v>0</v>
      </c>
      <c r="K425" s="1">
        <f t="shared" si="31"/>
        <v>1</v>
      </c>
      <c r="L425" s="1">
        <f t="shared" si="32"/>
        <v>0</v>
      </c>
      <c r="M425" s="1" t="str">
        <f>IF(J425=0,"",COUNTIF($F$2:$F425,$F425)-1)</f>
        <v/>
      </c>
      <c r="N425" s="1" t="str">
        <f t="shared" si="33"/>
        <v/>
      </c>
      <c r="O425" s="1" t="str">
        <f t="shared" si="34"/>
        <v/>
      </c>
    </row>
    <row r="426" spans="1:15" ht="14.5" customHeight="1" x14ac:dyDescent="0.35">
      <c r="A426" s="1" t="s">
        <v>2682</v>
      </c>
      <c r="B426" s="1" t="s">
        <v>2683</v>
      </c>
      <c r="C426" s="2">
        <v>42344</v>
      </c>
      <c r="D426" s="1" t="s">
        <v>2046</v>
      </c>
      <c r="E426" s="3" t="s">
        <v>2047</v>
      </c>
      <c r="F426" s="3" t="s">
        <v>2047</v>
      </c>
      <c r="G426" s="1" t="s">
        <v>67</v>
      </c>
      <c r="H426" s="1" t="s">
        <v>2684</v>
      </c>
      <c r="I426" s="1" t="s">
        <v>2685</v>
      </c>
      <c r="J426" s="1">
        <f t="shared" si="30"/>
        <v>0</v>
      </c>
      <c r="K426" s="1">
        <f t="shared" si="31"/>
        <v>1</v>
      </c>
      <c r="L426" s="1">
        <f t="shared" si="32"/>
        <v>0</v>
      </c>
      <c r="M426" s="1" t="str">
        <f>IF(J426=0,"",COUNTIF($F$2:$F426,$F426)-1)</f>
        <v/>
      </c>
      <c r="N426" s="1" t="str">
        <f t="shared" si="33"/>
        <v/>
      </c>
      <c r="O426" s="1" t="str">
        <f t="shared" si="34"/>
        <v/>
      </c>
    </row>
    <row r="427" spans="1:15" ht="14.5" customHeight="1" x14ac:dyDescent="0.35">
      <c r="A427" s="1" t="s">
        <v>2686</v>
      </c>
      <c r="B427" s="1" t="s">
        <v>2687</v>
      </c>
      <c r="C427" s="2">
        <v>42344.083333333336</v>
      </c>
      <c r="D427" s="1" t="s">
        <v>1409</v>
      </c>
      <c r="E427" s="3" t="s">
        <v>1410</v>
      </c>
      <c r="F427" s="3" t="s">
        <v>1410</v>
      </c>
      <c r="G427" s="1" t="s">
        <v>1411</v>
      </c>
      <c r="H427" s="1" t="s">
        <v>2688</v>
      </c>
      <c r="I427" s="1" t="s">
        <v>2689</v>
      </c>
      <c r="J427" s="1">
        <f t="shared" si="30"/>
        <v>0</v>
      </c>
      <c r="K427" s="1">
        <f t="shared" si="31"/>
        <v>1</v>
      </c>
      <c r="L427" s="1">
        <f t="shared" si="32"/>
        <v>0</v>
      </c>
      <c r="M427" s="1" t="str">
        <f>IF(J427=0,"",COUNTIF($F$2:$F427,$F427)-1)</f>
        <v/>
      </c>
      <c r="N427" s="1" t="str">
        <f t="shared" si="33"/>
        <v/>
      </c>
      <c r="O427" s="1" t="str">
        <f t="shared" si="34"/>
        <v/>
      </c>
    </row>
    <row r="428" spans="1:15" ht="14.5" customHeight="1" x14ac:dyDescent="0.35">
      <c r="A428" s="1" t="s">
        <v>2690</v>
      </c>
      <c r="B428" s="1" t="s">
        <v>2691</v>
      </c>
      <c r="C428" s="2">
        <v>42344.375694444447</v>
      </c>
      <c r="D428" s="1" t="s">
        <v>1221</v>
      </c>
      <c r="E428" s="3" t="s">
        <v>1222</v>
      </c>
      <c r="F428" s="3" t="s">
        <v>1222</v>
      </c>
      <c r="G428" s="1" t="s">
        <v>1223</v>
      </c>
      <c r="H428" s="1" t="s">
        <v>2692</v>
      </c>
      <c r="I428" s="1" t="s">
        <v>2693</v>
      </c>
      <c r="J428" s="1">
        <f t="shared" si="30"/>
        <v>0</v>
      </c>
      <c r="K428" s="1">
        <f t="shared" si="31"/>
        <v>1</v>
      </c>
      <c r="L428" s="1">
        <f t="shared" si="32"/>
        <v>0</v>
      </c>
      <c r="M428" s="1" t="str">
        <f>IF(J428=0,"",COUNTIF($F$2:$F428,$F428)-1)</f>
        <v/>
      </c>
      <c r="N428" s="1" t="str">
        <f t="shared" si="33"/>
        <v/>
      </c>
      <c r="O428" s="1" t="str">
        <f t="shared" si="34"/>
        <v/>
      </c>
    </row>
    <row r="429" spans="1:15" ht="14.5" customHeight="1" x14ac:dyDescent="0.35">
      <c r="A429" s="1" t="s">
        <v>2694</v>
      </c>
      <c r="B429" s="1" t="s">
        <v>2695</v>
      </c>
      <c r="C429" s="2">
        <v>42344.459027777775</v>
      </c>
      <c r="D429" s="1" t="s">
        <v>869</v>
      </c>
      <c r="E429" s="3" t="s">
        <v>870</v>
      </c>
      <c r="F429" s="3" t="s">
        <v>870</v>
      </c>
      <c r="G429" s="1" t="s">
        <v>203</v>
      </c>
      <c r="H429" s="1" t="s">
        <v>1854</v>
      </c>
      <c r="I429" s="1" t="s">
        <v>1855</v>
      </c>
      <c r="J429" s="1">
        <f t="shared" si="30"/>
        <v>0</v>
      </c>
      <c r="K429" s="1">
        <f t="shared" si="31"/>
        <v>1</v>
      </c>
      <c r="L429" s="1">
        <f t="shared" si="32"/>
        <v>0</v>
      </c>
      <c r="M429" s="1" t="str">
        <f>IF(J429=0,"",COUNTIF($F$2:$F429,$F429)-1)</f>
        <v/>
      </c>
      <c r="N429" s="1" t="str">
        <f t="shared" si="33"/>
        <v/>
      </c>
      <c r="O429" s="1" t="str">
        <f t="shared" si="34"/>
        <v/>
      </c>
    </row>
    <row r="430" spans="1:15" ht="14.5" customHeight="1" x14ac:dyDescent="0.35">
      <c r="A430" s="1" t="s">
        <v>2696</v>
      </c>
      <c r="B430" s="1" t="s">
        <v>2697</v>
      </c>
      <c r="C430" s="2">
        <v>42344.542361111111</v>
      </c>
      <c r="D430" s="1" t="s">
        <v>1177</v>
      </c>
      <c r="E430" s="3" t="s">
        <v>1178</v>
      </c>
      <c r="F430" s="3" t="s">
        <v>1178</v>
      </c>
      <c r="G430" s="1" t="s">
        <v>1126</v>
      </c>
      <c r="H430" s="1" t="s">
        <v>2698</v>
      </c>
      <c r="I430" s="1" t="s">
        <v>2699</v>
      </c>
      <c r="J430" s="1">
        <f t="shared" si="30"/>
        <v>0</v>
      </c>
      <c r="K430" s="1">
        <f t="shared" si="31"/>
        <v>1</v>
      </c>
      <c r="L430" s="1">
        <f t="shared" si="32"/>
        <v>0</v>
      </c>
      <c r="M430" s="1" t="str">
        <f>IF(J430=0,"",COUNTIF($F$2:$F430,$F430)-1)</f>
        <v/>
      </c>
      <c r="N430" s="1" t="str">
        <f t="shared" si="33"/>
        <v/>
      </c>
      <c r="O430" s="1" t="str">
        <f t="shared" si="34"/>
        <v/>
      </c>
    </row>
    <row r="431" spans="1:15" ht="14.5" customHeight="1" x14ac:dyDescent="0.35">
      <c r="A431" s="1" t="s">
        <v>2700</v>
      </c>
      <c r="B431" s="1" t="s">
        <v>2701</v>
      </c>
      <c r="C431" s="2">
        <v>42344.625</v>
      </c>
      <c r="D431" s="1" t="s">
        <v>2702</v>
      </c>
      <c r="E431" s="3" t="s">
        <v>2703</v>
      </c>
      <c r="F431" s="3" t="s">
        <v>2703</v>
      </c>
      <c r="G431" s="1" t="s">
        <v>2704</v>
      </c>
      <c r="H431" s="1" t="s">
        <v>2705</v>
      </c>
      <c r="I431" s="1" t="s">
        <v>2706</v>
      </c>
      <c r="J431" s="1">
        <f t="shared" si="30"/>
        <v>0</v>
      </c>
      <c r="K431" s="1">
        <f t="shared" si="31"/>
        <v>1</v>
      </c>
      <c r="L431" s="1">
        <f t="shared" si="32"/>
        <v>0</v>
      </c>
      <c r="M431" s="1" t="str">
        <f>IF(J431=0,"",COUNTIF($F$2:$F431,$F431)-1)</f>
        <v/>
      </c>
      <c r="N431" s="1" t="str">
        <f t="shared" si="33"/>
        <v/>
      </c>
      <c r="O431" s="1" t="str">
        <f t="shared" si="34"/>
        <v/>
      </c>
    </row>
    <row r="432" spans="1:15" ht="14.5" customHeight="1" x14ac:dyDescent="0.35">
      <c r="A432" s="1" t="s">
        <v>2707</v>
      </c>
      <c r="B432" s="1" t="s">
        <v>2708</v>
      </c>
      <c r="C432" s="2">
        <v>42344.708333333336</v>
      </c>
      <c r="D432" s="1" t="s">
        <v>2709</v>
      </c>
      <c r="E432" s="3" t="s">
        <v>2710</v>
      </c>
      <c r="F432" s="3" t="s">
        <v>2710</v>
      </c>
      <c r="G432" s="1" t="s">
        <v>2711</v>
      </c>
      <c r="H432" s="1" t="s">
        <v>2712</v>
      </c>
      <c r="I432" s="1" t="s">
        <v>2713</v>
      </c>
      <c r="J432" s="1">
        <f t="shared" si="30"/>
        <v>0</v>
      </c>
      <c r="K432" s="1">
        <f t="shared" si="31"/>
        <v>1</v>
      </c>
      <c r="L432" s="1">
        <f t="shared" si="32"/>
        <v>0</v>
      </c>
      <c r="M432" s="1" t="str">
        <f>IF(J432=0,"",COUNTIF($F$2:$F432,$F432)-1)</f>
        <v/>
      </c>
      <c r="N432" s="1" t="str">
        <f t="shared" si="33"/>
        <v/>
      </c>
      <c r="O432" s="1" t="str">
        <f t="shared" si="34"/>
        <v/>
      </c>
    </row>
    <row r="433" spans="1:15" ht="14.5" customHeight="1" x14ac:dyDescent="0.35">
      <c r="A433" s="1" t="s">
        <v>2714</v>
      </c>
      <c r="B433" s="1" t="s">
        <v>2715</v>
      </c>
      <c r="C433" s="2">
        <v>42344.791666666664</v>
      </c>
      <c r="D433" s="1" t="s">
        <v>2716</v>
      </c>
      <c r="E433" s="3" t="s">
        <v>2717</v>
      </c>
      <c r="F433" s="3" t="s">
        <v>2717</v>
      </c>
      <c r="G433" s="1" t="s">
        <v>496</v>
      </c>
      <c r="H433" s="1" t="s">
        <v>2718</v>
      </c>
      <c r="I433" s="1" t="s">
        <v>2719</v>
      </c>
      <c r="J433" s="1">
        <f t="shared" si="30"/>
        <v>0</v>
      </c>
      <c r="K433" s="1">
        <f t="shared" si="31"/>
        <v>1</v>
      </c>
      <c r="L433" s="1">
        <f t="shared" si="32"/>
        <v>0</v>
      </c>
      <c r="M433" s="1" t="str">
        <f>IF(J433=0,"",COUNTIF($F$2:$F433,$F433)-1)</f>
        <v/>
      </c>
      <c r="N433" s="1" t="str">
        <f t="shared" si="33"/>
        <v/>
      </c>
      <c r="O433" s="1" t="str">
        <f t="shared" si="34"/>
        <v/>
      </c>
    </row>
    <row r="434" spans="1:15" ht="14.5" customHeight="1" x14ac:dyDescent="0.35">
      <c r="A434" s="1" t="s">
        <v>2720</v>
      </c>
      <c r="B434" s="1" t="s">
        <v>2721</v>
      </c>
      <c r="C434" s="2">
        <v>42344.916666666664</v>
      </c>
      <c r="D434" s="3" t="s">
        <v>2722</v>
      </c>
      <c r="E434" s="3" t="s">
        <v>2723</v>
      </c>
      <c r="F434" s="3" t="s">
        <v>2723</v>
      </c>
      <c r="G434" s="1" t="s">
        <v>2724</v>
      </c>
      <c r="H434" s="1" t="s">
        <v>2725</v>
      </c>
      <c r="I434" s="1" t="s">
        <v>2726</v>
      </c>
      <c r="J434" s="1">
        <f t="shared" si="30"/>
        <v>0</v>
      </c>
      <c r="K434" s="1">
        <f t="shared" si="31"/>
        <v>1</v>
      </c>
      <c r="L434" s="1">
        <f t="shared" si="32"/>
        <v>0</v>
      </c>
      <c r="M434" s="1" t="str">
        <f>IF(J434=0,"",COUNTIF($F$2:$F434,$F434)-1)</f>
        <v/>
      </c>
      <c r="N434" s="1" t="str">
        <f t="shared" si="33"/>
        <v/>
      </c>
      <c r="O434" s="1" t="str">
        <f t="shared" si="34"/>
        <v/>
      </c>
    </row>
    <row r="435" spans="1:15" ht="14.5" customHeight="1" x14ac:dyDescent="0.35">
      <c r="A435" s="1" t="s">
        <v>2727</v>
      </c>
      <c r="B435" s="1" t="s">
        <v>2728</v>
      </c>
      <c r="C435" s="2">
        <v>42345</v>
      </c>
      <c r="D435" s="1" t="s">
        <v>1999</v>
      </c>
      <c r="E435" s="3" t="s">
        <v>2000</v>
      </c>
      <c r="F435" s="3" t="s">
        <v>2000</v>
      </c>
      <c r="G435" s="1" t="s">
        <v>2001</v>
      </c>
      <c r="H435" s="1" t="s">
        <v>2729</v>
      </c>
      <c r="I435" s="1" t="s">
        <v>2730</v>
      </c>
      <c r="J435" s="1">
        <f t="shared" si="30"/>
        <v>0</v>
      </c>
      <c r="K435" s="1">
        <f t="shared" si="31"/>
        <v>1</v>
      </c>
      <c r="L435" s="1">
        <f t="shared" si="32"/>
        <v>0</v>
      </c>
      <c r="M435" s="1" t="str">
        <f>IF(J435=0,"",COUNTIF($F$2:$F435,$F435)-1)</f>
        <v/>
      </c>
      <c r="N435" s="1" t="str">
        <f t="shared" si="33"/>
        <v/>
      </c>
      <c r="O435" s="1" t="str">
        <f t="shared" si="34"/>
        <v/>
      </c>
    </row>
    <row r="436" spans="1:15" ht="14.5" customHeight="1" x14ac:dyDescent="0.35">
      <c r="A436" s="1" t="s">
        <v>2731</v>
      </c>
      <c r="B436" s="1" t="s">
        <v>2732</v>
      </c>
      <c r="C436" s="2">
        <v>42345.083333333336</v>
      </c>
      <c r="D436" s="1" t="s">
        <v>2733</v>
      </c>
      <c r="E436" s="1" t="s">
        <v>2734</v>
      </c>
      <c r="F436" s="1" t="s">
        <v>2734</v>
      </c>
      <c r="G436" s="1" t="s">
        <v>2735</v>
      </c>
      <c r="H436" s="1" t="s">
        <v>2736</v>
      </c>
      <c r="I436" s="1" t="s">
        <v>2737</v>
      </c>
      <c r="J436" s="1">
        <f t="shared" si="30"/>
        <v>0</v>
      </c>
      <c r="K436" s="1">
        <f t="shared" si="31"/>
        <v>1</v>
      </c>
      <c r="L436" s="1">
        <f t="shared" si="32"/>
        <v>0</v>
      </c>
      <c r="M436" s="1" t="str">
        <f>IF(J436=0,"",COUNTIF($F$2:$F436,$F436)-1)</f>
        <v/>
      </c>
      <c r="N436" s="1" t="str">
        <f t="shared" si="33"/>
        <v/>
      </c>
      <c r="O436" s="1" t="str">
        <f t="shared" si="34"/>
        <v/>
      </c>
    </row>
    <row r="437" spans="1:15" ht="14.5" customHeight="1" x14ac:dyDescent="0.35">
      <c r="A437" s="1" t="s">
        <v>2738</v>
      </c>
      <c r="B437" s="1" t="s">
        <v>2739</v>
      </c>
      <c r="C437" s="2">
        <v>42345.501388888886</v>
      </c>
      <c r="D437" s="1" t="s">
        <v>1040</v>
      </c>
      <c r="E437" s="3" t="s">
        <v>1041</v>
      </c>
      <c r="F437" s="3" t="s">
        <v>1041</v>
      </c>
      <c r="G437" s="1" t="s">
        <v>1042</v>
      </c>
      <c r="H437" s="1" t="s">
        <v>2740</v>
      </c>
      <c r="I437" s="1" t="s">
        <v>2741</v>
      </c>
      <c r="J437" s="1">
        <f t="shared" si="30"/>
        <v>0</v>
      </c>
      <c r="K437" s="1">
        <f t="shared" si="31"/>
        <v>1</v>
      </c>
      <c r="L437" s="1">
        <f t="shared" si="32"/>
        <v>0</v>
      </c>
      <c r="M437" s="1" t="str">
        <f>IF(J437=0,"",COUNTIF($F$2:$F437,$F437)-1)</f>
        <v/>
      </c>
      <c r="N437" s="1" t="str">
        <f t="shared" si="33"/>
        <v/>
      </c>
      <c r="O437" s="1" t="str">
        <f t="shared" si="34"/>
        <v/>
      </c>
    </row>
    <row r="438" spans="1:15" ht="14.5" customHeight="1" x14ac:dyDescent="0.35">
      <c r="A438" s="1" t="s">
        <v>2742</v>
      </c>
      <c r="B438" s="1" t="s">
        <v>2743</v>
      </c>
      <c r="C438" s="2">
        <v>42345.583333333336</v>
      </c>
      <c r="D438" s="1" t="s">
        <v>2744</v>
      </c>
      <c r="E438" s="3" t="s">
        <v>2745</v>
      </c>
      <c r="F438" s="3" t="s">
        <v>2745</v>
      </c>
      <c r="G438" s="1" t="s">
        <v>2746</v>
      </c>
      <c r="H438" s="1" t="s">
        <v>2747</v>
      </c>
      <c r="I438" s="1" t="s">
        <v>2748</v>
      </c>
      <c r="J438" s="1">
        <f t="shared" si="30"/>
        <v>0</v>
      </c>
      <c r="K438" s="1">
        <f t="shared" si="31"/>
        <v>1</v>
      </c>
      <c r="L438" s="1">
        <f t="shared" si="32"/>
        <v>0</v>
      </c>
      <c r="M438" s="1" t="str">
        <f>IF(J438=0,"",COUNTIF($F$2:$F438,$F438)-1)</f>
        <v/>
      </c>
      <c r="N438" s="1" t="str">
        <f t="shared" si="33"/>
        <v/>
      </c>
      <c r="O438" s="1" t="str">
        <f t="shared" si="34"/>
        <v/>
      </c>
    </row>
    <row r="439" spans="1:15" ht="14.5" customHeight="1" x14ac:dyDescent="0.35">
      <c r="A439" s="1" t="s">
        <v>2749</v>
      </c>
      <c r="B439" s="1" t="s">
        <v>2750</v>
      </c>
      <c r="C439" s="2">
        <v>42345.792361111111</v>
      </c>
      <c r="D439" s="1" t="s">
        <v>2751</v>
      </c>
      <c r="E439" s="1" t="s">
        <v>2752</v>
      </c>
      <c r="F439" s="1" t="s">
        <v>2752</v>
      </c>
      <c r="G439" s="1" t="s">
        <v>395</v>
      </c>
      <c r="H439" s="1" t="s">
        <v>2753</v>
      </c>
      <c r="I439" s="1" t="s">
        <v>2754</v>
      </c>
      <c r="J439" s="1">
        <f t="shared" si="30"/>
        <v>0</v>
      </c>
      <c r="K439" s="1">
        <f t="shared" si="31"/>
        <v>1</v>
      </c>
      <c r="L439" s="1">
        <f t="shared" si="32"/>
        <v>0</v>
      </c>
      <c r="M439" s="1" t="str">
        <f>IF(J439=0,"",COUNTIF($F$2:$F439,$F439)-1)</f>
        <v/>
      </c>
      <c r="N439" s="1" t="str">
        <f t="shared" si="33"/>
        <v/>
      </c>
      <c r="O439" s="1" t="str">
        <f t="shared" si="34"/>
        <v/>
      </c>
    </row>
    <row r="440" spans="1:15" ht="14.5" customHeight="1" x14ac:dyDescent="0.35">
      <c r="A440" s="1" t="s">
        <v>2755</v>
      </c>
      <c r="B440" s="1" t="s">
        <v>2756</v>
      </c>
      <c r="C440" s="2">
        <v>42345.959027777775</v>
      </c>
      <c r="D440" s="1" t="s">
        <v>1157</v>
      </c>
      <c r="E440" s="3" t="s">
        <v>2757</v>
      </c>
      <c r="F440" s="3" t="s">
        <v>2757</v>
      </c>
      <c r="G440" s="1" t="s">
        <v>2758</v>
      </c>
      <c r="H440" s="1" t="s">
        <v>2759</v>
      </c>
      <c r="I440" s="1" t="s">
        <v>2760</v>
      </c>
      <c r="J440" s="1">
        <f t="shared" si="30"/>
        <v>0</v>
      </c>
      <c r="K440" s="1">
        <f t="shared" si="31"/>
        <v>1</v>
      </c>
      <c r="L440" s="1">
        <f t="shared" si="32"/>
        <v>0</v>
      </c>
      <c r="M440" s="1" t="str">
        <f>IF(J440=0,"",COUNTIF($F$2:$F440,$F440)-1)</f>
        <v/>
      </c>
      <c r="N440" s="1" t="str">
        <f t="shared" si="33"/>
        <v/>
      </c>
      <c r="O440" s="1" t="str">
        <f t="shared" si="34"/>
        <v/>
      </c>
    </row>
    <row r="441" spans="1:15" ht="14.5" customHeight="1" x14ac:dyDescent="0.35">
      <c r="A441" s="1" t="s">
        <v>2761</v>
      </c>
      <c r="B441" s="1" t="s">
        <v>2762</v>
      </c>
      <c r="C441" s="2">
        <v>42346.041666666664</v>
      </c>
      <c r="D441" s="1" t="s">
        <v>2763</v>
      </c>
      <c r="E441" s="3" t="s">
        <v>2764</v>
      </c>
      <c r="F441" s="3" t="s">
        <v>2764</v>
      </c>
      <c r="G441" s="1" t="s">
        <v>2765</v>
      </c>
      <c r="H441" s="1" t="s">
        <v>2766</v>
      </c>
      <c r="I441" s="1" t="s">
        <v>2767</v>
      </c>
      <c r="J441" s="1">
        <f t="shared" si="30"/>
        <v>0</v>
      </c>
      <c r="K441" s="1">
        <f t="shared" si="31"/>
        <v>1</v>
      </c>
      <c r="L441" s="1">
        <f t="shared" si="32"/>
        <v>0</v>
      </c>
      <c r="M441" s="1" t="str">
        <f>IF(J441=0,"",COUNTIF($F$2:$F441,$F441)-1)</f>
        <v/>
      </c>
      <c r="N441" s="1" t="str">
        <f t="shared" si="33"/>
        <v/>
      </c>
      <c r="O441" s="1" t="str">
        <f t="shared" si="34"/>
        <v/>
      </c>
    </row>
    <row r="442" spans="1:15" ht="14.5" customHeight="1" x14ac:dyDescent="0.35">
      <c r="A442" s="1" t="s">
        <v>2768</v>
      </c>
      <c r="B442" s="1" t="s">
        <v>2769</v>
      </c>
      <c r="C442" s="2">
        <v>42346.125694444447</v>
      </c>
      <c r="D442" s="1" t="s">
        <v>2770</v>
      </c>
      <c r="E442" s="3" t="s">
        <v>2771</v>
      </c>
      <c r="F442" s="3" t="s">
        <v>2771</v>
      </c>
      <c r="G442" s="1" t="s">
        <v>286</v>
      </c>
      <c r="H442" s="1" t="s">
        <v>2772</v>
      </c>
      <c r="I442" s="1" t="s">
        <v>2773</v>
      </c>
      <c r="J442" s="1">
        <f t="shared" si="30"/>
        <v>0</v>
      </c>
      <c r="K442" s="1">
        <f t="shared" si="31"/>
        <v>1</v>
      </c>
      <c r="L442" s="1">
        <f t="shared" si="32"/>
        <v>0</v>
      </c>
      <c r="M442" s="1" t="str">
        <f>IF(J442=0,"",COUNTIF($F$2:$F442,$F442)-1)</f>
        <v/>
      </c>
      <c r="N442" s="1" t="str">
        <f t="shared" si="33"/>
        <v/>
      </c>
      <c r="O442" s="1" t="str">
        <f t="shared" si="34"/>
        <v/>
      </c>
    </row>
    <row r="443" spans="1:15" ht="14.5" customHeight="1" x14ac:dyDescent="0.35">
      <c r="A443" s="1" t="s">
        <v>2774</v>
      </c>
      <c r="B443" s="1" t="s">
        <v>2775</v>
      </c>
      <c r="C443" s="2">
        <v>42346.418055555558</v>
      </c>
      <c r="D443" s="1" t="s">
        <v>2776</v>
      </c>
      <c r="E443" s="3" t="s">
        <v>3554</v>
      </c>
      <c r="F443" s="3" t="s">
        <v>3554</v>
      </c>
      <c r="G443" s="1" t="s">
        <v>41</v>
      </c>
      <c r="H443" s="1" t="s">
        <v>2777</v>
      </c>
      <c r="I443" s="1" t="s">
        <v>2778</v>
      </c>
      <c r="J443" s="1">
        <f t="shared" si="30"/>
        <v>0</v>
      </c>
      <c r="K443" s="1">
        <f t="shared" si="31"/>
        <v>1</v>
      </c>
      <c r="L443" s="1">
        <f t="shared" si="32"/>
        <v>0</v>
      </c>
      <c r="M443" s="1" t="str">
        <f>IF(J443=0,"",COUNTIF($F$2:$F443,$F443)-1)</f>
        <v/>
      </c>
      <c r="N443" s="1" t="str">
        <f t="shared" si="33"/>
        <v/>
      </c>
      <c r="O443" s="1" t="str">
        <f t="shared" si="34"/>
        <v/>
      </c>
    </row>
    <row r="444" spans="1:15" ht="14.5" customHeight="1" x14ac:dyDescent="0.35">
      <c r="A444" s="1" t="s">
        <v>2779</v>
      </c>
      <c r="B444" s="1" t="s">
        <v>2780</v>
      </c>
      <c r="C444" s="2">
        <v>42346.501388888886</v>
      </c>
      <c r="D444" s="1" t="s">
        <v>2781</v>
      </c>
      <c r="E444" s="3" t="s">
        <v>2782</v>
      </c>
      <c r="F444" s="3" t="s">
        <v>2782</v>
      </c>
      <c r="G444" s="1" t="s">
        <v>320</v>
      </c>
      <c r="H444" s="1" t="s">
        <v>2783</v>
      </c>
      <c r="I444" s="1" t="s">
        <v>2784</v>
      </c>
      <c r="J444" s="1">
        <f t="shared" si="30"/>
        <v>0</v>
      </c>
      <c r="K444" s="1">
        <f t="shared" si="31"/>
        <v>1</v>
      </c>
      <c r="L444" s="1">
        <f t="shared" si="32"/>
        <v>0</v>
      </c>
      <c r="M444" s="1" t="str">
        <f>IF(J444=0,"",COUNTIF($F$2:$F444,$F444)-1)</f>
        <v/>
      </c>
      <c r="N444" s="1" t="str">
        <f t="shared" si="33"/>
        <v/>
      </c>
      <c r="O444" s="1" t="str">
        <f t="shared" si="34"/>
        <v/>
      </c>
    </row>
    <row r="445" spans="1:15" ht="14.5" customHeight="1" x14ac:dyDescent="0.35">
      <c r="A445" s="1" t="s">
        <v>2785</v>
      </c>
      <c r="B445" s="1" t="s">
        <v>2786</v>
      </c>
      <c r="C445" s="2">
        <v>42346.594444444447</v>
      </c>
      <c r="D445" s="1" t="s">
        <v>2513</v>
      </c>
      <c r="E445" s="3" t="s">
        <v>1742</v>
      </c>
      <c r="F445" s="3" t="s">
        <v>1742</v>
      </c>
      <c r="G445" s="1" t="s">
        <v>1743</v>
      </c>
      <c r="H445" s="1" t="s">
        <v>2787</v>
      </c>
      <c r="I445" s="1" t="s">
        <v>2788</v>
      </c>
      <c r="J445" s="1">
        <f t="shared" si="30"/>
        <v>0</v>
      </c>
      <c r="K445" s="1">
        <f t="shared" si="31"/>
        <v>1</v>
      </c>
      <c r="L445" s="1">
        <f t="shared" si="32"/>
        <v>0</v>
      </c>
      <c r="M445" s="1" t="str">
        <f>IF(J445=0,"",COUNTIF($F$2:$F445,$F445)-1)</f>
        <v/>
      </c>
      <c r="N445" s="1" t="str">
        <f t="shared" si="33"/>
        <v/>
      </c>
      <c r="O445" s="1" t="str">
        <f t="shared" si="34"/>
        <v/>
      </c>
    </row>
    <row r="446" spans="1:15" ht="14.5" customHeight="1" x14ac:dyDescent="0.35">
      <c r="A446" s="1" t="s">
        <v>2789</v>
      </c>
      <c r="B446" s="1" t="s">
        <v>2790</v>
      </c>
      <c r="C446" s="2">
        <v>42346.666666666664</v>
      </c>
      <c r="D446" s="1" t="s">
        <v>2791</v>
      </c>
      <c r="E446" s="3" t="s">
        <v>2792</v>
      </c>
      <c r="F446" s="3" t="s">
        <v>2792</v>
      </c>
      <c r="G446" s="1" t="s">
        <v>2793</v>
      </c>
      <c r="H446" s="1" t="s">
        <v>2794</v>
      </c>
      <c r="I446" s="1" t="s">
        <v>2795</v>
      </c>
      <c r="J446" s="1">
        <f t="shared" si="30"/>
        <v>0</v>
      </c>
      <c r="K446" s="1">
        <f t="shared" si="31"/>
        <v>1</v>
      </c>
      <c r="L446" s="1">
        <f t="shared" si="32"/>
        <v>0</v>
      </c>
      <c r="M446" s="1" t="str">
        <f>IF(J446=0,"",COUNTIF($F$2:$F446,$F446)-1)</f>
        <v/>
      </c>
      <c r="N446" s="1" t="str">
        <f t="shared" si="33"/>
        <v/>
      </c>
      <c r="O446" s="1" t="str">
        <f t="shared" si="34"/>
        <v/>
      </c>
    </row>
    <row r="447" spans="1:15" ht="14.5" customHeight="1" x14ac:dyDescent="0.35">
      <c r="A447" s="1" t="s">
        <v>2796</v>
      </c>
      <c r="B447" s="1" t="s">
        <v>2797</v>
      </c>
      <c r="C447" s="2">
        <v>42346.791666666664</v>
      </c>
      <c r="D447" s="1" t="s">
        <v>2798</v>
      </c>
      <c r="E447" s="3" t="s">
        <v>2799</v>
      </c>
      <c r="F447" s="3" t="s">
        <v>2799</v>
      </c>
      <c r="G447" s="1" t="s">
        <v>1029</v>
      </c>
      <c r="H447" s="1" t="s">
        <v>2800</v>
      </c>
      <c r="I447" s="1" t="s">
        <v>2801</v>
      </c>
      <c r="J447" s="1">
        <f t="shared" si="30"/>
        <v>0</v>
      </c>
      <c r="K447" s="1">
        <f t="shared" si="31"/>
        <v>1</v>
      </c>
      <c r="L447" s="1">
        <f t="shared" si="32"/>
        <v>0</v>
      </c>
      <c r="M447" s="1" t="str">
        <f>IF(J447=0,"",COUNTIF($F$2:$F447,$F447)-1)</f>
        <v/>
      </c>
      <c r="N447" s="1" t="str">
        <f t="shared" si="33"/>
        <v/>
      </c>
      <c r="O447" s="1" t="str">
        <f t="shared" si="34"/>
        <v/>
      </c>
    </row>
    <row r="448" spans="1:15" ht="14.5" customHeight="1" x14ac:dyDescent="0.35">
      <c r="A448" s="1" t="s">
        <v>2802</v>
      </c>
      <c r="B448" s="1" t="s">
        <v>2803</v>
      </c>
      <c r="C448" s="2">
        <v>42346.916666666664</v>
      </c>
      <c r="D448" s="1" t="s">
        <v>2804</v>
      </c>
      <c r="E448" s="3" t="s">
        <v>2805</v>
      </c>
      <c r="F448" s="3" t="s">
        <v>2805</v>
      </c>
      <c r="G448" s="1" t="s">
        <v>614</v>
      </c>
      <c r="H448" s="1" t="s">
        <v>2806</v>
      </c>
      <c r="I448" s="1" t="s">
        <v>2807</v>
      </c>
      <c r="J448" s="1">
        <f t="shared" si="30"/>
        <v>0</v>
      </c>
      <c r="K448" s="1">
        <f t="shared" si="31"/>
        <v>1</v>
      </c>
      <c r="L448" s="1">
        <f t="shared" si="32"/>
        <v>0</v>
      </c>
      <c r="M448" s="1" t="str">
        <f>IF(J448=0,"",COUNTIF($F$2:$F448,$F448)-1)</f>
        <v/>
      </c>
      <c r="N448" s="1" t="str">
        <f t="shared" si="33"/>
        <v/>
      </c>
      <c r="O448" s="1" t="str">
        <f t="shared" si="34"/>
        <v/>
      </c>
    </row>
    <row r="449" spans="1:15" ht="14.5" customHeight="1" x14ac:dyDescent="0.35">
      <c r="A449" s="1" t="s">
        <v>2808</v>
      </c>
      <c r="B449" s="1" t="s">
        <v>2809</v>
      </c>
      <c r="C449" s="2">
        <v>42347</v>
      </c>
      <c r="D449" s="1" t="s">
        <v>2090</v>
      </c>
      <c r="E449" s="3" t="s">
        <v>16701</v>
      </c>
      <c r="F449" s="3" t="s">
        <v>16701</v>
      </c>
      <c r="G449" s="1" t="s">
        <v>2810</v>
      </c>
      <c r="H449" s="1" t="s">
        <v>2811</v>
      </c>
      <c r="I449" s="1" t="s">
        <v>2812</v>
      </c>
      <c r="J449" s="1">
        <f t="shared" si="30"/>
        <v>0</v>
      </c>
      <c r="K449" s="1">
        <f t="shared" si="31"/>
        <v>1</v>
      </c>
      <c r="L449" s="1">
        <f t="shared" si="32"/>
        <v>0</v>
      </c>
      <c r="M449" s="1" t="str">
        <f>IF(J449=0,"",COUNTIF($F$2:$F449,$F449)-1)</f>
        <v/>
      </c>
      <c r="N449" s="1" t="str">
        <f t="shared" si="33"/>
        <v/>
      </c>
      <c r="O449" s="1" t="str">
        <f t="shared" si="34"/>
        <v/>
      </c>
    </row>
    <row r="450" spans="1:15" ht="14.5" customHeight="1" x14ac:dyDescent="0.35">
      <c r="A450" s="1" t="s">
        <v>2813</v>
      </c>
      <c r="B450" s="1" t="s">
        <v>2814</v>
      </c>
      <c r="C450" s="2">
        <v>42347.083333333336</v>
      </c>
      <c r="D450" s="1" t="s">
        <v>2815</v>
      </c>
      <c r="E450" s="3" t="s">
        <v>2816</v>
      </c>
      <c r="F450" s="3" t="s">
        <v>2816</v>
      </c>
      <c r="G450" s="1" t="s">
        <v>786</v>
      </c>
      <c r="H450" s="1" t="s">
        <v>2817</v>
      </c>
      <c r="I450" s="1" t="s">
        <v>2818</v>
      </c>
      <c r="J450" s="1">
        <f t="shared" ref="J450:J513" si="35">IF(E450="",0,IF(OR(E450=E449,E450=E451),1,0))</f>
        <v>0</v>
      </c>
      <c r="K450" s="1">
        <f t="shared" ref="K450:K513" si="36">IF(OR(J450=0,M450=0),1,0)</f>
        <v>1</v>
      </c>
      <c r="L450" s="1">
        <f t="shared" ref="L450:L513" si="37">1-K450</f>
        <v>0</v>
      </c>
      <c r="M450" s="1" t="str">
        <f>IF(J450=0,"",COUNTIF($F$2:$F450,$F450)-1)</f>
        <v/>
      </c>
      <c r="N450" s="1" t="str">
        <f t="shared" ref="N450:N513" si="38">IF(ISERROR(IF(M450+1=M451,N451,M450)),"",IF(M450+1=M451,N451,M450))</f>
        <v/>
      </c>
      <c r="O450" s="1" t="str">
        <f t="shared" ref="O450:O513" si="39">IF(J450=0,"",IF(E450=E449,ROUND(C450-C449,0),0))</f>
        <v/>
      </c>
    </row>
    <row r="451" spans="1:15" ht="14.5" customHeight="1" x14ac:dyDescent="0.35">
      <c r="A451" s="1" t="s">
        <v>2819</v>
      </c>
      <c r="B451" s="1" t="s">
        <v>2820</v>
      </c>
      <c r="C451" s="2">
        <v>42347.418055555558</v>
      </c>
      <c r="D451" s="1" t="s">
        <v>2821</v>
      </c>
      <c r="E451" s="3" t="s">
        <v>2822</v>
      </c>
      <c r="F451" s="3" t="s">
        <v>2822</v>
      </c>
      <c r="G451" s="1" t="s">
        <v>2823</v>
      </c>
      <c r="H451" s="1" t="s">
        <v>2824</v>
      </c>
      <c r="I451" s="1" t="s">
        <v>2825</v>
      </c>
      <c r="J451" s="1">
        <f t="shared" si="35"/>
        <v>0</v>
      </c>
      <c r="K451" s="1">
        <f t="shared" si="36"/>
        <v>1</v>
      </c>
      <c r="L451" s="1">
        <f t="shared" si="37"/>
        <v>0</v>
      </c>
      <c r="M451" s="1" t="str">
        <f>IF(J451=0,"",COUNTIF($F$2:$F451,$F451)-1)</f>
        <v/>
      </c>
      <c r="N451" s="1" t="str">
        <f t="shared" si="38"/>
        <v/>
      </c>
      <c r="O451" s="1" t="str">
        <f t="shared" si="39"/>
        <v/>
      </c>
    </row>
    <row r="452" spans="1:15" ht="14.5" customHeight="1" x14ac:dyDescent="0.35">
      <c r="A452" s="1" t="s">
        <v>2826</v>
      </c>
      <c r="B452" s="1" t="s">
        <v>2827</v>
      </c>
      <c r="C452" s="2">
        <v>42347.501388888886</v>
      </c>
      <c r="D452" s="3" t="s">
        <v>2828</v>
      </c>
      <c r="E452" s="3" t="s">
        <v>2829</v>
      </c>
      <c r="F452" s="3" t="s">
        <v>2829</v>
      </c>
      <c r="G452" s="1" t="s">
        <v>2830</v>
      </c>
      <c r="H452" s="1" t="s">
        <v>2831</v>
      </c>
      <c r="I452" s="1" t="s">
        <v>2832</v>
      </c>
      <c r="J452" s="1">
        <f t="shared" si="35"/>
        <v>0</v>
      </c>
      <c r="K452" s="1">
        <f t="shared" si="36"/>
        <v>1</v>
      </c>
      <c r="L452" s="1">
        <f t="shared" si="37"/>
        <v>0</v>
      </c>
      <c r="M452" s="1" t="str">
        <f>IF(J452=0,"",COUNTIF($F$2:$F452,$F452)-1)</f>
        <v/>
      </c>
      <c r="N452" s="1" t="str">
        <f t="shared" si="38"/>
        <v/>
      </c>
      <c r="O452" s="1" t="str">
        <f t="shared" si="39"/>
        <v/>
      </c>
    </row>
    <row r="453" spans="1:15" ht="14.5" customHeight="1" x14ac:dyDescent="0.35">
      <c r="A453" s="1" t="s">
        <v>2833</v>
      </c>
      <c r="B453" s="1" t="s">
        <v>2834</v>
      </c>
      <c r="C453" s="2">
        <v>42347.583333333336</v>
      </c>
      <c r="D453" s="1" t="s">
        <v>2501</v>
      </c>
      <c r="E453" s="3" t="s">
        <v>2835</v>
      </c>
      <c r="F453" s="3" t="s">
        <v>2835</v>
      </c>
      <c r="G453" s="1" t="s">
        <v>1126</v>
      </c>
      <c r="H453" s="1" t="s">
        <v>2836</v>
      </c>
      <c r="I453" s="1" t="s">
        <v>2837</v>
      </c>
      <c r="J453" s="1">
        <f t="shared" si="35"/>
        <v>0</v>
      </c>
      <c r="K453" s="1">
        <f t="shared" si="36"/>
        <v>1</v>
      </c>
      <c r="L453" s="1">
        <f t="shared" si="37"/>
        <v>0</v>
      </c>
      <c r="M453" s="1" t="str">
        <f>IF(J453=0,"",COUNTIF($F$2:$F453,$F453)-1)</f>
        <v/>
      </c>
      <c r="N453" s="1" t="str">
        <f t="shared" si="38"/>
        <v/>
      </c>
      <c r="O453" s="1" t="str">
        <f t="shared" si="39"/>
        <v/>
      </c>
    </row>
    <row r="454" spans="1:15" ht="14.5" customHeight="1" x14ac:dyDescent="0.35">
      <c r="A454" s="1" t="s">
        <v>2838</v>
      </c>
      <c r="B454" s="1" t="s">
        <v>2839</v>
      </c>
      <c r="C454" s="2">
        <v>42347.666666666664</v>
      </c>
      <c r="D454" s="1" t="s">
        <v>2840</v>
      </c>
      <c r="E454" s="3" t="s">
        <v>2841</v>
      </c>
      <c r="F454" s="3" t="s">
        <v>2841</v>
      </c>
      <c r="G454" s="1" t="s">
        <v>1126</v>
      </c>
      <c r="H454" s="1" t="s">
        <v>2842</v>
      </c>
      <c r="I454" s="1" t="s">
        <v>2843</v>
      </c>
      <c r="J454" s="1">
        <f t="shared" si="35"/>
        <v>0</v>
      </c>
      <c r="K454" s="1">
        <f t="shared" si="36"/>
        <v>1</v>
      </c>
      <c r="L454" s="1">
        <f t="shared" si="37"/>
        <v>0</v>
      </c>
      <c r="M454" s="1" t="str">
        <f>IF(J454=0,"",COUNTIF($F$2:$F454,$F454)-1)</f>
        <v/>
      </c>
      <c r="N454" s="1" t="str">
        <f t="shared" si="38"/>
        <v/>
      </c>
      <c r="O454" s="1" t="str">
        <f t="shared" si="39"/>
        <v/>
      </c>
    </row>
    <row r="455" spans="1:15" ht="14.5" customHeight="1" x14ac:dyDescent="0.35">
      <c r="A455" s="1" t="s">
        <v>2844</v>
      </c>
      <c r="B455" s="1" t="s">
        <v>2845</v>
      </c>
      <c r="C455" s="2">
        <v>42347.792361111111</v>
      </c>
      <c r="D455" s="1" t="s">
        <v>2702</v>
      </c>
      <c r="E455" s="3" t="s">
        <v>2846</v>
      </c>
      <c r="F455" s="3" t="s">
        <v>2846</v>
      </c>
      <c r="G455" s="1" t="s">
        <v>2847</v>
      </c>
      <c r="H455" s="1" t="s">
        <v>2848</v>
      </c>
      <c r="I455" s="1" t="s">
        <v>2849</v>
      </c>
      <c r="J455" s="1">
        <f t="shared" si="35"/>
        <v>0</v>
      </c>
      <c r="K455" s="1">
        <f t="shared" si="36"/>
        <v>1</v>
      </c>
      <c r="L455" s="1">
        <f t="shared" si="37"/>
        <v>0</v>
      </c>
      <c r="M455" s="1" t="str">
        <f>IF(J455=0,"",COUNTIF($F$2:$F455,$F455)-1)</f>
        <v/>
      </c>
      <c r="N455" s="1" t="str">
        <f t="shared" si="38"/>
        <v/>
      </c>
      <c r="O455" s="1" t="str">
        <f t="shared" si="39"/>
        <v/>
      </c>
    </row>
    <row r="456" spans="1:15" ht="14.5" customHeight="1" x14ac:dyDescent="0.35">
      <c r="A456" s="1" t="s">
        <v>2850</v>
      </c>
      <c r="B456" s="1" t="s">
        <v>2851</v>
      </c>
      <c r="C456" s="2">
        <v>42347.958333333336</v>
      </c>
      <c r="D456" s="1" t="s">
        <v>2852</v>
      </c>
      <c r="E456" s="3" t="s">
        <v>2853</v>
      </c>
      <c r="F456" s="3" t="s">
        <v>2853</v>
      </c>
      <c r="G456" s="1" t="s">
        <v>2854</v>
      </c>
      <c r="H456" s="1" t="s">
        <v>2855</v>
      </c>
      <c r="I456" s="1" t="s">
        <v>2856</v>
      </c>
      <c r="J456" s="1">
        <f t="shared" si="35"/>
        <v>0</v>
      </c>
      <c r="K456" s="1">
        <f t="shared" si="36"/>
        <v>1</v>
      </c>
      <c r="L456" s="1">
        <f t="shared" si="37"/>
        <v>0</v>
      </c>
      <c r="M456" s="1" t="str">
        <f>IF(J456=0,"",COUNTIF($F$2:$F456,$F456)-1)</f>
        <v/>
      </c>
      <c r="N456" s="1" t="str">
        <f t="shared" si="38"/>
        <v/>
      </c>
      <c r="O456" s="1" t="str">
        <f t="shared" si="39"/>
        <v/>
      </c>
    </row>
    <row r="457" spans="1:15" ht="14.5" customHeight="1" x14ac:dyDescent="0.35">
      <c r="A457" s="1" t="s">
        <v>2857</v>
      </c>
      <c r="B457" s="1" t="s">
        <v>2858</v>
      </c>
      <c r="C457" s="2">
        <v>42348.418055555558</v>
      </c>
      <c r="D457" s="1" t="s">
        <v>2859</v>
      </c>
      <c r="E457" s="3" t="s">
        <v>2860</v>
      </c>
      <c r="F457" s="3" t="s">
        <v>2860</v>
      </c>
      <c r="G457" s="1" t="s">
        <v>2861</v>
      </c>
      <c r="H457" s="1" t="s">
        <v>2862</v>
      </c>
      <c r="I457" s="1" t="s">
        <v>2863</v>
      </c>
      <c r="J457" s="1">
        <f t="shared" si="35"/>
        <v>0</v>
      </c>
      <c r="K457" s="1">
        <f t="shared" si="36"/>
        <v>1</v>
      </c>
      <c r="L457" s="1">
        <f t="shared" si="37"/>
        <v>0</v>
      </c>
      <c r="M457" s="1" t="str">
        <f>IF(J457=0,"",COUNTIF($F$2:$F457,$F457)-1)</f>
        <v/>
      </c>
      <c r="N457" s="1" t="str">
        <f t="shared" si="38"/>
        <v/>
      </c>
      <c r="O457" s="1" t="str">
        <f t="shared" si="39"/>
        <v/>
      </c>
    </row>
    <row r="458" spans="1:15" ht="14.5" customHeight="1" x14ac:dyDescent="0.35">
      <c r="A458" s="1" t="s">
        <v>2864</v>
      </c>
      <c r="B458" s="1" t="s">
        <v>2865</v>
      </c>
      <c r="C458" s="2">
        <v>42348.501388888886</v>
      </c>
      <c r="D458" s="1" t="s">
        <v>2866</v>
      </c>
      <c r="E458" s="3" t="s">
        <v>2867</v>
      </c>
      <c r="F458" s="3" t="s">
        <v>2867</v>
      </c>
      <c r="G458" s="1" t="s">
        <v>2225</v>
      </c>
      <c r="H458" s="1" t="s">
        <v>2868</v>
      </c>
      <c r="I458" s="1" t="s">
        <v>2869</v>
      </c>
      <c r="J458" s="1">
        <f t="shared" si="35"/>
        <v>0</v>
      </c>
      <c r="K458" s="1">
        <f t="shared" si="36"/>
        <v>1</v>
      </c>
      <c r="L458" s="1">
        <f t="shared" si="37"/>
        <v>0</v>
      </c>
      <c r="M458" s="1" t="str">
        <f>IF(J458=0,"",COUNTIF($F$2:$F458,$F458)-1)</f>
        <v/>
      </c>
      <c r="N458" s="1" t="str">
        <f t="shared" si="38"/>
        <v/>
      </c>
      <c r="O458" s="1" t="str">
        <f t="shared" si="39"/>
        <v/>
      </c>
    </row>
    <row r="459" spans="1:15" ht="14.5" customHeight="1" x14ac:dyDescent="0.35">
      <c r="A459" s="1" t="s">
        <v>2870</v>
      </c>
      <c r="B459" s="1" t="s">
        <v>2871</v>
      </c>
      <c r="C459" s="2">
        <v>42348.584722222222</v>
      </c>
      <c r="D459" s="1" t="s">
        <v>2872</v>
      </c>
      <c r="E459" s="3" t="s">
        <v>2873</v>
      </c>
      <c r="F459" s="3" t="s">
        <v>2873</v>
      </c>
      <c r="G459" s="1" t="s">
        <v>1810</v>
      </c>
      <c r="H459" s="1" t="s">
        <v>2874</v>
      </c>
      <c r="I459" s="1" t="s">
        <v>2875</v>
      </c>
      <c r="J459" s="1">
        <f t="shared" si="35"/>
        <v>0</v>
      </c>
      <c r="K459" s="1">
        <f t="shared" si="36"/>
        <v>1</v>
      </c>
      <c r="L459" s="1">
        <f t="shared" si="37"/>
        <v>0</v>
      </c>
      <c r="M459" s="1" t="str">
        <f>IF(J459=0,"",COUNTIF($F$2:$F459,$F459)-1)</f>
        <v/>
      </c>
      <c r="N459" s="1" t="str">
        <f t="shared" si="38"/>
        <v/>
      </c>
      <c r="O459" s="1" t="str">
        <f t="shared" si="39"/>
        <v/>
      </c>
    </row>
    <row r="460" spans="1:15" ht="14.5" customHeight="1" x14ac:dyDescent="0.35">
      <c r="A460" s="1" t="s">
        <v>2876</v>
      </c>
      <c r="B460" s="1" t="s">
        <v>2877</v>
      </c>
      <c r="C460" s="2">
        <v>42348.668055555558</v>
      </c>
      <c r="D460" s="1" t="s">
        <v>2878</v>
      </c>
      <c r="E460" s="3" t="s">
        <v>2879</v>
      </c>
      <c r="F460" s="3" t="s">
        <v>2879</v>
      </c>
      <c r="G460" s="1" t="s">
        <v>2880</v>
      </c>
      <c r="H460" s="1" t="s">
        <v>2881</v>
      </c>
      <c r="I460" s="1" t="s">
        <v>2882</v>
      </c>
      <c r="J460" s="1">
        <f t="shared" si="35"/>
        <v>0</v>
      </c>
      <c r="K460" s="1">
        <f t="shared" si="36"/>
        <v>1</v>
      </c>
      <c r="L460" s="1">
        <f t="shared" si="37"/>
        <v>0</v>
      </c>
      <c r="M460" s="1" t="str">
        <f>IF(J460=0,"",COUNTIF($F$2:$F460,$F460)-1)</f>
        <v/>
      </c>
      <c r="N460" s="1" t="str">
        <f t="shared" si="38"/>
        <v/>
      </c>
      <c r="O460" s="1" t="str">
        <f t="shared" si="39"/>
        <v/>
      </c>
    </row>
    <row r="461" spans="1:15" ht="14.5" customHeight="1" x14ac:dyDescent="0.35">
      <c r="A461" s="1" t="s">
        <v>2883</v>
      </c>
      <c r="B461" s="1" t="s">
        <v>2884</v>
      </c>
      <c r="C461" s="2">
        <v>42348.792361111111</v>
      </c>
      <c r="D461" s="1" t="s">
        <v>2885</v>
      </c>
      <c r="E461" s="3" t="s">
        <v>2886</v>
      </c>
      <c r="F461" s="3" t="s">
        <v>2886</v>
      </c>
      <c r="G461" s="1" t="s">
        <v>2887</v>
      </c>
      <c r="H461" s="1" t="s">
        <v>2888</v>
      </c>
      <c r="I461" s="1" t="s">
        <v>2889</v>
      </c>
      <c r="J461" s="1">
        <f t="shared" si="35"/>
        <v>0</v>
      </c>
      <c r="K461" s="1">
        <f t="shared" si="36"/>
        <v>1</v>
      </c>
      <c r="L461" s="1">
        <f t="shared" si="37"/>
        <v>0</v>
      </c>
      <c r="M461" s="1" t="str">
        <f>IF(J461=0,"",COUNTIF($F$2:$F461,$F461)-1)</f>
        <v/>
      </c>
      <c r="N461" s="1" t="str">
        <f t="shared" si="38"/>
        <v/>
      </c>
      <c r="O461" s="1" t="str">
        <f t="shared" si="39"/>
        <v/>
      </c>
    </row>
    <row r="462" spans="1:15" ht="14.5" customHeight="1" x14ac:dyDescent="0.35">
      <c r="A462" s="1" t="s">
        <v>2890</v>
      </c>
      <c r="B462" s="1" t="s">
        <v>2891</v>
      </c>
      <c r="C462" s="2">
        <v>42348.958333333336</v>
      </c>
      <c r="D462" s="1" t="s">
        <v>2892</v>
      </c>
      <c r="E462" s="3" t="s">
        <v>2893</v>
      </c>
      <c r="F462" s="3" t="s">
        <v>2893</v>
      </c>
      <c r="G462" s="1" t="s">
        <v>2894</v>
      </c>
      <c r="H462" s="1" t="s">
        <v>2895</v>
      </c>
      <c r="I462" s="1" t="s">
        <v>2896</v>
      </c>
      <c r="J462" s="1">
        <f t="shared" si="35"/>
        <v>0</v>
      </c>
      <c r="K462" s="1">
        <f t="shared" si="36"/>
        <v>1</v>
      </c>
      <c r="L462" s="1">
        <f t="shared" si="37"/>
        <v>0</v>
      </c>
      <c r="M462" s="1" t="str">
        <f>IF(J462=0,"",COUNTIF($F$2:$F462,$F462)-1)</f>
        <v/>
      </c>
      <c r="N462" s="1" t="str">
        <f t="shared" si="38"/>
        <v/>
      </c>
      <c r="O462" s="1" t="str">
        <f t="shared" si="39"/>
        <v/>
      </c>
    </row>
    <row r="463" spans="1:15" ht="14.5" customHeight="1" x14ac:dyDescent="0.35">
      <c r="A463" s="1" t="s">
        <v>2897</v>
      </c>
      <c r="B463" s="1" t="s">
        <v>2898</v>
      </c>
      <c r="C463" s="2">
        <v>42349.418055555558</v>
      </c>
      <c r="D463" s="1" t="s">
        <v>2899</v>
      </c>
      <c r="E463" s="3" t="s">
        <v>2900</v>
      </c>
      <c r="F463" s="3" t="s">
        <v>2900</v>
      </c>
      <c r="G463" s="1" t="s">
        <v>2887</v>
      </c>
      <c r="H463" s="1" t="s">
        <v>2901</v>
      </c>
      <c r="I463" s="1" t="s">
        <v>2902</v>
      </c>
      <c r="J463" s="1">
        <f t="shared" si="35"/>
        <v>0</v>
      </c>
      <c r="K463" s="1">
        <f t="shared" si="36"/>
        <v>1</v>
      </c>
      <c r="L463" s="1">
        <f t="shared" si="37"/>
        <v>0</v>
      </c>
      <c r="M463" s="1" t="str">
        <f>IF(J463=0,"",COUNTIF($F$2:$F463,$F463)-1)</f>
        <v/>
      </c>
      <c r="N463" s="1" t="str">
        <f t="shared" si="38"/>
        <v/>
      </c>
      <c r="O463" s="1" t="str">
        <f t="shared" si="39"/>
        <v/>
      </c>
    </row>
    <row r="464" spans="1:15" ht="14.5" customHeight="1" x14ac:dyDescent="0.35">
      <c r="A464" s="1" t="s">
        <v>2903</v>
      </c>
      <c r="B464" s="1" t="s">
        <v>2904</v>
      </c>
      <c r="C464" s="2">
        <v>42349.501388888886</v>
      </c>
      <c r="D464" s="1" t="s">
        <v>2905</v>
      </c>
      <c r="E464" s="3" t="s">
        <v>2906</v>
      </c>
      <c r="F464" s="3" t="s">
        <v>2906</v>
      </c>
      <c r="G464" s="1" t="s">
        <v>496</v>
      </c>
      <c r="H464" s="1" t="s">
        <v>2907</v>
      </c>
      <c r="I464" s="1" t="s">
        <v>2908</v>
      </c>
      <c r="J464" s="1">
        <f t="shared" si="35"/>
        <v>0</v>
      </c>
      <c r="K464" s="1">
        <f t="shared" si="36"/>
        <v>1</v>
      </c>
      <c r="L464" s="1">
        <f t="shared" si="37"/>
        <v>0</v>
      </c>
      <c r="M464" s="1" t="str">
        <f>IF(J464=0,"",COUNTIF($F$2:$F464,$F464)-1)</f>
        <v/>
      </c>
      <c r="N464" s="1" t="str">
        <f t="shared" si="38"/>
        <v/>
      </c>
      <c r="O464" s="1" t="str">
        <f t="shared" si="39"/>
        <v/>
      </c>
    </row>
    <row r="465" spans="1:15" ht="14.5" customHeight="1" x14ac:dyDescent="0.35">
      <c r="A465" s="1" t="s">
        <v>2909</v>
      </c>
      <c r="B465" s="1" t="s">
        <v>2910</v>
      </c>
      <c r="C465" s="2">
        <v>42349.584722222222</v>
      </c>
      <c r="D465" s="1" t="s">
        <v>2911</v>
      </c>
      <c r="E465" s="1" t="s">
        <v>2912</v>
      </c>
      <c r="F465" s="1" t="s">
        <v>2912</v>
      </c>
      <c r="G465" s="1" t="s">
        <v>443</v>
      </c>
      <c r="H465" s="1" t="s">
        <v>2913</v>
      </c>
      <c r="I465" s="1" t="s">
        <v>2914</v>
      </c>
      <c r="J465" s="1">
        <f t="shared" si="35"/>
        <v>0</v>
      </c>
      <c r="K465" s="1">
        <f t="shared" si="36"/>
        <v>1</v>
      </c>
      <c r="L465" s="1">
        <f t="shared" si="37"/>
        <v>0</v>
      </c>
      <c r="M465" s="1" t="str">
        <f>IF(J465=0,"",COUNTIF($F$2:$F465,$F465)-1)</f>
        <v/>
      </c>
      <c r="N465" s="1" t="str">
        <f t="shared" si="38"/>
        <v/>
      </c>
      <c r="O465" s="1" t="str">
        <f t="shared" si="39"/>
        <v/>
      </c>
    </row>
    <row r="466" spans="1:15" ht="14.5" customHeight="1" x14ac:dyDescent="0.35">
      <c r="A466" s="1" t="s">
        <v>2915</v>
      </c>
      <c r="B466" s="1" t="s">
        <v>2916</v>
      </c>
      <c r="C466" s="2">
        <v>42349.666666666664</v>
      </c>
      <c r="D466" s="1" t="s">
        <v>2917</v>
      </c>
      <c r="E466" s="3" t="s">
        <v>2918</v>
      </c>
      <c r="F466" s="3" t="s">
        <v>2918</v>
      </c>
      <c r="G466" s="1" t="s">
        <v>147</v>
      </c>
      <c r="H466" s="1" t="s">
        <v>2919</v>
      </c>
      <c r="I466" s="1" t="s">
        <v>2920</v>
      </c>
      <c r="J466" s="1">
        <f t="shared" si="35"/>
        <v>0</v>
      </c>
      <c r="K466" s="1">
        <f t="shared" si="36"/>
        <v>1</v>
      </c>
      <c r="L466" s="1">
        <f t="shared" si="37"/>
        <v>0</v>
      </c>
      <c r="M466" s="1" t="str">
        <f>IF(J466=0,"",COUNTIF($F$2:$F466,$F466)-1)</f>
        <v/>
      </c>
      <c r="N466" s="1" t="str">
        <f t="shared" si="38"/>
        <v/>
      </c>
      <c r="O466" s="1" t="str">
        <f t="shared" si="39"/>
        <v/>
      </c>
    </row>
    <row r="467" spans="1:15" ht="14.5" customHeight="1" x14ac:dyDescent="0.35">
      <c r="A467" s="1" t="s">
        <v>2921</v>
      </c>
      <c r="B467" s="1" t="s">
        <v>2922</v>
      </c>
      <c r="C467" s="2">
        <v>42349.791666666664</v>
      </c>
      <c r="D467" s="1" t="s">
        <v>2923</v>
      </c>
      <c r="E467" s="3" t="s">
        <v>2924</v>
      </c>
      <c r="F467" s="3" t="s">
        <v>2924</v>
      </c>
      <c r="G467" s="1" t="s">
        <v>1126</v>
      </c>
      <c r="H467" s="1" t="s">
        <v>2925</v>
      </c>
      <c r="I467" s="1" t="s">
        <v>2926</v>
      </c>
      <c r="J467" s="1">
        <f t="shared" si="35"/>
        <v>0</v>
      </c>
      <c r="K467" s="1">
        <f t="shared" si="36"/>
        <v>1</v>
      </c>
      <c r="L467" s="1">
        <f t="shared" si="37"/>
        <v>0</v>
      </c>
      <c r="M467" s="1" t="str">
        <f>IF(J467=0,"",COUNTIF($F$2:$F467,$F467)-1)</f>
        <v/>
      </c>
      <c r="N467" s="1" t="str">
        <f t="shared" si="38"/>
        <v/>
      </c>
      <c r="O467" s="1" t="str">
        <f t="shared" si="39"/>
        <v/>
      </c>
    </row>
    <row r="468" spans="1:15" ht="14.5" customHeight="1" x14ac:dyDescent="0.35">
      <c r="A468" s="1" t="s">
        <v>2927</v>
      </c>
      <c r="B468" s="1" t="s">
        <v>2928</v>
      </c>
      <c r="C468" s="2">
        <v>42349.958333333336</v>
      </c>
      <c r="D468" s="1" t="s">
        <v>1842</v>
      </c>
      <c r="E468" s="3" t="s">
        <v>2929</v>
      </c>
      <c r="F468" s="3" t="s">
        <v>2929</v>
      </c>
      <c r="G468" s="1" t="s">
        <v>793</v>
      </c>
      <c r="H468" s="1" t="s">
        <v>2930</v>
      </c>
      <c r="I468" s="1" t="s">
        <v>2931</v>
      </c>
      <c r="J468" s="1">
        <f t="shared" si="35"/>
        <v>0</v>
      </c>
      <c r="K468" s="1">
        <f t="shared" si="36"/>
        <v>1</v>
      </c>
      <c r="L468" s="1">
        <f t="shared" si="37"/>
        <v>0</v>
      </c>
      <c r="M468" s="1" t="str">
        <f>IF(J468=0,"",COUNTIF($F$2:$F468,$F468)-1)</f>
        <v/>
      </c>
      <c r="N468" s="1" t="str">
        <f t="shared" si="38"/>
        <v/>
      </c>
      <c r="O468" s="1" t="str">
        <f t="shared" si="39"/>
        <v/>
      </c>
    </row>
    <row r="469" spans="1:15" ht="14.5" customHeight="1" x14ac:dyDescent="0.35">
      <c r="A469" s="1" t="s">
        <v>2932</v>
      </c>
      <c r="B469" s="1" t="s">
        <v>2933</v>
      </c>
      <c r="C469" s="2">
        <v>42350.041666666664</v>
      </c>
      <c r="D469" s="1" t="s">
        <v>2934</v>
      </c>
      <c r="E469" s="3" t="s">
        <v>2935</v>
      </c>
      <c r="F469" s="3" t="s">
        <v>2935</v>
      </c>
      <c r="G469" s="1" t="s">
        <v>621</v>
      </c>
      <c r="H469" s="1" t="s">
        <v>2936</v>
      </c>
      <c r="I469" s="1" t="s">
        <v>2937</v>
      </c>
      <c r="J469" s="1">
        <f t="shared" si="35"/>
        <v>0</v>
      </c>
      <c r="K469" s="1">
        <f t="shared" si="36"/>
        <v>1</v>
      </c>
      <c r="L469" s="1">
        <f t="shared" si="37"/>
        <v>0</v>
      </c>
      <c r="M469" s="1" t="str">
        <f>IF(J469=0,"",COUNTIF($F$2:$F469,$F469)-1)</f>
        <v/>
      </c>
      <c r="N469" s="1" t="str">
        <f t="shared" si="38"/>
        <v/>
      </c>
      <c r="O469" s="1" t="str">
        <f t="shared" si="39"/>
        <v/>
      </c>
    </row>
    <row r="470" spans="1:15" ht="14.5" customHeight="1" x14ac:dyDescent="0.35">
      <c r="A470" s="1" t="s">
        <v>2938</v>
      </c>
      <c r="B470" s="1" t="s">
        <v>2939</v>
      </c>
      <c r="C470" s="2">
        <v>42350.417361111111</v>
      </c>
      <c r="D470" s="1" t="s">
        <v>1716</v>
      </c>
      <c r="E470" s="3" t="s">
        <v>2940</v>
      </c>
      <c r="F470" s="3" t="s">
        <v>2940</v>
      </c>
      <c r="G470" s="1" t="s">
        <v>429</v>
      </c>
      <c r="H470" s="1" t="s">
        <v>2941</v>
      </c>
      <c r="I470" s="1" t="s">
        <v>2942</v>
      </c>
      <c r="J470" s="1">
        <f t="shared" si="35"/>
        <v>0</v>
      </c>
      <c r="K470" s="1">
        <f t="shared" si="36"/>
        <v>1</v>
      </c>
      <c r="L470" s="1">
        <f t="shared" si="37"/>
        <v>0</v>
      </c>
      <c r="M470" s="1" t="str">
        <f>IF(J470=0,"",COUNTIF($F$2:$F470,$F470)-1)</f>
        <v/>
      </c>
      <c r="N470" s="1" t="str">
        <f t="shared" si="38"/>
        <v/>
      </c>
      <c r="O470" s="1" t="str">
        <f t="shared" si="39"/>
        <v/>
      </c>
    </row>
    <row r="471" spans="1:15" ht="14.5" customHeight="1" x14ac:dyDescent="0.35">
      <c r="A471" s="1" t="s">
        <v>2943</v>
      </c>
      <c r="B471" s="1" t="s">
        <v>2944</v>
      </c>
      <c r="C471" s="2">
        <v>42350.500694444447</v>
      </c>
      <c r="D471" s="3" t="s">
        <v>2945</v>
      </c>
      <c r="E471" s="3" t="s">
        <v>2946</v>
      </c>
      <c r="F471" s="3" t="s">
        <v>2946</v>
      </c>
      <c r="G471" s="1" t="s">
        <v>2947</v>
      </c>
      <c r="H471" s="1" t="s">
        <v>2948</v>
      </c>
      <c r="I471" s="1" t="s">
        <v>2949</v>
      </c>
      <c r="J471" s="1">
        <f t="shared" si="35"/>
        <v>0</v>
      </c>
      <c r="K471" s="1">
        <f t="shared" si="36"/>
        <v>1</v>
      </c>
      <c r="L471" s="1">
        <f t="shared" si="37"/>
        <v>0</v>
      </c>
      <c r="M471" s="1" t="str">
        <f>IF(J471=0,"",COUNTIF($F$2:$F471,$F471)-1)</f>
        <v/>
      </c>
      <c r="N471" s="1" t="str">
        <f t="shared" si="38"/>
        <v/>
      </c>
      <c r="O471" s="1" t="str">
        <f t="shared" si="39"/>
        <v/>
      </c>
    </row>
    <row r="472" spans="1:15" ht="14.5" customHeight="1" x14ac:dyDescent="0.35">
      <c r="A472" s="1" t="s">
        <v>2950</v>
      </c>
      <c r="B472" s="1" t="s">
        <v>2951</v>
      </c>
      <c r="C472" s="2">
        <v>42350.584027777775</v>
      </c>
      <c r="D472" s="1" t="s">
        <v>2952</v>
      </c>
      <c r="E472" s="3" t="s">
        <v>2953</v>
      </c>
      <c r="F472" s="3" t="s">
        <v>2953</v>
      </c>
      <c r="G472" s="1" t="s">
        <v>2954</v>
      </c>
      <c r="H472" s="1" t="s">
        <v>2955</v>
      </c>
      <c r="I472" s="1" t="s">
        <v>2956</v>
      </c>
      <c r="J472" s="1">
        <f t="shared" si="35"/>
        <v>0</v>
      </c>
      <c r="K472" s="1">
        <f t="shared" si="36"/>
        <v>1</v>
      </c>
      <c r="L472" s="1">
        <f t="shared" si="37"/>
        <v>0</v>
      </c>
      <c r="M472" s="1" t="str">
        <f>IF(J472=0,"",COUNTIF($F$2:$F472,$F472)-1)</f>
        <v/>
      </c>
      <c r="N472" s="1" t="str">
        <f t="shared" si="38"/>
        <v/>
      </c>
      <c r="O472" s="1" t="str">
        <f t="shared" si="39"/>
        <v/>
      </c>
    </row>
    <row r="473" spans="1:15" ht="14.5" customHeight="1" x14ac:dyDescent="0.35">
      <c r="A473" s="1" t="s">
        <v>2957</v>
      </c>
      <c r="B473" s="1" t="s">
        <v>2958</v>
      </c>
      <c r="C473" s="2">
        <v>42350.666666666664</v>
      </c>
      <c r="D473" s="1" t="s">
        <v>2959</v>
      </c>
      <c r="E473" s="3" t="s">
        <v>2007</v>
      </c>
      <c r="F473" s="3" t="s">
        <v>2007</v>
      </c>
      <c r="G473" s="1" t="s">
        <v>2008</v>
      </c>
      <c r="H473" s="1" t="s">
        <v>2960</v>
      </c>
      <c r="I473" s="1" t="s">
        <v>2961</v>
      </c>
      <c r="J473" s="1">
        <f t="shared" si="35"/>
        <v>0</v>
      </c>
      <c r="K473" s="1">
        <f t="shared" si="36"/>
        <v>1</v>
      </c>
      <c r="L473" s="1">
        <f t="shared" si="37"/>
        <v>0</v>
      </c>
      <c r="M473" s="1" t="str">
        <f>IF(J473=0,"",COUNTIF($F$2:$F473,$F473)-1)</f>
        <v/>
      </c>
      <c r="N473" s="1" t="str">
        <f t="shared" si="38"/>
        <v/>
      </c>
      <c r="O473" s="1" t="str">
        <f t="shared" si="39"/>
        <v/>
      </c>
    </row>
    <row r="474" spans="1:15" ht="14.5" customHeight="1" x14ac:dyDescent="0.35">
      <c r="A474" s="1" t="s">
        <v>2962</v>
      </c>
      <c r="B474" s="1" t="s">
        <v>2963</v>
      </c>
      <c r="C474" s="2">
        <v>42350.791666666664</v>
      </c>
      <c r="D474" s="1" t="s">
        <v>2964</v>
      </c>
      <c r="E474" s="3" t="s">
        <v>1087</v>
      </c>
      <c r="F474" s="3" t="s">
        <v>1087</v>
      </c>
      <c r="G474" s="1" t="s">
        <v>1088</v>
      </c>
      <c r="H474" s="1" t="s">
        <v>2965</v>
      </c>
      <c r="I474" s="1" t="s">
        <v>2966</v>
      </c>
      <c r="J474" s="1">
        <f t="shared" si="35"/>
        <v>0</v>
      </c>
      <c r="K474" s="1">
        <f t="shared" si="36"/>
        <v>1</v>
      </c>
      <c r="L474" s="1">
        <f t="shared" si="37"/>
        <v>0</v>
      </c>
      <c r="M474" s="1" t="str">
        <f>IF(J474=0,"",COUNTIF($F$2:$F474,$F474)-1)</f>
        <v/>
      </c>
      <c r="N474" s="1" t="str">
        <f t="shared" si="38"/>
        <v/>
      </c>
      <c r="O474" s="1" t="str">
        <f t="shared" si="39"/>
        <v/>
      </c>
    </row>
    <row r="475" spans="1:15" ht="14.5" customHeight="1" x14ac:dyDescent="0.35">
      <c r="A475" s="1" t="s">
        <v>2967</v>
      </c>
      <c r="B475" s="1" t="s">
        <v>2968</v>
      </c>
      <c r="C475" s="2">
        <v>42350.958333333336</v>
      </c>
      <c r="D475" s="1" t="s">
        <v>1384</v>
      </c>
      <c r="E475" s="3" t="s">
        <v>1596</v>
      </c>
      <c r="F475" s="3" t="s">
        <v>1596</v>
      </c>
      <c r="G475" s="1" t="s">
        <v>656</v>
      </c>
      <c r="H475" s="1" t="s">
        <v>2969</v>
      </c>
      <c r="I475" s="1" t="s">
        <v>2970</v>
      </c>
      <c r="J475" s="1">
        <f t="shared" si="35"/>
        <v>0</v>
      </c>
      <c r="K475" s="1">
        <f t="shared" si="36"/>
        <v>1</v>
      </c>
      <c r="L475" s="1">
        <f t="shared" si="37"/>
        <v>0</v>
      </c>
      <c r="M475" s="1" t="str">
        <f>IF(J475=0,"",COUNTIF($F$2:$F475,$F475)-1)</f>
        <v/>
      </c>
      <c r="N475" s="1" t="str">
        <f t="shared" si="38"/>
        <v/>
      </c>
      <c r="O475" s="1" t="str">
        <f t="shared" si="39"/>
        <v/>
      </c>
    </row>
    <row r="476" spans="1:15" ht="14.5" customHeight="1" x14ac:dyDescent="0.35">
      <c r="A476" s="1" t="s">
        <v>2971</v>
      </c>
      <c r="B476" s="1" t="s">
        <v>2972</v>
      </c>
      <c r="C476" s="2">
        <v>42351.041666666664</v>
      </c>
      <c r="D476" s="1" t="s">
        <v>2973</v>
      </c>
      <c r="E476" s="3" t="s">
        <v>1106</v>
      </c>
      <c r="F476" s="3" t="s">
        <v>1106</v>
      </c>
      <c r="G476" s="1" t="s">
        <v>1107</v>
      </c>
      <c r="H476" s="1" t="s">
        <v>2974</v>
      </c>
      <c r="I476" s="1" t="s">
        <v>2975</v>
      </c>
      <c r="J476" s="1">
        <f t="shared" si="35"/>
        <v>0</v>
      </c>
      <c r="K476" s="1">
        <f t="shared" si="36"/>
        <v>1</v>
      </c>
      <c r="L476" s="1">
        <f t="shared" si="37"/>
        <v>0</v>
      </c>
      <c r="M476" s="1" t="str">
        <f>IF(J476=0,"",COUNTIF($F$2:$F476,$F476)-1)</f>
        <v/>
      </c>
      <c r="N476" s="1" t="str">
        <f t="shared" si="38"/>
        <v/>
      </c>
      <c r="O476" s="1" t="str">
        <f t="shared" si="39"/>
        <v/>
      </c>
    </row>
    <row r="477" spans="1:15" ht="14.5" customHeight="1" x14ac:dyDescent="0.35">
      <c r="A477" s="1" t="s">
        <v>2976</v>
      </c>
      <c r="B477" s="1" t="s">
        <v>2977</v>
      </c>
      <c r="C477" s="2">
        <v>42351.417361111111</v>
      </c>
      <c r="D477" s="1" t="s">
        <v>2978</v>
      </c>
      <c r="G477" s="1" t="s">
        <v>2979</v>
      </c>
      <c r="H477" s="1" t="s">
        <v>2980</v>
      </c>
      <c r="I477" s="1" t="s">
        <v>2981</v>
      </c>
      <c r="J477" s="1">
        <f t="shared" si="35"/>
        <v>0</v>
      </c>
      <c r="K477" s="1">
        <f t="shared" si="36"/>
        <v>1</v>
      </c>
      <c r="L477" s="1">
        <f t="shared" si="37"/>
        <v>0</v>
      </c>
      <c r="M477" s="1" t="str">
        <f>IF(J477=0,"",COUNTIF($F$2:$F477,$F477)-1)</f>
        <v/>
      </c>
      <c r="N477" s="1" t="str">
        <f t="shared" si="38"/>
        <v/>
      </c>
      <c r="O477" s="1" t="str">
        <f t="shared" si="39"/>
        <v/>
      </c>
    </row>
    <row r="478" spans="1:15" ht="14.5" customHeight="1" x14ac:dyDescent="0.35">
      <c r="A478" s="1" t="s">
        <v>2982</v>
      </c>
      <c r="B478" s="1" t="s">
        <v>2983</v>
      </c>
      <c r="C478" s="2">
        <v>42351.500694444447</v>
      </c>
      <c r="D478" s="1" t="s">
        <v>1416</v>
      </c>
      <c r="E478" s="3" t="s">
        <v>1417</v>
      </c>
      <c r="F478" s="3" t="s">
        <v>1417</v>
      </c>
      <c r="G478" s="1" t="s">
        <v>1411</v>
      </c>
      <c r="H478" s="1" t="s">
        <v>2984</v>
      </c>
      <c r="I478" s="1" t="s">
        <v>2985</v>
      </c>
      <c r="J478" s="1">
        <f t="shared" si="35"/>
        <v>0</v>
      </c>
      <c r="K478" s="1">
        <f t="shared" si="36"/>
        <v>1</v>
      </c>
      <c r="L478" s="1">
        <f t="shared" si="37"/>
        <v>0</v>
      </c>
      <c r="M478" s="1" t="str">
        <f>IF(J478=0,"",COUNTIF($F$2:$F478,$F478)-1)</f>
        <v/>
      </c>
      <c r="N478" s="1" t="str">
        <f t="shared" si="38"/>
        <v/>
      </c>
      <c r="O478" s="1" t="str">
        <f t="shared" si="39"/>
        <v/>
      </c>
    </row>
    <row r="479" spans="1:15" ht="14.5" customHeight="1" x14ac:dyDescent="0.35">
      <c r="A479" s="1" t="s">
        <v>2986</v>
      </c>
      <c r="B479" s="1" t="s">
        <v>2987</v>
      </c>
      <c r="C479" s="2">
        <v>42351.584027777775</v>
      </c>
      <c r="D479" s="1" t="s">
        <v>1124</v>
      </c>
      <c r="E479" s="3" t="s">
        <v>1125</v>
      </c>
      <c r="F479" s="3" t="s">
        <v>1125</v>
      </c>
      <c r="G479" s="1" t="s">
        <v>1126</v>
      </c>
      <c r="H479" s="1" t="s">
        <v>2988</v>
      </c>
      <c r="I479" s="1" t="s">
        <v>2989</v>
      </c>
      <c r="J479" s="1">
        <f t="shared" si="35"/>
        <v>0</v>
      </c>
      <c r="K479" s="1">
        <f t="shared" si="36"/>
        <v>1</v>
      </c>
      <c r="L479" s="1">
        <f t="shared" si="37"/>
        <v>0</v>
      </c>
      <c r="M479" s="1" t="str">
        <f>IF(J479=0,"",COUNTIF($F$2:$F479,$F479)-1)</f>
        <v/>
      </c>
      <c r="N479" s="1" t="str">
        <f t="shared" si="38"/>
        <v/>
      </c>
      <c r="O479" s="1" t="str">
        <f t="shared" si="39"/>
        <v/>
      </c>
    </row>
    <row r="480" spans="1:15" ht="14.5" customHeight="1" x14ac:dyDescent="0.35">
      <c r="A480" s="1" t="s">
        <v>2990</v>
      </c>
      <c r="B480" s="1" t="s">
        <v>2991</v>
      </c>
      <c r="C480" s="2">
        <v>42351.667361111111</v>
      </c>
      <c r="D480" s="1" t="s">
        <v>1384</v>
      </c>
      <c r="E480" s="3" t="s">
        <v>2992</v>
      </c>
      <c r="F480" s="3" t="s">
        <v>2992</v>
      </c>
      <c r="G480" s="1" t="s">
        <v>382</v>
      </c>
      <c r="H480" s="1" t="s">
        <v>2993</v>
      </c>
      <c r="I480" s="1" t="s">
        <v>2994</v>
      </c>
      <c r="J480" s="1">
        <f t="shared" si="35"/>
        <v>0</v>
      </c>
      <c r="K480" s="1">
        <f t="shared" si="36"/>
        <v>1</v>
      </c>
      <c r="L480" s="1">
        <f t="shared" si="37"/>
        <v>0</v>
      </c>
      <c r="M480" s="1" t="str">
        <f>IF(J480=0,"",COUNTIF($F$2:$F480,$F480)-1)</f>
        <v/>
      </c>
      <c r="N480" s="1" t="str">
        <f t="shared" si="38"/>
        <v/>
      </c>
      <c r="O480" s="1" t="str">
        <f t="shared" si="39"/>
        <v/>
      </c>
    </row>
    <row r="481" spans="1:15" ht="14.5" customHeight="1" x14ac:dyDescent="0.35">
      <c r="A481" s="1" t="s">
        <v>2995</v>
      </c>
      <c r="B481" s="1" t="s">
        <v>2996</v>
      </c>
      <c r="C481" s="2">
        <v>42351.792361111111</v>
      </c>
      <c r="D481" s="1" t="s">
        <v>869</v>
      </c>
      <c r="E481" s="3" t="s">
        <v>870</v>
      </c>
      <c r="F481" s="3" t="s">
        <v>870</v>
      </c>
      <c r="G481" s="1" t="s">
        <v>203</v>
      </c>
      <c r="H481" s="1" t="s">
        <v>1854</v>
      </c>
      <c r="I481" s="1" t="s">
        <v>1855</v>
      </c>
      <c r="J481" s="1">
        <f t="shared" si="35"/>
        <v>0</v>
      </c>
      <c r="K481" s="1">
        <f t="shared" si="36"/>
        <v>1</v>
      </c>
      <c r="L481" s="1">
        <f t="shared" si="37"/>
        <v>0</v>
      </c>
      <c r="M481" s="1" t="str">
        <f>IF(J481=0,"",COUNTIF($F$2:$F481,$F481)-1)</f>
        <v/>
      </c>
      <c r="N481" s="1" t="str">
        <f t="shared" si="38"/>
        <v/>
      </c>
      <c r="O481" s="1" t="str">
        <f t="shared" si="39"/>
        <v/>
      </c>
    </row>
    <row r="482" spans="1:15" ht="14.5" customHeight="1" x14ac:dyDescent="0.35">
      <c r="A482" s="1" t="s">
        <v>2997</v>
      </c>
      <c r="B482" s="1" t="s">
        <v>2998</v>
      </c>
      <c r="C482" s="2">
        <v>42351.916666666664</v>
      </c>
      <c r="D482" s="1" t="s">
        <v>2999</v>
      </c>
      <c r="E482" s="3" t="s">
        <v>1877</v>
      </c>
      <c r="F482" s="3" t="s">
        <v>1877</v>
      </c>
      <c r="G482" s="1" t="s">
        <v>1878</v>
      </c>
      <c r="H482" s="1" t="s">
        <v>3000</v>
      </c>
      <c r="I482" s="1" t="s">
        <v>3001</v>
      </c>
      <c r="J482" s="1">
        <f t="shared" si="35"/>
        <v>0</v>
      </c>
      <c r="K482" s="1">
        <f t="shared" si="36"/>
        <v>1</v>
      </c>
      <c r="L482" s="1">
        <f t="shared" si="37"/>
        <v>0</v>
      </c>
      <c r="M482" s="1" t="str">
        <f>IF(J482=0,"",COUNTIF($F$2:$F482,$F482)-1)</f>
        <v/>
      </c>
      <c r="N482" s="1" t="str">
        <f t="shared" si="38"/>
        <v/>
      </c>
      <c r="O482" s="1" t="str">
        <f t="shared" si="39"/>
        <v/>
      </c>
    </row>
    <row r="483" spans="1:15" ht="14.5" customHeight="1" x14ac:dyDescent="0.35">
      <c r="A483" s="1" t="s">
        <v>3002</v>
      </c>
      <c r="B483" s="1" t="s">
        <v>3003</v>
      </c>
      <c r="C483" s="2">
        <v>42352</v>
      </c>
      <c r="D483" s="1" t="s">
        <v>2716</v>
      </c>
      <c r="E483" s="3" t="s">
        <v>16442</v>
      </c>
      <c r="F483" s="3" t="s">
        <v>16442</v>
      </c>
      <c r="G483" s="1" t="s">
        <v>41</v>
      </c>
      <c r="H483" s="1" t="s">
        <v>3004</v>
      </c>
      <c r="I483" s="1" t="s">
        <v>3005</v>
      </c>
      <c r="J483" s="1">
        <f t="shared" si="35"/>
        <v>0</v>
      </c>
      <c r="K483" s="1">
        <f t="shared" si="36"/>
        <v>1</v>
      </c>
      <c r="L483" s="1">
        <f t="shared" si="37"/>
        <v>0</v>
      </c>
      <c r="M483" s="1" t="str">
        <f>IF(J483=0,"",COUNTIF($F$2:$F483,$F483)-1)</f>
        <v/>
      </c>
      <c r="N483" s="1" t="str">
        <f t="shared" si="38"/>
        <v/>
      </c>
      <c r="O483" s="1" t="str">
        <f t="shared" si="39"/>
        <v/>
      </c>
    </row>
    <row r="484" spans="1:15" ht="14.5" customHeight="1" x14ac:dyDescent="0.35">
      <c r="A484" s="1" t="s">
        <v>3006</v>
      </c>
      <c r="B484" s="1" t="s">
        <v>3007</v>
      </c>
      <c r="C484" s="2">
        <v>42352.083333333336</v>
      </c>
      <c r="D484" s="3" t="s">
        <v>1576</v>
      </c>
      <c r="E484" s="1" t="s">
        <v>1577</v>
      </c>
      <c r="F484" s="1" t="s">
        <v>1577</v>
      </c>
      <c r="G484" s="1" t="s">
        <v>1578</v>
      </c>
      <c r="H484" s="1" t="s">
        <v>3008</v>
      </c>
      <c r="I484" s="1" t="s">
        <v>3009</v>
      </c>
      <c r="J484" s="1">
        <f t="shared" si="35"/>
        <v>0</v>
      </c>
      <c r="K484" s="1">
        <f t="shared" si="36"/>
        <v>1</v>
      </c>
      <c r="L484" s="1">
        <f t="shared" si="37"/>
        <v>0</v>
      </c>
      <c r="M484" s="1" t="str">
        <f>IF(J484=0,"",COUNTIF($F$2:$F484,$F484)-1)</f>
        <v/>
      </c>
      <c r="N484" s="1" t="str">
        <f t="shared" si="38"/>
        <v/>
      </c>
      <c r="O484" s="1" t="str">
        <f t="shared" si="39"/>
        <v/>
      </c>
    </row>
    <row r="485" spans="1:15" ht="14.5" customHeight="1" x14ac:dyDescent="0.35">
      <c r="A485" s="1" t="s">
        <v>3010</v>
      </c>
      <c r="B485" s="1" t="s">
        <v>3011</v>
      </c>
      <c r="C485" s="2">
        <v>42352.501388888886</v>
      </c>
      <c r="D485" s="1" t="s">
        <v>784</v>
      </c>
      <c r="E485" s="3" t="s">
        <v>785</v>
      </c>
      <c r="F485" s="3" t="s">
        <v>785</v>
      </c>
      <c r="G485" s="1" t="s">
        <v>786</v>
      </c>
      <c r="H485" s="1" t="s">
        <v>3012</v>
      </c>
      <c r="I485" s="1" t="s">
        <v>3013</v>
      </c>
      <c r="J485" s="1">
        <f t="shared" si="35"/>
        <v>0</v>
      </c>
      <c r="K485" s="1">
        <f t="shared" si="36"/>
        <v>1</v>
      </c>
      <c r="L485" s="1">
        <f t="shared" si="37"/>
        <v>0</v>
      </c>
      <c r="M485" s="1" t="str">
        <f>IF(J485=0,"",COUNTIF($F$2:$F485,$F485)-1)</f>
        <v/>
      </c>
      <c r="N485" s="1" t="str">
        <f t="shared" si="38"/>
        <v/>
      </c>
      <c r="O485" s="1" t="str">
        <f t="shared" si="39"/>
        <v/>
      </c>
    </row>
    <row r="486" spans="1:15" ht="14.5" customHeight="1" x14ac:dyDescent="0.35">
      <c r="A486" s="1" t="s">
        <v>3014</v>
      </c>
      <c r="B486" s="1" t="s">
        <v>3015</v>
      </c>
      <c r="C486" s="2">
        <v>42352.583333333336</v>
      </c>
      <c r="D486" s="1" t="s">
        <v>3016</v>
      </c>
      <c r="E486" s="3" t="s">
        <v>3017</v>
      </c>
      <c r="F486" s="3" t="s">
        <v>3017</v>
      </c>
      <c r="G486" s="1" t="s">
        <v>1126</v>
      </c>
      <c r="H486" s="1" t="s">
        <v>3018</v>
      </c>
      <c r="I486" s="1" t="s">
        <v>3019</v>
      </c>
      <c r="J486" s="1">
        <f t="shared" si="35"/>
        <v>0</v>
      </c>
      <c r="K486" s="1">
        <f t="shared" si="36"/>
        <v>1</v>
      </c>
      <c r="L486" s="1">
        <f t="shared" si="37"/>
        <v>0</v>
      </c>
      <c r="M486" s="1" t="str">
        <f>IF(J486=0,"",COUNTIF($F$2:$F486,$F486)-1)</f>
        <v/>
      </c>
      <c r="N486" s="1" t="str">
        <f t="shared" si="38"/>
        <v/>
      </c>
      <c r="O486" s="1" t="str">
        <f t="shared" si="39"/>
        <v/>
      </c>
    </row>
    <row r="487" spans="1:15" ht="14.5" customHeight="1" x14ac:dyDescent="0.35">
      <c r="A487" s="1" t="s">
        <v>3020</v>
      </c>
      <c r="B487" s="1" t="s">
        <v>3021</v>
      </c>
      <c r="C487" s="2">
        <v>42352.667361111111</v>
      </c>
      <c r="D487" s="1" t="s">
        <v>3022</v>
      </c>
      <c r="E487" s="3" t="s">
        <v>3023</v>
      </c>
      <c r="F487" s="3" t="s">
        <v>3023</v>
      </c>
      <c r="G487" s="1" t="s">
        <v>3024</v>
      </c>
      <c r="H487" s="1" t="s">
        <v>3025</v>
      </c>
      <c r="I487" s="1" t="s">
        <v>3026</v>
      </c>
      <c r="J487" s="1">
        <f t="shared" si="35"/>
        <v>0</v>
      </c>
      <c r="K487" s="1">
        <f t="shared" si="36"/>
        <v>1</v>
      </c>
      <c r="L487" s="1">
        <f t="shared" si="37"/>
        <v>0</v>
      </c>
      <c r="M487" s="1" t="str">
        <f>IF(J487=0,"",COUNTIF($F$2:$F487,$F487)-1)</f>
        <v/>
      </c>
      <c r="N487" s="1" t="str">
        <f t="shared" si="38"/>
        <v/>
      </c>
      <c r="O487" s="1" t="str">
        <f t="shared" si="39"/>
        <v/>
      </c>
    </row>
    <row r="488" spans="1:15" ht="14.5" customHeight="1" x14ac:dyDescent="0.35">
      <c r="A488" s="1" t="s">
        <v>3027</v>
      </c>
      <c r="B488" s="1" t="s">
        <v>3028</v>
      </c>
      <c r="C488" s="2">
        <v>42352.792361111111</v>
      </c>
      <c r="D488" s="1" t="s">
        <v>3029</v>
      </c>
      <c r="E488" s="3" t="s">
        <v>3030</v>
      </c>
      <c r="F488" s="3" t="s">
        <v>3030</v>
      </c>
      <c r="G488" s="1" t="s">
        <v>147</v>
      </c>
      <c r="H488" s="1" t="s">
        <v>3031</v>
      </c>
      <c r="I488" s="1" t="s">
        <v>3032</v>
      </c>
      <c r="J488" s="1">
        <f t="shared" si="35"/>
        <v>0</v>
      </c>
      <c r="K488" s="1">
        <f t="shared" si="36"/>
        <v>1</v>
      </c>
      <c r="L488" s="1">
        <f t="shared" si="37"/>
        <v>0</v>
      </c>
      <c r="M488" s="1" t="str">
        <f>IF(J488=0,"",COUNTIF($F$2:$F488,$F488)-1)</f>
        <v/>
      </c>
      <c r="N488" s="1" t="str">
        <f t="shared" si="38"/>
        <v/>
      </c>
      <c r="O488" s="1" t="str">
        <f t="shared" si="39"/>
        <v/>
      </c>
    </row>
    <row r="489" spans="1:15" ht="14.5" customHeight="1" x14ac:dyDescent="0.35">
      <c r="A489" s="1" t="s">
        <v>3033</v>
      </c>
      <c r="B489" s="1" t="s">
        <v>3034</v>
      </c>
      <c r="C489" s="2">
        <v>42352.958333333336</v>
      </c>
      <c r="D489" s="1" t="s">
        <v>3035</v>
      </c>
      <c r="E489" s="3" t="s">
        <v>3036</v>
      </c>
      <c r="F489" s="3" t="s">
        <v>3036</v>
      </c>
      <c r="G489" s="1" t="s">
        <v>41</v>
      </c>
      <c r="H489" s="1" t="s">
        <v>3037</v>
      </c>
      <c r="I489" s="1" t="s">
        <v>3038</v>
      </c>
      <c r="J489" s="1">
        <f t="shared" si="35"/>
        <v>0</v>
      </c>
      <c r="K489" s="1">
        <f t="shared" si="36"/>
        <v>1</v>
      </c>
      <c r="L489" s="1">
        <f t="shared" si="37"/>
        <v>0</v>
      </c>
      <c r="M489" s="1" t="str">
        <f>IF(J489=0,"",COUNTIF($F$2:$F489,$F489)-1)</f>
        <v/>
      </c>
      <c r="N489" s="1" t="str">
        <f t="shared" si="38"/>
        <v/>
      </c>
      <c r="O489" s="1" t="str">
        <f t="shared" si="39"/>
        <v/>
      </c>
    </row>
    <row r="490" spans="1:15" ht="14.5" customHeight="1" x14ac:dyDescent="0.35">
      <c r="A490" s="1" t="s">
        <v>3039</v>
      </c>
      <c r="B490" s="1" t="s">
        <v>3040</v>
      </c>
      <c r="C490" s="2">
        <v>42353.041666666664</v>
      </c>
      <c r="D490" s="1" t="s">
        <v>3041</v>
      </c>
      <c r="E490" s="3" t="s">
        <v>3042</v>
      </c>
      <c r="F490" s="3" t="s">
        <v>3042</v>
      </c>
      <c r="G490" s="1" t="s">
        <v>3043</v>
      </c>
      <c r="H490" s="1" t="s">
        <v>3044</v>
      </c>
      <c r="I490" s="1" t="s">
        <v>3045</v>
      </c>
      <c r="J490" s="1">
        <f t="shared" si="35"/>
        <v>0</v>
      </c>
      <c r="K490" s="1">
        <f t="shared" si="36"/>
        <v>1</v>
      </c>
      <c r="L490" s="1">
        <f t="shared" si="37"/>
        <v>0</v>
      </c>
      <c r="M490" s="1" t="str">
        <f>IF(J490=0,"",COUNTIF($F$2:$F490,$F490)-1)</f>
        <v/>
      </c>
      <c r="N490" s="1" t="str">
        <f t="shared" si="38"/>
        <v/>
      </c>
      <c r="O490" s="1" t="str">
        <f t="shared" si="39"/>
        <v/>
      </c>
    </row>
    <row r="491" spans="1:15" ht="14.5" customHeight="1" x14ac:dyDescent="0.35">
      <c r="A491" s="1" t="s">
        <v>3046</v>
      </c>
      <c r="B491" s="1" t="s">
        <v>3047</v>
      </c>
      <c r="C491" s="2">
        <v>42353.418055555558</v>
      </c>
      <c r="D491" s="1" t="s">
        <v>2365</v>
      </c>
      <c r="E491" s="3" t="s">
        <v>3048</v>
      </c>
      <c r="F491" s="3" t="s">
        <v>3048</v>
      </c>
      <c r="G491" s="1" t="s">
        <v>3049</v>
      </c>
      <c r="H491" s="1" t="s">
        <v>3050</v>
      </c>
      <c r="I491" s="1" t="s">
        <v>3051</v>
      </c>
      <c r="J491" s="1">
        <f t="shared" si="35"/>
        <v>0</v>
      </c>
      <c r="K491" s="1">
        <f t="shared" si="36"/>
        <v>1</v>
      </c>
      <c r="L491" s="1">
        <f t="shared" si="37"/>
        <v>0</v>
      </c>
      <c r="M491" s="1" t="str">
        <f>IF(J491=0,"",COUNTIF($F$2:$F491,$F491)-1)</f>
        <v/>
      </c>
      <c r="N491" s="1" t="str">
        <f t="shared" si="38"/>
        <v/>
      </c>
      <c r="O491" s="1" t="str">
        <f t="shared" si="39"/>
        <v/>
      </c>
    </row>
    <row r="492" spans="1:15" ht="14.5" customHeight="1" x14ac:dyDescent="0.35">
      <c r="A492" s="1" t="s">
        <v>3052</v>
      </c>
      <c r="B492" s="1" t="s">
        <v>3053</v>
      </c>
      <c r="C492" s="2">
        <v>42353.502083333333</v>
      </c>
      <c r="D492" s="1" t="s">
        <v>3054</v>
      </c>
      <c r="E492" s="3" t="s">
        <v>3055</v>
      </c>
      <c r="F492" s="3" t="s">
        <v>3055</v>
      </c>
      <c r="G492" s="1" t="s">
        <v>3056</v>
      </c>
      <c r="H492" s="1" t="s">
        <v>3057</v>
      </c>
      <c r="I492" s="1" t="s">
        <v>3058</v>
      </c>
      <c r="J492" s="1">
        <f t="shared" si="35"/>
        <v>0</v>
      </c>
      <c r="K492" s="1">
        <f t="shared" si="36"/>
        <v>1</v>
      </c>
      <c r="L492" s="1">
        <f t="shared" si="37"/>
        <v>0</v>
      </c>
      <c r="M492" s="1" t="str">
        <f>IF(J492=0,"",COUNTIF($F$2:$F492,$F492)-1)</f>
        <v/>
      </c>
      <c r="N492" s="1" t="str">
        <f t="shared" si="38"/>
        <v/>
      </c>
      <c r="O492" s="1" t="str">
        <f t="shared" si="39"/>
        <v/>
      </c>
    </row>
    <row r="493" spans="1:15" ht="14.5" customHeight="1" x14ac:dyDescent="0.35">
      <c r="A493" s="1" t="s">
        <v>3059</v>
      </c>
      <c r="B493" s="1" t="s">
        <v>3060</v>
      </c>
      <c r="C493" s="2">
        <v>42353.584722222222</v>
      </c>
      <c r="D493" s="1" t="s">
        <v>3061</v>
      </c>
      <c r="E493" s="3" t="s">
        <v>3062</v>
      </c>
      <c r="F493" s="3" t="s">
        <v>3062</v>
      </c>
      <c r="G493" s="1" t="s">
        <v>3063</v>
      </c>
      <c r="H493" s="1" t="s">
        <v>3064</v>
      </c>
      <c r="I493" s="1" t="s">
        <v>3065</v>
      </c>
      <c r="J493" s="1">
        <f t="shared" si="35"/>
        <v>0</v>
      </c>
      <c r="K493" s="1">
        <f t="shared" si="36"/>
        <v>1</v>
      </c>
      <c r="L493" s="1">
        <f t="shared" si="37"/>
        <v>0</v>
      </c>
      <c r="M493" s="1" t="str">
        <f>IF(J493=0,"",COUNTIF($F$2:$F493,$F493)-1)</f>
        <v/>
      </c>
      <c r="N493" s="1" t="str">
        <f t="shared" si="38"/>
        <v/>
      </c>
      <c r="O493" s="1" t="str">
        <f t="shared" si="39"/>
        <v/>
      </c>
    </row>
    <row r="494" spans="1:15" ht="14.5" customHeight="1" x14ac:dyDescent="0.35">
      <c r="A494" s="1" t="s">
        <v>3066</v>
      </c>
      <c r="B494" s="1" t="s">
        <v>3067</v>
      </c>
      <c r="C494" s="2">
        <v>42353.667361111111</v>
      </c>
      <c r="D494" s="1" t="s">
        <v>2539</v>
      </c>
      <c r="E494" s="1" t="s">
        <v>3068</v>
      </c>
      <c r="F494" s="1" t="s">
        <v>3068</v>
      </c>
      <c r="G494" s="1" t="s">
        <v>3069</v>
      </c>
      <c r="H494" s="1" t="s">
        <v>3070</v>
      </c>
      <c r="I494" s="1" t="s">
        <v>3071</v>
      </c>
      <c r="J494" s="1">
        <f t="shared" si="35"/>
        <v>0</v>
      </c>
      <c r="K494" s="1">
        <f t="shared" si="36"/>
        <v>1</v>
      </c>
      <c r="L494" s="1">
        <f t="shared" si="37"/>
        <v>0</v>
      </c>
      <c r="M494" s="1" t="str">
        <f>IF(J494=0,"",COUNTIF($F$2:$F494,$F494)-1)</f>
        <v/>
      </c>
      <c r="N494" s="1" t="str">
        <f t="shared" si="38"/>
        <v/>
      </c>
      <c r="O494" s="1" t="str">
        <f t="shared" si="39"/>
        <v/>
      </c>
    </row>
    <row r="495" spans="1:15" ht="14.5" customHeight="1" x14ac:dyDescent="0.35">
      <c r="A495" s="1" t="s">
        <v>3072</v>
      </c>
      <c r="B495" s="1" t="s">
        <v>3073</v>
      </c>
      <c r="C495" s="2">
        <v>42353.792361111111</v>
      </c>
      <c r="D495" s="1" t="s">
        <v>3074</v>
      </c>
      <c r="E495" s="3" t="s">
        <v>3075</v>
      </c>
      <c r="F495" s="3" t="s">
        <v>3075</v>
      </c>
      <c r="G495" s="1" t="s">
        <v>203</v>
      </c>
      <c r="H495" s="1" t="s">
        <v>3076</v>
      </c>
      <c r="I495" s="1" t="s">
        <v>3077</v>
      </c>
      <c r="J495" s="1">
        <f t="shared" si="35"/>
        <v>0</v>
      </c>
      <c r="K495" s="1">
        <f t="shared" si="36"/>
        <v>1</v>
      </c>
      <c r="L495" s="1">
        <f t="shared" si="37"/>
        <v>0</v>
      </c>
      <c r="M495" s="1" t="str">
        <f>IF(J495=0,"",COUNTIF($F$2:$F495,$F495)-1)</f>
        <v/>
      </c>
      <c r="N495" s="1" t="str">
        <f t="shared" si="38"/>
        <v/>
      </c>
      <c r="O495" s="1" t="str">
        <f t="shared" si="39"/>
        <v/>
      </c>
    </row>
    <row r="496" spans="1:15" ht="14.5" customHeight="1" x14ac:dyDescent="0.35">
      <c r="A496" s="1" t="s">
        <v>3078</v>
      </c>
      <c r="B496" s="1" t="s">
        <v>3079</v>
      </c>
      <c r="C496" s="2">
        <v>42353.958333333336</v>
      </c>
      <c r="D496" s="1" t="s">
        <v>3080</v>
      </c>
      <c r="E496" s="3" t="s">
        <v>2630</v>
      </c>
      <c r="F496" s="3" t="s">
        <v>2630</v>
      </c>
      <c r="G496" s="1" t="s">
        <v>3081</v>
      </c>
      <c r="H496" s="1" t="s">
        <v>3082</v>
      </c>
      <c r="I496" s="1" t="s">
        <v>3083</v>
      </c>
      <c r="J496" s="1">
        <f t="shared" si="35"/>
        <v>0</v>
      </c>
      <c r="K496" s="1">
        <f t="shared" si="36"/>
        <v>1</v>
      </c>
      <c r="L496" s="1">
        <f t="shared" si="37"/>
        <v>0</v>
      </c>
      <c r="M496" s="1" t="str">
        <f>IF(J496=0,"",COUNTIF($F$2:$F496,$F496)-1)</f>
        <v/>
      </c>
      <c r="N496" s="1" t="str">
        <f t="shared" si="38"/>
        <v/>
      </c>
      <c r="O496" s="1" t="str">
        <f t="shared" si="39"/>
        <v/>
      </c>
    </row>
    <row r="497" spans="1:15" ht="14.5" customHeight="1" x14ac:dyDescent="0.35">
      <c r="A497" s="1" t="s">
        <v>3084</v>
      </c>
      <c r="B497" s="1" t="s">
        <v>3085</v>
      </c>
      <c r="C497" s="2">
        <v>42354.042361111111</v>
      </c>
      <c r="D497" s="1" t="s">
        <v>3086</v>
      </c>
      <c r="E497" s="3" t="s">
        <v>3087</v>
      </c>
      <c r="F497" s="3" t="s">
        <v>3087</v>
      </c>
      <c r="G497" s="1" t="s">
        <v>1963</v>
      </c>
      <c r="H497" s="1" t="s">
        <v>3088</v>
      </c>
      <c r="I497" s="1" t="s">
        <v>3089</v>
      </c>
      <c r="J497" s="1">
        <f t="shared" si="35"/>
        <v>0</v>
      </c>
      <c r="K497" s="1">
        <f t="shared" si="36"/>
        <v>1</v>
      </c>
      <c r="L497" s="1">
        <f t="shared" si="37"/>
        <v>0</v>
      </c>
      <c r="M497" s="1" t="str">
        <f>IF(J497=0,"",COUNTIF($F$2:$F497,$F497)-1)</f>
        <v/>
      </c>
      <c r="N497" s="1" t="str">
        <f t="shared" si="38"/>
        <v/>
      </c>
      <c r="O497" s="1" t="str">
        <f t="shared" si="39"/>
        <v/>
      </c>
    </row>
    <row r="498" spans="1:15" ht="14.5" customHeight="1" x14ac:dyDescent="0.35">
      <c r="A498" s="1" t="s">
        <v>3090</v>
      </c>
      <c r="B498" s="1" t="s">
        <v>3091</v>
      </c>
      <c r="C498" s="2">
        <v>42354.418055555558</v>
      </c>
      <c r="D498" s="1" t="s">
        <v>3092</v>
      </c>
      <c r="E498" s="3" t="s">
        <v>3093</v>
      </c>
      <c r="F498" s="3" t="s">
        <v>3093</v>
      </c>
      <c r="G498" s="1" t="s">
        <v>286</v>
      </c>
      <c r="H498" s="1" t="s">
        <v>3094</v>
      </c>
      <c r="I498" s="1" t="s">
        <v>3095</v>
      </c>
      <c r="J498" s="1">
        <f t="shared" si="35"/>
        <v>0</v>
      </c>
      <c r="K498" s="1">
        <f t="shared" si="36"/>
        <v>1</v>
      </c>
      <c r="L498" s="1">
        <f t="shared" si="37"/>
        <v>0</v>
      </c>
      <c r="M498" s="1" t="str">
        <f>IF(J498=0,"",COUNTIF($F$2:$F498,$F498)-1)</f>
        <v/>
      </c>
      <c r="N498" s="1" t="str">
        <f t="shared" si="38"/>
        <v/>
      </c>
      <c r="O498" s="1" t="str">
        <f t="shared" si="39"/>
        <v/>
      </c>
    </row>
    <row r="499" spans="1:15" ht="14.5" customHeight="1" x14ac:dyDescent="0.35">
      <c r="A499" s="1" t="s">
        <v>3096</v>
      </c>
      <c r="B499" s="1" t="s">
        <v>3097</v>
      </c>
      <c r="C499" s="2">
        <v>42354.502083333333</v>
      </c>
      <c r="D499" s="1" t="s">
        <v>3098</v>
      </c>
      <c r="E499" s="3" t="s">
        <v>3099</v>
      </c>
      <c r="F499" s="3" t="s">
        <v>3099</v>
      </c>
      <c r="G499" s="1" t="s">
        <v>286</v>
      </c>
      <c r="H499" s="1" t="s">
        <v>3100</v>
      </c>
      <c r="I499" s="1" t="s">
        <v>3101</v>
      </c>
      <c r="J499" s="1">
        <f t="shared" si="35"/>
        <v>0</v>
      </c>
      <c r="K499" s="1">
        <f t="shared" si="36"/>
        <v>1</v>
      </c>
      <c r="L499" s="1">
        <f t="shared" si="37"/>
        <v>0</v>
      </c>
      <c r="M499" s="1" t="str">
        <f>IF(J499=0,"",COUNTIF($F$2:$F499,$F499)-1)</f>
        <v/>
      </c>
      <c r="N499" s="1" t="str">
        <f t="shared" si="38"/>
        <v/>
      </c>
      <c r="O499" s="1" t="str">
        <f t="shared" si="39"/>
        <v/>
      </c>
    </row>
    <row r="500" spans="1:15" ht="14.5" customHeight="1" x14ac:dyDescent="0.35">
      <c r="A500" s="1" t="s">
        <v>3102</v>
      </c>
      <c r="B500" s="1" t="s">
        <v>3103</v>
      </c>
      <c r="C500" s="2">
        <v>42354.584722222222</v>
      </c>
      <c r="D500" s="1" t="s">
        <v>2539</v>
      </c>
      <c r="E500" s="3" t="s">
        <v>3104</v>
      </c>
      <c r="F500" s="3" t="s">
        <v>3104</v>
      </c>
      <c r="G500" s="1" t="s">
        <v>496</v>
      </c>
      <c r="H500" s="1" t="s">
        <v>3105</v>
      </c>
      <c r="I500" s="1" t="s">
        <v>3106</v>
      </c>
      <c r="J500" s="1">
        <f t="shared" si="35"/>
        <v>0</v>
      </c>
      <c r="K500" s="1">
        <f t="shared" si="36"/>
        <v>1</v>
      </c>
      <c r="L500" s="1">
        <f t="shared" si="37"/>
        <v>0</v>
      </c>
      <c r="M500" s="1" t="str">
        <f>IF(J500=0,"",COUNTIF($F$2:$F500,$F500)-1)</f>
        <v/>
      </c>
      <c r="N500" s="1" t="str">
        <f t="shared" si="38"/>
        <v/>
      </c>
      <c r="O500" s="1" t="str">
        <f t="shared" si="39"/>
        <v/>
      </c>
    </row>
    <row r="501" spans="1:15" ht="14.5" customHeight="1" x14ac:dyDescent="0.35">
      <c r="A501" s="1" t="s">
        <v>3107</v>
      </c>
      <c r="B501" s="1" t="s">
        <v>3108</v>
      </c>
      <c r="C501" s="2">
        <v>42355.042361111111</v>
      </c>
      <c r="D501" s="1" t="s">
        <v>3109</v>
      </c>
      <c r="E501" s="1" t="s">
        <v>19</v>
      </c>
      <c r="F501" s="1" t="s">
        <v>19</v>
      </c>
      <c r="G501" s="1" t="s">
        <v>663</v>
      </c>
      <c r="H501" s="1" t="s">
        <v>3110</v>
      </c>
      <c r="I501" s="1" t="s">
        <v>3111</v>
      </c>
      <c r="J501" s="1">
        <f t="shared" si="35"/>
        <v>0</v>
      </c>
      <c r="K501" s="1">
        <f t="shared" si="36"/>
        <v>1</v>
      </c>
      <c r="L501" s="1">
        <f t="shared" si="37"/>
        <v>0</v>
      </c>
      <c r="M501" s="1" t="str">
        <f>IF(J501=0,"",COUNTIF($F$2:$F501,$F501)-1)</f>
        <v/>
      </c>
      <c r="N501" s="1" t="str">
        <f t="shared" si="38"/>
        <v/>
      </c>
      <c r="O501" s="1" t="str">
        <f t="shared" si="39"/>
        <v/>
      </c>
    </row>
    <row r="502" spans="1:15" ht="14.5" customHeight="1" x14ac:dyDescent="0.35">
      <c r="A502" s="1" t="s">
        <v>3112</v>
      </c>
      <c r="B502" s="1" t="s">
        <v>3113</v>
      </c>
      <c r="C502" s="2">
        <v>42355.418055555558</v>
      </c>
      <c r="D502" s="1" t="s">
        <v>3114</v>
      </c>
      <c r="E502" s="3" t="s">
        <v>3115</v>
      </c>
      <c r="F502" s="3" t="s">
        <v>3115</v>
      </c>
      <c r="G502" s="1" t="s">
        <v>41</v>
      </c>
      <c r="H502" s="1" t="s">
        <v>3116</v>
      </c>
      <c r="I502" s="1" t="s">
        <v>3117</v>
      </c>
      <c r="J502" s="1">
        <f t="shared" si="35"/>
        <v>0</v>
      </c>
      <c r="K502" s="1">
        <f t="shared" si="36"/>
        <v>1</v>
      </c>
      <c r="L502" s="1">
        <f t="shared" si="37"/>
        <v>0</v>
      </c>
      <c r="M502" s="1" t="str">
        <f>IF(J502=0,"",COUNTIF($F$2:$F502,$F502)-1)</f>
        <v/>
      </c>
      <c r="N502" s="1" t="str">
        <f t="shared" si="38"/>
        <v/>
      </c>
      <c r="O502" s="1" t="str">
        <f t="shared" si="39"/>
        <v/>
      </c>
    </row>
    <row r="503" spans="1:15" ht="14.5" customHeight="1" x14ac:dyDescent="0.35">
      <c r="A503" s="1" t="s">
        <v>3118</v>
      </c>
      <c r="B503" s="1" t="s">
        <v>3119</v>
      </c>
      <c r="C503" s="2">
        <v>42355.502083333333</v>
      </c>
      <c r="D503" s="1" t="s">
        <v>3120</v>
      </c>
      <c r="E503" s="3" t="s">
        <v>3121</v>
      </c>
      <c r="F503" s="3" t="s">
        <v>3121</v>
      </c>
      <c r="G503" s="1" t="s">
        <v>286</v>
      </c>
      <c r="H503" s="1" t="s">
        <v>3122</v>
      </c>
      <c r="I503" s="1" t="s">
        <v>3123</v>
      </c>
      <c r="J503" s="1">
        <f t="shared" si="35"/>
        <v>0</v>
      </c>
      <c r="K503" s="1">
        <f t="shared" si="36"/>
        <v>1</v>
      </c>
      <c r="L503" s="1">
        <f t="shared" si="37"/>
        <v>0</v>
      </c>
      <c r="M503" s="1" t="str">
        <f>IF(J503=0,"",COUNTIF($F$2:$F503,$F503)-1)</f>
        <v/>
      </c>
      <c r="N503" s="1" t="str">
        <f t="shared" si="38"/>
        <v/>
      </c>
      <c r="O503" s="1" t="str">
        <f t="shared" si="39"/>
        <v/>
      </c>
    </row>
    <row r="504" spans="1:15" ht="14.5" customHeight="1" x14ac:dyDescent="0.35">
      <c r="A504" s="1" t="s">
        <v>3124</v>
      </c>
      <c r="B504" s="1" t="s">
        <v>3125</v>
      </c>
      <c r="C504" s="2">
        <v>42355.584722222222</v>
      </c>
      <c r="D504" s="1" t="s">
        <v>3126</v>
      </c>
      <c r="E504" s="3" t="s">
        <v>3127</v>
      </c>
      <c r="F504" s="3" t="s">
        <v>3127</v>
      </c>
      <c r="G504" s="1" t="s">
        <v>3128</v>
      </c>
      <c r="H504" s="1" t="s">
        <v>3129</v>
      </c>
      <c r="I504" s="1" t="s">
        <v>3130</v>
      </c>
      <c r="J504" s="1">
        <f t="shared" si="35"/>
        <v>0</v>
      </c>
      <c r="K504" s="1">
        <f t="shared" si="36"/>
        <v>1</v>
      </c>
      <c r="L504" s="1">
        <f t="shared" si="37"/>
        <v>0</v>
      </c>
      <c r="M504" s="1" t="str">
        <f>IF(J504=0,"",COUNTIF($F$2:$F504,$F504)-1)</f>
        <v/>
      </c>
      <c r="N504" s="1" t="str">
        <f t="shared" si="38"/>
        <v/>
      </c>
      <c r="O504" s="1" t="str">
        <f t="shared" si="39"/>
        <v/>
      </c>
    </row>
    <row r="505" spans="1:15" ht="14.5" customHeight="1" x14ac:dyDescent="0.35">
      <c r="A505" s="1" t="s">
        <v>3131</v>
      </c>
      <c r="B505" s="1" t="s">
        <v>3132</v>
      </c>
      <c r="C505" s="2">
        <v>42355.668055555558</v>
      </c>
      <c r="D505" s="1" t="s">
        <v>3133</v>
      </c>
      <c r="E505" s="1" t="s">
        <v>3134</v>
      </c>
      <c r="F505" s="1" t="s">
        <v>3134</v>
      </c>
      <c r="G505" s="1" t="s">
        <v>2117</v>
      </c>
      <c r="H505" s="1" t="s">
        <v>3135</v>
      </c>
      <c r="I505" s="1" t="s">
        <v>3136</v>
      </c>
      <c r="J505" s="1">
        <f t="shared" si="35"/>
        <v>0</v>
      </c>
      <c r="K505" s="1">
        <f t="shared" si="36"/>
        <v>1</v>
      </c>
      <c r="L505" s="1">
        <f t="shared" si="37"/>
        <v>0</v>
      </c>
      <c r="M505" s="1" t="str">
        <f>IF(J505=0,"",COUNTIF($F$2:$F505,$F505)-1)</f>
        <v/>
      </c>
      <c r="N505" s="1" t="str">
        <f t="shared" si="38"/>
        <v/>
      </c>
      <c r="O505" s="1" t="str">
        <f t="shared" si="39"/>
        <v/>
      </c>
    </row>
    <row r="506" spans="1:15" ht="14.5" customHeight="1" x14ac:dyDescent="0.35">
      <c r="A506" s="1" t="s">
        <v>3137</v>
      </c>
      <c r="B506" s="1" t="s">
        <v>3138</v>
      </c>
      <c r="C506" s="2">
        <v>42355.793055555558</v>
      </c>
      <c r="D506" s="1" t="s">
        <v>3139</v>
      </c>
      <c r="E506" s="3" t="s">
        <v>3140</v>
      </c>
      <c r="F506" s="3" t="s">
        <v>3140</v>
      </c>
      <c r="G506" s="1" t="s">
        <v>74</v>
      </c>
      <c r="H506" s="1" t="s">
        <v>3141</v>
      </c>
      <c r="I506" s="1" t="s">
        <v>3142</v>
      </c>
      <c r="J506" s="1">
        <f t="shared" si="35"/>
        <v>0</v>
      </c>
      <c r="K506" s="1">
        <f t="shared" si="36"/>
        <v>1</v>
      </c>
      <c r="L506" s="1">
        <f t="shared" si="37"/>
        <v>0</v>
      </c>
      <c r="M506" s="1" t="str">
        <f>IF(J506=0,"",COUNTIF($F$2:$F506,$F506)-1)</f>
        <v/>
      </c>
      <c r="N506" s="1" t="str">
        <f t="shared" si="38"/>
        <v/>
      </c>
      <c r="O506" s="1" t="str">
        <f t="shared" si="39"/>
        <v/>
      </c>
    </row>
    <row r="507" spans="1:15" ht="14.5" customHeight="1" x14ac:dyDescent="0.35">
      <c r="A507" s="1" t="s">
        <v>3143</v>
      </c>
      <c r="B507" s="1" t="s">
        <v>3144</v>
      </c>
      <c r="C507" s="2">
        <v>42355.959027777775</v>
      </c>
      <c r="D507" s="1" t="s">
        <v>3145</v>
      </c>
      <c r="E507" s="3" t="s">
        <v>3146</v>
      </c>
      <c r="F507" s="3" t="s">
        <v>3146</v>
      </c>
      <c r="G507" s="1" t="s">
        <v>1346</v>
      </c>
      <c r="H507" s="1" t="s">
        <v>3147</v>
      </c>
      <c r="I507" s="1" t="s">
        <v>3148</v>
      </c>
      <c r="J507" s="1">
        <f t="shared" si="35"/>
        <v>0</v>
      </c>
      <c r="K507" s="1">
        <f t="shared" si="36"/>
        <v>1</v>
      </c>
      <c r="L507" s="1">
        <f t="shared" si="37"/>
        <v>0</v>
      </c>
      <c r="M507" s="1" t="str">
        <f>IF(J507=0,"",COUNTIF($F$2:$F507,$F507)-1)</f>
        <v/>
      </c>
      <c r="N507" s="1" t="str">
        <f t="shared" si="38"/>
        <v/>
      </c>
      <c r="O507" s="1" t="str">
        <f t="shared" si="39"/>
        <v/>
      </c>
    </row>
    <row r="508" spans="1:15" ht="14.5" customHeight="1" x14ac:dyDescent="0.35">
      <c r="A508" s="1" t="s">
        <v>3149</v>
      </c>
      <c r="B508" s="1" t="s">
        <v>3150</v>
      </c>
      <c r="C508" s="2">
        <v>42356.042361111111</v>
      </c>
      <c r="D508" s="1" t="s">
        <v>2197</v>
      </c>
      <c r="E508" s="1" t="s">
        <v>682</v>
      </c>
      <c r="F508" s="1" t="s">
        <v>682</v>
      </c>
      <c r="G508" s="1" t="s">
        <v>3151</v>
      </c>
      <c r="H508" s="1" t="s">
        <v>3152</v>
      </c>
      <c r="I508" s="1" t="s">
        <v>3153</v>
      </c>
      <c r="J508" s="1">
        <f t="shared" si="35"/>
        <v>0</v>
      </c>
      <c r="K508" s="1">
        <f t="shared" si="36"/>
        <v>1</v>
      </c>
      <c r="L508" s="1">
        <f t="shared" si="37"/>
        <v>0</v>
      </c>
      <c r="M508" s="1" t="str">
        <f>IF(J508=0,"",COUNTIF($F$2:$F508,$F508)-1)</f>
        <v/>
      </c>
      <c r="N508" s="1" t="str">
        <f t="shared" si="38"/>
        <v/>
      </c>
      <c r="O508" s="1" t="str">
        <f t="shared" si="39"/>
        <v/>
      </c>
    </row>
    <row r="509" spans="1:15" ht="14.5" customHeight="1" x14ac:dyDescent="0.35">
      <c r="A509" s="1" t="s">
        <v>3154</v>
      </c>
      <c r="B509" s="1" t="s">
        <v>3155</v>
      </c>
      <c r="C509" s="2">
        <v>42356.084027777775</v>
      </c>
      <c r="D509" s="1" t="s">
        <v>3156</v>
      </c>
      <c r="E509" s="3" t="s">
        <v>3157</v>
      </c>
      <c r="F509" s="3" t="s">
        <v>3157</v>
      </c>
      <c r="G509" s="1" t="s">
        <v>2711</v>
      </c>
      <c r="H509" s="1" t="s">
        <v>3158</v>
      </c>
      <c r="I509" s="1" t="s">
        <v>3159</v>
      </c>
      <c r="J509" s="1">
        <f t="shared" si="35"/>
        <v>0</v>
      </c>
      <c r="K509" s="1">
        <f t="shared" si="36"/>
        <v>1</v>
      </c>
      <c r="L509" s="1">
        <f t="shared" si="37"/>
        <v>0</v>
      </c>
      <c r="M509" s="1" t="str">
        <f>IF(J509=0,"",COUNTIF($F$2:$F509,$F509)-1)</f>
        <v/>
      </c>
      <c r="N509" s="1" t="str">
        <f t="shared" si="38"/>
        <v/>
      </c>
      <c r="O509" s="1" t="str">
        <f t="shared" si="39"/>
        <v/>
      </c>
    </row>
    <row r="510" spans="1:15" ht="14.5" customHeight="1" x14ac:dyDescent="0.35">
      <c r="A510" s="1" t="s">
        <v>3160</v>
      </c>
      <c r="B510" s="1" t="s">
        <v>3161</v>
      </c>
      <c r="C510" s="2">
        <v>42356.418749999997</v>
      </c>
      <c r="D510" s="1" t="s">
        <v>3162</v>
      </c>
      <c r="E510" s="3" t="s">
        <v>3163</v>
      </c>
      <c r="F510" s="3" t="s">
        <v>3163</v>
      </c>
      <c r="G510" s="1" t="s">
        <v>496</v>
      </c>
      <c r="H510" s="1" t="s">
        <v>3164</v>
      </c>
      <c r="I510" s="1" t="s">
        <v>3165</v>
      </c>
      <c r="J510" s="1">
        <f t="shared" si="35"/>
        <v>0</v>
      </c>
      <c r="K510" s="1">
        <f t="shared" si="36"/>
        <v>1</v>
      </c>
      <c r="L510" s="1">
        <f t="shared" si="37"/>
        <v>0</v>
      </c>
      <c r="M510" s="1" t="str">
        <f>IF(J510=0,"",COUNTIF($F$2:$F510,$F510)-1)</f>
        <v/>
      </c>
      <c r="N510" s="1" t="str">
        <f t="shared" si="38"/>
        <v/>
      </c>
      <c r="O510" s="1" t="str">
        <f t="shared" si="39"/>
        <v/>
      </c>
    </row>
    <row r="511" spans="1:15" ht="14.5" customHeight="1" x14ac:dyDescent="0.35">
      <c r="A511" s="1" t="s">
        <v>3166</v>
      </c>
      <c r="B511" s="1" t="s">
        <v>3167</v>
      </c>
      <c r="C511" s="2">
        <v>42356.502083333333</v>
      </c>
      <c r="D511" s="1" t="s">
        <v>3168</v>
      </c>
      <c r="E511" s="3" t="s">
        <v>3169</v>
      </c>
      <c r="F511" s="3" t="s">
        <v>3169</v>
      </c>
      <c r="G511" s="1" t="s">
        <v>1411</v>
      </c>
      <c r="H511" s="1" t="s">
        <v>3170</v>
      </c>
      <c r="I511" s="1" t="s">
        <v>3171</v>
      </c>
      <c r="J511" s="1">
        <f t="shared" si="35"/>
        <v>0</v>
      </c>
      <c r="K511" s="1">
        <f t="shared" si="36"/>
        <v>1</v>
      </c>
      <c r="L511" s="1">
        <f t="shared" si="37"/>
        <v>0</v>
      </c>
      <c r="M511" s="1" t="str">
        <f>IF(J511=0,"",COUNTIF($F$2:$F511,$F511)-1)</f>
        <v/>
      </c>
      <c r="N511" s="1" t="str">
        <f t="shared" si="38"/>
        <v/>
      </c>
      <c r="O511" s="1" t="str">
        <f t="shared" si="39"/>
        <v/>
      </c>
    </row>
    <row r="512" spans="1:15" ht="14.5" customHeight="1" x14ac:dyDescent="0.35">
      <c r="A512" s="1" t="s">
        <v>3172</v>
      </c>
      <c r="B512" s="1" t="s">
        <v>3173</v>
      </c>
      <c r="C512" s="2">
        <v>42356.584722222222</v>
      </c>
      <c r="D512" s="1" t="s">
        <v>3174</v>
      </c>
      <c r="E512" s="3" t="s">
        <v>3175</v>
      </c>
      <c r="F512" s="3" t="s">
        <v>3175</v>
      </c>
      <c r="G512" s="1" t="s">
        <v>1398</v>
      </c>
      <c r="H512" s="1" t="s">
        <v>3176</v>
      </c>
      <c r="I512" s="1" t="s">
        <v>3177</v>
      </c>
      <c r="J512" s="1">
        <f t="shared" si="35"/>
        <v>0</v>
      </c>
      <c r="K512" s="1">
        <f t="shared" si="36"/>
        <v>1</v>
      </c>
      <c r="L512" s="1">
        <f t="shared" si="37"/>
        <v>0</v>
      </c>
      <c r="M512" s="1" t="str">
        <f>IF(J512=0,"",COUNTIF($F$2:$F512,$F512)-1)</f>
        <v/>
      </c>
      <c r="N512" s="1" t="str">
        <f t="shared" si="38"/>
        <v/>
      </c>
      <c r="O512" s="1" t="str">
        <f t="shared" si="39"/>
        <v/>
      </c>
    </row>
    <row r="513" spans="1:15" ht="14.5" customHeight="1" x14ac:dyDescent="0.35">
      <c r="A513" s="1" t="s">
        <v>3178</v>
      </c>
      <c r="B513" s="1" t="s">
        <v>3179</v>
      </c>
      <c r="C513" s="2">
        <v>42356.668055555558</v>
      </c>
      <c r="D513" s="1" t="s">
        <v>3180</v>
      </c>
      <c r="E513" s="3" t="s">
        <v>3181</v>
      </c>
      <c r="F513" s="3" t="s">
        <v>3181</v>
      </c>
      <c r="G513" s="1" t="s">
        <v>2667</v>
      </c>
      <c r="H513" s="1" t="s">
        <v>3182</v>
      </c>
      <c r="I513" s="1" t="s">
        <v>3183</v>
      </c>
      <c r="J513" s="1">
        <f t="shared" si="35"/>
        <v>0</v>
      </c>
      <c r="K513" s="1">
        <f t="shared" si="36"/>
        <v>1</v>
      </c>
      <c r="L513" s="1">
        <f t="shared" si="37"/>
        <v>0</v>
      </c>
      <c r="M513" s="1" t="str">
        <f>IF(J513=0,"",COUNTIF($F$2:$F513,$F513)-1)</f>
        <v/>
      </c>
      <c r="N513" s="1" t="str">
        <f t="shared" si="38"/>
        <v/>
      </c>
      <c r="O513" s="1" t="str">
        <f t="shared" si="39"/>
        <v/>
      </c>
    </row>
    <row r="514" spans="1:15" ht="14.5" customHeight="1" x14ac:dyDescent="0.35">
      <c r="A514" s="1" t="s">
        <v>3184</v>
      </c>
      <c r="B514" s="1" t="s">
        <v>3185</v>
      </c>
      <c r="C514" s="2">
        <v>42356.793055555558</v>
      </c>
      <c r="D514" s="1" t="s">
        <v>3186</v>
      </c>
      <c r="E514" s="3" t="s">
        <v>3187</v>
      </c>
      <c r="F514" s="3" t="s">
        <v>3187</v>
      </c>
      <c r="G514" s="1" t="s">
        <v>3188</v>
      </c>
      <c r="H514" s="1" t="s">
        <v>3189</v>
      </c>
      <c r="I514" s="1" t="s">
        <v>3190</v>
      </c>
      <c r="J514" s="1">
        <f t="shared" ref="J514:J577" si="40">IF(E514="",0,IF(OR(E514=E513,E514=E515),1,0))</f>
        <v>0</v>
      </c>
      <c r="K514" s="1">
        <f t="shared" ref="K514:K577" si="41">IF(OR(J514=0,M514=0),1,0)</f>
        <v>1</v>
      </c>
      <c r="L514" s="1">
        <f t="shared" ref="L514:L577" si="42">1-K514</f>
        <v>0</v>
      </c>
      <c r="M514" s="1" t="str">
        <f>IF(J514=0,"",COUNTIF($F$2:$F514,$F514)-1)</f>
        <v/>
      </c>
      <c r="N514" s="1" t="str">
        <f t="shared" ref="N514:N577" si="43">IF(ISERROR(IF(M514+1=M515,N515,M514)),"",IF(M514+1=M515,N515,M514))</f>
        <v/>
      </c>
      <c r="O514" s="1" t="str">
        <f t="shared" ref="O514:O577" si="44">IF(J514=0,"",IF(E514=E513,ROUND(C514-C513,0),0))</f>
        <v/>
      </c>
    </row>
    <row r="515" spans="1:15" ht="14.5" customHeight="1" x14ac:dyDescent="0.35">
      <c r="A515" s="1" t="s">
        <v>3191</v>
      </c>
      <c r="B515" s="1" t="s">
        <v>3192</v>
      </c>
      <c r="C515" s="2">
        <v>42356.959027777775</v>
      </c>
      <c r="D515" s="1" t="s">
        <v>1716</v>
      </c>
      <c r="E515" s="3" t="s">
        <v>3193</v>
      </c>
      <c r="F515" s="3" t="s">
        <v>3193</v>
      </c>
      <c r="G515" s="1" t="s">
        <v>3194</v>
      </c>
      <c r="H515" s="1" t="s">
        <v>3195</v>
      </c>
      <c r="I515" s="1" t="s">
        <v>3196</v>
      </c>
      <c r="J515" s="1">
        <f t="shared" si="40"/>
        <v>0</v>
      </c>
      <c r="K515" s="1">
        <f t="shared" si="41"/>
        <v>1</v>
      </c>
      <c r="L515" s="1">
        <f t="shared" si="42"/>
        <v>0</v>
      </c>
      <c r="M515" s="1" t="str">
        <f>IF(J515=0,"",COUNTIF($F$2:$F515,$F515)-1)</f>
        <v/>
      </c>
      <c r="N515" s="1" t="str">
        <f t="shared" si="43"/>
        <v/>
      </c>
      <c r="O515" s="1" t="str">
        <f t="shared" si="44"/>
        <v/>
      </c>
    </row>
    <row r="516" spans="1:15" ht="14.5" customHeight="1" x14ac:dyDescent="0.35">
      <c r="A516" s="1" t="s">
        <v>3197</v>
      </c>
      <c r="B516" s="1" t="s">
        <v>3198</v>
      </c>
      <c r="C516" s="2">
        <v>42357.042361111111</v>
      </c>
      <c r="D516" s="3" t="s">
        <v>3199</v>
      </c>
      <c r="E516" s="1" t="s">
        <v>593</v>
      </c>
      <c r="F516" s="1" t="s">
        <v>593</v>
      </c>
      <c r="G516" s="1" t="s">
        <v>20</v>
      </c>
      <c r="H516" s="1" t="s">
        <v>3200</v>
      </c>
      <c r="I516" s="1" t="s">
        <v>3201</v>
      </c>
      <c r="J516" s="1">
        <f t="shared" si="40"/>
        <v>0</v>
      </c>
      <c r="K516" s="1">
        <f t="shared" si="41"/>
        <v>1</v>
      </c>
      <c r="L516" s="1">
        <f t="shared" si="42"/>
        <v>0</v>
      </c>
      <c r="M516" s="1" t="str">
        <f>IF(J516=0,"",COUNTIF($F$2:$F516,$F516)-1)</f>
        <v/>
      </c>
      <c r="N516" s="1" t="str">
        <f t="shared" si="43"/>
        <v/>
      </c>
      <c r="O516" s="1" t="str">
        <f t="shared" si="44"/>
        <v/>
      </c>
    </row>
    <row r="517" spans="1:15" ht="14.5" customHeight="1" x14ac:dyDescent="0.35">
      <c r="A517" s="1" t="s">
        <v>3202</v>
      </c>
      <c r="B517" s="1" t="s">
        <v>3203</v>
      </c>
      <c r="C517" s="2">
        <v>42357.418055555558</v>
      </c>
      <c r="D517" s="1" t="s">
        <v>3204</v>
      </c>
      <c r="E517" s="3" t="s">
        <v>3205</v>
      </c>
      <c r="F517" s="3" t="s">
        <v>3205</v>
      </c>
      <c r="G517" s="1" t="s">
        <v>621</v>
      </c>
      <c r="H517" s="1" t="s">
        <v>3206</v>
      </c>
      <c r="I517" s="1" t="s">
        <v>3207</v>
      </c>
      <c r="J517" s="1">
        <f t="shared" si="40"/>
        <v>0</v>
      </c>
      <c r="K517" s="1">
        <f t="shared" si="41"/>
        <v>1</v>
      </c>
      <c r="L517" s="1">
        <f t="shared" si="42"/>
        <v>0</v>
      </c>
      <c r="M517" s="1" t="str">
        <f>IF(J517=0,"",COUNTIF($F$2:$F517,$F517)-1)</f>
        <v/>
      </c>
      <c r="N517" s="1" t="str">
        <f t="shared" si="43"/>
        <v/>
      </c>
      <c r="O517" s="1" t="str">
        <f t="shared" si="44"/>
        <v/>
      </c>
    </row>
    <row r="518" spans="1:15" ht="14.5" customHeight="1" x14ac:dyDescent="0.35">
      <c r="A518" s="1" t="s">
        <v>3208</v>
      </c>
      <c r="B518" s="1" t="s">
        <v>3209</v>
      </c>
      <c r="C518" s="2">
        <v>42357.584722222222</v>
      </c>
      <c r="D518" s="3" t="s">
        <v>3210</v>
      </c>
      <c r="E518" s="1" t="s">
        <v>3211</v>
      </c>
      <c r="F518" s="1" t="s">
        <v>3211</v>
      </c>
      <c r="G518" s="1" t="s">
        <v>3212</v>
      </c>
      <c r="H518" s="1" t="s">
        <v>3213</v>
      </c>
      <c r="I518" s="1" t="s">
        <v>3214</v>
      </c>
      <c r="J518" s="1">
        <f t="shared" si="40"/>
        <v>0</v>
      </c>
      <c r="K518" s="1">
        <f t="shared" si="41"/>
        <v>1</v>
      </c>
      <c r="L518" s="1">
        <f t="shared" si="42"/>
        <v>0</v>
      </c>
      <c r="M518" s="1" t="str">
        <f>IF(J518=0,"",COUNTIF($F$2:$F518,$F518)-1)</f>
        <v/>
      </c>
      <c r="N518" s="1" t="str">
        <f t="shared" si="43"/>
        <v/>
      </c>
      <c r="O518" s="1" t="str">
        <f t="shared" si="44"/>
        <v/>
      </c>
    </row>
    <row r="519" spans="1:15" ht="14.5" customHeight="1" x14ac:dyDescent="0.35">
      <c r="A519" s="1" t="s">
        <v>3215</v>
      </c>
      <c r="B519" s="1" t="s">
        <v>3216</v>
      </c>
      <c r="C519" s="2">
        <v>42357.668055555558</v>
      </c>
      <c r="D519" s="3" t="s">
        <v>1074</v>
      </c>
      <c r="E519" s="3" t="s">
        <v>1075</v>
      </c>
      <c r="F519" s="3" t="s">
        <v>1075</v>
      </c>
      <c r="G519" s="1" t="s">
        <v>100</v>
      </c>
      <c r="H519" s="1" t="s">
        <v>3217</v>
      </c>
      <c r="I519" s="1" t="s">
        <v>3218</v>
      </c>
      <c r="J519" s="1">
        <f t="shared" si="40"/>
        <v>0</v>
      </c>
      <c r="K519" s="1">
        <f t="shared" si="41"/>
        <v>1</v>
      </c>
      <c r="L519" s="1">
        <f t="shared" si="42"/>
        <v>0</v>
      </c>
      <c r="M519" s="1" t="str">
        <f>IF(J519=0,"",COUNTIF($F$2:$F519,$F519)-1)</f>
        <v/>
      </c>
      <c r="N519" s="1" t="str">
        <f t="shared" si="43"/>
        <v/>
      </c>
      <c r="O519" s="1" t="str">
        <f t="shared" si="44"/>
        <v/>
      </c>
    </row>
    <row r="520" spans="1:15" ht="14.5" customHeight="1" x14ac:dyDescent="0.35">
      <c r="A520" s="1" t="s">
        <v>3219</v>
      </c>
      <c r="B520" s="1" t="s">
        <v>3220</v>
      </c>
      <c r="C520" s="2">
        <v>42357.792361111111</v>
      </c>
      <c r="D520" s="1" t="s">
        <v>1027</v>
      </c>
      <c r="E520" s="3" t="s">
        <v>1028</v>
      </c>
      <c r="F520" s="3" t="s">
        <v>1028</v>
      </c>
      <c r="G520" s="1" t="s">
        <v>1029</v>
      </c>
      <c r="H520" s="1" t="s">
        <v>3221</v>
      </c>
      <c r="I520" s="1" t="s">
        <v>3222</v>
      </c>
      <c r="J520" s="1">
        <f t="shared" si="40"/>
        <v>0</v>
      </c>
      <c r="K520" s="1">
        <f t="shared" si="41"/>
        <v>1</v>
      </c>
      <c r="L520" s="1">
        <f t="shared" si="42"/>
        <v>0</v>
      </c>
      <c r="M520" s="1" t="str">
        <f>IF(J520=0,"",COUNTIF($F$2:$F520,$F520)-1)</f>
        <v/>
      </c>
      <c r="N520" s="1" t="str">
        <f t="shared" si="43"/>
        <v/>
      </c>
      <c r="O520" s="1" t="str">
        <f t="shared" si="44"/>
        <v/>
      </c>
    </row>
    <row r="521" spans="1:15" ht="14.5" customHeight="1" x14ac:dyDescent="0.35">
      <c r="A521" s="1" t="s">
        <v>3223</v>
      </c>
      <c r="B521" s="1" t="s">
        <v>3224</v>
      </c>
      <c r="C521" s="2">
        <v>42357.917361111111</v>
      </c>
      <c r="D521" s="1" t="s">
        <v>3225</v>
      </c>
      <c r="E521" s="3" t="s">
        <v>3226</v>
      </c>
      <c r="F521" s="3" t="s">
        <v>3226</v>
      </c>
      <c r="G521" s="1" t="s">
        <v>2073</v>
      </c>
      <c r="H521" s="1" t="s">
        <v>3227</v>
      </c>
      <c r="I521" s="1" t="s">
        <v>3228</v>
      </c>
      <c r="J521" s="1">
        <f t="shared" si="40"/>
        <v>0</v>
      </c>
      <c r="K521" s="1">
        <f t="shared" si="41"/>
        <v>1</v>
      </c>
      <c r="L521" s="1">
        <f t="shared" si="42"/>
        <v>0</v>
      </c>
      <c r="M521" s="1" t="str">
        <f>IF(J521=0,"",COUNTIF($F$2:$F521,$F521)-1)</f>
        <v/>
      </c>
      <c r="N521" s="1" t="str">
        <f t="shared" si="43"/>
        <v/>
      </c>
      <c r="O521" s="1" t="str">
        <f t="shared" si="44"/>
        <v/>
      </c>
    </row>
    <row r="522" spans="1:15" ht="14.5" customHeight="1" x14ac:dyDescent="0.35">
      <c r="A522" s="1" t="s">
        <v>3229</v>
      </c>
      <c r="B522" s="1" t="s">
        <v>3230</v>
      </c>
      <c r="C522" s="2">
        <v>42358.000694444447</v>
      </c>
      <c r="D522" s="1" t="s">
        <v>3231</v>
      </c>
      <c r="E522" s="3" t="s">
        <v>3232</v>
      </c>
      <c r="F522" s="3" t="s">
        <v>3232</v>
      </c>
      <c r="G522" s="1" t="s">
        <v>1126</v>
      </c>
      <c r="H522" s="1" t="s">
        <v>3233</v>
      </c>
      <c r="I522" s="1" t="s">
        <v>3234</v>
      </c>
      <c r="J522" s="1">
        <f t="shared" si="40"/>
        <v>0</v>
      </c>
      <c r="K522" s="1">
        <f t="shared" si="41"/>
        <v>1</v>
      </c>
      <c r="L522" s="1">
        <f t="shared" si="42"/>
        <v>0</v>
      </c>
      <c r="M522" s="1" t="str">
        <f>IF(J522=0,"",COUNTIF($F$2:$F522,$F522)-1)</f>
        <v/>
      </c>
      <c r="N522" s="1" t="str">
        <f t="shared" si="43"/>
        <v/>
      </c>
      <c r="O522" s="1" t="str">
        <f t="shared" si="44"/>
        <v/>
      </c>
    </row>
    <row r="523" spans="1:15" ht="14.5" customHeight="1" x14ac:dyDescent="0.35">
      <c r="A523" s="1" t="s">
        <v>3235</v>
      </c>
      <c r="B523" s="1" t="s">
        <v>3236</v>
      </c>
      <c r="C523" s="2">
        <v>42358.083333333336</v>
      </c>
      <c r="D523" s="3" t="s">
        <v>3237</v>
      </c>
      <c r="E523" s="3" t="s">
        <v>1749</v>
      </c>
      <c r="F523" s="3" t="s">
        <v>1749</v>
      </c>
      <c r="G523" s="1" t="s">
        <v>3238</v>
      </c>
      <c r="H523" s="1" t="s">
        <v>3239</v>
      </c>
      <c r="I523" s="1" t="s">
        <v>3240</v>
      </c>
      <c r="J523" s="1">
        <f t="shared" si="40"/>
        <v>0</v>
      </c>
      <c r="K523" s="1">
        <f t="shared" si="41"/>
        <v>1</v>
      </c>
      <c r="L523" s="1">
        <f t="shared" si="42"/>
        <v>0</v>
      </c>
      <c r="M523" s="1" t="str">
        <f>IF(J523=0,"",COUNTIF($F$2:$F523,$F523)-1)</f>
        <v/>
      </c>
      <c r="N523" s="1" t="str">
        <f t="shared" si="43"/>
        <v/>
      </c>
      <c r="O523" s="1" t="str">
        <f t="shared" si="44"/>
        <v/>
      </c>
    </row>
    <row r="524" spans="1:15" ht="14.5" customHeight="1" x14ac:dyDescent="0.35">
      <c r="A524" s="1" t="s">
        <v>3241</v>
      </c>
      <c r="B524" s="1" t="s">
        <v>3242</v>
      </c>
      <c r="C524" s="2">
        <v>42358.417361111111</v>
      </c>
      <c r="D524" s="3" t="s">
        <v>3237</v>
      </c>
      <c r="E524" s="3" t="s">
        <v>3243</v>
      </c>
      <c r="F524" s="3" t="s">
        <v>3243</v>
      </c>
      <c r="G524" s="1" t="s">
        <v>320</v>
      </c>
      <c r="H524" s="1" t="s">
        <v>3244</v>
      </c>
      <c r="I524" s="1" t="s">
        <v>3245</v>
      </c>
      <c r="J524" s="1">
        <f t="shared" si="40"/>
        <v>0</v>
      </c>
      <c r="K524" s="1">
        <f t="shared" si="41"/>
        <v>1</v>
      </c>
      <c r="L524" s="1">
        <f t="shared" si="42"/>
        <v>0</v>
      </c>
      <c r="M524" s="1" t="str">
        <f>IF(J524=0,"",COUNTIF($F$2:$F524,$F524)-1)</f>
        <v/>
      </c>
      <c r="N524" s="1" t="str">
        <f t="shared" si="43"/>
        <v/>
      </c>
      <c r="O524" s="1" t="str">
        <f t="shared" si="44"/>
        <v/>
      </c>
    </row>
    <row r="525" spans="1:15" ht="14.5" customHeight="1" x14ac:dyDescent="0.35">
      <c r="A525" s="1" t="s">
        <v>3246</v>
      </c>
      <c r="B525" s="1" t="s">
        <v>3247</v>
      </c>
      <c r="C525" s="2">
        <v>42358.500694444447</v>
      </c>
      <c r="D525" s="1" t="s">
        <v>1927</v>
      </c>
      <c r="E525" s="1" t="s">
        <v>1928</v>
      </c>
      <c r="F525" s="1" t="s">
        <v>1928</v>
      </c>
      <c r="G525" s="1" t="s">
        <v>1929</v>
      </c>
      <c r="H525" s="1" t="s">
        <v>3248</v>
      </c>
      <c r="I525" s="1" t="s">
        <v>3249</v>
      </c>
      <c r="J525" s="1">
        <f t="shared" si="40"/>
        <v>0</v>
      </c>
      <c r="K525" s="1">
        <f t="shared" si="41"/>
        <v>1</v>
      </c>
      <c r="L525" s="1">
        <f t="shared" si="42"/>
        <v>0</v>
      </c>
      <c r="M525" s="1" t="str">
        <f>IF(J525=0,"",COUNTIF($F$2:$F525,$F525)-1)</f>
        <v/>
      </c>
      <c r="N525" s="1" t="str">
        <f t="shared" si="43"/>
        <v/>
      </c>
      <c r="O525" s="1" t="str">
        <f t="shared" si="44"/>
        <v/>
      </c>
    </row>
    <row r="526" spans="1:15" ht="14.5" customHeight="1" x14ac:dyDescent="0.35">
      <c r="A526" s="1" t="s">
        <v>3250</v>
      </c>
      <c r="B526" s="1" t="s">
        <v>3251</v>
      </c>
      <c r="C526" s="2">
        <v>42358.584027777775</v>
      </c>
      <c r="D526" s="1" t="s">
        <v>1941</v>
      </c>
      <c r="E526" s="3" t="s">
        <v>1942</v>
      </c>
      <c r="F526" s="3" t="s">
        <v>1942</v>
      </c>
      <c r="G526" s="1" t="s">
        <v>1943</v>
      </c>
      <c r="H526" s="1" t="s">
        <v>3252</v>
      </c>
      <c r="I526" s="1" t="s">
        <v>3253</v>
      </c>
      <c r="J526" s="1">
        <f t="shared" si="40"/>
        <v>0</v>
      </c>
      <c r="K526" s="1">
        <f t="shared" si="41"/>
        <v>1</v>
      </c>
      <c r="L526" s="1">
        <f t="shared" si="42"/>
        <v>0</v>
      </c>
      <c r="M526" s="1" t="str">
        <f>IF(J526=0,"",COUNTIF($F$2:$F526,$F526)-1)</f>
        <v/>
      </c>
      <c r="N526" s="1" t="str">
        <f t="shared" si="43"/>
        <v/>
      </c>
      <c r="O526" s="1" t="str">
        <f t="shared" si="44"/>
        <v/>
      </c>
    </row>
    <row r="527" spans="1:15" ht="14.5" customHeight="1" x14ac:dyDescent="0.35">
      <c r="A527" s="1" t="s">
        <v>3254</v>
      </c>
      <c r="B527" s="1" t="s">
        <v>3255</v>
      </c>
      <c r="C527" s="2">
        <v>42358.667361111111</v>
      </c>
      <c r="D527" s="1" t="s">
        <v>3256</v>
      </c>
      <c r="E527" s="3" t="s">
        <v>3257</v>
      </c>
      <c r="F527" s="3" t="s">
        <v>3257</v>
      </c>
      <c r="G527" s="1" t="s">
        <v>147</v>
      </c>
      <c r="H527" s="1" t="s">
        <v>3258</v>
      </c>
      <c r="I527" s="1" t="s">
        <v>3259</v>
      </c>
      <c r="J527" s="1">
        <f t="shared" si="40"/>
        <v>0</v>
      </c>
      <c r="K527" s="1">
        <f t="shared" si="41"/>
        <v>1</v>
      </c>
      <c r="L527" s="1">
        <f t="shared" si="42"/>
        <v>0</v>
      </c>
      <c r="M527" s="1" t="str">
        <f>IF(J527=0,"",COUNTIF($F$2:$F527,$F527)-1)</f>
        <v/>
      </c>
      <c r="N527" s="1" t="str">
        <f t="shared" si="43"/>
        <v/>
      </c>
      <c r="O527" s="1" t="str">
        <f t="shared" si="44"/>
        <v/>
      </c>
    </row>
    <row r="528" spans="1:15" ht="14.5" customHeight="1" x14ac:dyDescent="0.35">
      <c r="A528" s="1" t="s">
        <v>3260</v>
      </c>
      <c r="B528" s="1" t="s">
        <v>3261</v>
      </c>
      <c r="C528" s="2">
        <v>42358.792361111111</v>
      </c>
      <c r="D528" s="1" t="s">
        <v>3262</v>
      </c>
      <c r="E528" s="3" t="s">
        <v>2469</v>
      </c>
      <c r="F528" s="3" t="s">
        <v>2469</v>
      </c>
      <c r="G528" s="1" t="s">
        <v>2470</v>
      </c>
      <c r="H528" s="1" t="s">
        <v>3263</v>
      </c>
      <c r="I528" s="1" t="s">
        <v>3264</v>
      </c>
      <c r="J528" s="1">
        <f t="shared" si="40"/>
        <v>0</v>
      </c>
      <c r="K528" s="1">
        <f t="shared" si="41"/>
        <v>1</v>
      </c>
      <c r="L528" s="1">
        <f t="shared" si="42"/>
        <v>0</v>
      </c>
      <c r="M528" s="1" t="str">
        <f>IF(J528=0,"",COUNTIF($F$2:$F528,$F528)-1)</f>
        <v/>
      </c>
      <c r="N528" s="1" t="str">
        <f t="shared" si="43"/>
        <v/>
      </c>
      <c r="O528" s="1" t="str">
        <f t="shared" si="44"/>
        <v/>
      </c>
    </row>
    <row r="529" spans="1:15" ht="14.5" customHeight="1" x14ac:dyDescent="0.35">
      <c r="A529" s="1" t="s">
        <v>3265</v>
      </c>
      <c r="B529" s="1" t="s">
        <v>3266</v>
      </c>
      <c r="C529" s="2">
        <v>42358.916666666664</v>
      </c>
      <c r="D529" s="3" t="s">
        <v>3267</v>
      </c>
      <c r="E529" s="1" t="s">
        <v>195</v>
      </c>
      <c r="F529" s="1" t="s">
        <v>195</v>
      </c>
      <c r="G529" s="1" t="s">
        <v>3268</v>
      </c>
      <c r="H529" s="1" t="s">
        <v>3269</v>
      </c>
      <c r="I529" s="1" t="s">
        <v>3270</v>
      </c>
      <c r="J529" s="1">
        <f t="shared" si="40"/>
        <v>0</v>
      </c>
      <c r="K529" s="1">
        <f t="shared" si="41"/>
        <v>1</v>
      </c>
      <c r="L529" s="1">
        <f t="shared" si="42"/>
        <v>0</v>
      </c>
      <c r="M529" s="1" t="str">
        <f>IF(J529=0,"",COUNTIF($F$2:$F529,$F529)-1)</f>
        <v/>
      </c>
      <c r="N529" s="1" t="str">
        <f t="shared" si="43"/>
        <v/>
      </c>
      <c r="O529" s="1" t="str">
        <f t="shared" si="44"/>
        <v/>
      </c>
    </row>
    <row r="530" spans="1:15" ht="14.5" customHeight="1" x14ac:dyDescent="0.35">
      <c r="A530" s="1" t="s">
        <v>3271</v>
      </c>
      <c r="B530" s="1" t="s">
        <v>3272</v>
      </c>
      <c r="C530" s="2">
        <v>42359.055555555555</v>
      </c>
      <c r="D530" s="3" t="s">
        <v>3273</v>
      </c>
      <c r="G530" s="1" t="s">
        <v>3274</v>
      </c>
      <c r="H530" s="1" t="s">
        <v>3275</v>
      </c>
      <c r="I530" s="1" t="s">
        <v>3276</v>
      </c>
      <c r="J530" s="1">
        <f t="shared" si="40"/>
        <v>0</v>
      </c>
      <c r="K530" s="1">
        <f t="shared" si="41"/>
        <v>1</v>
      </c>
      <c r="L530" s="1">
        <f t="shared" si="42"/>
        <v>0</v>
      </c>
      <c r="M530" s="1" t="str">
        <f>IF(J530=0,"",COUNTIF($F$2:$F530,$F530)-1)</f>
        <v/>
      </c>
      <c r="N530" s="1" t="str">
        <f t="shared" si="43"/>
        <v/>
      </c>
      <c r="O530" s="1" t="str">
        <f t="shared" si="44"/>
        <v/>
      </c>
    </row>
    <row r="531" spans="1:15" ht="14.5" customHeight="1" x14ac:dyDescent="0.35">
      <c r="A531" s="1" t="s">
        <v>3277</v>
      </c>
      <c r="B531" s="1" t="s">
        <v>3278</v>
      </c>
      <c r="C531" s="2">
        <v>42359.083333333336</v>
      </c>
      <c r="D531" s="3" t="s">
        <v>3279</v>
      </c>
      <c r="E531" s="1" t="s">
        <v>3280</v>
      </c>
      <c r="F531" s="1" t="s">
        <v>3280</v>
      </c>
      <c r="G531" s="1" t="s">
        <v>3281</v>
      </c>
      <c r="H531" s="1" t="s">
        <v>3282</v>
      </c>
      <c r="I531" s="1" t="s">
        <v>3283</v>
      </c>
      <c r="J531" s="1">
        <f t="shared" si="40"/>
        <v>0</v>
      </c>
      <c r="K531" s="1">
        <f t="shared" si="41"/>
        <v>1</v>
      </c>
      <c r="L531" s="1">
        <f t="shared" si="42"/>
        <v>0</v>
      </c>
      <c r="M531" s="1" t="str">
        <f>IF(J531=0,"",COUNTIF($F$2:$F531,$F531)-1)</f>
        <v/>
      </c>
      <c r="N531" s="1" t="str">
        <f t="shared" si="43"/>
        <v/>
      </c>
      <c r="O531" s="1" t="str">
        <f t="shared" si="44"/>
        <v/>
      </c>
    </row>
    <row r="532" spans="1:15" ht="14.5" customHeight="1" x14ac:dyDescent="0.35">
      <c r="A532" s="1" t="s">
        <v>3284</v>
      </c>
      <c r="B532" s="1" t="s">
        <v>3285</v>
      </c>
      <c r="C532" s="2">
        <v>42359.417361111111</v>
      </c>
      <c r="D532" s="1" t="s">
        <v>3080</v>
      </c>
      <c r="E532" s="3" t="s">
        <v>3286</v>
      </c>
      <c r="F532" s="3" t="s">
        <v>3286</v>
      </c>
      <c r="G532" s="1" t="s">
        <v>2591</v>
      </c>
      <c r="H532" s="1" t="s">
        <v>3287</v>
      </c>
      <c r="I532" s="1" t="s">
        <v>3288</v>
      </c>
      <c r="J532" s="1">
        <f t="shared" si="40"/>
        <v>0</v>
      </c>
      <c r="K532" s="1">
        <f t="shared" si="41"/>
        <v>1</v>
      </c>
      <c r="L532" s="1">
        <f t="shared" si="42"/>
        <v>0</v>
      </c>
      <c r="M532" s="1" t="str">
        <f>IF(J532=0,"",COUNTIF($F$2:$F532,$F532)-1)</f>
        <v/>
      </c>
      <c r="N532" s="1" t="str">
        <f t="shared" si="43"/>
        <v/>
      </c>
      <c r="O532" s="1" t="str">
        <f t="shared" si="44"/>
        <v/>
      </c>
    </row>
    <row r="533" spans="1:15" ht="14.5" customHeight="1" x14ac:dyDescent="0.35">
      <c r="A533" s="1" t="s">
        <v>3289</v>
      </c>
      <c r="B533" s="1" t="s">
        <v>3290</v>
      </c>
      <c r="C533" s="2">
        <v>42359.583333333336</v>
      </c>
      <c r="D533" s="1" t="s">
        <v>1040</v>
      </c>
      <c r="E533" s="3" t="s">
        <v>3291</v>
      </c>
      <c r="F533" s="3" t="s">
        <v>3291</v>
      </c>
      <c r="G533" s="1" t="s">
        <v>2073</v>
      </c>
      <c r="H533" s="1" t="s">
        <v>3292</v>
      </c>
      <c r="I533" s="1" t="s">
        <v>3293</v>
      </c>
      <c r="J533" s="1">
        <f t="shared" si="40"/>
        <v>0</v>
      </c>
      <c r="K533" s="1">
        <f t="shared" si="41"/>
        <v>1</v>
      </c>
      <c r="L533" s="1">
        <f t="shared" si="42"/>
        <v>0</v>
      </c>
      <c r="M533" s="1" t="str">
        <f>IF(J533=0,"",COUNTIF($F$2:$F533,$F533)-1)</f>
        <v/>
      </c>
      <c r="N533" s="1" t="str">
        <f t="shared" si="43"/>
        <v/>
      </c>
      <c r="O533" s="1" t="str">
        <f t="shared" si="44"/>
        <v/>
      </c>
    </row>
    <row r="534" spans="1:15" ht="14.5" customHeight="1" x14ac:dyDescent="0.35">
      <c r="A534" s="1" t="s">
        <v>3294</v>
      </c>
      <c r="B534" s="1" t="s">
        <v>3295</v>
      </c>
      <c r="C534" s="2">
        <v>42359.667361111111</v>
      </c>
      <c r="D534" s="1" t="s">
        <v>3296</v>
      </c>
      <c r="E534" s="3" t="s">
        <v>3297</v>
      </c>
      <c r="F534" s="3" t="s">
        <v>3297</v>
      </c>
      <c r="G534" s="1" t="s">
        <v>3298</v>
      </c>
      <c r="H534" s="1" t="s">
        <v>3299</v>
      </c>
      <c r="I534" s="1" t="s">
        <v>3300</v>
      </c>
      <c r="J534" s="1">
        <f t="shared" si="40"/>
        <v>0</v>
      </c>
      <c r="K534" s="1">
        <f t="shared" si="41"/>
        <v>1</v>
      </c>
      <c r="L534" s="1">
        <f t="shared" si="42"/>
        <v>0</v>
      </c>
      <c r="M534" s="1" t="str">
        <f>IF(J534=0,"",COUNTIF($F$2:$F534,$F534)-1)</f>
        <v/>
      </c>
      <c r="N534" s="1" t="str">
        <f t="shared" si="43"/>
        <v/>
      </c>
      <c r="O534" s="1" t="str">
        <f t="shared" si="44"/>
        <v/>
      </c>
    </row>
    <row r="535" spans="1:15" ht="14.5" customHeight="1" x14ac:dyDescent="0.35">
      <c r="A535" s="1" t="s">
        <v>3301</v>
      </c>
      <c r="B535" s="1" t="s">
        <v>3302</v>
      </c>
      <c r="C535" s="2">
        <v>42359.792361111111</v>
      </c>
      <c r="D535" s="1" t="s">
        <v>3303</v>
      </c>
      <c r="E535" s="3" t="s">
        <v>3304</v>
      </c>
      <c r="F535" s="3" t="s">
        <v>3304</v>
      </c>
      <c r="G535" s="1" t="s">
        <v>3305</v>
      </c>
      <c r="H535" s="1" t="s">
        <v>3306</v>
      </c>
      <c r="I535" s="1" t="s">
        <v>3307</v>
      </c>
      <c r="J535" s="1">
        <f t="shared" si="40"/>
        <v>0</v>
      </c>
      <c r="K535" s="1">
        <f t="shared" si="41"/>
        <v>1</v>
      </c>
      <c r="L535" s="1">
        <f t="shared" si="42"/>
        <v>0</v>
      </c>
      <c r="M535" s="1" t="str">
        <f>IF(J535=0,"",COUNTIF($F$2:$F535,$F535)-1)</f>
        <v/>
      </c>
      <c r="N535" s="1" t="str">
        <f t="shared" si="43"/>
        <v/>
      </c>
      <c r="O535" s="1" t="str">
        <f t="shared" si="44"/>
        <v/>
      </c>
    </row>
    <row r="536" spans="1:15" ht="14.5" customHeight="1" x14ac:dyDescent="0.35">
      <c r="A536" s="1" t="s">
        <v>3308</v>
      </c>
      <c r="B536" s="1" t="s">
        <v>3309</v>
      </c>
      <c r="C536" s="2">
        <v>42359.916666666664</v>
      </c>
      <c r="D536" s="1" t="s">
        <v>3310</v>
      </c>
      <c r="E536" s="3" t="s">
        <v>3311</v>
      </c>
      <c r="F536" s="3" t="s">
        <v>3311</v>
      </c>
      <c r="G536" s="1" t="s">
        <v>3312</v>
      </c>
      <c r="H536" s="1" t="s">
        <v>3313</v>
      </c>
      <c r="I536" s="1" t="s">
        <v>3314</v>
      </c>
      <c r="J536" s="1">
        <f t="shared" si="40"/>
        <v>0</v>
      </c>
      <c r="K536" s="1">
        <f t="shared" si="41"/>
        <v>1</v>
      </c>
      <c r="L536" s="1">
        <f t="shared" si="42"/>
        <v>0</v>
      </c>
      <c r="M536" s="1" t="str">
        <f>IF(J536=0,"",COUNTIF($F$2:$F536,$F536)-1)</f>
        <v/>
      </c>
      <c r="N536" s="1" t="str">
        <f t="shared" si="43"/>
        <v/>
      </c>
      <c r="O536" s="1" t="str">
        <f t="shared" si="44"/>
        <v/>
      </c>
    </row>
    <row r="537" spans="1:15" ht="14.5" customHeight="1" x14ac:dyDescent="0.35">
      <c r="A537" s="1" t="s">
        <v>3315</v>
      </c>
      <c r="B537" s="1" t="s">
        <v>3316</v>
      </c>
      <c r="C537" s="2">
        <v>42360.041666666664</v>
      </c>
      <c r="D537" s="1" t="s">
        <v>3317</v>
      </c>
      <c r="E537" s="3" t="s">
        <v>3318</v>
      </c>
      <c r="F537" s="3" t="s">
        <v>3318</v>
      </c>
      <c r="G537" s="1" t="s">
        <v>3319</v>
      </c>
      <c r="H537" s="1" t="s">
        <v>3320</v>
      </c>
      <c r="I537" s="1" t="s">
        <v>3321</v>
      </c>
      <c r="J537" s="1">
        <f t="shared" si="40"/>
        <v>0</v>
      </c>
      <c r="K537" s="1">
        <f t="shared" si="41"/>
        <v>1</v>
      </c>
      <c r="L537" s="1">
        <f t="shared" si="42"/>
        <v>0</v>
      </c>
      <c r="M537" s="1" t="str">
        <f>IF(J537=0,"",COUNTIF($F$2:$F537,$F537)-1)</f>
        <v/>
      </c>
      <c r="N537" s="1" t="str">
        <f t="shared" si="43"/>
        <v/>
      </c>
      <c r="O537" s="1" t="str">
        <f t="shared" si="44"/>
        <v/>
      </c>
    </row>
    <row r="538" spans="1:15" ht="14.5" customHeight="1" x14ac:dyDescent="0.35">
      <c r="A538" s="1" t="s">
        <v>3322</v>
      </c>
      <c r="B538" s="1" t="s">
        <v>3323</v>
      </c>
      <c r="C538" s="2">
        <v>42360.418055555558</v>
      </c>
      <c r="D538" s="1" t="s">
        <v>1741</v>
      </c>
      <c r="E538" s="3" t="s">
        <v>3324</v>
      </c>
      <c r="F538" s="3" t="s">
        <v>3324</v>
      </c>
      <c r="G538" s="1" t="s">
        <v>3325</v>
      </c>
      <c r="H538" s="1" t="s">
        <v>3326</v>
      </c>
      <c r="I538" s="1" t="s">
        <v>3327</v>
      </c>
      <c r="J538" s="1">
        <f t="shared" si="40"/>
        <v>0</v>
      </c>
      <c r="K538" s="1">
        <f t="shared" si="41"/>
        <v>1</v>
      </c>
      <c r="L538" s="1">
        <f t="shared" si="42"/>
        <v>0</v>
      </c>
      <c r="M538" s="1" t="str">
        <f>IF(J538=0,"",COUNTIF($F$2:$F538,$F538)-1)</f>
        <v/>
      </c>
      <c r="N538" s="1" t="str">
        <f t="shared" si="43"/>
        <v/>
      </c>
      <c r="O538" s="1" t="str">
        <f t="shared" si="44"/>
        <v/>
      </c>
    </row>
    <row r="539" spans="1:15" ht="14.5" customHeight="1" x14ac:dyDescent="0.35">
      <c r="A539" s="1" t="s">
        <v>3328</v>
      </c>
      <c r="B539" s="1" t="s">
        <v>3329</v>
      </c>
      <c r="C539" s="2">
        <v>42360.541666666664</v>
      </c>
      <c r="D539" s="1" t="s">
        <v>1961</v>
      </c>
      <c r="E539" s="3" t="s">
        <v>1962</v>
      </c>
      <c r="F539" s="3" t="s">
        <v>1962</v>
      </c>
      <c r="G539" s="1" t="s">
        <v>3330</v>
      </c>
      <c r="H539" s="1" t="s">
        <v>3331</v>
      </c>
      <c r="I539" s="1" t="s">
        <v>3332</v>
      </c>
      <c r="J539" s="1">
        <f t="shared" si="40"/>
        <v>0</v>
      </c>
      <c r="K539" s="1">
        <f t="shared" si="41"/>
        <v>1</v>
      </c>
      <c r="L539" s="1">
        <f t="shared" si="42"/>
        <v>0</v>
      </c>
      <c r="M539" s="1" t="str">
        <f>IF(J539=0,"",COUNTIF($F$2:$F539,$F539)-1)</f>
        <v/>
      </c>
      <c r="N539" s="1" t="str">
        <f t="shared" si="43"/>
        <v/>
      </c>
      <c r="O539" s="1" t="str">
        <f t="shared" si="44"/>
        <v/>
      </c>
    </row>
    <row r="540" spans="1:15" ht="14.5" customHeight="1" x14ac:dyDescent="0.35">
      <c r="A540" s="1" t="s">
        <v>3333</v>
      </c>
      <c r="B540" s="1" t="s">
        <v>3334</v>
      </c>
      <c r="C540" s="2">
        <v>42360.625</v>
      </c>
      <c r="D540" s="3" t="s">
        <v>3335</v>
      </c>
      <c r="E540" s="1" t="s">
        <v>3336</v>
      </c>
      <c r="F540" s="1" t="s">
        <v>3336</v>
      </c>
      <c r="G540" s="1" t="s">
        <v>3024</v>
      </c>
      <c r="H540" s="1" t="s">
        <v>3337</v>
      </c>
      <c r="I540" s="1" t="s">
        <v>3338</v>
      </c>
      <c r="J540" s="1">
        <f t="shared" si="40"/>
        <v>0</v>
      </c>
      <c r="K540" s="1">
        <f t="shared" si="41"/>
        <v>1</v>
      </c>
      <c r="L540" s="1">
        <f t="shared" si="42"/>
        <v>0</v>
      </c>
      <c r="M540" s="1" t="str">
        <f>IF(J540=0,"",COUNTIF($F$2:$F540,$F540)-1)</f>
        <v/>
      </c>
      <c r="N540" s="1" t="str">
        <f t="shared" si="43"/>
        <v/>
      </c>
      <c r="O540" s="1" t="str">
        <f t="shared" si="44"/>
        <v/>
      </c>
    </row>
    <row r="541" spans="1:15" ht="14.5" customHeight="1" x14ac:dyDescent="0.35">
      <c r="A541" s="1" t="s">
        <v>3339</v>
      </c>
      <c r="B541" s="1" t="s">
        <v>3340</v>
      </c>
      <c r="C541" s="2">
        <v>42360.708333333336</v>
      </c>
      <c r="D541" s="3" t="s">
        <v>3341</v>
      </c>
      <c r="E541" s="3" t="s">
        <v>3342</v>
      </c>
      <c r="F541" s="3" t="s">
        <v>3342</v>
      </c>
      <c r="G541" s="1" t="s">
        <v>41</v>
      </c>
      <c r="H541" s="1" t="s">
        <v>3343</v>
      </c>
      <c r="I541" s="1" t="s">
        <v>3344</v>
      </c>
      <c r="J541" s="1">
        <f t="shared" si="40"/>
        <v>0</v>
      </c>
      <c r="K541" s="1">
        <f t="shared" si="41"/>
        <v>1</v>
      </c>
      <c r="L541" s="1">
        <f t="shared" si="42"/>
        <v>0</v>
      </c>
      <c r="M541" s="1" t="str">
        <f>IF(J541=0,"",COUNTIF($F$2:$F541,$F541)-1)</f>
        <v/>
      </c>
      <c r="N541" s="1" t="str">
        <f t="shared" si="43"/>
        <v/>
      </c>
      <c r="O541" s="1" t="str">
        <f t="shared" si="44"/>
        <v/>
      </c>
    </row>
    <row r="542" spans="1:15" ht="14.5" customHeight="1" x14ac:dyDescent="0.35">
      <c r="A542" s="1" t="s">
        <v>3345</v>
      </c>
      <c r="B542" s="1" t="s">
        <v>3346</v>
      </c>
      <c r="C542" s="2">
        <v>42360.792361111111</v>
      </c>
      <c r="D542" s="3" t="s">
        <v>3347</v>
      </c>
      <c r="E542" s="3" t="s">
        <v>3348</v>
      </c>
      <c r="F542" s="3" t="s">
        <v>3348</v>
      </c>
      <c r="G542" s="1" t="s">
        <v>2354</v>
      </c>
      <c r="H542" s="1" t="s">
        <v>3349</v>
      </c>
      <c r="I542" s="1" t="s">
        <v>3350</v>
      </c>
      <c r="J542" s="1">
        <f t="shared" si="40"/>
        <v>0</v>
      </c>
      <c r="K542" s="1">
        <f t="shared" si="41"/>
        <v>1</v>
      </c>
      <c r="L542" s="1">
        <f t="shared" si="42"/>
        <v>0</v>
      </c>
      <c r="M542" s="1" t="str">
        <f>IF(J542=0,"",COUNTIF($F$2:$F542,$F542)-1)</f>
        <v/>
      </c>
      <c r="N542" s="1" t="str">
        <f t="shared" si="43"/>
        <v/>
      </c>
      <c r="O542" s="1" t="str">
        <f t="shared" si="44"/>
        <v/>
      </c>
    </row>
    <row r="543" spans="1:15" ht="14.5" customHeight="1" x14ac:dyDescent="0.35">
      <c r="A543" s="1" t="s">
        <v>3351</v>
      </c>
      <c r="B543" s="1" t="s">
        <v>3352</v>
      </c>
      <c r="C543" s="2">
        <v>42361</v>
      </c>
      <c r="D543" s="1" t="s">
        <v>2256</v>
      </c>
      <c r="E543" s="3" t="s">
        <v>2257</v>
      </c>
      <c r="F543" s="3" t="s">
        <v>2257</v>
      </c>
      <c r="G543" s="1" t="s">
        <v>2258</v>
      </c>
      <c r="H543" s="1" t="s">
        <v>3353</v>
      </c>
      <c r="I543" s="1" t="s">
        <v>3354</v>
      </c>
      <c r="J543" s="1">
        <f t="shared" si="40"/>
        <v>0</v>
      </c>
      <c r="K543" s="1">
        <f t="shared" si="41"/>
        <v>1</v>
      </c>
      <c r="L543" s="1">
        <f t="shared" si="42"/>
        <v>0</v>
      </c>
      <c r="M543" s="1" t="str">
        <f>IF(J543=0,"",COUNTIF($F$2:$F543,$F543)-1)</f>
        <v/>
      </c>
      <c r="N543" s="1" t="str">
        <f t="shared" si="43"/>
        <v/>
      </c>
      <c r="O543" s="1" t="str">
        <f t="shared" si="44"/>
        <v/>
      </c>
    </row>
    <row r="544" spans="1:15" ht="14.5" customHeight="1" x14ac:dyDescent="0.35">
      <c r="A544" s="1" t="s">
        <v>3355</v>
      </c>
      <c r="B544" s="1" t="s">
        <v>3356</v>
      </c>
      <c r="C544" s="2">
        <v>42361.083333333336</v>
      </c>
      <c r="D544" s="1" t="s">
        <v>3357</v>
      </c>
      <c r="G544" s="1" t="s">
        <v>1797</v>
      </c>
      <c r="H544" s="1" t="s">
        <v>3358</v>
      </c>
      <c r="I544" s="1" t="s">
        <v>3359</v>
      </c>
      <c r="J544" s="1">
        <f t="shared" si="40"/>
        <v>0</v>
      </c>
      <c r="K544" s="1">
        <f t="shared" si="41"/>
        <v>1</v>
      </c>
      <c r="L544" s="1">
        <f t="shared" si="42"/>
        <v>0</v>
      </c>
      <c r="M544" s="1" t="str">
        <f>IF(J544=0,"",COUNTIF($F$2:$F544,$F544)-1)</f>
        <v/>
      </c>
      <c r="N544" s="1" t="str">
        <f t="shared" si="43"/>
        <v/>
      </c>
      <c r="O544" s="1" t="str">
        <f t="shared" si="44"/>
        <v/>
      </c>
    </row>
    <row r="545" spans="1:15" ht="14.5" customHeight="1" x14ac:dyDescent="0.35">
      <c r="A545" s="1" t="s">
        <v>3360</v>
      </c>
      <c r="B545" s="1" t="s">
        <v>3361</v>
      </c>
      <c r="C545" s="2">
        <v>42361.418055555558</v>
      </c>
      <c r="D545" s="1" t="s">
        <v>1689</v>
      </c>
      <c r="E545" s="3" t="s">
        <v>1690</v>
      </c>
      <c r="F545" s="3" t="s">
        <v>1690</v>
      </c>
      <c r="G545" s="1" t="s">
        <v>566</v>
      </c>
      <c r="H545" s="1" t="s">
        <v>1691</v>
      </c>
      <c r="I545" s="1" t="s">
        <v>3362</v>
      </c>
      <c r="J545" s="1">
        <f t="shared" si="40"/>
        <v>0</v>
      </c>
      <c r="K545" s="1">
        <f t="shared" si="41"/>
        <v>1</v>
      </c>
      <c r="L545" s="1">
        <f t="shared" si="42"/>
        <v>0</v>
      </c>
      <c r="M545" s="1" t="str">
        <f>IF(J545=0,"",COUNTIF($F$2:$F545,$F545)-1)</f>
        <v/>
      </c>
      <c r="N545" s="1" t="str">
        <f t="shared" si="43"/>
        <v/>
      </c>
      <c r="O545" s="1" t="str">
        <f t="shared" si="44"/>
        <v/>
      </c>
    </row>
    <row r="546" spans="1:15" ht="14.5" customHeight="1" x14ac:dyDescent="0.35">
      <c r="A546" s="1" t="s">
        <v>3363</v>
      </c>
      <c r="B546" s="1" t="s">
        <v>3364</v>
      </c>
      <c r="C546" s="2">
        <v>42361.501388888886</v>
      </c>
      <c r="D546" s="1" t="s">
        <v>1665</v>
      </c>
      <c r="E546" s="3" t="s">
        <v>1666</v>
      </c>
      <c r="F546" s="3" t="s">
        <v>1666</v>
      </c>
      <c r="G546" s="1" t="s">
        <v>203</v>
      </c>
      <c r="H546" s="1" t="s">
        <v>3365</v>
      </c>
      <c r="I546" s="1" t="s">
        <v>3366</v>
      </c>
      <c r="J546" s="1">
        <f t="shared" si="40"/>
        <v>0</v>
      </c>
      <c r="K546" s="1">
        <f t="shared" si="41"/>
        <v>1</v>
      </c>
      <c r="L546" s="1">
        <f t="shared" si="42"/>
        <v>0</v>
      </c>
      <c r="M546" s="1" t="str">
        <f>IF(J546=0,"",COUNTIF($F$2:$F546,$F546)-1)</f>
        <v/>
      </c>
      <c r="N546" s="1" t="str">
        <f t="shared" si="43"/>
        <v/>
      </c>
      <c r="O546" s="1" t="str">
        <f t="shared" si="44"/>
        <v/>
      </c>
    </row>
    <row r="547" spans="1:15" ht="14.5" customHeight="1" x14ac:dyDescent="0.35">
      <c r="A547" s="1" t="s">
        <v>3367</v>
      </c>
      <c r="B547" s="1" t="s">
        <v>3368</v>
      </c>
      <c r="C547" s="2">
        <v>42361.584027777775</v>
      </c>
      <c r="D547" s="1" t="s">
        <v>3369</v>
      </c>
      <c r="E547" s="3" t="s">
        <v>3370</v>
      </c>
      <c r="F547" s="3" t="s">
        <v>3370</v>
      </c>
      <c r="G547" s="1" t="s">
        <v>3371</v>
      </c>
      <c r="H547" s="1" t="s">
        <v>3372</v>
      </c>
      <c r="I547" s="1" t="s">
        <v>3373</v>
      </c>
      <c r="J547" s="1">
        <f t="shared" si="40"/>
        <v>0</v>
      </c>
      <c r="K547" s="1">
        <f t="shared" si="41"/>
        <v>1</v>
      </c>
      <c r="L547" s="1">
        <f t="shared" si="42"/>
        <v>0</v>
      </c>
      <c r="M547" s="1" t="str">
        <f>IF(J547=0,"",COUNTIF($F$2:$F547,$F547)-1)</f>
        <v/>
      </c>
      <c r="N547" s="1" t="str">
        <f t="shared" si="43"/>
        <v/>
      </c>
      <c r="O547" s="1" t="str">
        <f t="shared" si="44"/>
        <v/>
      </c>
    </row>
    <row r="548" spans="1:15" ht="14.5" customHeight="1" x14ac:dyDescent="0.35">
      <c r="A548" s="1" t="s">
        <v>3374</v>
      </c>
      <c r="B548" s="1" t="s">
        <v>3375</v>
      </c>
      <c r="C548" s="2">
        <v>42361.667361111111</v>
      </c>
      <c r="D548" s="1" t="s">
        <v>3376</v>
      </c>
      <c r="E548" s="3" t="s">
        <v>3377</v>
      </c>
      <c r="F548" s="3" t="s">
        <v>3377</v>
      </c>
      <c r="G548" s="1" t="s">
        <v>1346</v>
      </c>
      <c r="H548" s="1" t="s">
        <v>3378</v>
      </c>
      <c r="I548" s="1" t="s">
        <v>3379</v>
      </c>
      <c r="J548" s="1">
        <f t="shared" si="40"/>
        <v>0</v>
      </c>
      <c r="K548" s="1">
        <f t="shared" si="41"/>
        <v>1</v>
      </c>
      <c r="L548" s="1">
        <f t="shared" si="42"/>
        <v>0</v>
      </c>
      <c r="M548" s="1" t="str">
        <f>IF(J548=0,"",COUNTIF($F$2:$F548,$F548)-1)</f>
        <v/>
      </c>
      <c r="N548" s="1" t="str">
        <f t="shared" si="43"/>
        <v/>
      </c>
      <c r="O548" s="1" t="str">
        <f t="shared" si="44"/>
        <v/>
      </c>
    </row>
    <row r="549" spans="1:15" ht="14.5" customHeight="1" x14ac:dyDescent="0.35">
      <c r="A549" s="1" t="s">
        <v>3380</v>
      </c>
      <c r="B549" s="1" t="s">
        <v>3381</v>
      </c>
      <c r="C549" s="2">
        <v>42361.959027777775</v>
      </c>
      <c r="D549" s="1" t="s">
        <v>3382</v>
      </c>
      <c r="E549" s="3" t="s">
        <v>3383</v>
      </c>
      <c r="F549" s="3" t="s">
        <v>3383</v>
      </c>
      <c r="G549" s="1" t="s">
        <v>147</v>
      </c>
      <c r="H549" s="1" t="s">
        <v>3384</v>
      </c>
      <c r="I549" s="1" t="s">
        <v>3385</v>
      </c>
      <c r="J549" s="1">
        <f t="shared" si="40"/>
        <v>0</v>
      </c>
      <c r="K549" s="1">
        <f t="shared" si="41"/>
        <v>1</v>
      </c>
      <c r="L549" s="1">
        <f t="shared" si="42"/>
        <v>0</v>
      </c>
      <c r="M549" s="1" t="str">
        <f>IF(J549=0,"",COUNTIF($F$2:$F549,$F549)-1)</f>
        <v/>
      </c>
      <c r="N549" s="1" t="str">
        <f t="shared" si="43"/>
        <v/>
      </c>
      <c r="O549" s="1" t="str">
        <f t="shared" si="44"/>
        <v/>
      </c>
    </row>
    <row r="550" spans="1:15" ht="14.5" customHeight="1" x14ac:dyDescent="0.35">
      <c r="A550" s="1" t="s">
        <v>3386</v>
      </c>
      <c r="B550" s="1" t="s">
        <v>3387</v>
      </c>
      <c r="C550" s="2">
        <v>42362.042361111111</v>
      </c>
      <c r="D550" s="3" t="s">
        <v>3388</v>
      </c>
      <c r="E550" s="3" t="s">
        <v>3389</v>
      </c>
      <c r="F550" s="3" t="s">
        <v>3389</v>
      </c>
      <c r="G550" s="1" t="s">
        <v>3390</v>
      </c>
      <c r="H550" s="1" t="s">
        <v>3391</v>
      </c>
      <c r="I550" s="1" t="s">
        <v>3392</v>
      </c>
      <c r="J550" s="1">
        <f t="shared" si="40"/>
        <v>0</v>
      </c>
      <c r="K550" s="1">
        <f t="shared" si="41"/>
        <v>1</v>
      </c>
      <c r="L550" s="1">
        <f t="shared" si="42"/>
        <v>0</v>
      </c>
      <c r="M550" s="1" t="str">
        <f>IF(J550=0,"",COUNTIF($F$2:$F550,$F550)-1)</f>
        <v/>
      </c>
      <c r="N550" s="1" t="str">
        <f t="shared" si="43"/>
        <v/>
      </c>
      <c r="O550" s="1" t="str">
        <f t="shared" si="44"/>
        <v/>
      </c>
    </row>
    <row r="551" spans="1:15" ht="14.5" customHeight="1" x14ac:dyDescent="0.35">
      <c r="A551" s="1" t="s">
        <v>3393</v>
      </c>
      <c r="B551" s="1" t="s">
        <v>3394</v>
      </c>
      <c r="C551" s="2">
        <v>42362.418055555558</v>
      </c>
      <c r="D551" s="3" t="s">
        <v>3395</v>
      </c>
      <c r="E551" s="3" t="s">
        <v>3396</v>
      </c>
      <c r="F551" s="3" t="s">
        <v>3396</v>
      </c>
      <c r="G551" s="1" t="s">
        <v>3397</v>
      </c>
      <c r="H551" s="1" t="s">
        <v>3398</v>
      </c>
      <c r="I551" s="1" t="s">
        <v>3399</v>
      </c>
      <c r="J551" s="1">
        <f t="shared" si="40"/>
        <v>0</v>
      </c>
      <c r="K551" s="1">
        <f t="shared" si="41"/>
        <v>1</v>
      </c>
      <c r="L551" s="1">
        <f t="shared" si="42"/>
        <v>0</v>
      </c>
      <c r="M551" s="1" t="str">
        <f>IF(J551=0,"",COUNTIF($F$2:$F551,$F551)-1)</f>
        <v/>
      </c>
      <c r="N551" s="1" t="str">
        <f t="shared" si="43"/>
        <v/>
      </c>
      <c r="O551" s="1" t="str">
        <f t="shared" si="44"/>
        <v/>
      </c>
    </row>
    <row r="552" spans="1:15" ht="14.5" customHeight="1" x14ac:dyDescent="0.35">
      <c r="A552" s="1" t="s">
        <v>3400</v>
      </c>
      <c r="B552" s="1" t="s">
        <v>3401</v>
      </c>
      <c r="C552" s="2">
        <v>42362.501388888886</v>
      </c>
      <c r="D552" s="1" t="s">
        <v>2290</v>
      </c>
      <c r="E552" s="3" t="s">
        <v>3402</v>
      </c>
      <c r="F552" s="3" t="s">
        <v>3402</v>
      </c>
      <c r="G552" s="1" t="s">
        <v>656</v>
      </c>
      <c r="H552" s="1" t="s">
        <v>3403</v>
      </c>
      <c r="I552" s="1" t="s">
        <v>3404</v>
      </c>
      <c r="J552" s="1">
        <f t="shared" si="40"/>
        <v>0</v>
      </c>
      <c r="K552" s="1">
        <f t="shared" si="41"/>
        <v>1</v>
      </c>
      <c r="L552" s="1">
        <f t="shared" si="42"/>
        <v>0</v>
      </c>
      <c r="M552" s="1" t="str">
        <f>IF(J552=0,"",COUNTIF($F$2:$F552,$F552)-1)</f>
        <v/>
      </c>
      <c r="N552" s="1" t="str">
        <f t="shared" si="43"/>
        <v/>
      </c>
      <c r="O552" s="1" t="str">
        <f t="shared" si="44"/>
        <v/>
      </c>
    </row>
    <row r="553" spans="1:15" ht="14.5" customHeight="1" x14ac:dyDescent="0.35">
      <c r="A553" s="1" t="s">
        <v>3405</v>
      </c>
      <c r="B553" s="1" t="s">
        <v>3406</v>
      </c>
      <c r="C553" s="2">
        <v>42362.584722222222</v>
      </c>
      <c r="D553" s="1" t="s">
        <v>1384</v>
      </c>
      <c r="E553" s="3" t="s">
        <v>3407</v>
      </c>
      <c r="F553" s="3" t="s">
        <v>3407</v>
      </c>
      <c r="G553" s="1" t="s">
        <v>41</v>
      </c>
      <c r="H553" s="1" t="s">
        <v>3408</v>
      </c>
      <c r="I553" s="1" t="s">
        <v>3409</v>
      </c>
      <c r="J553" s="1">
        <f t="shared" si="40"/>
        <v>0</v>
      </c>
      <c r="K553" s="1">
        <f t="shared" si="41"/>
        <v>1</v>
      </c>
      <c r="L553" s="1">
        <f t="shared" si="42"/>
        <v>0</v>
      </c>
      <c r="M553" s="1" t="str">
        <f>IF(J553=0,"",COUNTIF($F$2:$F553,$F553)-1)</f>
        <v/>
      </c>
      <c r="N553" s="1" t="str">
        <f t="shared" si="43"/>
        <v/>
      </c>
      <c r="O553" s="1" t="str">
        <f t="shared" si="44"/>
        <v/>
      </c>
    </row>
    <row r="554" spans="1:15" ht="14.5" customHeight="1" x14ac:dyDescent="0.35">
      <c r="A554" s="1" t="s">
        <v>3410</v>
      </c>
      <c r="B554" s="1" t="s">
        <v>3411</v>
      </c>
      <c r="C554" s="2">
        <v>42362.667361111111</v>
      </c>
      <c r="D554" s="1" t="s">
        <v>3412</v>
      </c>
      <c r="E554" s="3" t="s">
        <v>3413</v>
      </c>
      <c r="F554" s="3" t="s">
        <v>3413</v>
      </c>
      <c r="G554" s="1" t="s">
        <v>614</v>
      </c>
      <c r="H554" s="1" t="s">
        <v>3414</v>
      </c>
      <c r="I554" s="1" t="s">
        <v>3415</v>
      </c>
      <c r="J554" s="1">
        <f t="shared" si="40"/>
        <v>0</v>
      </c>
      <c r="K554" s="1">
        <f t="shared" si="41"/>
        <v>1</v>
      </c>
      <c r="L554" s="1">
        <f t="shared" si="42"/>
        <v>0</v>
      </c>
      <c r="M554" s="1" t="str">
        <f>IF(J554=0,"",COUNTIF($F$2:$F554,$F554)-1)</f>
        <v/>
      </c>
      <c r="N554" s="1" t="str">
        <f t="shared" si="43"/>
        <v/>
      </c>
      <c r="O554" s="1" t="str">
        <f t="shared" si="44"/>
        <v/>
      </c>
    </row>
    <row r="555" spans="1:15" ht="14.5" customHeight="1" x14ac:dyDescent="0.35">
      <c r="A555" s="1" t="s">
        <v>3416</v>
      </c>
      <c r="B555" s="1" t="s">
        <v>3417</v>
      </c>
      <c r="C555" s="2">
        <v>42362.792361111111</v>
      </c>
      <c r="D555" s="1" t="s">
        <v>2582</v>
      </c>
      <c r="E555" s="3" t="s">
        <v>2583</v>
      </c>
      <c r="F555" s="3" t="s">
        <v>2583</v>
      </c>
      <c r="G555" s="1" t="s">
        <v>2584</v>
      </c>
      <c r="H555" s="1" t="s">
        <v>3418</v>
      </c>
      <c r="I555" s="1" t="s">
        <v>3419</v>
      </c>
      <c r="J555" s="1">
        <f t="shared" si="40"/>
        <v>0</v>
      </c>
      <c r="K555" s="1">
        <f t="shared" si="41"/>
        <v>1</v>
      </c>
      <c r="L555" s="1">
        <f t="shared" si="42"/>
        <v>0</v>
      </c>
      <c r="M555" s="1" t="str">
        <f>IF(J555=0,"",COUNTIF($F$2:$F555,$F555)-1)</f>
        <v/>
      </c>
      <c r="N555" s="1" t="str">
        <f t="shared" si="43"/>
        <v/>
      </c>
      <c r="O555" s="1" t="str">
        <f t="shared" si="44"/>
        <v/>
      </c>
    </row>
    <row r="556" spans="1:15" ht="14.5" customHeight="1" x14ac:dyDescent="0.35">
      <c r="A556" s="1" t="s">
        <v>3420</v>
      </c>
      <c r="B556" s="1" t="s">
        <v>3421</v>
      </c>
      <c r="C556" s="2">
        <v>42362.958333333336</v>
      </c>
      <c r="D556" s="3" t="s">
        <v>3422</v>
      </c>
      <c r="E556" s="1" t="s">
        <v>3423</v>
      </c>
      <c r="F556" s="1" t="s">
        <v>3423</v>
      </c>
      <c r="G556" s="1" t="s">
        <v>3424</v>
      </c>
      <c r="H556" s="1" t="s">
        <v>3425</v>
      </c>
      <c r="I556" s="1" t="s">
        <v>3426</v>
      </c>
      <c r="J556" s="1">
        <f t="shared" si="40"/>
        <v>0</v>
      </c>
      <c r="K556" s="1">
        <f t="shared" si="41"/>
        <v>1</v>
      </c>
      <c r="L556" s="1">
        <f t="shared" si="42"/>
        <v>0</v>
      </c>
      <c r="M556" s="1" t="str">
        <f>IF(J556=0,"",COUNTIF($F$2:$F556,$F556)-1)</f>
        <v/>
      </c>
      <c r="N556" s="1" t="str">
        <f t="shared" si="43"/>
        <v/>
      </c>
      <c r="O556" s="1" t="str">
        <f t="shared" si="44"/>
        <v/>
      </c>
    </row>
    <row r="557" spans="1:15" ht="14.5" customHeight="1" x14ac:dyDescent="0.35">
      <c r="A557" s="1" t="s">
        <v>3427</v>
      </c>
      <c r="B557" s="1" t="s">
        <v>3428</v>
      </c>
      <c r="C557" s="2">
        <v>42363.041666666664</v>
      </c>
      <c r="D557" s="1" t="s">
        <v>3429</v>
      </c>
      <c r="E557" s="3" t="s">
        <v>3430</v>
      </c>
      <c r="F557" s="3" t="s">
        <v>3430</v>
      </c>
      <c r="G557" s="1" t="s">
        <v>3431</v>
      </c>
      <c r="H557" s="1" t="s">
        <v>3432</v>
      </c>
      <c r="I557" s="1" t="s">
        <v>3433</v>
      </c>
      <c r="J557" s="1">
        <f t="shared" si="40"/>
        <v>0</v>
      </c>
      <c r="K557" s="1">
        <f t="shared" si="41"/>
        <v>1</v>
      </c>
      <c r="L557" s="1">
        <f t="shared" si="42"/>
        <v>0</v>
      </c>
      <c r="M557" s="1" t="str">
        <f>IF(J557=0,"",COUNTIF($F$2:$F557,$F557)-1)</f>
        <v/>
      </c>
      <c r="N557" s="1" t="str">
        <f t="shared" si="43"/>
        <v/>
      </c>
      <c r="O557" s="1" t="str">
        <f t="shared" si="44"/>
        <v/>
      </c>
    </row>
    <row r="558" spans="1:15" ht="14.5" customHeight="1" x14ac:dyDescent="0.35">
      <c r="A558" s="1" t="s">
        <v>3434</v>
      </c>
      <c r="B558" s="1" t="s">
        <v>3435</v>
      </c>
      <c r="C558" s="2">
        <v>42363.500694444447</v>
      </c>
      <c r="D558" s="1" t="s">
        <v>3436</v>
      </c>
      <c r="E558" s="3" t="s">
        <v>3437</v>
      </c>
      <c r="F558" s="3" t="s">
        <v>3437</v>
      </c>
      <c r="G558" s="1" t="s">
        <v>3438</v>
      </c>
      <c r="H558" s="1" t="s">
        <v>3439</v>
      </c>
      <c r="I558" s="1" t="s">
        <v>3440</v>
      </c>
      <c r="J558" s="1">
        <f t="shared" si="40"/>
        <v>0</v>
      </c>
      <c r="K558" s="1">
        <f t="shared" si="41"/>
        <v>1</v>
      </c>
      <c r="L558" s="1">
        <f t="shared" si="42"/>
        <v>0</v>
      </c>
      <c r="M558" s="1" t="str">
        <f>IF(J558=0,"",COUNTIF($F$2:$F558,$F558)-1)</f>
        <v/>
      </c>
      <c r="N558" s="1" t="str">
        <f t="shared" si="43"/>
        <v/>
      </c>
      <c r="O558" s="1" t="str">
        <f t="shared" si="44"/>
        <v/>
      </c>
    </row>
    <row r="559" spans="1:15" ht="14.5" customHeight="1" x14ac:dyDescent="0.35">
      <c r="A559" s="1" t="s">
        <v>3441</v>
      </c>
      <c r="B559" s="1" t="s">
        <v>3442</v>
      </c>
      <c r="C559" s="2">
        <v>42363.583333333336</v>
      </c>
      <c r="D559" s="1" t="s">
        <v>2179</v>
      </c>
      <c r="E559" s="3" t="s">
        <v>3443</v>
      </c>
      <c r="F559" s="3" t="s">
        <v>3443</v>
      </c>
      <c r="G559" s="1" t="s">
        <v>3444</v>
      </c>
      <c r="H559" s="1" t="s">
        <v>3445</v>
      </c>
      <c r="I559" s="1" t="s">
        <v>3446</v>
      </c>
      <c r="J559" s="1">
        <f t="shared" si="40"/>
        <v>0</v>
      </c>
      <c r="K559" s="1">
        <f t="shared" si="41"/>
        <v>1</v>
      </c>
      <c r="L559" s="1">
        <f t="shared" si="42"/>
        <v>0</v>
      </c>
      <c r="M559" s="1" t="str">
        <f>IF(J559=0,"",COUNTIF($F$2:$F559,$F559)-1)</f>
        <v/>
      </c>
      <c r="N559" s="1" t="str">
        <f t="shared" si="43"/>
        <v/>
      </c>
      <c r="O559" s="1" t="str">
        <f t="shared" si="44"/>
        <v/>
      </c>
    </row>
    <row r="560" spans="1:15" ht="14.5" customHeight="1" x14ac:dyDescent="0.35">
      <c r="A560" s="1" t="s">
        <v>3447</v>
      </c>
      <c r="B560" s="1" t="s">
        <v>3448</v>
      </c>
      <c r="C560" s="2">
        <v>42363.666666666664</v>
      </c>
      <c r="D560" s="1" t="s">
        <v>3449</v>
      </c>
      <c r="E560" s="3" t="s">
        <v>2623</v>
      </c>
      <c r="F560" s="3" t="s">
        <v>2623</v>
      </c>
      <c r="G560" s="1" t="s">
        <v>2624</v>
      </c>
      <c r="H560" s="1" t="s">
        <v>3450</v>
      </c>
      <c r="I560" s="1" t="s">
        <v>3451</v>
      </c>
      <c r="J560" s="1">
        <f t="shared" si="40"/>
        <v>0</v>
      </c>
      <c r="K560" s="1">
        <f t="shared" si="41"/>
        <v>1</v>
      </c>
      <c r="L560" s="1">
        <f t="shared" si="42"/>
        <v>0</v>
      </c>
      <c r="M560" s="1" t="str">
        <f>IF(J560=0,"",COUNTIF($F$2:$F560,$F560)-1)</f>
        <v/>
      </c>
      <c r="N560" s="1" t="str">
        <f t="shared" si="43"/>
        <v/>
      </c>
      <c r="O560" s="1" t="str">
        <f t="shared" si="44"/>
        <v/>
      </c>
    </row>
    <row r="561" spans="1:15" ht="14.5" customHeight="1" x14ac:dyDescent="0.35">
      <c r="A561" s="1" t="s">
        <v>3452</v>
      </c>
      <c r="B561" s="1" t="s">
        <v>3453</v>
      </c>
      <c r="C561" s="2">
        <v>42363.791666666664</v>
      </c>
      <c r="D561" s="1" t="s">
        <v>2544</v>
      </c>
      <c r="E561" s="3" t="s">
        <v>2545</v>
      </c>
      <c r="F561" s="3" t="s">
        <v>2545</v>
      </c>
      <c r="G561" s="1" t="s">
        <v>2546</v>
      </c>
      <c r="H561" s="1" t="s">
        <v>3454</v>
      </c>
      <c r="I561" s="1" t="s">
        <v>3455</v>
      </c>
      <c r="J561" s="1">
        <f t="shared" si="40"/>
        <v>0</v>
      </c>
      <c r="K561" s="1">
        <f t="shared" si="41"/>
        <v>1</v>
      </c>
      <c r="L561" s="1">
        <f t="shared" si="42"/>
        <v>0</v>
      </c>
      <c r="M561" s="1" t="str">
        <f>IF(J561=0,"",COUNTIF($F$2:$F561,$F561)-1)</f>
        <v/>
      </c>
      <c r="N561" s="1" t="str">
        <f t="shared" si="43"/>
        <v/>
      </c>
      <c r="O561" s="1" t="str">
        <f t="shared" si="44"/>
        <v/>
      </c>
    </row>
    <row r="562" spans="1:15" ht="14.5" customHeight="1" x14ac:dyDescent="0.35">
      <c r="A562" s="1" t="s">
        <v>3456</v>
      </c>
      <c r="B562" s="1" t="s">
        <v>3457</v>
      </c>
      <c r="C562" s="2">
        <v>42363.958333333336</v>
      </c>
      <c r="D562" s="1" t="s">
        <v>2495</v>
      </c>
      <c r="E562" s="3" t="s">
        <v>2496</v>
      </c>
      <c r="F562" s="3" t="s">
        <v>2496</v>
      </c>
      <c r="G562" s="1" t="s">
        <v>279</v>
      </c>
      <c r="H562" s="1" t="s">
        <v>3458</v>
      </c>
      <c r="I562" s="1" t="s">
        <v>3459</v>
      </c>
      <c r="J562" s="1">
        <f t="shared" si="40"/>
        <v>0</v>
      </c>
      <c r="K562" s="1">
        <f t="shared" si="41"/>
        <v>1</v>
      </c>
      <c r="L562" s="1">
        <f t="shared" si="42"/>
        <v>0</v>
      </c>
      <c r="M562" s="1" t="str">
        <f>IF(J562=0,"",COUNTIF($F$2:$F562,$F562)-1)</f>
        <v/>
      </c>
      <c r="N562" s="1" t="str">
        <f t="shared" si="43"/>
        <v/>
      </c>
      <c r="O562" s="1" t="str">
        <f t="shared" si="44"/>
        <v/>
      </c>
    </row>
    <row r="563" spans="1:15" ht="14.5" customHeight="1" x14ac:dyDescent="0.35">
      <c r="A563" s="1" t="s">
        <v>3460</v>
      </c>
      <c r="B563" s="1" t="s">
        <v>3461</v>
      </c>
      <c r="C563" s="2">
        <v>42364.041666666664</v>
      </c>
      <c r="D563" s="1" t="s">
        <v>2539</v>
      </c>
      <c r="E563" s="3" t="s">
        <v>1729</v>
      </c>
      <c r="F563" s="3" t="s">
        <v>1729</v>
      </c>
      <c r="G563" s="1" t="s">
        <v>41</v>
      </c>
      <c r="H563" s="1" t="s">
        <v>3462</v>
      </c>
      <c r="I563" s="1" t="s">
        <v>3463</v>
      </c>
      <c r="J563" s="1">
        <f t="shared" si="40"/>
        <v>0</v>
      </c>
      <c r="K563" s="1">
        <f t="shared" si="41"/>
        <v>1</v>
      </c>
      <c r="L563" s="1">
        <f t="shared" si="42"/>
        <v>0</v>
      </c>
      <c r="M563" s="1" t="str">
        <f>IF(J563=0,"",COUNTIF($F$2:$F563,$F563)-1)</f>
        <v/>
      </c>
      <c r="N563" s="1" t="str">
        <f t="shared" si="43"/>
        <v/>
      </c>
      <c r="O563" s="1" t="str">
        <f t="shared" si="44"/>
        <v/>
      </c>
    </row>
    <row r="564" spans="1:15" ht="14.5" customHeight="1" x14ac:dyDescent="0.35">
      <c r="A564" s="1" t="s">
        <v>3464</v>
      </c>
      <c r="B564" s="1" t="s">
        <v>3465</v>
      </c>
      <c r="C564" s="2">
        <v>42364.416666666664</v>
      </c>
      <c r="D564" s="1" t="s">
        <v>1119</v>
      </c>
      <c r="E564" s="3" t="s">
        <v>3466</v>
      </c>
      <c r="F564" s="3" t="s">
        <v>3466</v>
      </c>
      <c r="G564" s="1" t="s">
        <v>2711</v>
      </c>
      <c r="H564" s="1" t="s">
        <v>3467</v>
      </c>
      <c r="I564" s="1" t="s">
        <v>3468</v>
      </c>
      <c r="J564" s="1">
        <f t="shared" si="40"/>
        <v>0</v>
      </c>
      <c r="K564" s="1">
        <f t="shared" si="41"/>
        <v>1</v>
      </c>
      <c r="L564" s="1">
        <f t="shared" si="42"/>
        <v>0</v>
      </c>
      <c r="M564" s="1" t="str">
        <f>IF(J564=0,"",COUNTIF($F$2:$F564,$F564)-1)</f>
        <v/>
      </c>
      <c r="N564" s="1" t="str">
        <f t="shared" si="43"/>
        <v/>
      </c>
      <c r="O564" s="1" t="str">
        <f t="shared" si="44"/>
        <v/>
      </c>
    </row>
    <row r="565" spans="1:15" ht="14.5" customHeight="1" x14ac:dyDescent="0.35">
      <c r="A565" s="1" t="s">
        <v>3469</v>
      </c>
      <c r="B565" s="1" t="s">
        <v>3470</v>
      </c>
      <c r="C565" s="2">
        <v>42364.5</v>
      </c>
      <c r="D565" s="1" t="s">
        <v>1927</v>
      </c>
      <c r="E565" s="3" t="s">
        <v>3471</v>
      </c>
      <c r="F565" s="3" t="s">
        <v>3471</v>
      </c>
      <c r="G565" s="1" t="s">
        <v>3472</v>
      </c>
      <c r="H565" s="1" t="s">
        <v>3473</v>
      </c>
      <c r="I565" s="1" t="s">
        <v>3474</v>
      </c>
      <c r="J565" s="1">
        <f t="shared" si="40"/>
        <v>0</v>
      </c>
      <c r="K565" s="1">
        <f t="shared" si="41"/>
        <v>1</v>
      </c>
      <c r="L565" s="1">
        <f t="shared" si="42"/>
        <v>0</v>
      </c>
      <c r="M565" s="1" t="str">
        <f>IF(J565=0,"",COUNTIF($F$2:$F565,$F565)-1)</f>
        <v/>
      </c>
      <c r="N565" s="1" t="str">
        <f t="shared" si="43"/>
        <v/>
      </c>
      <c r="O565" s="1" t="str">
        <f t="shared" si="44"/>
        <v/>
      </c>
    </row>
    <row r="566" spans="1:15" ht="14.5" customHeight="1" x14ac:dyDescent="0.35">
      <c r="A566" s="1" t="s">
        <v>3475</v>
      </c>
      <c r="B566" s="1" t="s">
        <v>3476</v>
      </c>
      <c r="C566" s="2">
        <v>42364.583333333336</v>
      </c>
      <c r="D566" s="1" t="s">
        <v>3477</v>
      </c>
      <c r="E566" s="3" t="s">
        <v>3478</v>
      </c>
      <c r="F566" s="3" t="s">
        <v>3478</v>
      </c>
      <c r="G566" s="1" t="s">
        <v>1544</v>
      </c>
      <c r="H566" s="1" t="s">
        <v>3479</v>
      </c>
      <c r="I566" s="1" t="s">
        <v>3480</v>
      </c>
      <c r="J566" s="1">
        <f t="shared" si="40"/>
        <v>0</v>
      </c>
      <c r="K566" s="1">
        <f t="shared" si="41"/>
        <v>1</v>
      </c>
      <c r="L566" s="1">
        <f t="shared" si="42"/>
        <v>0</v>
      </c>
      <c r="M566" s="1" t="str">
        <f>IF(J566=0,"",COUNTIF($F$2:$F566,$F566)-1)</f>
        <v/>
      </c>
      <c r="N566" s="1" t="str">
        <f t="shared" si="43"/>
        <v/>
      </c>
      <c r="O566" s="1" t="str">
        <f t="shared" si="44"/>
        <v/>
      </c>
    </row>
    <row r="567" spans="1:15" ht="14.5" customHeight="1" x14ac:dyDescent="0.35">
      <c r="A567" s="1" t="s">
        <v>3481</v>
      </c>
      <c r="B567" s="1" t="s">
        <v>3482</v>
      </c>
      <c r="C567" s="2">
        <v>42364.667361111111</v>
      </c>
      <c r="D567" s="1" t="s">
        <v>3483</v>
      </c>
      <c r="E567" s="3" t="s">
        <v>3484</v>
      </c>
      <c r="F567" s="3" t="s">
        <v>3484</v>
      </c>
      <c r="G567" s="1" t="s">
        <v>3485</v>
      </c>
      <c r="H567" s="1" t="s">
        <v>3486</v>
      </c>
      <c r="I567" s="1" t="s">
        <v>3487</v>
      </c>
      <c r="J567" s="1">
        <f t="shared" si="40"/>
        <v>0</v>
      </c>
      <c r="K567" s="1">
        <f t="shared" si="41"/>
        <v>1</v>
      </c>
      <c r="L567" s="1">
        <f t="shared" si="42"/>
        <v>0</v>
      </c>
      <c r="M567" s="1" t="str">
        <f>IF(J567=0,"",COUNTIF($F$2:$F567,$F567)-1)</f>
        <v/>
      </c>
      <c r="N567" s="1" t="str">
        <f t="shared" si="43"/>
        <v/>
      </c>
      <c r="O567" s="1" t="str">
        <f t="shared" si="44"/>
        <v/>
      </c>
    </row>
    <row r="568" spans="1:15" ht="14.5" customHeight="1" x14ac:dyDescent="0.35">
      <c r="A568" s="1" t="s">
        <v>3488</v>
      </c>
      <c r="B568" s="1" t="s">
        <v>3489</v>
      </c>
      <c r="C568" s="2">
        <v>42364.791666666664</v>
      </c>
      <c r="D568" s="1" t="s">
        <v>3490</v>
      </c>
      <c r="E568" s="3" t="s">
        <v>2425</v>
      </c>
      <c r="F568" s="3" t="s">
        <v>2425</v>
      </c>
      <c r="G568" s="1" t="s">
        <v>1126</v>
      </c>
      <c r="H568" s="1" t="s">
        <v>3491</v>
      </c>
      <c r="I568" s="1" t="s">
        <v>3492</v>
      </c>
      <c r="J568" s="1">
        <f t="shared" si="40"/>
        <v>0</v>
      </c>
      <c r="K568" s="1">
        <f t="shared" si="41"/>
        <v>1</v>
      </c>
      <c r="L568" s="1">
        <f t="shared" si="42"/>
        <v>0</v>
      </c>
      <c r="M568" s="1" t="str">
        <f>IF(J568=0,"",COUNTIF($F$2:$F568,$F568)-1)</f>
        <v/>
      </c>
      <c r="N568" s="1" t="str">
        <f t="shared" si="43"/>
        <v/>
      </c>
      <c r="O568" s="1" t="str">
        <f t="shared" si="44"/>
        <v/>
      </c>
    </row>
    <row r="569" spans="1:15" ht="14.5" customHeight="1" x14ac:dyDescent="0.35">
      <c r="A569" s="1" t="s">
        <v>3493</v>
      </c>
      <c r="B569" s="1" t="s">
        <v>3494</v>
      </c>
      <c r="C569" s="2">
        <v>42364.875</v>
      </c>
      <c r="D569" s="1" t="s">
        <v>3495</v>
      </c>
      <c r="E569" s="3" t="s">
        <v>3496</v>
      </c>
      <c r="F569" s="3" t="s">
        <v>3496</v>
      </c>
      <c r="G569" s="1" t="s">
        <v>41</v>
      </c>
      <c r="H569" s="1" t="s">
        <v>3497</v>
      </c>
      <c r="I569" s="1" t="s">
        <v>3498</v>
      </c>
      <c r="J569" s="1">
        <f t="shared" si="40"/>
        <v>0</v>
      </c>
      <c r="K569" s="1">
        <f t="shared" si="41"/>
        <v>1</v>
      </c>
      <c r="L569" s="1">
        <f t="shared" si="42"/>
        <v>0</v>
      </c>
      <c r="M569" s="1" t="str">
        <f>IF(J569=0,"",COUNTIF($F$2:$F569,$F569)-1)</f>
        <v/>
      </c>
      <c r="N569" s="1" t="str">
        <f t="shared" si="43"/>
        <v/>
      </c>
      <c r="O569" s="1" t="str">
        <f t="shared" si="44"/>
        <v/>
      </c>
    </row>
    <row r="570" spans="1:15" ht="14.5" customHeight="1" x14ac:dyDescent="0.35">
      <c r="A570" s="1" t="s">
        <v>3499</v>
      </c>
      <c r="B570" s="1" t="s">
        <v>3500</v>
      </c>
      <c r="C570" s="2">
        <v>42364.958333333336</v>
      </c>
      <c r="D570" s="3" t="s">
        <v>3501</v>
      </c>
      <c r="G570" s="1" t="s">
        <v>1411</v>
      </c>
      <c r="H570" s="1" t="s">
        <v>3502</v>
      </c>
      <c r="I570" s="1" t="s">
        <v>3503</v>
      </c>
      <c r="J570" s="1">
        <f t="shared" si="40"/>
        <v>0</v>
      </c>
      <c r="K570" s="1">
        <f t="shared" si="41"/>
        <v>1</v>
      </c>
      <c r="L570" s="1">
        <f t="shared" si="42"/>
        <v>0</v>
      </c>
      <c r="M570" s="1" t="str">
        <f>IF(J570=0,"",COUNTIF($F$2:$F570,$F570)-1)</f>
        <v/>
      </c>
      <c r="N570" s="1" t="str">
        <f t="shared" si="43"/>
        <v/>
      </c>
      <c r="O570" s="1" t="str">
        <f t="shared" si="44"/>
        <v/>
      </c>
    </row>
    <row r="571" spans="1:15" ht="14.5" customHeight="1" x14ac:dyDescent="0.35">
      <c r="A571" s="1" t="s">
        <v>3504</v>
      </c>
      <c r="B571" s="1" t="s">
        <v>3505</v>
      </c>
      <c r="C571" s="2">
        <v>42365.041666666664</v>
      </c>
      <c r="D571" s="1" t="s">
        <v>3449</v>
      </c>
      <c r="E571" s="3" t="s">
        <v>3506</v>
      </c>
      <c r="F571" s="3" t="s">
        <v>3506</v>
      </c>
      <c r="G571" s="1" t="s">
        <v>3507</v>
      </c>
      <c r="H571" s="1" t="s">
        <v>3508</v>
      </c>
      <c r="I571" s="1" t="s">
        <v>3509</v>
      </c>
      <c r="J571" s="1">
        <f t="shared" si="40"/>
        <v>0</v>
      </c>
      <c r="K571" s="1">
        <f t="shared" si="41"/>
        <v>1</v>
      </c>
      <c r="L571" s="1">
        <f t="shared" si="42"/>
        <v>0</v>
      </c>
      <c r="M571" s="1" t="str">
        <f>IF(J571=0,"",COUNTIF($F$2:$F571,$F571)-1)</f>
        <v/>
      </c>
      <c r="N571" s="1" t="str">
        <f t="shared" si="43"/>
        <v/>
      </c>
      <c r="O571" s="1" t="str">
        <f t="shared" si="44"/>
        <v/>
      </c>
    </row>
    <row r="572" spans="1:15" ht="14.5" customHeight="1" x14ac:dyDescent="0.35">
      <c r="A572" s="1" t="s">
        <v>3510</v>
      </c>
      <c r="B572" s="1" t="s">
        <v>3511</v>
      </c>
      <c r="C572" s="2">
        <v>42365.416666666664</v>
      </c>
      <c r="D572" s="1" t="s">
        <v>2332</v>
      </c>
      <c r="E572" s="3" t="s">
        <v>2333</v>
      </c>
      <c r="F572" s="3" t="s">
        <v>2333</v>
      </c>
      <c r="G572" s="1" t="s">
        <v>3512</v>
      </c>
      <c r="H572" s="1" t="s">
        <v>3513</v>
      </c>
      <c r="I572" s="1" t="s">
        <v>3514</v>
      </c>
      <c r="J572" s="1">
        <f t="shared" si="40"/>
        <v>0</v>
      </c>
      <c r="K572" s="1">
        <f t="shared" si="41"/>
        <v>1</v>
      </c>
      <c r="L572" s="1">
        <f t="shared" si="42"/>
        <v>0</v>
      </c>
      <c r="M572" s="1" t="str">
        <f>IF(J572=0,"",COUNTIF($F$2:$F572,$F572)-1)</f>
        <v/>
      </c>
      <c r="N572" s="1" t="str">
        <f t="shared" si="43"/>
        <v/>
      </c>
      <c r="O572" s="1" t="str">
        <f t="shared" si="44"/>
        <v/>
      </c>
    </row>
    <row r="573" spans="1:15" ht="14.5" customHeight="1" x14ac:dyDescent="0.35">
      <c r="A573" s="1" t="s">
        <v>3515</v>
      </c>
      <c r="B573" s="1" t="s">
        <v>3516</v>
      </c>
      <c r="C573" s="2">
        <v>42365.500694444447</v>
      </c>
      <c r="D573" s="3" t="s">
        <v>538</v>
      </c>
      <c r="E573" s="3" t="s">
        <v>539</v>
      </c>
      <c r="F573" s="3" t="s">
        <v>539</v>
      </c>
      <c r="G573" s="1" t="s">
        <v>2320</v>
      </c>
      <c r="H573" s="1" t="s">
        <v>3517</v>
      </c>
      <c r="I573" s="1" t="s">
        <v>3518</v>
      </c>
      <c r="J573" s="1">
        <f t="shared" si="40"/>
        <v>0</v>
      </c>
      <c r="K573" s="1">
        <f t="shared" si="41"/>
        <v>1</v>
      </c>
      <c r="L573" s="1">
        <f t="shared" si="42"/>
        <v>0</v>
      </c>
      <c r="M573" s="1" t="str">
        <f>IF(J573=0,"",COUNTIF($F$2:$F573,$F573)-1)</f>
        <v/>
      </c>
      <c r="N573" s="1" t="str">
        <f t="shared" si="43"/>
        <v/>
      </c>
      <c r="O573" s="1" t="str">
        <f t="shared" si="44"/>
        <v/>
      </c>
    </row>
    <row r="574" spans="1:15" ht="14.5" customHeight="1" x14ac:dyDescent="0.35">
      <c r="A574" s="1" t="s">
        <v>3519</v>
      </c>
      <c r="B574" s="1" t="s">
        <v>3520</v>
      </c>
      <c r="C574" s="2">
        <v>42365.584027777775</v>
      </c>
      <c r="D574" s="3" t="s">
        <v>2269</v>
      </c>
      <c r="E574" s="3" t="s">
        <v>2270</v>
      </c>
      <c r="F574" s="3" t="s">
        <v>2270</v>
      </c>
      <c r="G574" s="1" t="s">
        <v>2271</v>
      </c>
      <c r="H574" s="1" t="s">
        <v>3521</v>
      </c>
      <c r="I574" s="1" t="s">
        <v>3522</v>
      </c>
      <c r="J574" s="1">
        <f t="shared" si="40"/>
        <v>0</v>
      </c>
      <c r="K574" s="1">
        <f t="shared" si="41"/>
        <v>1</v>
      </c>
      <c r="L574" s="1">
        <f t="shared" si="42"/>
        <v>0</v>
      </c>
      <c r="M574" s="1" t="str">
        <f>IF(J574=0,"",COUNTIF($F$2:$F574,$F574)-1)</f>
        <v/>
      </c>
      <c r="N574" s="1" t="str">
        <f t="shared" si="43"/>
        <v/>
      </c>
      <c r="O574" s="1" t="str">
        <f t="shared" si="44"/>
        <v/>
      </c>
    </row>
    <row r="575" spans="1:15" ht="14.5" customHeight="1" x14ac:dyDescent="0.35">
      <c r="A575" s="1" t="s">
        <v>3523</v>
      </c>
      <c r="B575" s="1" t="s">
        <v>3524</v>
      </c>
      <c r="C575" s="2">
        <v>42365.666666666664</v>
      </c>
      <c r="D575" s="1" t="s">
        <v>3525</v>
      </c>
      <c r="E575" s="3" t="s">
        <v>2805</v>
      </c>
      <c r="F575" s="3" t="s">
        <v>2805</v>
      </c>
      <c r="G575" s="1" t="s">
        <v>614</v>
      </c>
      <c r="H575" s="1" t="s">
        <v>3526</v>
      </c>
      <c r="I575" s="1" t="s">
        <v>3527</v>
      </c>
      <c r="J575" s="1">
        <f t="shared" si="40"/>
        <v>0</v>
      </c>
      <c r="K575" s="1">
        <f t="shared" si="41"/>
        <v>1</v>
      </c>
      <c r="L575" s="1">
        <f t="shared" si="42"/>
        <v>0</v>
      </c>
      <c r="M575" s="1" t="str">
        <f>IF(J575=0,"",COUNTIF($F$2:$F575,$F575)-1)</f>
        <v/>
      </c>
      <c r="N575" s="1" t="str">
        <f t="shared" si="43"/>
        <v/>
      </c>
      <c r="O575" s="1" t="str">
        <f t="shared" si="44"/>
        <v/>
      </c>
    </row>
    <row r="576" spans="1:15" ht="14.5" customHeight="1" x14ac:dyDescent="0.35">
      <c r="A576" s="1" t="s">
        <v>3528</v>
      </c>
      <c r="B576" s="1" t="s">
        <v>3529</v>
      </c>
      <c r="C576" s="2">
        <v>42365.791666666664</v>
      </c>
      <c r="D576" s="1" t="s">
        <v>3530</v>
      </c>
      <c r="E576" s="3" t="s">
        <v>3531</v>
      </c>
      <c r="F576" s="3" t="s">
        <v>3531</v>
      </c>
      <c r="G576" s="1" t="s">
        <v>175</v>
      </c>
      <c r="H576" s="1" t="s">
        <v>3532</v>
      </c>
      <c r="I576" s="1" t="s">
        <v>3533</v>
      </c>
      <c r="J576" s="1">
        <f t="shared" si="40"/>
        <v>0</v>
      </c>
      <c r="K576" s="1">
        <f t="shared" si="41"/>
        <v>1</v>
      </c>
      <c r="L576" s="1">
        <f t="shared" si="42"/>
        <v>0</v>
      </c>
      <c r="M576" s="1" t="str">
        <f>IF(J576=0,"",COUNTIF($F$2:$F576,$F576)-1)</f>
        <v/>
      </c>
      <c r="N576" s="1" t="str">
        <f t="shared" si="43"/>
        <v/>
      </c>
      <c r="O576" s="1" t="str">
        <f t="shared" si="44"/>
        <v/>
      </c>
    </row>
    <row r="577" spans="1:15" ht="14.5" customHeight="1" x14ac:dyDescent="0.35">
      <c r="A577" s="1" t="s">
        <v>3534</v>
      </c>
      <c r="B577" s="1" t="s">
        <v>3535</v>
      </c>
      <c r="C577" s="2">
        <v>42365.875</v>
      </c>
      <c r="D577" s="1" t="s">
        <v>3536</v>
      </c>
      <c r="E577" s="3" t="s">
        <v>2799</v>
      </c>
      <c r="F577" s="3" t="s">
        <v>2799</v>
      </c>
      <c r="G577" s="1" t="s">
        <v>3537</v>
      </c>
      <c r="H577" s="1" t="s">
        <v>3538</v>
      </c>
      <c r="I577" s="1" t="s">
        <v>3539</v>
      </c>
      <c r="J577" s="1">
        <f t="shared" si="40"/>
        <v>0</v>
      </c>
      <c r="K577" s="1">
        <f t="shared" si="41"/>
        <v>1</v>
      </c>
      <c r="L577" s="1">
        <f t="shared" si="42"/>
        <v>0</v>
      </c>
      <c r="M577" s="1" t="str">
        <f>IF(J577=0,"",COUNTIF($F$2:$F577,$F577)-1)</f>
        <v/>
      </c>
      <c r="N577" s="1" t="str">
        <f t="shared" si="43"/>
        <v/>
      </c>
      <c r="O577" s="1" t="str">
        <f t="shared" si="44"/>
        <v/>
      </c>
    </row>
    <row r="578" spans="1:15" ht="14.5" customHeight="1" x14ac:dyDescent="0.35">
      <c r="A578" s="1" t="s">
        <v>3540</v>
      </c>
      <c r="B578" s="1" t="s">
        <v>3541</v>
      </c>
      <c r="C578" s="2">
        <v>42365.916666666664</v>
      </c>
      <c r="D578" s="1" t="s">
        <v>2763</v>
      </c>
      <c r="E578" s="3" t="s">
        <v>2764</v>
      </c>
      <c r="F578" s="3" t="s">
        <v>2764</v>
      </c>
      <c r="G578" s="1" t="s">
        <v>2765</v>
      </c>
      <c r="H578" s="1" t="s">
        <v>3542</v>
      </c>
      <c r="I578" s="1" t="s">
        <v>3543</v>
      </c>
      <c r="J578" s="1">
        <f t="shared" ref="J578:J641" si="45">IF(E578="",0,IF(OR(E578=E577,E578=E579),1,0))</f>
        <v>0</v>
      </c>
      <c r="K578" s="1">
        <f t="shared" ref="K578:K641" si="46">IF(OR(J578=0,M578=0),1,0)</f>
        <v>1</v>
      </c>
      <c r="L578" s="1">
        <f t="shared" ref="L578:L641" si="47">1-K578</f>
        <v>0</v>
      </c>
      <c r="M578" s="1" t="str">
        <f>IF(J578=0,"",COUNTIF($F$2:$F578,$F578)-1)</f>
        <v/>
      </c>
      <c r="N578" s="1" t="str">
        <f t="shared" ref="N578:N641" si="48">IF(ISERROR(IF(M578+1=M579,N579,M578)),"",IF(M578+1=M579,N579,M578))</f>
        <v/>
      </c>
      <c r="O578" s="1" t="str">
        <f t="shared" ref="O578:O641" si="49">IF(J578=0,"",IF(E578=E577,ROUND(C578-C577,0),0))</f>
        <v/>
      </c>
    </row>
    <row r="579" spans="1:15" ht="14.5" customHeight="1" x14ac:dyDescent="0.35">
      <c r="A579" s="1" t="s">
        <v>3544</v>
      </c>
      <c r="B579" s="1" t="s">
        <v>3545</v>
      </c>
      <c r="C579" s="2">
        <v>42366</v>
      </c>
      <c r="D579" s="1" t="s">
        <v>3546</v>
      </c>
      <c r="E579" s="1" t="s">
        <v>3547</v>
      </c>
      <c r="F579" s="1" t="s">
        <v>3547</v>
      </c>
      <c r="G579" s="1" t="s">
        <v>3548</v>
      </c>
      <c r="H579" s="1" t="s">
        <v>3549</v>
      </c>
      <c r="I579" s="1" t="s">
        <v>3550</v>
      </c>
      <c r="J579" s="1">
        <f t="shared" si="45"/>
        <v>0</v>
      </c>
      <c r="K579" s="1">
        <f t="shared" si="46"/>
        <v>1</v>
      </c>
      <c r="L579" s="1">
        <f t="shared" si="47"/>
        <v>0</v>
      </c>
      <c r="M579" s="1" t="str">
        <f>IF(J579=0,"",COUNTIF($F$2:$F579,$F579)-1)</f>
        <v/>
      </c>
      <c r="N579" s="1" t="str">
        <f t="shared" si="48"/>
        <v/>
      </c>
      <c r="O579" s="1" t="str">
        <f t="shared" si="49"/>
        <v/>
      </c>
    </row>
    <row r="580" spans="1:15" ht="14.5" customHeight="1" x14ac:dyDescent="0.35">
      <c r="A580" s="1" t="s">
        <v>3551</v>
      </c>
      <c r="B580" s="1" t="s">
        <v>3552</v>
      </c>
      <c r="C580" s="2">
        <v>42366.083333333336</v>
      </c>
      <c r="D580" s="1" t="s">
        <v>3553</v>
      </c>
      <c r="E580" s="3" t="s">
        <v>3554</v>
      </c>
      <c r="F580" s="3" t="s">
        <v>3554</v>
      </c>
      <c r="G580" s="1" t="s">
        <v>41</v>
      </c>
      <c r="H580" s="1" t="s">
        <v>3555</v>
      </c>
      <c r="I580" s="1" t="s">
        <v>3556</v>
      </c>
      <c r="J580" s="1">
        <f t="shared" si="45"/>
        <v>0</v>
      </c>
      <c r="K580" s="1">
        <f t="shared" si="46"/>
        <v>1</v>
      </c>
      <c r="L580" s="1">
        <f t="shared" si="47"/>
        <v>0</v>
      </c>
      <c r="M580" s="1" t="str">
        <f>IF(J580=0,"",COUNTIF($F$2:$F580,$F580)-1)</f>
        <v/>
      </c>
      <c r="N580" s="1" t="str">
        <f t="shared" si="48"/>
        <v/>
      </c>
      <c r="O580" s="1" t="str">
        <f t="shared" si="49"/>
        <v/>
      </c>
    </row>
    <row r="581" spans="1:15" ht="14.5" customHeight="1" x14ac:dyDescent="0.35">
      <c r="A581" s="1" t="s">
        <v>3557</v>
      </c>
      <c r="B581" s="1" t="s">
        <v>3558</v>
      </c>
      <c r="C581" s="2">
        <v>42366.417361111111</v>
      </c>
      <c r="D581" s="1" t="s">
        <v>2032</v>
      </c>
      <c r="E581" s="3" t="s">
        <v>2033</v>
      </c>
      <c r="F581" s="3" t="s">
        <v>2033</v>
      </c>
      <c r="G581" s="1" t="s">
        <v>2034</v>
      </c>
      <c r="H581" s="1" t="s">
        <v>2035</v>
      </c>
      <c r="I581" s="1" t="s">
        <v>3559</v>
      </c>
      <c r="J581" s="1">
        <f t="shared" si="45"/>
        <v>0</v>
      </c>
      <c r="K581" s="1">
        <f t="shared" si="46"/>
        <v>1</v>
      </c>
      <c r="L581" s="1">
        <f t="shared" si="47"/>
        <v>0</v>
      </c>
      <c r="M581" s="1" t="str">
        <f>IF(J581=0,"",COUNTIF($F$2:$F581,$F581)-1)</f>
        <v/>
      </c>
      <c r="N581" s="1" t="str">
        <f t="shared" si="48"/>
        <v/>
      </c>
      <c r="O581" s="1" t="str">
        <f t="shared" si="49"/>
        <v/>
      </c>
    </row>
    <row r="582" spans="1:15" ht="14.5" customHeight="1" x14ac:dyDescent="0.35">
      <c r="A582" s="1" t="s">
        <v>3560</v>
      </c>
      <c r="B582" s="1" t="s">
        <v>3561</v>
      </c>
      <c r="C582" s="2">
        <v>42366.501388888886</v>
      </c>
      <c r="D582" s="1" t="s">
        <v>3562</v>
      </c>
      <c r="E582" s="3" t="s">
        <v>3563</v>
      </c>
      <c r="F582" s="3" t="s">
        <v>3563</v>
      </c>
      <c r="G582" s="1" t="s">
        <v>3564</v>
      </c>
      <c r="H582" s="1" t="s">
        <v>3565</v>
      </c>
      <c r="I582" s="1" t="s">
        <v>3566</v>
      </c>
      <c r="J582" s="1">
        <f t="shared" si="45"/>
        <v>0</v>
      </c>
      <c r="K582" s="1">
        <f t="shared" si="46"/>
        <v>1</v>
      </c>
      <c r="L582" s="1">
        <f t="shared" si="47"/>
        <v>0</v>
      </c>
      <c r="M582" s="1" t="str">
        <f>IF(J582=0,"",COUNTIF($F$2:$F582,$F582)-1)</f>
        <v/>
      </c>
      <c r="N582" s="1" t="str">
        <f t="shared" si="48"/>
        <v/>
      </c>
      <c r="O582" s="1" t="str">
        <f t="shared" si="49"/>
        <v/>
      </c>
    </row>
    <row r="583" spans="1:15" ht="14.5" customHeight="1" x14ac:dyDescent="0.35">
      <c r="A583" s="1" t="s">
        <v>3567</v>
      </c>
      <c r="B583" s="1" t="s">
        <v>3568</v>
      </c>
      <c r="C583" s="2">
        <v>42366.584027777775</v>
      </c>
      <c r="D583" s="1" t="s">
        <v>3569</v>
      </c>
      <c r="E583" s="3" t="s">
        <v>3570</v>
      </c>
      <c r="F583" s="3" t="s">
        <v>3570</v>
      </c>
      <c r="G583" s="1" t="s">
        <v>3571</v>
      </c>
      <c r="H583" s="1" t="s">
        <v>3572</v>
      </c>
      <c r="I583" s="1" t="s">
        <v>3573</v>
      </c>
      <c r="J583" s="1">
        <f t="shared" si="45"/>
        <v>0</v>
      </c>
      <c r="K583" s="1">
        <f t="shared" si="46"/>
        <v>1</v>
      </c>
      <c r="L583" s="1">
        <f t="shared" si="47"/>
        <v>0</v>
      </c>
      <c r="M583" s="1" t="str">
        <f>IF(J583=0,"",COUNTIF($F$2:$F583,$F583)-1)</f>
        <v/>
      </c>
      <c r="N583" s="1" t="str">
        <f t="shared" si="48"/>
        <v/>
      </c>
      <c r="O583" s="1" t="str">
        <f t="shared" si="49"/>
        <v/>
      </c>
    </row>
    <row r="584" spans="1:15" ht="14.5" customHeight="1" x14ac:dyDescent="0.35">
      <c r="A584" s="1" t="s">
        <v>3574</v>
      </c>
      <c r="B584" s="1" t="s">
        <v>3575</v>
      </c>
      <c r="C584" s="2">
        <v>42366.667361111111</v>
      </c>
      <c r="D584" s="1" t="s">
        <v>3576</v>
      </c>
      <c r="E584" s="3" t="s">
        <v>3577</v>
      </c>
      <c r="F584" s="3" t="s">
        <v>3577</v>
      </c>
      <c r="G584" s="1" t="s">
        <v>573</v>
      </c>
      <c r="H584" s="1" t="s">
        <v>3578</v>
      </c>
      <c r="I584" s="1" t="s">
        <v>3579</v>
      </c>
      <c r="J584" s="1">
        <f t="shared" si="45"/>
        <v>0</v>
      </c>
      <c r="K584" s="1">
        <f t="shared" si="46"/>
        <v>1</v>
      </c>
      <c r="L584" s="1">
        <f t="shared" si="47"/>
        <v>0</v>
      </c>
      <c r="M584" s="1" t="str">
        <f>IF(J584=0,"",COUNTIF($F$2:$F584,$F584)-1)</f>
        <v/>
      </c>
      <c r="N584" s="1" t="str">
        <f t="shared" si="48"/>
        <v/>
      </c>
      <c r="O584" s="1" t="str">
        <f t="shared" si="49"/>
        <v/>
      </c>
    </row>
    <row r="585" spans="1:15" ht="14.5" customHeight="1" x14ac:dyDescent="0.35">
      <c r="A585" s="1" t="s">
        <v>3580</v>
      </c>
      <c r="B585" s="1" t="s">
        <v>3581</v>
      </c>
      <c r="C585" s="2">
        <v>42366.792361111111</v>
      </c>
      <c r="D585" s="1" t="s">
        <v>1157</v>
      </c>
      <c r="E585" s="3" t="s">
        <v>3582</v>
      </c>
      <c r="F585" s="3" t="s">
        <v>3582</v>
      </c>
      <c r="G585" s="1" t="s">
        <v>203</v>
      </c>
      <c r="H585" s="1" t="s">
        <v>3583</v>
      </c>
      <c r="I585" s="1" t="s">
        <v>3584</v>
      </c>
      <c r="J585" s="1">
        <f t="shared" si="45"/>
        <v>0</v>
      </c>
      <c r="K585" s="1">
        <f t="shared" si="46"/>
        <v>1</v>
      </c>
      <c r="L585" s="1">
        <f t="shared" si="47"/>
        <v>0</v>
      </c>
      <c r="M585" s="1" t="str">
        <f>IF(J585=0,"",COUNTIF($F$2:$F585,$F585)-1)</f>
        <v/>
      </c>
      <c r="N585" s="1" t="str">
        <f t="shared" si="48"/>
        <v/>
      </c>
      <c r="O585" s="1" t="str">
        <f t="shared" si="49"/>
        <v/>
      </c>
    </row>
    <row r="586" spans="1:15" ht="14.5" customHeight="1" x14ac:dyDescent="0.35">
      <c r="A586" s="1" t="s">
        <v>3585</v>
      </c>
      <c r="B586" s="1" t="s">
        <v>3586</v>
      </c>
      <c r="C586" s="2">
        <v>42366.959027777775</v>
      </c>
      <c r="D586" s="1" t="s">
        <v>3376</v>
      </c>
      <c r="E586" s="3" t="s">
        <v>3587</v>
      </c>
      <c r="F586" s="3" t="s">
        <v>3587</v>
      </c>
      <c r="G586" s="1" t="s">
        <v>1697</v>
      </c>
      <c r="H586" s="1" t="s">
        <v>3588</v>
      </c>
      <c r="I586" s="1" t="s">
        <v>3589</v>
      </c>
      <c r="J586" s="1">
        <f t="shared" si="45"/>
        <v>0</v>
      </c>
      <c r="K586" s="1">
        <f t="shared" si="46"/>
        <v>1</v>
      </c>
      <c r="L586" s="1">
        <f t="shared" si="47"/>
        <v>0</v>
      </c>
      <c r="M586" s="1" t="str">
        <f>IF(J586=0,"",COUNTIF($F$2:$F586,$F586)-1)</f>
        <v/>
      </c>
      <c r="N586" s="1" t="str">
        <f t="shared" si="48"/>
        <v/>
      </c>
      <c r="O586" s="1" t="str">
        <f t="shared" si="49"/>
        <v/>
      </c>
    </row>
    <row r="587" spans="1:15" ht="14.5" customHeight="1" x14ac:dyDescent="0.35">
      <c r="A587" s="1" t="s">
        <v>3590</v>
      </c>
      <c r="B587" s="1" t="s">
        <v>3591</v>
      </c>
      <c r="C587" s="2">
        <v>42367.418055555558</v>
      </c>
      <c r="D587" s="1" t="s">
        <v>3592</v>
      </c>
      <c r="E587" s="3" t="s">
        <v>3593</v>
      </c>
      <c r="F587" s="3" t="s">
        <v>3593</v>
      </c>
      <c r="G587" s="1" t="s">
        <v>3594</v>
      </c>
      <c r="H587" s="1" t="s">
        <v>3595</v>
      </c>
      <c r="I587" s="1" t="s">
        <v>3596</v>
      </c>
      <c r="J587" s="1">
        <f t="shared" si="45"/>
        <v>0</v>
      </c>
      <c r="K587" s="1">
        <f t="shared" si="46"/>
        <v>1</v>
      </c>
      <c r="L587" s="1">
        <f t="shared" si="47"/>
        <v>0</v>
      </c>
      <c r="M587" s="1" t="str">
        <f>IF(J587=0,"",COUNTIF($F$2:$F587,$F587)-1)</f>
        <v/>
      </c>
      <c r="N587" s="1" t="str">
        <f t="shared" si="48"/>
        <v/>
      </c>
      <c r="O587" s="1" t="str">
        <f t="shared" si="49"/>
        <v/>
      </c>
    </row>
    <row r="588" spans="1:15" ht="14.5" customHeight="1" x14ac:dyDescent="0.35">
      <c r="A588" s="1" t="s">
        <v>3597</v>
      </c>
      <c r="B588" s="1" t="s">
        <v>3598</v>
      </c>
      <c r="C588" s="2">
        <v>42367.53125</v>
      </c>
      <c r="D588" s="1" t="s">
        <v>3599</v>
      </c>
      <c r="E588" s="3" t="s">
        <v>3600</v>
      </c>
      <c r="F588" s="3" t="s">
        <v>3600</v>
      </c>
      <c r="G588" s="1" t="s">
        <v>3601</v>
      </c>
      <c r="H588" s="1" t="s">
        <v>3602</v>
      </c>
      <c r="I588" s="1" t="s">
        <v>3603</v>
      </c>
      <c r="J588" s="1">
        <f t="shared" si="45"/>
        <v>0</v>
      </c>
      <c r="K588" s="1">
        <f t="shared" si="46"/>
        <v>1</v>
      </c>
      <c r="L588" s="1">
        <f t="shared" si="47"/>
        <v>0</v>
      </c>
      <c r="M588" s="1" t="str">
        <f>IF(J588=0,"",COUNTIF($F$2:$F588,$F588)-1)</f>
        <v/>
      </c>
      <c r="N588" s="1" t="str">
        <f t="shared" si="48"/>
        <v/>
      </c>
      <c r="O588" s="1" t="str">
        <f t="shared" si="49"/>
        <v/>
      </c>
    </row>
    <row r="589" spans="1:15" ht="14.5" customHeight="1" x14ac:dyDescent="0.35">
      <c r="A589" s="1" t="s">
        <v>3604</v>
      </c>
      <c r="B589" s="1" t="s">
        <v>3605</v>
      </c>
      <c r="C589" s="2">
        <v>42367.584722222222</v>
      </c>
      <c r="D589" s="1" t="s">
        <v>3606</v>
      </c>
      <c r="E589" s="3" t="s">
        <v>3607</v>
      </c>
      <c r="F589" s="3" t="s">
        <v>3607</v>
      </c>
      <c r="G589" s="1" t="s">
        <v>1022</v>
      </c>
      <c r="H589" s="1" t="s">
        <v>3608</v>
      </c>
      <c r="I589" s="1" t="s">
        <v>3609</v>
      </c>
      <c r="J589" s="1">
        <f t="shared" si="45"/>
        <v>0</v>
      </c>
      <c r="K589" s="1">
        <f t="shared" si="46"/>
        <v>1</v>
      </c>
      <c r="L589" s="1">
        <f t="shared" si="47"/>
        <v>0</v>
      </c>
      <c r="M589" s="1" t="str">
        <f>IF(J589=0,"",COUNTIF($F$2:$F589,$F589)-1)</f>
        <v/>
      </c>
      <c r="N589" s="1" t="str">
        <f t="shared" si="48"/>
        <v/>
      </c>
      <c r="O589" s="1" t="str">
        <f t="shared" si="49"/>
        <v/>
      </c>
    </row>
    <row r="590" spans="1:15" ht="14.5" customHeight="1" x14ac:dyDescent="0.35">
      <c r="A590" s="1" t="s">
        <v>3610</v>
      </c>
      <c r="B590" s="1" t="s">
        <v>3611</v>
      </c>
      <c r="C590" s="2">
        <v>42367.668055555558</v>
      </c>
      <c r="D590" s="1" t="s">
        <v>1968</v>
      </c>
      <c r="E590" s="3" t="s">
        <v>1969</v>
      </c>
      <c r="F590" s="3" t="s">
        <v>1969</v>
      </c>
      <c r="G590" s="1" t="s">
        <v>203</v>
      </c>
      <c r="H590" s="1" t="s">
        <v>3612</v>
      </c>
      <c r="I590" s="1" t="s">
        <v>3613</v>
      </c>
      <c r="J590" s="1">
        <f t="shared" si="45"/>
        <v>0</v>
      </c>
      <c r="K590" s="1">
        <f t="shared" si="46"/>
        <v>1</v>
      </c>
      <c r="L590" s="1">
        <f t="shared" si="47"/>
        <v>0</v>
      </c>
      <c r="M590" s="1" t="str">
        <f>IF(J590=0,"",COUNTIF($F$2:$F590,$F590)-1)</f>
        <v/>
      </c>
      <c r="N590" s="1" t="str">
        <f t="shared" si="48"/>
        <v/>
      </c>
      <c r="O590" s="1" t="str">
        <f t="shared" si="49"/>
        <v/>
      </c>
    </row>
    <row r="591" spans="1:15" ht="14.5" customHeight="1" x14ac:dyDescent="0.35">
      <c r="A591" s="1" t="s">
        <v>3614</v>
      </c>
      <c r="B591" s="1" t="s">
        <v>3615</v>
      </c>
      <c r="C591" s="2">
        <v>42367.791666666664</v>
      </c>
      <c r="D591" s="1" t="s">
        <v>3616</v>
      </c>
      <c r="E591" s="3" t="s">
        <v>3617</v>
      </c>
      <c r="F591" s="3" t="s">
        <v>3617</v>
      </c>
      <c r="G591" s="1" t="s">
        <v>3618</v>
      </c>
      <c r="H591" s="1" t="s">
        <v>3619</v>
      </c>
      <c r="I591" s="1" t="s">
        <v>3620</v>
      </c>
      <c r="J591" s="1">
        <f t="shared" si="45"/>
        <v>0</v>
      </c>
      <c r="K591" s="1">
        <f t="shared" si="46"/>
        <v>1</v>
      </c>
      <c r="L591" s="1">
        <f t="shared" si="47"/>
        <v>0</v>
      </c>
      <c r="M591" s="1" t="str">
        <f>IF(J591=0,"",COUNTIF($F$2:$F591,$F591)-1)</f>
        <v/>
      </c>
      <c r="N591" s="1" t="str">
        <f t="shared" si="48"/>
        <v/>
      </c>
      <c r="O591" s="1" t="str">
        <f t="shared" si="49"/>
        <v/>
      </c>
    </row>
    <row r="592" spans="1:15" ht="14.5" customHeight="1" x14ac:dyDescent="0.35">
      <c r="A592" s="1" t="s">
        <v>3621</v>
      </c>
      <c r="B592" s="1" t="s">
        <v>3622</v>
      </c>
      <c r="C592" s="2">
        <v>42367.959027777775</v>
      </c>
      <c r="D592" s="1" t="s">
        <v>1384</v>
      </c>
      <c r="E592" s="3" t="s">
        <v>3623</v>
      </c>
      <c r="F592" s="3" t="s">
        <v>3623</v>
      </c>
      <c r="G592" s="1" t="s">
        <v>3624</v>
      </c>
      <c r="H592" s="1" t="s">
        <v>3625</v>
      </c>
      <c r="I592" s="1" t="s">
        <v>3626</v>
      </c>
      <c r="J592" s="1">
        <f t="shared" si="45"/>
        <v>0</v>
      </c>
      <c r="K592" s="1">
        <f t="shared" si="46"/>
        <v>1</v>
      </c>
      <c r="L592" s="1">
        <f t="shared" si="47"/>
        <v>0</v>
      </c>
      <c r="M592" s="1" t="str">
        <f>IF(J592=0,"",COUNTIF($F$2:$F592,$F592)-1)</f>
        <v/>
      </c>
      <c r="N592" s="1" t="str">
        <f t="shared" si="48"/>
        <v/>
      </c>
      <c r="O592" s="1" t="str">
        <f t="shared" si="49"/>
        <v/>
      </c>
    </row>
    <row r="593" spans="1:15" ht="14.5" customHeight="1" x14ac:dyDescent="0.35">
      <c r="A593" s="1" t="s">
        <v>3627</v>
      </c>
      <c r="B593" s="1" t="s">
        <v>3628</v>
      </c>
      <c r="C593" s="2">
        <v>42368.041666666664</v>
      </c>
      <c r="D593" s="1" t="s">
        <v>3629</v>
      </c>
      <c r="E593" s="3" t="s">
        <v>1659</v>
      </c>
      <c r="F593" s="3" t="s">
        <v>1659</v>
      </c>
      <c r="G593" s="1" t="s">
        <v>1660</v>
      </c>
      <c r="H593" s="1" t="s">
        <v>1661</v>
      </c>
      <c r="I593" s="1" t="s">
        <v>1662</v>
      </c>
      <c r="J593" s="1">
        <f t="shared" si="45"/>
        <v>0</v>
      </c>
      <c r="K593" s="1">
        <f t="shared" si="46"/>
        <v>1</v>
      </c>
      <c r="L593" s="1">
        <f t="shared" si="47"/>
        <v>0</v>
      </c>
      <c r="M593" s="1" t="str">
        <f>IF(J593=0,"",COUNTIF($F$2:$F593,$F593)-1)</f>
        <v/>
      </c>
      <c r="N593" s="1" t="str">
        <f t="shared" si="48"/>
        <v/>
      </c>
      <c r="O593" s="1" t="str">
        <f t="shared" si="49"/>
        <v/>
      </c>
    </row>
    <row r="594" spans="1:15" ht="14.5" customHeight="1" x14ac:dyDescent="0.35">
      <c r="A594" s="1" t="s">
        <v>3630</v>
      </c>
      <c r="B594" s="1" t="s">
        <v>3631</v>
      </c>
      <c r="C594" s="2">
        <v>42368.417361111111</v>
      </c>
      <c r="D594" s="1" t="s">
        <v>3632</v>
      </c>
      <c r="E594" s="3" t="s">
        <v>3633</v>
      </c>
      <c r="F594" s="3" t="s">
        <v>3633</v>
      </c>
      <c r="G594" s="1" t="s">
        <v>3634</v>
      </c>
      <c r="H594" s="1" t="s">
        <v>3635</v>
      </c>
      <c r="I594" s="1" t="s">
        <v>3636</v>
      </c>
      <c r="J594" s="1">
        <f t="shared" si="45"/>
        <v>0</v>
      </c>
      <c r="K594" s="1">
        <f t="shared" si="46"/>
        <v>1</v>
      </c>
      <c r="L594" s="1">
        <f t="shared" si="47"/>
        <v>0</v>
      </c>
      <c r="M594" s="1" t="str">
        <f>IF(J594=0,"",COUNTIF($F$2:$F594,$F594)-1)</f>
        <v/>
      </c>
      <c r="N594" s="1" t="str">
        <f t="shared" si="48"/>
        <v/>
      </c>
      <c r="O594" s="1" t="str">
        <f t="shared" si="49"/>
        <v/>
      </c>
    </row>
    <row r="595" spans="1:15" ht="14.5" customHeight="1" x14ac:dyDescent="0.35">
      <c r="A595" s="1" t="s">
        <v>3637</v>
      </c>
      <c r="B595" s="1" t="s">
        <v>3638</v>
      </c>
      <c r="C595" s="2">
        <v>42368.500694444447</v>
      </c>
      <c r="D595" s="1" t="s">
        <v>3639</v>
      </c>
      <c r="E595" s="3" t="s">
        <v>3640</v>
      </c>
      <c r="F595" s="3" t="s">
        <v>3640</v>
      </c>
      <c r="G595" s="1" t="s">
        <v>3641</v>
      </c>
      <c r="H595" s="1" t="s">
        <v>3642</v>
      </c>
      <c r="I595" s="1" t="s">
        <v>3643</v>
      </c>
      <c r="J595" s="1">
        <f t="shared" si="45"/>
        <v>0</v>
      </c>
      <c r="K595" s="1">
        <f t="shared" si="46"/>
        <v>1</v>
      </c>
      <c r="L595" s="1">
        <f t="shared" si="47"/>
        <v>0</v>
      </c>
      <c r="M595" s="1" t="str">
        <f>IF(J595=0,"",COUNTIF($F$2:$F595,$F595)-1)</f>
        <v/>
      </c>
      <c r="N595" s="1" t="str">
        <f t="shared" si="48"/>
        <v/>
      </c>
      <c r="O595" s="1" t="str">
        <f t="shared" si="49"/>
        <v/>
      </c>
    </row>
    <row r="596" spans="1:15" ht="14.5" customHeight="1" x14ac:dyDescent="0.35">
      <c r="A596" s="1" t="s">
        <v>3644</v>
      </c>
      <c r="B596" s="1" t="s">
        <v>3645</v>
      </c>
      <c r="C596" s="2">
        <v>42368.584027777775</v>
      </c>
      <c r="D596" s="1" t="s">
        <v>3646</v>
      </c>
      <c r="E596" s="3" t="s">
        <v>3647</v>
      </c>
      <c r="F596" s="3" t="s">
        <v>3647</v>
      </c>
      <c r="G596" s="1" t="s">
        <v>3648</v>
      </c>
      <c r="H596" s="1" t="s">
        <v>3649</v>
      </c>
      <c r="I596" s="1" t="s">
        <v>3650</v>
      </c>
      <c r="J596" s="1">
        <f t="shared" si="45"/>
        <v>0</v>
      </c>
      <c r="K596" s="1">
        <f t="shared" si="46"/>
        <v>1</v>
      </c>
      <c r="L596" s="1">
        <f t="shared" si="47"/>
        <v>0</v>
      </c>
      <c r="M596" s="1" t="str">
        <f>IF(J596=0,"",COUNTIF($F$2:$F596,$F596)-1)</f>
        <v/>
      </c>
      <c r="N596" s="1" t="str">
        <f t="shared" si="48"/>
        <v/>
      </c>
      <c r="O596" s="1" t="str">
        <f t="shared" si="49"/>
        <v/>
      </c>
    </row>
    <row r="597" spans="1:15" ht="14.5" customHeight="1" x14ac:dyDescent="0.35">
      <c r="A597" s="1" t="s">
        <v>3651</v>
      </c>
      <c r="B597" s="1" t="s">
        <v>3652</v>
      </c>
      <c r="C597" s="2">
        <v>42368.667361111111</v>
      </c>
      <c r="D597" s="1" t="s">
        <v>2065</v>
      </c>
      <c r="E597" s="3" t="s">
        <v>3653</v>
      </c>
      <c r="F597" s="3" t="s">
        <v>3653</v>
      </c>
      <c r="G597" s="1" t="s">
        <v>3654</v>
      </c>
      <c r="H597" s="1" t="s">
        <v>3655</v>
      </c>
      <c r="I597" s="1" t="s">
        <v>3656</v>
      </c>
      <c r="J597" s="1">
        <f t="shared" si="45"/>
        <v>0</v>
      </c>
      <c r="K597" s="1">
        <f t="shared" si="46"/>
        <v>1</v>
      </c>
      <c r="L597" s="1">
        <f t="shared" si="47"/>
        <v>0</v>
      </c>
      <c r="M597" s="1" t="str">
        <f>IF(J597=0,"",COUNTIF($F$2:$F597,$F597)-1)</f>
        <v/>
      </c>
      <c r="N597" s="1" t="str">
        <f t="shared" si="48"/>
        <v/>
      </c>
      <c r="O597" s="1" t="str">
        <f t="shared" si="49"/>
        <v/>
      </c>
    </row>
    <row r="598" spans="1:15" ht="14.5" customHeight="1" x14ac:dyDescent="0.35">
      <c r="A598" s="1" t="s">
        <v>3657</v>
      </c>
      <c r="B598" s="1" t="s">
        <v>3658</v>
      </c>
      <c r="C598" s="2">
        <v>42368.791666666664</v>
      </c>
      <c r="D598" s="1" t="s">
        <v>3376</v>
      </c>
      <c r="E598" s="1" t="s">
        <v>3659</v>
      </c>
      <c r="F598" s="1" t="s">
        <v>3659</v>
      </c>
      <c r="G598" s="1" t="s">
        <v>196</v>
      </c>
      <c r="H598" s="1" t="s">
        <v>3660</v>
      </c>
      <c r="I598" s="1" t="s">
        <v>3661</v>
      </c>
      <c r="J598" s="1">
        <f t="shared" si="45"/>
        <v>0</v>
      </c>
      <c r="K598" s="1">
        <f t="shared" si="46"/>
        <v>1</v>
      </c>
      <c r="L598" s="1">
        <f t="shared" si="47"/>
        <v>0</v>
      </c>
      <c r="M598" s="1" t="str">
        <f>IF(J598=0,"",COUNTIF($F$2:$F598,$F598)-1)</f>
        <v/>
      </c>
      <c r="N598" s="1" t="str">
        <f t="shared" si="48"/>
        <v/>
      </c>
      <c r="O598" s="1" t="str">
        <f t="shared" si="49"/>
        <v/>
      </c>
    </row>
    <row r="599" spans="1:15" ht="14.5" customHeight="1" x14ac:dyDescent="0.35">
      <c r="A599" s="1" t="s">
        <v>3662</v>
      </c>
      <c r="B599" s="1" t="s">
        <v>3663</v>
      </c>
      <c r="C599" s="2">
        <v>42368.958333333336</v>
      </c>
      <c r="D599" s="1" t="s">
        <v>2468</v>
      </c>
      <c r="E599" s="3" t="s">
        <v>3664</v>
      </c>
      <c r="F599" s="3" t="s">
        <v>3664</v>
      </c>
      <c r="G599" s="1" t="s">
        <v>3665</v>
      </c>
      <c r="H599" s="1" t="s">
        <v>3666</v>
      </c>
      <c r="I599" s="1" t="s">
        <v>3667</v>
      </c>
      <c r="J599" s="1">
        <f t="shared" si="45"/>
        <v>0</v>
      </c>
      <c r="K599" s="1">
        <f t="shared" si="46"/>
        <v>1</v>
      </c>
      <c r="L599" s="1">
        <f t="shared" si="47"/>
        <v>0</v>
      </c>
      <c r="M599" s="1" t="str">
        <f>IF(J599=0,"",COUNTIF($F$2:$F599,$F599)-1)</f>
        <v/>
      </c>
      <c r="N599" s="1" t="str">
        <f t="shared" si="48"/>
        <v/>
      </c>
      <c r="O599" s="1" t="str">
        <f t="shared" si="49"/>
        <v/>
      </c>
    </row>
    <row r="600" spans="1:15" ht="14.5" customHeight="1" x14ac:dyDescent="0.35">
      <c r="A600" s="1" t="s">
        <v>3668</v>
      </c>
      <c r="B600" s="1" t="s">
        <v>3669</v>
      </c>
      <c r="C600" s="2">
        <v>42369.041666666664</v>
      </c>
      <c r="D600" s="1" t="s">
        <v>3670</v>
      </c>
      <c r="E600" s="3" t="s">
        <v>3671</v>
      </c>
      <c r="F600" s="3" t="s">
        <v>3671</v>
      </c>
      <c r="G600" s="1" t="s">
        <v>3672</v>
      </c>
      <c r="H600" s="1" t="s">
        <v>3673</v>
      </c>
      <c r="I600" s="1" t="s">
        <v>3674</v>
      </c>
      <c r="J600" s="1">
        <f t="shared" si="45"/>
        <v>0</v>
      </c>
      <c r="K600" s="1">
        <f t="shared" si="46"/>
        <v>1</v>
      </c>
      <c r="L600" s="1">
        <f t="shared" si="47"/>
        <v>0</v>
      </c>
      <c r="M600" s="1" t="str">
        <f>IF(J600=0,"",COUNTIF($F$2:$F600,$F600)-1)</f>
        <v/>
      </c>
      <c r="N600" s="1" t="str">
        <f t="shared" si="48"/>
        <v/>
      </c>
      <c r="O600" s="1" t="str">
        <f t="shared" si="49"/>
        <v/>
      </c>
    </row>
    <row r="601" spans="1:15" ht="14.5" customHeight="1" x14ac:dyDescent="0.35">
      <c r="A601" s="1" t="s">
        <v>3675</v>
      </c>
      <c r="B601" s="1" t="s">
        <v>3676</v>
      </c>
      <c r="C601" s="2">
        <v>42369.417361111111</v>
      </c>
      <c r="D601" s="1" t="s">
        <v>907</v>
      </c>
      <c r="E601" s="1" t="s">
        <v>1132</v>
      </c>
      <c r="F601" s="1" t="s">
        <v>1132</v>
      </c>
      <c r="G601" s="1" t="s">
        <v>3677</v>
      </c>
      <c r="H601" s="1" t="s">
        <v>3678</v>
      </c>
      <c r="I601" s="1" t="s">
        <v>3679</v>
      </c>
      <c r="J601" s="1">
        <f t="shared" si="45"/>
        <v>0</v>
      </c>
      <c r="K601" s="1">
        <f t="shared" si="46"/>
        <v>1</v>
      </c>
      <c r="L601" s="1">
        <f t="shared" si="47"/>
        <v>0</v>
      </c>
      <c r="M601" s="1" t="str">
        <f>IF(J601=0,"",COUNTIF($F$2:$F601,$F601)-1)</f>
        <v/>
      </c>
      <c r="N601" s="1" t="str">
        <f t="shared" si="48"/>
        <v/>
      </c>
      <c r="O601" s="1" t="str">
        <f t="shared" si="49"/>
        <v/>
      </c>
    </row>
    <row r="602" spans="1:15" ht="14.5" customHeight="1" x14ac:dyDescent="0.35">
      <c r="A602" s="1" t="s">
        <v>3680</v>
      </c>
      <c r="B602" s="1" t="s">
        <v>3681</v>
      </c>
      <c r="C602" s="2">
        <v>42369.500694444447</v>
      </c>
      <c r="D602" s="1" t="s">
        <v>3682</v>
      </c>
      <c r="E602" s="1" t="s">
        <v>3683</v>
      </c>
      <c r="F602" s="1" t="s">
        <v>3683</v>
      </c>
      <c r="G602" s="1" t="s">
        <v>3684</v>
      </c>
      <c r="H602" s="1" t="s">
        <v>3685</v>
      </c>
      <c r="I602" s="1" t="s">
        <v>3686</v>
      </c>
      <c r="J602" s="1">
        <f t="shared" si="45"/>
        <v>0</v>
      </c>
      <c r="K602" s="1">
        <f t="shared" si="46"/>
        <v>1</v>
      </c>
      <c r="L602" s="1">
        <f t="shared" si="47"/>
        <v>0</v>
      </c>
      <c r="M602" s="1" t="str">
        <f>IF(J602=0,"",COUNTIF($F$2:$F602,$F602)-1)</f>
        <v/>
      </c>
      <c r="N602" s="1" t="str">
        <f t="shared" si="48"/>
        <v/>
      </c>
      <c r="O602" s="1" t="str">
        <f t="shared" si="49"/>
        <v/>
      </c>
    </row>
    <row r="603" spans="1:15" ht="14.5" customHeight="1" x14ac:dyDescent="0.35">
      <c r="A603" s="1" t="s">
        <v>3687</v>
      </c>
      <c r="B603" s="1" t="s">
        <v>3688</v>
      </c>
      <c r="C603" s="2">
        <v>42369.584027777775</v>
      </c>
      <c r="D603" s="1" t="s">
        <v>1157</v>
      </c>
      <c r="E603" s="3" t="s">
        <v>3689</v>
      </c>
      <c r="F603" s="3" t="s">
        <v>3689</v>
      </c>
      <c r="G603" s="1" t="s">
        <v>3043</v>
      </c>
      <c r="H603" s="1" t="s">
        <v>3690</v>
      </c>
      <c r="I603" s="1" t="s">
        <v>3691</v>
      </c>
      <c r="J603" s="1">
        <f t="shared" si="45"/>
        <v>0</v>
      </c>
      <c r="K603" s="1">
        <f t="shared" si="46"/>
        <v>1</v>
      </c>
      <c r="L603" s="1">
        <f t="shared" si="47"/>
        <v>0</v>
      </c>
      <c r="M603" s="1" t="str">
        <f>IF(J603=0,"",COUNTIF($F$2:$F603,$F603)-1)</f>
        <v/>
      </c>
      <c r="N603" s="1" t="str">
        <f t="shared" si="48"/>
        <v/>
      </c>
      <c r="O603" s="1" t="str">
        <f t="shared" si="49"/>
        <v/>
      </c>
    </row>
    <row r="604" spans="1:15" ht="14.5" customHeight="1" x14ac:dyDescent="0.35">
      <c r="A604" s="1" t="s">
        <v>3692</v>
      </c>
      <c r="B604" s="1" t="s">
        <v>3693</v>
      </c>
      <c r="C604" s="2">
        <v>42369.667361111111</v>
      </c>
      <c r="D604" s="1" t="s">
        <v>3694</v>
      </c>
      <c r="E604" s="3" t="s">
        <v>3695</v>
      </c>
      <c r="F604" s="3" t="s">
        <v>3695</v>
      </c>
      <c r="G604" s="1" t="s">
        <v>950</v>
      </c>
      <c r="H604" s="1" t="s">
        <v>3696</v>
      </c>
      <c r="I604" s="1" t="s">
        <v>3697</v>
      </c>
      <c r="J604" s="1">
        <f t="shared" si="45"/>
        <v>0</v>
      </c>
      <c r="K604" s="1">
        <f t="shared" si="46"/>
        <v>1</v>
      </c>
      <c r="L604" s="1">
        <f t="shared" si="47"/>
        <v>0</v>
      </c>
      <c r="M604" s="1" t="str">
        <f>IF(J604=0,"",COUNTIF($F$2:$F604,$F604)-1)</f>
        <v/>
      </c>
      <c r="N604" s="1" t="str">
        <f t="shared" si="48"/>
        <v/>
      </c>
      <c r="O604" s="1" t="str">
        <f t="shared" si="49"/>
        <v/>
      </c>
    </row>
    <row r="605" spans="1:15" ht="14.5" customHeight="1" x14ac:dyDescent="0.35">
      <c r="A605" s="1" t="s">
        <v>3698</v>
      </c>
      <c r="B605" s="1" t="s">
        <v>3699</v>
      </c>
      <c r="C605" s="2">
        <v>42369.791666666664</v>
      </c>
      <c r="D605" s="1" t="s">
        <v>3700</v>
      </c>
      <c r="E605" s="3" t="s">
        <v>3701</v>
      </c>
      <c r="F605" s="3" t="s">
        <v>3701</v>
      </c>
      <c r="G605" s="1" t="s">
        <v>3702</v>
      </c>
      <c r="H605" s="1" t="s">
        <v>3703</v>
      </c>
      <c r="I605" s="1" t="s">
        <v>3704</v>
      </c>
      <c r="J605" s="1">
        <f t="shared" si="45"/>
        <v>0</v>
      </c>
      <c r="K605" s="1">
        <f t="shared" si="46"/>
        <v>1</v>
      </c>
      <c r="L605" s="1">
        <f t="shared" si="47"/>
        <v>0</v>
      </c>
      <c r="M605" s="1" t="str">
        <f>IF(J605=0,"",COUNTIF($F$2:$F605,$F605)-1)</f>
        <v/>
      </c>
      <c r="N605" s="1" t="str">
        <f t="shared" si="48"/>
        <v/>
      </c>
      <c r="O605" s="1" t="str">
        <f t="shared" si="49"/>
        <v/>
      </c>
    </row>
    <row r="606" spans="1:15" ht="14.5" customHeight="1" x14ac:dyDescent="0.35">
      <c r="A606" s="1" t="s">
        <v>3705</v>
      </c>
      <c r="B606" s="1" t="s">
        <v>3706</v>
      </c>
      <c r="C606" s="2">
        <v>42369.958333333336</v>
      </c>
      <c r="D606" s="1" t="s">
        <v>3707</v>
      </c>
      <c r="E606" s="3" t="s">
        <v>3708</v>
      </c>
      <c r="F606" s="3" t="s">
        <v>3708</v>
      </c>
      <c r="G606" s="1" t="s">
        <v>3709</v>
      </c>
      <c r="H606" s="1" t="s">
        <v>3710</v>
      </c>
      <c r="I606" s="1" t="s">
        <v>3711</v>
      </c>
      <c r="J606" s="1">
        <f t="shared" si="45"/>
        <v>0</v>
      </c>
      <c r="K606" s="1">
        <f t="shared" si="46"/>
        <v>1</v>
      </c>
      <c r="L606" s="1">
        <f t="shared" si="47"/>
        <v>0</v>
      </c>
      <c r="M606" s="1" t="str">
        <f>IF(J606=0,"",COUNTIF($F$2:$F606,$F606)-1)</f>
        <v/>
      </c>
      <c r="N606" s="1" t="str">
        <f t="shared" si="48"/>
        <v/>
      </c>
      <c r="O606" s="1" t="str">
        <f t="shared" si="49"/>
        <v/>
      </c>
    </row>
    <row r="607" spans="1:15" ht="14.5" customHeight="1" x14ac:dyDescent="0.35">
      <c r="A607" s="1" t="s">
        <v>3712</v>
      </c>
      <c r="B607" s="1" t="s">
        <v>3713</v>
      </c>
      <c r="C607" s="2">
        <v>42370.041666666664</v>
      </c>
      <c r="D607" s="1" t="s">
        <v>3490</v>
      </c>
      <c r="E607" s="3" t="s">
        <v>2502</v>
      </c>
      <c r="F607" s="3" t="s">
        <v>2502</v>
      </c>
      <c r="G607" s="1" t="s">
        <v>67</v>
      </c>
      <c r="H607" s="1" t="s">
        <v>3714</v>
      </c>
      <c r="I607" s="1" t="s">
        <v>3715</v>
      </c>
      <c r="J607" s="1">
        <f t="shared" si="45"/>
        <v>0</v>
      </c>
      <c r="K607" s="1">
        <f t="shared" si="46"/>
        <v>1</v>
      </c>
      <c r="L607" s="1">
        <f t="shared" si="47"/>
        <v>0</v>
      </c>
      <c r="M607" s="1" t="str">
        <f>IF(J607=0,"",COUNTIF($F$2:$F607,$F607)-1)</f>
        <v/>
      </c>
      <c r="N607" s="1" t="str">
        <f t="shared" si="48"/>
        <v/>
      </c>
      <c r="O607" s="1" t="str">
        <f t="shared" si="49"/>
        <v/>
      </c>
    </row>
    <row r="608" spans="1:15" ht="14.5" customHeight="1" x14ac:dyDescent="0.35">
      <c r="A608" s="1" t="s">
        <v>3716</v>
      </c>
      <c r="B608" s="1" t="s">
        <v>3717</v>
      </c>
      <c r="C608" s="2">
        <v>42370.416666666664</v>
      </c>
      <c r="D608" s="1" t="s">
        <v>3718</v>
      </c>
      <c r="E608" s="3" t="s">
        <v>3719</v>
      </c>
      <c r="F608" s="3" t="s">
        <v>3719</v>
      </c>
      <c r="G608" s="1" t="s">
        <v>1126</v>
      </c>
      <c r="H608" s="1" t="s">
        <v>3720</v>
      </c>
      <c r="I608" s="1" t="s">
        <v>3721</v>
      </c>
      <c r="J608" s="1">
        <f t="shared" si="45"/>
        <v>0</v>
      </c>
      <c r="K608" s="1">
        <f t="shared" si="46"/>
        <v>1</v>
      </c>
      <c r="L608" s="1">
        <f t="shared" si="47"/>
        <v>0</v>
      </c>
      <c r="M608" s="1" t="str">
        <f>IF(J608=0,"",COUNTIF($F$2:$F608,$F608)-1)</f>
        <v/>
      </c>
      <c r="N608" s="1" t="str">
        <f t="shared" si="48"/>
        <v/>
      </c>
      <c r="O608" s="1" t="str">
        <f t="shared" si="49"/>
        <v/>
      </c>
    </row>
    <row r="609" spans="1:15" ht="14.5" customHeight="1" x14ac:dyDescent="0.35">
      <c r="A609" s="1" t="s">
        <v>3722</v>
      </c>
      <c r="B609" s="1" t="s">
        <v>3723</v>
      </c>
      <c r="C609" s="2">
        <v>42370.500694444447</v>
      </c>
      <c r="D609" s="1" t="s">
        <v>3724</v>
      </c>
      <c r="E609" s="1" t="s">
        <v>3725</v>
      </c>
      <c r="F609" s="1" t="s">
        <v>3725</v>
      </c>
      <c r="G609" s="1" t="s">
        <v>20</v>
      </c>
      <c r="H609" s="1" t="s">
        <v>3726</v>
      </c>
      <c r="I609" s="1" t="s">
        <v>3727</v>
      </c>
      <c r="J609" s="1">
        <f t="shared" si="45"/>
        <v>0</v>
      </c>
      <c r="K609" s="1">
        <f t="shared" si="46"/>
        <v>1</v>
      </c>
      <c r="L609" s="1">
        <f t="shared" si="47"/>
        <v>0</v>
      </c>
      <c r="M609" s="1" t="str">
        <f>IF(J609=0,"",COUNTIF($F$2:$F609,$F609)-1)</f>
        <v/>
      </c>
      <c r="N609" s="1" t="str">
        <f t="shared" si="48"/>
        <v/>
      </c>
      <c r="O609" s="1" t="str">
        <f t="shared" si="49"/>
        <v/>
      </c>
    </row>
    <row r="610" spans="1:15" ht="14.5" customHeight="1" x14ac:dyDescent="0.35">
      <c r="A610" s="1" t="s">
        <v>3728</v>
      </c>
      <c r="B610" s="1" t="s">
        <v>3729</v>
      </c>
      <c r="C610" s="2">
        <v>42370.584027777775</v>
      </c>
      <c r="D610" s="1" t="s">
        <v>3730</v>
      </c>
      <c r="E610" s="3" t="s">
        <v>3731</v>
      </c>
      <c r="F610" s="3" t="s">
        <v>3731</v>
      </c>
      <c r="G610" s="1" t="s">
        <v>3732</v>
      </c>
      <c r="H610" s="1" t="s">
        <v>3733</v>
      </c>
      <c r="I610" s="1" t="s">
        <v>3734</v>
      </c>
      <c r="J610" s="1">
        <f t="shared" si="45"/>
        <v>0</v>
      </c>
      <c r="K610" s="1">
        <f t="shared" si="46"/>
        <v>1</v>
      </c>
      <c r="L610" s="1">
        <f t="shared" si="47"/>
        <v>0</v>
      </c>
      <c r="M610" s="1" t="str">
        <f>IF(J610=0,"",COUNTIF($F$2:$F610,$F610)-1)</f>
        <v/>
      </c>
      <c r="N610" s="1" t="str">
        <f t="shared" si="48"/>
        <v/>
      </c>
      <c r="O610" s="1" t="str">
        <f t="shared" si="49"/>
        <v/>
      </c>
    </row>
    <row r="611" spans="1:15" ht="14.5" customHeight="1" x14ac:dyDescent="0.35">
      <c r="A611" s="1" t="s">
        <v>3735</v>
      </c>
      <c r="B611" s="1" t="s">
        <v>3736</v>
      </c>
      <c r="C611" s="2">
        <v>42370.667361111111</v>
      </c>
      <c r="D611" s="1" t="s">
        <v>3737</v>
      </c>
      <c r="E611" s="3" t="s">
        <v>3738</v>
      </c>
      <c r="F611" s="3" t="s">
        <v>3738</v>
      </c>
      <c r="G611" s="1" t="s">
        <v>1963</v>
      </c>
      <c r="H611" s="1" t="s">
        <v>3739</v>
      </c>
      <c r="I611" s="1" t="s">
        <v>3740</v>
      </c>
      <c r="J611" s="1">
        <f t="shared" si="45"/>
        <v>0</v>
      </c>
      <c r="K611" s="1">
        <f t="shared" si="46"/>
        <v>1</v>
      </c>
      <c r="L611" s="1">
        <f t="shared" si="47"/>
        <v>0</v>
      </c>
      <c r="M611" s="1" t="str">
        <f>IF(J611=0,"",COUNTIF($F$2:$F611,$F611)-1)</f>
        <v/>
      </c>
      <c r="N611" s="1" t="str">
        <f t="shared" si="48"/>
        <v/>
      </c>
      <c r="O611" s="1" t="str">
        <f t="shared" si="49"/>
        <v/>
      </c>
    </row>
    <row r="612" spans="1:15" ht="14.5" customHeight="1" x14ac:dyDescent="0.35">
      <c r="A612" s="1" t="s">
        <v>3741</v>
      </c>
      <c r="B612" s="1" t="s">
        <v>3742</v>
      </c>
      <c r="C612" s="2">
        <v>42370.792361111111</v>
      </c>
      <c r="D612" s="1" t="s">
        <v>3743</v>
      </c>
      <c r="E612" s="3" t="s">
        <v>3744</v>
      </c>
      <c r="F612" s="3" t="s">
        <v>3744</v>
      </c>
      <c r="G612" s="1" t="s">
        <v>3745</v>
      </c>
      <c r="H612" s="1" t="s">
        <v>3746</v>
      </c>
      <c r="I612" s="1" t="s">
        <v>3747</v>
      </c>
      <c r="J612" s="1">
        <f t="shared" si="45"/>
        <v>0</v>
      </c>
      <c r="K612" s="1">
        <f t="shared" si="46"/>
        <v>1</v>
      </c>
      <c r="L612" s="1">
        <f t="shared" si="47"/>
        <v>0</v>
      </c>
      <c r="M612" s="1" t="str">
        <f>IF(J612=0,"",COUNTIF($F$2:$F612,$F612)-1)</f>
        <v/>
      </c>
      <c r="N612" s="1" t="str">
        <f t="shared" si="48"/>
        <v/>
      </c>
      <c r="O612" s="1" t="str">
        <f t="shared" si="49"/>
        <v/>
      </c>
    </row>
    <row r="613" spans="1:15" ht="14.5" customHeight="1" x14ac:dyDescent="0.35">
      <c r="A613" s="1" t="s">
        <v>3748</v>
      </c>
      <c r="B613" s="1" t="s">
        <v>3749</v>
      </c>
      <c r="C613" s="2">
        <v>42370.958333333336</v>
      </c>
      <c r="D613" s="1" t="s">
        <v>2539</v>
      </c>
      <c r="E613" s="1" t="s">
        <v>3750</v>
      </c>
      <c r="F613" s="1" t="s">
        <v>3750</v>
      </c>
      <c r="G613" s="1" t="s">
        <v>2073</v>
      </c>
      <c r="H613" s="1" t="s">
        <v>3751</v>
      </c>
      <c r="I613" s="1" t="s">
        <v>3752</v>
      </c>
      <c r="J613" s="1">
        <f t="shared" si="45"/>
        <v>0</v>
      </c>
      <c r="K613" s="1">
        <f t="shared" si="46"/>
        <v>1</v>
      </c>
      <c r="L613" s="1">
        <f t="shared" si="47"/>
        <v>0</v>
      </c>
      <c r="M613" s="1" t="str">
        <f>IF(J613=0,"",COUNTIF($F$2:$F613,$F613)-1)</f>
        <v/>
      </c>
      <c r="N613" s="1" t="str">
        <f t="shared" si="48"/>
        <v/>
      </c>
      <c r="O613" s="1" t="str">
        <f t="shared" si="49"/>
        <v/>
      </c>
    </row>
    <row r="614" spans="1:15" ht="14.5" customHeight="1" x14ac:dyDescent="0.35">
      <c r="A614" s="1" t="s">
        <v>3753</v>
      </c>
      <c r="B614" s="1" t="s">
        <v>3754</v>
      </c>
      <c r="C614" s="2">
        <v>42371.041666666664</v>
      </c>
      <c r="D614" s="1" t="s">
        <v>3755</v>
      </c>
      <c r="E614" s="3" t="s">
        <v>3756</v>
      </c>
      <c r="F614" s="3" t="s">
        <v>3756</v>
      </c>
      <c r="G614" s="1" t="s">
        <v>147</v>
      </c>
      <c r="H614" s="1" t="s">
        <v>3757</v>
      </c>
      <c r="I614" s="1" t="s">
        <v>3758</v>
      </c>
      <c r="J614" s="1">
        <f t="shared" si="45"/>
        <v>0</v>
      </c>
      <c r="K614" s="1">
        <f t="shared" si="46"/>
        <v>1</v>
      </c>
      <c r="L614" s="1">
        <f t="shared" si="47"/>
        <v>0</v>
      </c>
      <c r="M614" s="1" t="str">
        <f>IF(J614=0,"",COUNTIF($F$2:$F614,$F614)-1)</f>
        <v/>
      </c>
      <c r="N614" s="1" t="str">
        <f t="shared" si="48"/>
        <v/>
      </c>
      <c r="O614" s="1" t="str">
        <f t="shared" si="49"/>
        <v/>
      </c>
    </row>
    <row r="615" spans="1:15" ht="14.5" customHeight="1" x14ac:dyDescent="0.35">
      <c r="A615" s="1" t="s">
        <v>3759</v>
      </c>
      <c r="B615" s="1" t="s">
        <v>3760</v>
      </c>
      <c r="C615" s="2">
        <v>42371.417361111111</v>
      </c>
      <c r="D615" s="1" t="s">
        <v>2475</v>
      </c>
      <c r="E615" s="3" t="s">
        <v>2476</v>
      </c>
      <c r="F615" s="3" t="s">
        <v>2476</v>
      </c>
      <c r="G615" s="1" t="s">
        <v>2477</v>
      </c>
      <c r="H615" s="1" t="s">
        <v>3761</v>
      </c>
      <c r="I615" s="1" t="s">
        <v>3762</v>
      </c>
      <c r="J615" s="1">
        <f t="shared" si="45"/>
        <v>0</v>
      </c>
      <c r="K615" s="1">
        <f t="shared" si="46"/>
        <v>1</v>
      </c>
      <c r="L615" s="1">
        <f t="shared" si="47"/>
        <v>0</v>
      </c>
      <c r="M615" s="1" t="str">
        <f>IF(J615=0,"",COUNTIF($F$2:$F615,$F615)-1)</f>
        <v/>
      </c>
      <c r="N615" s="1" t="str">
        <f t="shared" si="48"/>
        <v/>
      </c>
      <c r="O615" s="1" t="str">
        <f t="shared" si="49"/>
        <v/>
      </c>
    </row>
    <row r="616" spans="1:15" ht="14.5" customHeight="1" x14ac:dyDescent="0.35">
      <c r="A616" s="1" t="s">
        <v>3763</v>
      </c>
      <c r="B616" s="1" t="s">
        <v>3764</v>
      </c>
      <c r="C616" s="2">
        <v>42371.500694444447</v>
      </c>
      <c r="D616" s="1" t="s">
        <v>3765</v>
      </c>
      <c r="E616" s="3" t="s">
        <v>3766</v>
      </c>
      <c r="F616" s="3" t="s">
        <v>3766</v>
      </c>
      <c r="G616" s="1" t="s">
        <v>3767</v>
      </c>
      <c r="H616" s="1" t="s">
        <v>3768</v>
      </c>
      <c r="I616" s="1" t="s">
        <v>3769</v>
      </c>
      <c r="J616" s="1">
        <f t="shared" si="45"/>
        <v>0</v>
      </c>
      <c r="K616" s="1">
        <f t="shared" si="46"/>
        <v>1</v>
      </c>
      <c r="L616" s="1">
        <f t="shared" si="47"/>
        <v>0</v>
      </c>
      <c r="M616" s="1" t="str">
        <f>IF(J616=0,"",COUNTIF($F$2:$F616,$F616)-1)</f>
        <v/>
      </c>
      <c r="N616" s="1" t="str">
        <f t="shared" si="48"/>
        <v/>
      </c>
      <c r="O616" s="1" t="str">
        <f t="shared" si="49"/>
        <v/>
      </c>
    </row>
    <row r="617" spans="1:15" ht="14.5" customHeight="1" x14ac:dyDescent="0.35">
      <c r="A617" s="1" t="s">
        <v>3770</v>
      </c>
      <c r="B617" s="1" t="s">
        <v>3771</v>
      </c>
      <c r="C617" s="2">
        <v>42371.584027777775</v>
      </c>
      <c r="D617" s="1" t="s">
        <v>3772</v>
      </c>
      <c r="E617" s="3" t="s">
        <v>3773</v>
      </c>
      <c r="F617" s="3" t="s">
        <v>3773</v>
      </c>
      <c r="G617" s="1" t="s">
        <v>2667</v>
      </c>
      <c r="H617" s="1" t="s">
        <v>3774</v>
      </c>
      <c r="I617" s="1" t="s">
        <v>3775</v>
      </c>
      <c r="J617" s="1">
        <f t="shared" si="45"/>
        <v>0</v>
      </c>
      <c r="K617" s="1">
        <f t="shared" si="46"/>
        <v>1</v>
      </c>
      <c r="L617" s="1">
        <f t="shared" si="47"/>
        <v>0</v>
      </c>
      <c r="M617" s="1" t="str">
        <f>IF(J617=0,"",COUNTIF($F$2:$F617,$F617)-1)</f>
        <v/>
      </c>
      <c r="N617" s="1" t="str">
        <f t="shared" si="48"/>
        <v/>
      </c>
      <c r="O617" s="1" t="str">
        <f t="shared" si="49"/>
        <v/>
      </c>
    </row>
    <row r="618" spans="1:15" ht="14.5" customHeight="1" x14ac:dyDescent="0.35">
      <c r="A618" s="1" t="s">
        <v>3776</v>
      </c>
      <c r="B618" s="1" t="s">
        <v>3777</v>
      </c>
      <c r="C618" s="2">
        <v>42371.667361111111</v>
      </c>
      <c r="D618" s="1" t="s">
        <v>1384</v>
      </c>
      <c r="E618" s="3" t="s">
        <v>3778</v>
      </c>
      <c r="F618" s="3" t="s">
        <v>3778</v>
      </c>
      <c r="G618" s="1" t="s">
        <v>3779</v>
      </c>
      <c r="H618" s="1" t="s">
        <v>3780</v>
      </c>
      <c r="I618" s="1" t="s">
        <v>3781</v>
      </c>
      <c r="J618" s="1">
        <f t="shared" si="45"/>
        <v>0</v>
      </c>
      <c r="K618" s="1">
        <f t="shared" si="46"/>
        <v>1</v>
      </c>
      <c r="L618" s="1">
        <f t="shared" si="47"/>
        <v>0</v>
      </c>
      <c r="M618" s="1" t="str">
        <f>IF(J618=0,"",COUNTIF($F$2:$F618,$F618)-1)</f>
        <v/>
      </c>
      <c r="N618" s="1" t="str">
        <f t="shared" si="48"/>
        <v/>
      </c>
      <c r="O618" s="1" t="str">
        <f t="shared" si="49"/>
        <v/>
      </c>
    </row>
    <row r="619" spans="1:15" ht="14.5" customHeight="1" x14ac:dyDescent="0.35">
      <c r="A619" s="1" t="s">
        <v>3782</v>
      </c>
      <c r="B619" s="1" t="s">
        <v>3783</v>
      </c>
      <c r="C619" s="2">
        <v>42371.792361111111</v>
      </c>
      <c r="D619" s="1" t="s">
        <v>3784</v>
      </c>
      <c r="E619" s="1" t="s">
        <v>3785</v>
      </c>
      <c r="F619" s="1" t="s">
        <v>3785</v>
      </c>
      <c r="G619" s="1" t="s">
        <v>3786</v>
      </c>
      <c r="H619" s="1" t="s">
        <v>3787</v>
      </c>
      <c r="I619" s="1" t="s">
        <v>3788</v>
      </c>
      <c r="J619" s="1">
        <f t="shared" si="45"/>
        <v>0</v>
      </c>
      <c r="K619" s="1">
        <f t="shared" si="46"/>
        <v>1</v>
      </c>
      <c r="L619" s="1">
        <f t="shared" si="47"/>
        <v>0</v>
      </c>
      <c r="M619" s="1" t="str">
        <f>IF(J619=0,"",COUNTIF($F$2:$F619,$F619)-1)</f>
        <v/>
      </c>
      <c r="N619" s="1" t="str">
        <f t="shared" si="48"/>
        <v/>
      </c>
      <c r="O619" s="1" t="str">
        <f t="shared" si="49"/>
        <v/>
      </c>
    </row>
    <row r="620" spans="1:15" ht="14.5" customHeight="1" x14ac:dyDescent="0.35">
      <c r="A620" s="1" t="s">
        <v>3789</v>
      </c>
      <c r="B620" s="1" t="s">
        <v>3790</v>
      </c>
      <c r="C620" s="2">
        <v>42371.875</v>
      </c>
      <c r="D620" s="1" t="s">
        <v>2430</v>
      </c>
      <c r="E620" s="3" t="s">
        <v>2431</v>
      </c>
      <c r="F620" s="3" t="s">
        <v>2431</v>
      </c>
      <c r="G620" s="1" t="s">
        <v>2432</v>
      </c>
      <c r="H620" s="1" t="s">
        <v>3791</v>
      </c>
      <c r="I620" s="1" t="s">
        <v>3792</v>
      </c>
      <c r="J620" s="1">
        <f t="shared" si="45"/>
        <v>0</v>
      </c>
      <c r="K620" s="1">
        <f t="shared" si="46"/>
        <v>1</v>
      </c>
      <c r="L620" s="1">
        <f t="shared" si="47"/>
        <v>0</v>
      </c>
      <c r="M620" s="1" t="str">
        <f>IF(J620=0,"",COUNTIF($F$2:$F620,$F620)-1)</f>
        <v/>
      </c>
      <c r="N620" s="1" t="str">
        <f t="shared" si="48"/>
        <v/>
      </c>
      <c r="O620" s="1" t="str">
        <f t="shared" si="49"/>
        <v/>
      </c>
    </row>
    <row r="621" spans="1:15" ht="14.5" customHeight="1" x14ac:dyDescent="0.35">
      <c r="A621" s="1" t="s">
        <v>3793</v>
      </c>
      <c r="B621" s="1" t="s">
        <v>3794</v>
      </c>
      <c r="C621" s="2">
        <v>42371.958333333336</v>
      </c>
      <c r="D621" s="1" t="s">
        <v>3795</v>
      </c>
      <c r="E621" s="1" t="s">
        <v>2637</v>
      </c>
      <c r="F621" s="1" t="s">
        <v>2637</v>
      </c>
      <c r="G621" s="1" t="s">
        <v>3796</v>
      </c>
      <c r="H621" s="1" t="s">
        <v>3797</v>
      </c>
      <c r="I621" s="1" t="s">
        <v>3798</v>
      </c>
      <c r="J621" s="1">
        <f t="shared" si="45"/>
        <v>0</v>
      </c>
      <c r="K621" s="1">
        <f t="shared" si="46"/>
        <v>1</v>
      </c>
      <c r="L621" s="1">
        <f t="shared" si="47"/>
        <v>0</v>
      </c>
      <c r="M621" s="1" t="str">
        <f>IF(J621=0,"",COUNTIF($F$2:$F621,$F621)-1)</f>
        <v/>
      </c>
      <c r="N621" s="1" t="str">
        <f t="shared" si="48"/>
        <v/>
      </c>
      <c r="O621" s="1" t="str">
        <f t="shared" si="49"/>
        <v/>
      </c>
    </row>
    <row r="622" spans="1:15" ht="14.5" customHeight="1" x14ac:dyDescent="0.35">
      <c r="A622" s="1" t="s">
        <v>3799</v>
      </c>
      <c r="B622" s="1" t="s">
        <v>3800</v>
      </c>
      <c r="C622" s="2">
        <v>42372.042361111111</v>
      </c>
      <c r="D622" s="1" t="s">
        <v>3801</v>
      </c>
      <c r="E622" s="3" t="s">
        <v>2577</v>
      </c>
      <c r="F622" s="3" t="s">
        <v>2577</v>
      </c>
      <c r="G622" s="1" t="s">
        <v>1411</v>
      </c>
      <c r="H622" s="1" t="s">
        <v>3802</v>
      </c>
      <c r="I622" s="1" t="s">
        <v>3803</v>
      </c>
      <c r="J622" s="1">
        <f t="shared" si="45"/>
        <v>0</v>
      </c>
      <c r="K622" s="1">
        <f t="shared" si="46"/>
        <v>1</v>
      </c>
      <c r="L622" s="1">
        <f t="shared" si="47"/>
        <v>0</v>
      </c>
      <c r="M622" s="1" t="str">
        <f>IF(J622=0,"",COUNTIF($F$2:$F622,$F622)-1)</f>
        <v/>
      </c>
      <c r="N622" s="1" t="str">
        <f t="shared" si="48"/>
        <v/>
      </c>
      <c r="O622" s="1" t="str">
        <f t="shared" si="49"/>
        <v/>
      </c>
    </row>
    <row r="623" spans="1:15" ht="14.5" customHeight="1" x14ac:dyDescent="0.35">
      <c r="A623" s="1" t="s">
        <v>3804</v>
      </c>
      <c r="B623" s="1" t="s">
        <v>3805</v>
      </c>
      <c r="C623" s="2">
        <v>42372.416666666664</v>
      </c>
      <c r="D623" s="1" t="s">
        <v>3806</v>
      </c>
      <c r="E623" s="3" t="s">
        <v>2893</v>
      </c>
      <c r="F623" s="3" t="s">
        <v>2893</v>
      </c>
      <c r="G623" s="1" t="s">
        <v>2894</v>
      </c>
      <c r="H623" s="1" t="s">
        <v>3807</v>
      </c>
      <c r="I623" s="1" t="s">
        <v>3808</v>
      </c>
      <c r="J623" s="1">
        <f t="shared" si="45"/>
        <v>0</v>
      </c>
      <c r="K623" s="1">
        <f t="shared" si="46"/>
        <v>1</v>
      </c>
      <c r="L623" s="1">
        <f t="shared" si="47"/>
        <v>0</v>
      </c>
      <c r="M623" s="1" t="str">
        <f>IF(J623=0,"",COUNTIF($F$2:$F623,$F623)-1)</f>
        <v/>
      </c>
      <c r="N623" s="1" t="str">
        <f t="shared" si="48"/>
        <v/>
      </c>
      <c r="O623" s="1" t="str">
        <f t="shared" si="49"/>
        <v/>
      </c>
    </row>
    <row r="624" spans="1:15" ht="14.5" customHeight="1" x14ac:dyDescent="0.35">
      <c r="A624" s="1" t="s">
        <v>3809</v>
      </c>
      <c r="B624" s="1" t="s">
        <v>3810</v>
      </c>
      <c r="C624" s="2">
        <v>42372.500694444447</v>
      </c>
      <c r="D624" s="1" t="s">
        <v>3811</v>
      </c>
      <c r="E624" s="3" t="s">
        <v>3812</v>
      </c>
      <c r="F624" s="3" t="s">
        <v>3812</v>
      </c>
      <c r="G624" s="1" t="s">
        <v>3813</v>
      </c>
      <c r="H624" s="1" t="s">
        <v>3814</v>
      </c>
      <c r="I624" s="1" t="s">
        <v>3815</v>
      </c>
      <c r="J624" s="1">
        <f t="shared" si="45"/>
        <v>0</v>
      </c>
      <c r="K624" s="1">
        <f t="shared" si="46"/>
        <v>1</v>
      </c>
      <c r="L624" s="1">
        <f t="shared" si="47"/>
        <v>0</v>
      </c>
      <c r="M624" s="1" t="str">
        <f>IF(J624=0,"",COUNTIF($F$2:$F624,$F624)-1)</f>
        <v/>
      </c>
      <c r="N624" s="1" t="str">
        <f t="shared" si="48"/>
        <v/>
      </c>
      <c r="O624" s="1" t="str">
        <f t="shared" si="49"/>
        <v/>
      </c>
    </row>
    <row r="625" spans="1:15" ht="14.5" customHeight="1" x14ac:dyDescent="0.35">
      <c r="A625" s="1" t="s">
        <v>3816</v>
      </c>
      <c r="B625" s="1" t="s">
        <v>3817</v>
      </c>
      <c r="C625" s="2">
        <v>42372.584027777775</v>
      </c>
      <c r="D625" s="1" t="s">
        <v>3818</v>
      </c>
      <c r="E625" s="3" t="s">
        <v>3819</v>
      </c>
      <c r="F625" s="3" t="s">
        <v>3819</v>
      </c>
      <c r="G625" s="1" t="s">
        <v>3820</v>
      </c>
      <c r="H625" s="1" t="s">
        <v>3821</v>
      </c>
      <c r="I625" s="1" t="s">
        <v>3822</v>
      </c>
      <c r="J625" s="1">
        <f t="shared" si="45"/>
        <v>0</v>
      </c>
      <c r="K625" s="1">
        <f t="shared" si="46"/>
        <v>1</v>
      </c>
      <c r="L625" s="1">
        <f t="shared" si="47"/>
        <v>0</v>
      </c>
      <c r="M625" s="1" t="str">
        <f>IF(J625=0,"",COUNTIF($F$2:$F625,$F625)-1)</f>
        <v/>
      </c>
      <c r="N625" s="1" t="str">
        <f t="shared" si="48"/>
        <v/>
      </c>
      <c r="O625" s="1" t="str">
        <f t="shared" si="49"/>
        <v/>
      </c>
    </row>
    <row r="626" spans="1:15" ht="14.5" customHeight="1" x14ac:dyDescent="0.35">
      <c r="A626" s="1" t="s">
        <v>3823</v>
      </c>
      <c r="B626" s="1" t="s">
        <v>3824</v>
      </c>
      <c r="C626" s="2">
        <v>42372.666666666664</v>
      </c>
      <c r="D626" s="1" t="s">
        <v>3825</v>
      </c>
      <c r="E626" s="3" t="s">
        <v>3826</v>
      </c>
      <c r="F626" s="3" t="s">
        <v>3826</v>
      </c>
      <c r="G626" s="1" t="s">
        <v>3827</v>
      </c>
      <c r="H626" s="1" t="s">
        <v>3828</v>
      </c>
      <c r="I626" s="1" t="s">
        <v>3829</v>
      </c>
      <c r="J626" s="1">
        <f t="shared" si="45"/>
        <v>0</v>
      </c>
      <c r="K626" s="1">
        <f t="shared" si="46"/>
        <v>1</v>
      </c>
      <c r="L626" s="1">
        <f t="shared" si="47"/>
        <v>0</v>
      </c>
      <c r="M626" s="1" t="str">
        <f>IF(J626=0,"",COUNTIF($F$2:$F626,$F626)-1)</f>
        <v/>
      </c>
      <c r="N626" s="1" t="str">
        <f t="shared" si="48"/>
        <v/>
      </c>
      <c r="O626" s="1" t="str">
        <f t="shared" si="49"/>
        <v/>
      </c>
    </row>
    <row r="627" spans="1:15" ht="14.5" customHeight="1" x14ac:dyDescent="0.35">
      <c r="A627" s="1" t="s">
        <v>3830</v>
      </c>
      <c r="B627" s="1" t="s">
        <v>3831</v>
      </c>
      <c r="C627" s="2">
        <v>42372.791666666664</v>
      </c>
      <c r="D627" s="1" t="s">
        <v>3832</v>
      </c>
      <c r="E627" s="3" t="s">
        <v>3833</v>
      </c>
      <c r="F627" s="3" t="s">
        <v>3833</v>
      </c>
      <c r="G627" s="1" t="s">
        <v>2704</v>
      </c>
      <c r="H627" s="1" t="s">
        <v>3834</v>
      </c>
      <c r="I627" s="1" t="s">
        <v>3835</v>
      </c>
      <c r="J627" s="1">
        <f t="shared" si="45"/>
        <v>0</v>
      </c>
      <c r="K627" s="1">
        <f t="shared" si="46"/>
        <v>1</v>
      </c>
      <c r="L627" s="1">
        <f t="shared" si="47"/>
        <v>0</v>
      </c>
      <c r="M627" s="1" t="str">
        <f>IF(J627=0,"",COUNTIF($F$2:$F627,$F627)-1)</f>
        <v/>
      </c>
      <c r="N627" s="1" t="str">
        <f t="shared" si="48"/>
        <v/>
      </c>
      <c r="O627" s="1" t="str">
        <f t="shared" si="49"/>
        <v/>
      </c>
    </row>
    <row r="628" spans="1:15" ht="14.5" customHeight="1" x14ac:dyDescent="0.35">
      <c r="A628" s="1" t="s">
        <v>3836</v>
      </c>
      <c r="B628" s="1" t="s">
        <v>3837</v>
      </c>
      <c r="C628" s="2">
        <v>42372.916666666664</v>
      </c>
      <c r="D628" s="1" t="s">
        <v>3838</v>
      </c>
      <c r="E628" s="3" t="s">
        <v>3839</v>
      </c>
      <c r="F628" s="3" t="s">
        <v>3839</v>
      </c>
      <c r="G628" s="1" t="s">
        <v>3840</v>
      </c>
      <c r="H628" s="1" t="s">
        <v>3841</v>
      </c>
      <c r="I628" s="1" t="s">
        <v>3842</v>
      </c>
      <c r="J628" s="1">
        <f t="shared" si="45"/>
        <v>0</v>
      </c>
      <c r="K628" s="1">
        <f t="shared" si="46"/>
        <v>1</v>
      </c>
      <c r="L628" s="1">
        <f t="shared" si="47"/>
        <v>0</v>
      </c>
      <c r="M628" s="1" t="str">
        <f>IF(J628=0,"",COUNTIF($F$2:$F628,$F628)-1)</f>
        <v/>
      </c>
      <c r="N628" s="1" t="str">
        <f t="shared" si="48"/>
        <v/>
      </c>
      <c r="O628" s="1" t="str">
        <f t="shared" si="49"/>
        <v/>
      </c>
    </row>
    <row r="629" spans="1:15" ht="14.5" customHeight="1" x14ac:dyDescent="0.35">
      <c r="A629" s="1" t="s">
        <v>3843</v>
      </c>
      <c r="B629" s="1" t="s">
        <v>3844</v>
      </c>
      <c r="C629" s="2">
        <v>42373</v>
      </c>
      <c r="D629" s="1" t="s">
        <v>2449</v>
      </c>
      <c r="E629" s="3" t="s">
        <v>16733</v>
      </c>
      <c r="F629" s="3" t="s">
        <v>16733</v>
      </c>
      <c r="G629" s="1" t="s">
        <v>614</v>
      </c>
      <c r="H629" s="1" t="s">
        <v>3845</v>
      </c>
      <c r="I629" s="1" t="s">
        <v>3846</v>
      </c>
      <c r="J629" s="1">
        <f t="shared" si="45"/>
        <v>0</v>
      </c>
      <c r="K629" s="1">
        <f t="shared" si="46"/>
        <v>1</v>
      </c>
      <c r="L629" s="1">
        <f t="shared" si="47"/>
        <v>0</v>
      </c>
      <c r="M629" s="1" t="str">
        <f>IF(J629=0,"",COUNTIF($F$2:$F629,$F629)-1)</f>
        <v/>
      </c>
      <c r="N629" s="1" t="str">
        <f t="shared" si="48"/>
        <v/>
      </c>
      <c r="O629" s="1" t="str">
        <f t="shared" si="49"/>
        <v/>
      </c>
    </row>
    <row r="630" spans="1:15" ht="14.5" customHeight="1" x14ac:dyDescent="0.35">
      <c r="A630" s="1" t="s">
        <v>3847</v>
      </c>
      <c r="B630" s="1" t="s">
        <v>3848</v>
      </c>
      <c r="C630" s="2">
        <v>42373.083333333336</v>
      </c>
      <c r="D630" s="1" t="s">
        <v>3849</v>
      </c>
      <c r="E630" s="3" t="s">
        <v>3850</v>
      </c>
      <c r="F630" s="3" t="s">
        <v>3850</v>
      </c>
      <c r="G630" s="1" t="s">
        <v>1398</v>
      </c>
      <c r="H630" s="1" t="s">
        <v>3851</v>
      </c>
      <c r="I630" s="1" t="s">
        <v>3852</v>
      </c>
      <c r="J630" s="1">
        <f t="shared" si="45"/>
        <v>0</v>
      </c>
      <c r="K630" s="1">
        <f t="shared" si="46"/>
        <v>1</v>
      </c>
      <c r="L630" s="1">
        <f t="shared" si="47"/>
        <v>0</v>
      </c>
      <c r="M630" s="1" t="str">
        <f>IF(J630=0,"",COUNTIF($F$2:$F630,$F630)-1)</f>
        <v/>
      </c>
      <c r="N630" s="1" t="str">
        <f t="shared" si="48"/>
        <v/>
      </c>
      <c r="O630" s="1" t="str">
        <f t="shared" si="49"/>
        <v/>
      </c>
    </row>
    <row r="631" spans="1:15" ht="14.5" customHeight="1" x14ac:dyDescent="0.35">
      <c r="A631" s="1" t="s">
        <v>3853</v>
      </c>
      <c r="B631" s="1" t="s">
        <v>3854</v>
      </c>
      <c r="C631" s="2">
        <v>42373.417361111111</v>
      </c>
      <c r="D631" s="1" t="s">
        <v>2533</v>
      </c>
      <c r="E631" s="3" t="s">
        <v>2534</v>
      </c>
      <c r="F631" s="3" t="s">
        <v>2534</v>
      </c>
      <c r="G631" s="1" t="s">
        <v>382</v>
      </c>
      <c r="H631" s="1" t="s">
        <v>3855</v>
      </c>
      <c r="I631" s="1" t="s">
        <v>3856</v>
      </c>
      <c r="J631" s="1">
        <f t="shared" si="45"/>
        <v>0</v>
      </c>
      <c r="K631" s="1">
        <f t="shared" si="46"/>
        <v>1</v>
      </c>
      <c r="L631" s="1">
        <f t="shared" si="47"/>
        <v>0</v>
      </c>
      <c r="M631" s="1" t="str">
        <f>IF(J631=0,"",COUNTIF($F$2:$F631,$F631)-1)</f>
        <v/>
      </c>
      <c r="N631" s="1" t="str">
        <f t="shared" si="48"/>
        <v/>
      </c>
      <c r="O631" s="1" t="str">
        <f t="shared" si="49"/>
        <v/>
      </c>
    </row>
    <row r="632" spans="1:15" ht="14.5" customHeight="1" x14ac:dyDescent="0.35">
      <c r="A632" s="1" t="s">
        <v>3857</v>
      </c>
      <c r="B632" s="1" t="s">
        <v>3858</v>
      </c>
      <c r="C632" s="2">
        <v>42373.501388888886</v>
      </c>
      <c r="D632" s="1" t="s">
        <v>3859</v>
      </c>
      <c r="E632" s="3" t="s">
        <v>3860</v>
      </c>
      <c r="F632" s="3" t="s">
        <v>3860</v>
      </c>
      <c r="G632" s="1" t="s">
        <v>614</v>
      </c>
      <c r="H632" s="1" t="s">
        <v>3861</v>
      </c>
      <c r="I632" s="1" t="s">
        <v>3862</v>
      </c>
      <c r="J632" s="1">
        <f t="shared" si="45"/>
        <v>0</v>
      </c>
      <c r="K632" s="1">
        <f t="shared" si="46"/>
        <v>1</v>
      </c>
      <c r="L632" s="1">
        <f t="shared" si="47"/>
        <v>0</v>
      </c>
      <c r="M632" s="1" t="str">
        <f>IF(J632=0,"",COUNTIF($F$2:$F632,$F632)-1)</f>
        <v/>
      </c>
      <c r="N632" s="1" t="str">
        <f t="shared" si="48"/>
        <v/>
      </c>
      <c r="O632" s="1" t="str">
        <f t="shared" si="49"/>
        <v/>
      </c>
    </row>
    <row r="633" spans="1:15" ht="14.5" customHeight="1" x14ac:dyDescent="0.35">
      <c r="A633" s="1" t="s">
        <v>3863</v>
      </c>
      <c r="B633" s="1" t="s">
        <v>3864</v>
      </c>
      <c r="C633" s="2">
        <v>42373.584722222222</v>
      </c>
      <c r="D633" s="1" t="s">
        <v>3865</v>
      </c>
      <c r="E633" s="3" t="s">
        <v>3866</v>
      </c>
      <c r="F633" s="3" t="s">
        <v>3866</v>
      </c>
      <c r="G633" s="1" t="s">
        <v>3867</v>
      </c>
      <c r="H633" s="1" t="s">
        <v>3868</v>
      </c>
      <c r="I633" s="1" t="s">
        <v>3869</v>
      </c>
      <c r="J633" s="1">
        <f t="shared" si="45"/>
        <v>0</v>
      </c>
      <c r="K633" s="1">
        <f t="shared" si="46"/>
        <v>1</v>
      </c>
      <c r="L633" s="1">
        <f t="shared" si="47"/>
        <v>0</v>
      </c>
      <c r="M633" s="1" t="str">
        <f>IF(J633=0,"",COUNTIF($F$2:$F633,$F633)-1)</f>
        <v/>
      </c>
      <c r="N633" s="1" t="str">
        <f t="shared" si="48"/>
        <v/>
      </c>
      <c r="O633" s="1" t="str">
        <f t="shared" si="49"/>
        <v/>
      </c>
    </row>
    <row r="634" spans="1:15" ht="14.5" customHeight="1" x14ac:dyDescent="0.35">
      <c r="A634" s="1" t="s">
        <v>3870</v>
      </c>
      <c r="B634" s="1" t="s">
        <v>3871</v>
      </c>
      <c r="C634" s="2">
        <v>42373.666666666664</v>
      </c>
      <c r="D634" s="1" t="s">
        <v>3872</v>
      </c>
      <c r="E634" s="3" t="s">
        <v>3873</v>
      </c>
      <c r="F634" s="3" t="s">
        <v>3873</v>
      </c>
      <c r="G634" s="1" t="s">
        <v>3827</v>
      </c>
      <c r="H634" s="1" t="s">
        <v>3874</v>
      </c>
      <c r="I634" s="1" t="s">
        <v>3875</v>
      </c>
      <c r="J634" s="1">
        <f t="shared" si="45"/>
        <v>0</v>
      </c>
      <c r="K634" s="1">
        <f t="shared" si="46"/>
        <v>1</v>
      </c>
      <c r="L634" s="1">
        <f t="shared" si="47"/>
        <v>0</v>
      </c>
      <c r="M634" s="1" t="str">
        <f>IF(J634=0,"",COUNTIF($F$2:$F634,$F634)-1)</f>
        <v/>
      </c>
      <c r="N634" s="1" t="str">
        <f t="shared" si="48"/>
        <v/>
      </c>
      <c r="O634" s="1" t="str">
        <f t="shared" si="49"/>
        <v/>
      </c>
    </row>
    <row r="635" spans="1:15" ht="14.5" customHeight="1" x14ac:dyDescent="0.35">
      <c r="A635" s="1" t="s">
        <v>3876</v>
      </c>
      <c r="B635" s="1" t="s">
        <v>3877</v>
      </c>
      <c r="C635" s="2">
        <v>42373.791666666664</v>
      </c>
      <c r="D635" s="1" t="s">
        <v>3878</v>
      </c>
      <c r="E635" s="1" t="s">
        <v>3879</v>
      </c>
      <c r="F635" s="1" t="s">
        <v>3879</v>
      </c>
      <c r="G635" s="1" t="s">
        <v>3880</v>
      </c>
      <c r="H635" s="1" t="s">
        <v>3881</v>
      </c>
      <c r="I635" s="1" t="s">
        <v>3882</v>
      </c>
      <c r="J635" s="1">
        <f t="shared" si="45"/>
        <v>0</v>
      </c>
      <c r="K635" s="1">
        <f t="shared" si="46"/>
        <v>1</v>
      </c>
      <c r="L635" s="1">
        <f t="shared" si="47"/>
        <v>0</v>
      </c>
      <c r="M635" s="1" t="str">
        <f>IF(J635=0,"",COUNTIF($F$2:$F635,$F635)-1)</f>
        <v/>
      </c>
      <c r="N635" s="1" t="str">
        <f t="shared" si="48"/>
        <v/>
      </c>
      <c r="O635" s="1" t="str">
        <f t="shared" si="49"/>
        <v/>
      </c>
    </row>
    <row r="636" spans="1:15" ht="14.5" customHeight="1" x14ac:dyDescent="0.35">
      <c r="A636" s="1" t="s">
        <v>3883</v>
      </c>
      <c r="B636" s="1" t="s">
        <v>3884</v>
      </c>
      <c r="C636" s="2">
        <v>42373.958333333336</v>
      </c>
      <c r="D636" s="1" t="s">
        <v>1157</v>
      </c>
      <c r="E636" s="1" t="s">
        <v>3885</v>
      </c>
      <c r="F636" s="1" t="s">
        <v>3885</v>
      </c>
      <c r="G636" s="1" t="s">
        <v>382</v>
      </c>
      <c r="H636" s="1" t="s">
        <v>3886</v>
      </c>
      <c r="I636" s="1" t="s">
        <v>3887</v>
      </c>
      <c r="J636" s="1">
        <f t="shared" si="45"/>
        <v>0</v>
      </c>
      <c r="K636" s="1">
        <f t="shared" si="46"/>
        <v>1</v>
      </c>
      <c r="L636" s="1">
        <f t="shared" si="47"/>
        <v>0</v>
      </c>
      <c r="M636" s="1" t="str">
        <f>IF(J636=0,"",COUNTIF($F$2:$F636,$F636)-1)</f>
        <v/>
      </c>
      <c r="N636" s="1" t="str">
        <f t="shared" si="48"/>
        <v/>
      </c>
      <c r="O636" s="1" t="str">
        <f t="shared" si="49"/>
        <v/>
      </c>
    </row>
    <row r="637" spans="1:15" ht="14.5" customHeight="1" x14ac:dyDescent="0.35">
      <c r="A637" s="1" t="s">
        <v>3888</v>
      </c>
      <c r="B637" s="1" t="s">
        <v>3889</v>
      </c>
      <c r="C637" s="2">
        <v>42374.041666666664</v>
      </c>
      <c r="D637" s="1" t="s">
        <v>3755</v>
      </c>
      <c r="E637" s="3" t="s">
        <v>3890</v>
      </c>
      <c r="F637" s="3" t="s">
        <v>3890</v>
      </c>
      <c r="G637" s="1" t="s">
        <v>656</v>
      </c>
      <c r="H637" s="1" t="s">
        <v>3891</v>
      </c>
      <c r="I637" s="1" t="s">
        <v>3892</v>
      </c>
      <c r="J637" s="1">
        <f t="shared" si="45"/>
        <v>0</v>
      </c>
      <c r="K637" s="1">
        <f t="shared" si="46"/>
        <v>1</v>
      </c>
      <c r="L637" s="1">
        <f t="shared" si="47"/>
        <v>0</v>
      </c>
      <c r="M637" s="1" t="str">
        <f>IF(J637=0,"",COUNTIF($F$2:$F637,$F637)-1)</f>
        <v/>
      </c>
      <c r="N637" s="1" t="str">
        <f t="shared" si="48"/>
        <v/>
      </c>
      <c r="O637" s="1" t="str">
        <f t="shared" si="49"/>
        <v/>
      </c>
    </row>
    <row r="638" spans="1:15" ht="14.5" customHeight="1" x14ac:dyDescent="0.35">
      <c r="A638" s="1" t="s">
        <v>3893</v>
      </c>
      <c r="B638" s="1" t="s">
        <v>3894</v>
      </c>
      <c r="C638" s="2">
        <v>42374.418055555558</v>
      </c>
      <c r="D638" s="1" t="s">
        <v>1515</v>
      </c>
      <c r="E638" s="3" t="s">
        <v>3895</v>
      </c>
      <c r="F638" s="3" t="s">
        <v>3895</v>
      </c>
      <c r="G638" s="1" t="s">
        <v>3896</v>
      </c>
      <c r="H638" s="1" t="s">
        <v>3897</v>
      </c>
      <c r="I638" s="1" t="s">
        <v>3898</v>
      </c>
      <c r="J638" s="1">
        <f t="shared" si="45"/>
        <v>0</v>
      </c>
      <c r="K638" s="1">
        <f t="shared" si="46"/>
        <v>1</v>
      </c>
      <c r="L638" s="1">
        <f t="shared" si="47"/>
        <v>0</v>
      </c>
      <c r="M638" s="1" t="str">
        <f>IF(J638=0,"",COUNTIF($F$2:$F638,$F638)-1)</f>
        <v/>
      </c>
      <c r="N638" s="1" t="str">
        <f t="shared" si="48"/>
        <v/>
      </c>
      <c r="O638" s="1" t="str">
        <f t="shared" si="49"/>
        <v/>
      </c>
    </row>
    <row r="639" spans="1:15" ht="14.5" customHeight="1" x14ac:dyDescent="0.35">
      <c r="A639" s="1" t="s">
        <v>3899</v>
      </c>
      <c r="B639" s="1" t="s">
        <v>3900</v>
      </c>
      <c r="C639" s="2">
        <v>42374.501388888886</v>
      </c>
      <c r="D639" s="1" t="s">
        <v>3901</v>
      </c>
      <c r="E639" s="3" t="s">
        <v>3902</v>
      </c>
      <c r="F639" s="3" t="s">
        <v>3902</v>
      </c>
      <c r="G639" s="1" t="s">
        <v>3903</v>
      </c>
      <c r="H639" s="1" t="s">
        <v>3904</v>
      </c>
      <c r="I639" s="1" t="s">
        <v>3905</v>
      </c>
      <c r="J639" s="1">
        <f t="shared" si="45"/>
        <v>0</v>
      </c>
      <c r="K639" s="1">
        <f t="shared" si="46"/>
        <v>1</v>
      </c>
      <c r="L639" s="1">
        <f t="shared" si="47"/>
        <v>0</v>
      </c>
      <c r="M639" s="1" t="str">
        <f>IF(J639=0,"",COUNTIF($F$2:$F639,$F639)-1)</f>
        <v/>
      </c>
      <c r="N639" s="1" t="str">
        <f t="shared" si="48"/>
        <v/>
      </c>
      <c r="O639" s="1" t="str">
        <f t="shared" si="49"/>
        <v/>
      </c>
    </row>
    <row r="640" spans="1:15" ht="14.5" customHeight="1" x14ac:dyDescent="0.35">
      <c r="A640" s="1" t="s">
        <v>3906</v>
      </c>
      <c r="B640" s="1" t="s">
        <v>3907</v>
      </c>
      <c r="C640" s="2">
        <v>42374.584722222222</v>
      </c>
      <c r="D640" s="1" t="s">
        <v>2309</v>
      </c>
      <c r="E640" s="3" t="s">
        <v>3908</v>
      </c>
      <c r="F640" s="3" t="s">
        <v>3908</v>
      </c>
      <c r="G640" s="1" t="s">
        <v>3909</v>
      </c>
      <c r="H640" s="1" t="s">
        <v>3910</v>
      </c>
      <c r="I640" s="1" t="s">
        <v>3911</v>
      </c>
      <c r="J640" s="1">
        <f t="shared" si="45"/>
        <v>0</v>
      </c>
      <c r="K640" s="1">
        <f t="shared" si="46"/>
        <v>1</v>
      </c>
      <c r="L640" s="1">
        <f t="shared" si="47"/>
        <v>0</v>
      </c>
      <c r="M640" s="1" t="str">
        <f>IF(J640=0,"",COUNTIF($F$2:$F640,$F640)-1)</f>
        <v/>
      </c>
      <c r="N640" s="1" t="str">
        <f t="shared" si="48"/>
        <v/>
      </c>
      <c r="O640" s="1" t="str">
        <f t="shared" si="49"/>
        <v/>
      </c>
    </row>
    <row r="641" spans="1:15" ht="14.5" customHeight="1" x14ac:dyDescent="0.35">
      <c r="A641" s="1" t="s">
        <v>3912</v>
      </c>
      <c r="B641" s="1" t="s">
        <v>3913</v>
      </c>
      <c r="C641" s="2">
        <v>42374.667361111111</v>
      </c>
      <c r="D641" s="1" t="s">
        <v>3914</v>
      </c>
      <c r="E641" s="1" t="s">
        <v>3915</v>
      </c>
      <c r="F641" s="1" t="s">
        <v>3915</v>
      </c>
      <c r="G641" s="1" t="s">
        <v>3916</v>
      </c>
      <c r="H641" s="1" t="s">
        <v>3917</v>
      </c>
      <c r="I641" s="1" t="s">
        <v>3918</v>
      </c>
      <c r="J641" s="1">
        <f t="shared" si="45"/>
        <v>0</v>
      </c>
      <c r="K641" s="1">
        <f t="shared" si="46"/>
        <v>1</v>
      </c>
      <c r="L641" s="1">
        <f t="shared" si="47"/>
        <v>0</v>
      </c>
      <c r="M641" s="1" t="str">
        <f>IF(J641=0,"",COUNTIF($F$2:$F641,$F641)-1)</f>
        <v/>
      </c>
      <c r="N641" s="1" t="str">
        <f t="shared" si="48"/>
        <v/>
      </c>
      <c r="O641" s="1" t="str">
        <f t="shared" si="49"/>
        <v/>
      </c>
    </row>
    <row r="642" spans="1:15" ht="14.5" customHeight="1" x14ac:dyDescent="0.35">
      <c r="A642" s="1" t="s">
        <v>3919</v>
      </c>
      <c r="B642" s="1" t="s">
        <v>3920</v>
      </c>
      <c r="C642" s="2">
        <v>42374.791666666664</v>
      </c>
      <c r="D642" s="1" t="s">
        <v>3921</v>
      </c>
      <c r="E642" s="3" t="s">
        <v>3922</v>
      </c>
      <c r="F642" s="3" t="s">
        <v>3922</v>
      </c>
      <c r="G642" s="1" t="s">
        <v>3923</v>
      </c>
      <c r="H642" s="1" t="s">
        <v>3924</v>
      </c>
      <c r="I642" s="1" t="s">
        <v>3925</v>
      </c>
      <c r="J642" s="1">
        <f t="shared" ref="J642:J705" si="50">IF(E642="",0,IF(OR(E642=E641,E642=E643),1,0))</f>
        <v>0</v>
      </c>
      <c r="K642" s="1">
        <f t="shared" ref="K642:K705" si="51">IF(OR(J642=0,M642=0),1,0)</f>
        <v>1</v>
      </c>
      <c r="L642" s="1">
        <f t="shared" ref="L642:L705" si="52">1-K642</f>
        <v>0</v>
      </c>
      <c r="M642" s="1" t="str">
        <f>IF(J642=0,"",COUNTIF($F$2:$F642,$F642)-1)</f>
        <v/>
      </c>
      <c r="N642" s="1" t="str">
        <f t="shared" ref="N642:N705" si="53">IF(ISERROR(IF(M642+1=M643,N643,M642)),"",IF(M642+1=M643,N643,M642))</f>
        <v/>
      </c>
      <c r="O642" s="1" t="str">
        <f t="shared" ref="O642:O705" si="54">IF(J642=0,"",IF(E642=E641,ROUND(C642-C641,0),0))</f>
        <v/>
      </c>
    </row>
    <row r="643" spans="1:15" ht="14.5" customHeight="1" x14ac:dyDescent="0.35">
      <c r="A643" s="1" t="s">
        <v>3926</v>
      </c>
      <c r="B643" s="1" t="s">
        <v>3927</v>
      </c>
      <c r="C643" s="2">
        <v>42374.875</v>
      </c>
      <c r="D643" s="1" t="s">
        <v>3928</v>
      </c>
      <c r="E643" s="3" t="s">
        <v>16724</v>
      </c>
      <c r="F643" s="3" t="s">
        <v>16724</v>
      </c>
      <c r="G643" s="1" t="s">
        <v>2205</v>
      </c>
      <c r="H643" s="1" t="s">
        <v>3929</v>
      </c>
      <c r="I643" s="1" t="s">
        <v>3930</v>
      </c>
      <c r="J643" s="1">
        <f t="shared" si="50"/>
        <v>0</v>
      </c>
      <c r="K643" s="1">
        <f t="shared" si="51"/>
        <v>1</v>
      </c>
      <c r="L643" s="1">
        <f t="shared" si="52"/>
        <v>0</v>
      </c>
      <c r="M643" s="1" t="str">
        <f>IF(J643=0,"",COUNTIF($F$2:$F643,$F643)-1)</f>
        <v/>
      </c>
      <c r="N643" s="1" t="str">
        <f t="shared" si="53"/>
        <v/>
      </c>
      <c r="O643" s="1" t="str">
        <f t="shared" si="54"/>
        <v/>
      </c>
    </row>
    <row r="644" spans="1:15" ht="14.5" customHeight="1" x14ac:dyDescent="0.35">
      <c r="A644" s="1" t="s">
        <v>3931</v>
      </c>
      <c r="B644" s="1" t="s">
        <v>3932</v>
      </c>
      <c r="C644" s="2">
        <v>42375.042361111111</v>
      </c>
      <c r="D644" s="1" t="s">
        <v>1384</v>
      </c>
      <c r="E644" s="3" t="s">
        <v>3933</v>
      </c>
      <c r="F644" s="3" t="s">
        <v>3933</v>
      </c>
      <c r="G644" s="1" t="s">
        <v>3934</v>
      </c>
      <c r="H644" s="1" t="s">
        <v>3935</v>
      </c>
      <c r="I644" s="1" t="s">
        <v>3936</v>
      </c>
      <c r="J644" s="1">
        <f t="shared" si="50"/>
        <v>0</v>
      </c>
      <c r="K644" s="1">
        <f t="shared" si="51"/>
        <v>1</v>
      </c>
      <c r="L644" s="1">
        <f t="shared" si="52"/>
        <v>0</v>
      </c>
      <c r="M644" s="1" t="str">
        <f>IF(J644=0,"",COUNTIF($F$2:$F644,$F644)-1)</f>
        <v/>
      </c>
      <c r="N644" s="1" t="str">
        <f t="shared" si="53"/>
        <v/>
      </c>
      <c r="O644" s="1" t="str">
        <f t="shared" si="54"/>
        <v/>
      </c>
    </row>
    <row r="645" spans="1:15" ht="14.5" customHeight="1" x14ac:dyDescent="0.35">
      <c r="A645" s="1" t="s">
        <v>3937</v>
      </c>
      <c r="B645" s="1" t="s">
        <v>3938</v>
      </c>
      <c r="C645" s="2">
        <v>42375.418749999997</v>
      </c>
      <c r="D645" s="1" t="s">
        <v>3939</v>
      </c>
      <c r="E645" s="3" t="s">
        <v>3940</v>
      </c>
      <c r="F645" s="3" t="s">
        <v>3940</v>
      </c>
      <c r="G645" s="1" t="s">
        <v>203</v>
      </c>
      <c r="H645" s="1" t="s">
        <v>3941</v>
      </c>
      <c r="I645" s="1" t="s">
        <v>3942</v>
      </c>
      <c r="J645" s="1">
        <f t="shared" si="50"/>
        <v>0</v>
      </c>
      <c r="K645" s="1">
        <f t="shared" si="51"/>
        <v>1</v>
      </c>
      <c r="L645" s="1">
        <f t="shared" si="52"/>
        <v>0</v>
      </c>
      <c r="M645" s="1" t="str">
        <f>IF(J645=0,"",COUNTIF($F$2:$F645,$F645)-1)</f>
        <v/>
      </c>
      <c r="N645" s="1" t="str">
        <f t="shared" si="53"/>
        <v/>
      </c>
      <c r="O645" s="1" t="str">
        <f t="shared" si="54"/>
        <v/>
      </c>
    </row>
    <row r="646" spans="1:15" ht="14.5" customHeight="1" x14ac:dyDescent="0.35">
      <c r="A646" s="1" t="s">
        <v>3943</v>
      </c>
      <c r="B646" s="1" t="s">
        <v>3944</v>
      </c>
      <c r="C646" s="2">
        <v>42375.501388888886</v>
      </c>
      <c r="D646" s="1" t="s">
        <v>3945</v>
      </c>
      <c r="E646" s="1" t="s">
        <v>1132</v>
      </c>
      <c r="F646" s="1" t="s">
        <v>1132</v>
      </c>
      <c r="G646" s="1" t="s">
        <v>382</v>
      </c>
      <c r="H646" s="1" t="s">
        <v>3946</v>
      </c>
      <c r="I646" s="1" t="s">
        <v>3947</v>
      </c>
      <c r="J646" s="1">
        <f t="shared" si="50"/>
        <v>0</v>
      </c>
      <c r="K646" s="1">
        <f t="shared" si="51"/>
        <v>1</v>
      </c>
      <c r="L646" s="1">
        <f t="shared" si="52"/>
        <v>0</v>
      </c>
      <c r="M646" s="1" t="str">
        <f>IF(J646=0,"",COUNTIF($F$2:$F646,$F646)-1)</f>
        <v/>
      </c>
      <c r="N646" s="1" t="str">
        <f t="shared" si="53"/>
        <v/>
      </c>
      <c r="O646" s="1" t="str">
        <f t="shared" si="54"/>
        <v/>
      </c>
    </row>
    <row r="647" spans="1:15" ht="14.5" customHeight="1" x14ac:dyDescent="0.35">
      <c r="A647" s="1" t="s">
        <v>3948</v>
      </c>
      <c r="B647" s="1" t="s">
        <v>3949</v>
      </c>
      <c r="C647" s="2">
        <v>42375.583333333336</v>
      </c>
      <c r="D647" s="1" t="s">
        <v>3950</v>
      </c>
      <c r="E647" s="3" t="s">
        <v>3951</v>
      </c>
      <c r="F647" s="3" t="s">
        <v>3951</v>
      </c>
      <c r="G647" s="1" t="s">
        <v>3952</v>
      </c>
      <c r="H647" s="1" t="s">
        <v>3953</v>
      </c>
      <c r="I647" s="1" t="s">
        <v>3954</v>
      </c>
      <c r="J647" s="1">
        <f t="shared" si="50"/>
        <v>0</v>
      </c>
      <c r="K647" s="1">
        <f t="shared" si="51"/>
        <v>1</v>
      </c>
      <c r="L647" s="1">
        <f t="shared" si="52"/>
        <v>0</v>
      </c>
      <c r="M647" s="1" t="str">
        <f>IF(J647=0,"",COUNTIF($F$2:$F647,$F647)-1)</f>
        <v/>
      </c>
      <c r="N647" s="1" t="str">
        <f t="shared" si="53"/>
        <v/>
      </c>
      <c r="O647" s="1" t="str">
        <f t="shared" si="54"/>
        <v/>
      </c>
    </row>
    <row r="648" spans="1:15" ht="14.5" customHeight="1" x14ac:dyDescent="0.35">
      <c r="A648" s="1" t="s">
        <v>3955</v>
      </c>
      <c r="B648" s="1" t="s">
        <v>3956</v>
      </c>
      <c r="C648" s="2">
        <v>42375.666666666664</v>
      </c>
      <c r="D648" s="1" t="s">
        <v>3436</v>
      </c>
      <c r="E648" s="3" t="s">
        <v>3957</v>
      </c>
      <c r="F648" s="3" t="s">
        <v>3957</v>
      </c>
      <c r="G648" s="1" t="s">
        <v>2073</v>
      </c>
      <c r="H648" s="1" t="s">
        <v>3958</v>
      </c>
      <c r="I648" s="1" t="s">
        <v>3959</v>
      </c>
      <c r="J648" s="1">
        <f t="shared" si="50"/>
        <v>0</v>
      </c>
      <c r="K648" s="1">
        <f t="shared" si="51"/>
        <v>1</v>
      </c>
      <c r="L648" s="1">
        <f t="shared" si="52"/>
        <v>0</v>
      </c>
      <c r="M648" s="1" t="str">
        <f>IF(J648=0,"",COUNTIF($F$2:$F648,$F648)-1)</f>
        <v/>
      </c>
      <c r="N648" s="1" t="str">
        <f t="shared" si="53"/>
        <v/>
      </c>
      <c r="O648" s="1" t="str">
        <f t="shared" si="54"/>
        <v/>
      </c>
    </row>
    <row r="649" spans="1:15" ht="14.5" customHeight="1" x14ac:dyDescent="0.35">
      <c r="A649" s="1" t="s">
        <v>3960</v>
      </c>
      <c r="B649" s="1" t="s">
        <v>3961</v>
      </c>
      <c r="C649" s="2">
        <v>42375.833333333336</v>
      </c>
      <c r="D649" s="1" t="s">
        <v>3962</v>
      </c>
      <c r="E649" s="3" t="s">
        <v>3963</v>
      </c>
      <c r="F649" s="3" t="s">
        <v>3963</v>
      </c>
      <c r="G649" s="1" t="s">
        <v>3964</v>
      </c>
      <c r="H649" s="1" t="s">
        <v>3965</v>
      </c>
      <c r="I649" s="1" t="s">
        <v>3966</v>
      </c>
      <c r="J649" s="1">
        <f t="shared" si="50"/>
        <v>0</v>
      </c>
      <c r="K649" s="1">
        <f t="shared" si="51"/>
        <v>1</v>
      </c>
      <c r="L649" s="1">
        <f t="shared" si="52"/>
        <v>0</v>
      </c>
      <c r="M649" s="1" t="str">
        <f>IF(J649=0,"",COUNTIF($F$2:$F649,$F649)-1)</f>
        <v/>
      </c>
      <c r="N649" s="1" t="str">
        <f t="shared" si="53"/>
        <v/>
      </c>
      <c r="O649" s="1" t="str">
        <f t="shared" si="54"/>
        <v/>
      </c>
    </row>
    <row r="650" spans="1:15" ht="14.5" customHeight="1" x14ac:dyDescent="0.35">
      <c r="A650" s="1" t="s">
        <v>3967</v>
      </c>
      <c r="B650" s="1" t="s">
        <v>3968</v>
      </c>
      <c r="C650" s="2">
        <v>42376.083333333336</v>
      </c>
      <c r="D650" s="1" t="s">
        <v>3969</v>
      </c>
      <c r="E650" s="3" t="s">
        <v>3970</v>
      </c>
      <c r="F650" s="3" t="s">
        <v>3970</v>
      </c>
      <c r="G650" s="1" t="s">
        <v>203</v>
      </c>
      <c r="H650" s="1" t="s">
        <v>3971</v>
      </c>
      <c r="I650" s="1" t="s">
        <v>3972</v>
      </c>
      <c r="J650" s="1">
        <f t="shared" si="50"/>
        <v>0</v>
      </c>
      <c r="K650" s="1">
        <f t="shared" si="51"/>
        <v>1</v>
      </c>
      <c r="L650" s="1">
        <f t="shared" si="52"/>
        <v>0</v>
      </c>
      <c r="M650" s="1" t="str">
        <f>IF(J650=0,"",COUNTIF($F$2:$F650,$F650)-1)</f>
        <v/>
      </c>
      <c r="N650" s="1" t="str">
        <f t="shared" si="53"/>
        <v/>
      </c>
      <c r="O650" s="1" t="str">
        <f t="shared" si="54"/>
        <v/>
      </c>
    </row>
    <row r="651" spans="1:15" ht="14.5" customHeight="1" x14ac:dyDescent="0.35">
      <c r="A651" s="1" t="s">
        <v>3973</v>
      </c>
      <c r="B651" s="1" t="s">
        <v>3974</v>
      </c>
      <c r="C651" s="2">
        <v>42376.418055555558</v>
      </c>
      <c r="D651" s="1" t="s">
        <v>3975</v>
      </c>
      <c r="E651" s="3" t="s">
        <v>3976</v>
      </c>
      <c r="F651" s="3" t="s">
        <v>3976</v>
      </c>
      <c r="G651" s="1" t="s">
        <v>3977</v>
      </c>
      <c r="H651" s="1" t="s">
        <v>3978</v>
      </c>
      <c r="I651" s="1" t="s">
        <v>3979</v>
      </c>
      <c r="J651" s="1">
        <f t="shared" si="50"/>
        <v>0</v>
      </c>
      <c r="K651" s="1">
        <f t="shared" si="51"/>
        <v>1</v>
      </c>
      <c r="L651" s="1">
        <f t="shared" si="52"/>
        <v>0</v>
      </c>
      <c r="M651" s="1" t="str">
        <f>IF(J651=0,"",COUNTIF($F$2:$F651,$F651)-1)</f>
        <v/>
      </c>
      <c r="N651" s="1" t="str">
        <f t="shared" si="53"/>
        <v/>
      </c>
      <c r="O651" s="1" t="str">
        <f t="shared" si="54"/>
        <v/>
      </c>
    </row>
    <row r="652" spans="1:15" ht="14.5" customHeight="1" x14ac:dyDescent="0.35">
      <c r="A652" s="1" t="s">
        <v>3980</v>
      </c>
      <c r="B652" s="1" t="s">
        <v>3981</v>
      </c>
      <c r="C652" s="2">
        <v>42376.501388888886</v>
      </c>
      <c r="D652" s="1" t="s">
        <v>3982</v>
      </c>
      <c r="E652" s="3" t="s">
        <v>3983</v>
      </c>
      <c r="F652" s="3" t="s">
        <v>3983</v>
      </c>
      <c r="G652" s="1" t="s">
        <v>20</v>
      </c>
      <c r="H652" s="1" t="s">
        <v>3984</v>
      </c>
      <c r="I652" s="1" t="s">
        <v>3985</v>
      </c>
      <c r="J652" s="1">
        <f t="shared" si="50"/>
        <v>0</v>
      </c>
      <c r="K652" s="1">
        <f t="shared" si="51"/>
        <v>1</v>
      </c>
      <c r="L652" s="1">
        <f t="shared" si="52"/>
        <v>0</v>
      </c>
      <c r="M652" s="1" t="str">
        <f>IF(J652=0,"",COUNTIF($F$2:$F652,$F652)-1)</f>
        <v/>
      </c>
      <c r="N652" s="1" t="str">
        <f t="shared" si="53"/>
        <v/>
      </c>
      <c r="O652" s="1" t="str">
        <f t="shared" si="54"/>
        <v/>
      </c>
    </row>
    <row r="653" spans="1:15" ht="14.5" customHeight="1" x14ac:dyDescent="0.35">
      <c r="A653" s="1" t="s">
        <v>3986</v>
      </c>
      <c r="B653" s="1" t="s">
        <v>3987</v>
      </c>
      <c r="C653" s="2">
        <v>42376.584722222222</v>
      </c>
      <c r="D653" s="1" t="s">
        <v>3988</v>
      </c>
      <c r="E653" s="1" t="s">
        <v>3989</v>
      </c>
      <c r="F653" s="1" t="s">
        <v>3989</v>
      </c>
      <c r="G653" s="1" t="s">
        <v>1697</v>
      </c>
      <c r="H653" s="1" t="s">
        <v>3990</v>
      </c>
      <c r="I653" s="1" t="s">
        <v>3991</v>
      </c>
      <c r="J653" s="1">
        <f t="shared" si="50"/>
        <v>0</v>
      </c>
      <c r="K653" s="1">
        <f t="shared" si="51"/>
        <v>1</v>
      </c>
      <c r="L653" s="1">
        <f t="shared" si="52"/>
        <v>0</v>
      </c>
      <c r="M653" s="1" t="str">
        <f>IF(J653=0,"",COUNTIF($F$2:$F653,$F653)-1)</f>
        <v/>
      </c>
      <c r="N653" s="1" t="str">
        <f t="shared" si="53"/>
        <v/>
      </c>
      <c r="O653" s="1" t="str">
        <f t="shared" si="54"/>
        <v/>
      </c>
    </row>
    <row r="654" spans="1:15" ht="14.5" customHeight="1" x14ac:dyDescent="0.35">
      <c r="A654" s="1" t="s">
        <v>3992</v>
      </c>
      <c r="B654" s="1" t="s">
        <v>3993</v>
      </c>
      <c r="C654" s="2">
        <v>42376.666666666664</v>
      </c>
      <c r="D654" s="1" t="s">
        <v>3994</v>
      </c>
      <c r="E654" s="3" t="s">
        <v>3995</v>
      </c>
      <c r="F654" s="3" t="s">
        <v>3995</v>
      </c>
      <c r="G654" s="1" t="s">
        <v>3996</v>
      </c>
      <c r="H654" s="1" t="s">
        <v>3997</v>
      </c>
      <c r="I654" s="1" t="s">
        <v>3998</v>
      </c>
      <c r="J654" s="1">
        <f t="shared" si="50"/>
        <v>0</v>
      </c>
      <c r="K654" s="1">
        <f t="shared" si="51"/>
        <v>1</v>
      </c>
      <c r="L654" s="1">
        <f t="shared" si="52"/>
        <v>0</v>
      </c>
      <c r="M654" s="1" t="str">
        <f>IF(J654=0,"",COUNTIF($F$2:$F654,$F654)-1)</f>
        <v/>
      </c>
      <c r="N654" s="1" t="str">
        <f t="shared" si="53"/>
        <v/>
      </c>
      <c r="O654" s="1" t="str">
        <f t="shared" si="54"/>
        <v/>
      </c>
    </row>
    <row r="655" spans="1:15" ht="14.5" customHeight="1" x14ac:dyDescent="0.35">
      <c r="A655" s="1" t="s">
        <v>3999</v>
      </c>
      <c r="B655" s="1" t="s">
        <v>4000</v>
      </c>
      <c r="C655" s="2">
        <v>42376.791666666664</v>
      </c>
      <c r="D655" s="1" t="s">
        <v>4001</v>
      </c>
      <c r="E655" s="1" t="s">
        <v>4002</v>
      </c>
      <c r="F655" s="1" t="s">
        <v>4002</v>
      </c>
      <c r="G655" s="1" t="s">
        <v>1963</v>
      </c>
      <c r="H655" s="1" t="s">
        <v>4003</v>
      </c>
      <c r="I655" s="1" t="s">
        <v>4004</v>
      </c>
      <c r="J655" s="1">
        <f t="shared" si="50"/>
        <v>0</v>
      </c>
      <c r="K655" s="1">
        <f t="shared" si="51"/>
        <v>1</v>
      </c>
      <c r="L655" s="1">
        <f t="shared" si="52"/>
        <v>0</v>
      </c>
      <c r="M655" s="1" t="str">
        <f>IF(J655=0,"",COUNTIF($F$2:$F655,$F655)-1)</f>
        <v/>
      </c>
      <c r="N655" s="1" t="str">
        <f t="shared" si="53"/>
        <v/>
      </c>
      <c r="O655" s="1" t="str">
        <f t="shared" si="54"/>
        <v/>
      </c>
    </row>
    <row r="656" spans="1:15" ht="14.5" customHeight="1" x14ac:dyDescent="0.35">
      <c r="A656" s="1" t="s">
        <v>4005</v>
      </c>
      <c r="B656" s="1" t="s">
        <v>4006</v>
      </c>
      <c r="C656" s="2">
        <v>42376.958333333336</v>
      </c>
      <c r="D656" s="1" t="s">
        <v>4007</v>
      </c>
      <c r="E656" s="3" t="s">
        <v>4008</v>
      </c>
      <c r="F656" s="3" t="s">
        <v>4008</v>
      </c>
      <c r="G656" s="1" t="s">
        <v>4009</v>
      </c>
      <c r="H656" s="1" t="s">
        <v>4010</v>
      </c>
      <c r="I656" s="1" t="s">
        <v>4011</v>
      </c>
      <c r="J656" s="1">
        <f t="shared" si="50"/>
        <v>0</v>
      </c>
      <c r="K656" s="1">
        <f t="shared" si="51"/>
        <v>1</v>
      </c>
      <c r="L656" s="1">
        <f t="shared" si="52"/>
        <v>0</v>
      </c>
      <c r="M656" s="1" t="str">
        <f>IF(J656=0,"",COUNTIF($F$2:$F656,$F656)-1)</f>
        <v/>
      </c>
      <c r="N656" s="1" t="str">
        <f t="shared" si="53"/>
        <v/>
      </c>
      <c r="O656" s="1" t="str">
        <f t="shared" si="54"/>
        <v/>
      </c>
    </row>
    <row r="657" spans="1:15" ht="14.5" customHeight="1" x14ac:dyDescent="0.35">
      <c r="A657" s="1" t="s">
        <v>4012</v>
      </c>
      <c r="B657" s="1" t="s">
        <v>4013</v>
      </c>
      <c r="C657" s="2">
        <v>42377.041666666664</v>
      </c>
      <c r="D657" s="1" t="s">
        <v>4014</v>
      </c>
      <c r="E657" s="3" t="s">
        <v>4015</v>
      </c>
      <c r="F657" s="3" t="s">
        <v>4015</v>
      </c>
      <c r="G657" s="1" t="s">
        <v>4016</v>
      </c>
      <c r="H657" s="1" t="s">
        <v>4017</v>
      </c>
      <c r="I657" s="1" t="s">
        <v>4018</v>
      </c>
      <c r="J657" s="1">
        <f t="shared" si="50"/>
        <v>0</v>
      </c>
      <c r="K657" s="1">
        <f t="shared" si="51"/>
        <v>1</v>
      </c>
      <c r="L657" s="1">
        <f t="shared" si="52"/>
        <v>0</v>
      </c>
      <c r="M657" s="1" t="str">
        <f>IF(J657=0,"",COUNTIF($F$2:$F657,$F657)-1)</f>
        <v/>
      </c>
      <c r="N657" s="1" t="str">
        <f t="shared" si="53"/>
        <v/>
      </c>
      <c r="O657" s="1" t="str">
        <f t="shared" si="54"/>
        <v/>
      </c>
    </row>
    <row r="658" spans="1:15" ht="14.5" customHeight="1" x14ac:dyDescent="0.35">
      <c r="A658" s="1" t="s">
        <v>4019</v>
      </c>
      <c r="B658" s="1" t="s">
        <v>4020</v>
      </c>
      <c r="C658" s="2">
        <v>42377.418749999997</v>
      </c>
      <c r="D658" s="1" t="s">
        <v>4021</v>
      </c>
      <c r="E658" s="3" t="s">
        <v>4022</v>
      </c>
      <c r="F658" s="3" t="s">
        <v>4022</v>
      </c>
      <c r="G658" s="1" t="s">
        <v>4023</v>
      </c>
      <c r="H658" s="1" t="s">
        <v>4024</v>
      </c>
      <c r="I658" s="1" t="s">
        <v>4025</v>
      </c>
      <c r="J658" s="1">
        <f t="shared" si="50"/>
        <v>0</v>
      </c>
      <c r="K658" s="1">
        <f t="shared" si="51"/>
        <v>1</v>
      </c>
      <c r="L658" s="1">
        <f t="shared" si="52"/>
        <v>0</v>
      </c>
      <c r="M658" s="1" t="str">
        <f>IF(J658=0,"",COUNTIF($F$2:$F658,$F658)-1)</f>
        <v/>
      </c>
      <c r="N658" s="1" t="str">
        <f t="shared" si="53"/>
        <v/>
      </c>
      <c r="O658" s="1" t="str">
        <f t="shared" si="54"/>
        <v/>
      </c>
    </row>
    <row r="659" spans="1:15" ht="14.5" customHeight="1" x14ac:dyDescent="0.35">
      <c r="A659" s="1" t="s">
        <v>4026</v>
      </c>
      <c r="B659" s="1" t="s">
        <v>4027</v>
      </c>
      <c r="C659" s="2">
        <v>42377.501388888886</v>
      </c>
      <c r="D659" s="1" t="s">
        <v>2716</v>
      </c>
      <c r="E659" s="3" t="s">
        <v>4028</v>
      </c>
      <c r="F659" s="3" t="s">
        <v>4028</v>
      </c>
      <c r="G659" s="1" t="s">
        <v>4029</v>
      </c>
      <c r="H659" s="1" t="s">
        <v>4030</v>
      </c>
      <c r="I659" s="1" t="s">
        <v>4031</v>
      </c>
      <c r="J659" s="1">
        <f t="shared" si="50"/>
        <v>0</v>
      </c>
      <c r="K659" s="1">
        <f t="shared" si="51"/>
        <v>1</v>
      </c>
      <c r="L659" s="1">
        <f t="shared" si="52"/>
        <v>0</v>
      </c>
      <c r="M659" s="1" t="str">
        <f>IF(J659=0,"",COUNTIF($F$2:$F659,$F659)-1)</f>
        <v/>
      </c>
      <c r="N659" s="1" t="str">
        <f t="shared" si="53"/>
        <v/>
      </c>
      <c r="O659" s="1" t="str">
        <f t="shared" si="54"/>
        <v/>
      </c>
    </row>
    <row r="660" spans="1:15" ht="14.5" customHeight="1" x14ac:dyDescent="0.35">
      <c r="A660" s="1" t="s">
        <v>4032</v>
      </c>
      <c r="B660" s="1" t="s">
        <v>4033</v>
      </c>
      <c r="C660" s="2">
        <v>42377.572222222225</v>
      </c>
      <c r="D660" s="1" t="s">
        <v>4034</v>
      </c>
      <c r="E660" s="3" t="s">
        <v>4035</v>
      </c>
      <c r="F660" s="3" t="s">
        <v>4035</v>
      </c>
      <c r="G660" s="1" t="s">
        <v>4036</v>
      </c>
      <c r="H660" s="1" t="s">
        <v>4037</v>
      </c>
      <c r="I660" s="1" t="s">
        <v>4038</v>
      </c>
      <c r="J660" s="1">
        <f t="shared" si="50"/>
        <v>0</v>
      </c>
      <c r="K660" s="1">
        <f t="shared" si="51"/>
        <v>1</v>
      </c>
      <c r="L660" s="1">
        <f t="shared" si="52"/>
        <v>0</v>
      </c>
      <c r="M660" s="1" t="str">
        <f>IF(J660=0,"",COUNTIF($F$2:$F660,$F660)-1)</f>
        <v/>
      </c>
      <c r="N660" s="1" t="str">
        <f t="shared" si="53"/>
        <v/>
      </c>
      <c r="O660" s="1" t="str">
        <f t="shared" si="54"/>
        <v/>
      </c>
    </row>
    <row r="661" spans="1:15" ht="14.5" customHeight="1" x14ac:dyDescent="0.35">
      <c r="A661" s="1" t="s">
        <v>4039</v>
      </c>
      <c r="B661" s="1" t="s">
        <v>4040</v>
      </c>
      <c r="C661" s="2">
        <v>42377.666666666664</v>
      </c>
      <c r="D661" s="1" t="s">
        <v>4041</v>
      </c>
      <c r="E661" s="1" t="s">
        <v>4042</v>
      </c>
      <c r="F661" s="1" t="s">
        <v>4042</v>
      </c>
      <c r="G661" s="1" t="s">
        <v>4043</v>
      </c>
      <c r="H661" s="1" t="s">
        <v>4044</v>
      </c>
      <c r="I661" s="1" t="s">
        <v>4045</v>
      </c>
      <c r="J661" s="1">
        <f t="shared" si="50"/>
        <v>0</v>
      </c>
      <c r="K661" s="1">
        <f t="shared" si="51"/>
        <v>1</v>
      </c>
      <c r="L661" s="1">
        <f t="shared" si="52"/>
        <v>0</v>
      </c>
      <c r="M661" s="1" t="str">
        <f>IF(J661=0,"",COUNTIF($F$2:$F661,$F661)-1)</f>
        <v/>
      </c>
      <c r="N661" s="1" t="str">
        <f t="shared" si="53"/>
        <v/>
      </c>
      <c r="O661" s="1" t="str">
        <f t="shared" si="54"/>
        <v/>
      </c>
    </row>
    <row r="662" spans="1:15" ht="14.5" customHeight="1" x14ac:dyDescent="0.35">
      <c r="A662" s="1" t="s">
        <v>4046</v>
      </c>
      <c r="B662" s="1" t="s">
        <v>4047</v>
      </c>
      <c r="C662" s="2">
        <v>42377.797222222223</v>
      </c>
      <c r="D662" s="1" t="s">
        <v>4048</v>
      </c>
      <c r="E662" s="3" t="s">
        <v>4049</v>
      </c>
      <c r="F662" s="3" t="s">
        <v>4049</v>
      </c>
      <c r="G662" s="1" t="s">
        <v>4050</v>
      </c>
      <c r="H662" s="1" t="s">
        <v>4051</v>
      </c>
      <c r="I662" s="1" t="s">
        <v>4052</v>
      </c>
      <c r="J662" s="1">
        <f t="shared" si="50"/>
        <v>0</v>
      </c>
      <c r="K662" s="1">
        <f t="shared" si="51"/>
        <v>1</v>
      </c>
      <c r="L662" s="1">
        <f t="shared" si="52"/>
        <v>0</v>
      </c>
      <c r="M662" s="1" t="str">
        <f>IF(J662=0,"",COUNTIF($F$2:$F662,$F662)-1)</f>
        <v/>
      </c>
      <c r="N662" s="1" t="str">
        <f t="shared" si="53"/>
        <v/>
      </c>
      <c r="O662" s="1" t="str">
        <f t="shared" si="54"/>
        <v/>
      </c>
    </row>
    <row r="663" spans="1:15" ht="14.5" customHeight="1" x14ac:dyDescent="0.35">
      <c r="A663" s="1" t="s">
        <v>4053</v>
      </c>
      <c r="B663" s="1" t="s">
        <v>4054</v>
      </c>
      <c r="C663" s="2">
        <v>42378.041666666664</v>
      </c>
      <c r="D663" s="1" t="s">
        <v>4055</v>
      </c>
      <c r="E663" s="3" t="s">
        <v>4056</v>
      </c>
      <c r="F663" s="3" t="s">
        <v>4056</v>
      </c>
      <c r="G663" s="1" t="s">
        <v>4057</v>
      </c>
      <c r="H663" s="1" t="s">
        <v>4058</v>
      </c>
      <c r="I663" s="1" t="s">
        <v>4059</v>
      </c>
      <c r="J663" s="1">
        <f t="shared" si="50"/>
        <v>0</v>
      </c>
      <c r="K663" s="1">
        <f t="shared" si="51"/>
        <v>1</v>
      </c>
      <c r="L663" s="1">
        <f t="shared" si="52"/>
        <v>0</v>
      </c>
      <c r="M663" s="1" t="str">
        <f>IF(J663=0,"",COUNTIF($F$2:$F663,$F663)-1)</f>
        <v/>
      </c>
      <c r="N663" s="1" t="str">
        <f t="shared" si="53"/>
        <v/>
      </c>
      <c r="O663" s="1" t="str">
        <f t="shared" si="54"/>
        <v/>
      </c>
    </row>
    <row r="664" spans="1:15" ht="14.5" customHeight="1" x14ac:dyDescent="0.35">
      <c r="A664" s="1" t="s">
        <v>4060</v>
      </c>
      <c r="B664" s="1" t="s">
        <v>4061</v>
      </c>
      <c r="C664" s="2">
        <v>42378.418055555558</v>
      </c>
      <c r="D664" s="3" t="s">
        <v>4062</v>
      </c>
      <c r="E664" s="3" t="s">
        <v>4063</v>
      </c>
      <c r="F664" s="3" t="s">
        <v>4063</v>
      </c>
      <c r="G664" s="1" t="s">
        <v>573</v>
      </c>
      <c r="H664" s="1" t="s">
        <v>4064</v>
      </c>
      <c r="I664" s="1" t="s">
        <v>4065</v>
      </c>
      <c r="J664" s="1">
        <f t="shared" si="50"/>
        <v>0</v>
      </c>
      <c r="K664" s="1">
        <f t="shared" si="51"/>
        <v>1</v>
      </c>
      <c r="L664" s="1">
        <f t="shared" si="52"/>
        <v>0</v>
      </c>
      <c r="M664" s="1" t="str">
        <f>IF(J664=0,"",COUNTIF($F$2:$F664,$F664)-1)</f>
        <v/>
      </c>
      <c r="N664" s="1" t="str">
        <f t="shared" si="53"/>
        <v/>
      </c>
      <c r="O664" s="1" t="str">
        <f t="shared" si="54"/>
        <v/>
      </c>
    </row>
    <row r="665" spans="1:15" ht="14.5" customHeight="1" x14ac:dyDescent="0.35">
      <c r="A665" s="1" t="s">
        <v>4066</v>
      </c>
      <c r="B665" s="1" t="s">
        <v>4067</v>
      </c>
      <c r="C665" s="2">
        <v>42378.501388888886</v>
      </c>
      <c r="D665" s="1" t="s">
        <v>4068</v>
      </c>
      <c r="E665" s="3" t="s">
        <v>4069</v>
      </c>
      <c r="F665" s="3" t="s">
        <v>4069</v>
      </c>
      <c r="G665" s="1" t="s">
        <v>4070</v>
      </c>
      <c r="H665" s="1" t="s">
        <v>4071</v>
      </c>
      <c r="I665" s="1" t="s">
        <v>4072</v>
      </c>
      <c r="J665" s="1">
        <f t="shared" si="50"/>
        <v>0</v>
      </c>
      <c r="K665" s="1">
        <f t="shared" si="51"/>
        <v>1</v>
      </c>
      <c r="L665" s="1">
        <f t="shared" si="52"/>
        <v>0</v>
      </c>
      <c r="M665" s="1" t="str">
        <f>IF(J665=0,"",COUNTIF($F$2:$F665,$F665)-1)</f>
        <v/>
      </c>
      <c r="N665" s="1" t="str">
        <f t="shared" si="53"/>
        <v/>
      </c>
      <c r="O665" s="1" t="str">
        <f t="shared" si="54"/>
        <v/>
      </c>
    </row>
    <row r="666" spans="1:15" ht="14.5" customHeight="1" x14ac:dyDescent="0.35">
      <c r="A666" s="1" t="s">
        <v>4073</v>
      </c>
      <c r="B666" s="1" t="s">
        <v>4074</v>
      </c>
      <c r="C666" s="2">
        <v>42378.584027777775</v>
      </c>
      <c r="D666" s="1" t="s">
        <v>4075</v>
      </c>
      <c r="E666" s="3" t="s">
        <v>4076</v>
      </c>
      <c r="F666" s="3" t="s">
        <v>4076</v>
      </c>
      <c r="G666" s="1" t="s">
        <v>4077</v>
      </c>
      <c r="H666" s="1" t="s">
        <v>4078</v>
      </c>
      <c r="I666" s="1" t="s">
        <v>4079</v>
      </c>
      <c r="J666" s="1">
        <f t="shared" si="50"/>
        <v>0</v>
      </c>
      <c r="K666" s="1">
        <f t="shared" si="51"/>
        <v>1</v>
      </c>
      <c r="L666" s="1">
        <f t="shared" si="52"/>
        <v>0</v>
      </c>
      <c r="M666" s="1" t="str">
        <f>IF(J666=0,"",COUNTIF($F$2:$F666,$F666)-1)</f>
        <v/>
      </c>
      <c r="N666" s="1" t="str">
        <f t="shared" si="53"/>
        <v/>
      </c>
      <c r="O666" s="1" t="str">
        <f t="shared" si="54"/>
        <v/>
      </c>
    </row>
    <row r="667" spans="1:15" ht="14.5" customHeight="1" x14ac:dyDescent="0.35">
      <c r="A667" s="1" t="s">
        <v>4080</v>
      </c>
      <c r="B667" s="1" t="s">
        <v>4081</v>
      </c>
      <c r="C667" s="2">
        <v>42378.792361111111</v>
      </c>
      <c r="D667" s="1" t="s">
        <v>4082</v>
      </c>
      <c r="E667" s="3" t="s">
        <v>4083</v>
      </c>
      <c r="F667" s="3" t="s">
        <v>4083</v>
      </c>
      <c r="G667" s="1" t="s">
        <v>614</v>
      </c>
      <c r="H667" s="1" t="s">
        <v>4084</v>
      </c>
      <c r="I667" s="1" t="s">
        <v>4085</v>
      </c>
      <c r="J667" s="1">
        <f t="shared" si="50"/>
        <v>0</v>
      </c>
      <c r="K667" s="1">
        <f t="shared" si="51"/>
        <v>1</v>
      </c>
      <c r="L667" s="1">
        <f t="shared" si="52"/>
        <v>0</v>
      </c>
      <c r="M667" s="1" t="str">
        <f>IF(J667=0,"",COUNTIF($F$2:$F667,$F667)-1)</f>
        <v/>
      </c>
      <c r="N667" s="1" t="str">
        <f t="shared" si="53"/>
        <v/>
      </c>
      <c r="O667" s="1" t="str">
        <f t="shared" si="54"/>
        <v/>
      </c>
    </row>
    <row r="668" spans="1:15" ht="14.5" customHeight="1" x14ac:dyDescent="0.35">
      <c r="A668" s="1" t="s">
        <v>4086</v>
      </c>
      <c r="B668" s="1" t="s">
        <v>4087</v>
      </c>
      <c r="C668" s="2">
        <v>42378.917361111111</v>
      </c>
      <c r="D668" s="1" t="s">
        <v>3317</v>
      </c>
      <c r="E668" s="3" t="s">
        <v>4088</v>
      </c>
      <c r="F668" s="3" t="s">
        <v>4088</v>
      </c>
      <c r="G668" s="1" t="s">
        <v>4089</v>
      </c>
      <c r="H668" s="1" t="s">
        <v>4090</v>
      </c>
      <c r="I668" s="1" t="s">
        <v>4091</v>
      </c>
      <c r="J668" s="1">
        <f t="shared" si="50"/>
        <v>0</v>
      </c>
      <c r="K668" s="1">
        <f t="shared" si="51"/>
        <v>1</v>
      </c>
      <c r="L668" s="1">
        <f t="shared" si="52"/>
        <v>0</v>
      </c>
      <c r="M668" s="1" t="str">
        <f>IF(J668=0,"",COUNTIF($F$2:$F668,$F668)-1)</f>
        <v/>
      </c>
      <c r="N668" s="1" t="str">
        <f t="shared" si="53"/>
        <v/>
      </c>
      <c r="O668" s="1" t="str">
        <f t="shared" si="54"/>
        <v/>
      </c>
    </row>
    <row r="669" spans="1:15" ht="14.5" customHeight="1" x14ac:dyDescent="0.35">
      <c r="A669" s="1" t="s">
        <v>4092</v>
      </c>
      <c r="B669" s="1" t="s">
        <v>4093</v>
      </c>
      <c r="C669" s="2">
        <v>42379</v>
      </c>
      <c r="D669" s="1" t="s">
        <v>4094</v>
      </c>
      <c r="E669" s="3" t="s">
        <v>4095</v>
      </c>
      <c r="F669" s="3" t="s">
        <v>4095</v>
      </c>
      <c r="G669" s="1" t="s">
        <v>4096</v>
      </c>
      <c r="H669" s="1" t="s">
        <v>4097</v>
      </c>
      <c r="I669" s="1" t="s">
        <v>4098</v>
      </c>
      <c r="J669" s="1">
        <f t="shared" si="50"/>
        <v>0</v>
      </c>
      <c r="K669" s="1">
        <f t="shared" si="51"/>
        <v>1</v>
      </c>
      <c r="L669" s="1">
        <f t="shared" si="52"/>
        <v>0</v>
      </c>
      <c r="M669" s="1" t="str">
        <f>IF(J669=0,"",COUNTIF($F$2:$F669,$F669)-1)</f>
        <v/>
      </c>
      <c r="N669" s="1" t="str">
        <f t="shared" si="53"/>
        <v/>
      </c>
      <c r="O669" s="1" t="str">
        <f t="shared" si="54"/>
        <v/>
      </c>
    </row>
    <row r="670" spans="1:15" ht="14.5" customHeight="1" x14ac:dyDescent="0.35">
      <c r="A670" s="1" t="s">
        <v>4099</v>
      </c>
      <c r="B670" s="1" t="s">
        <v>4100</v>
      </c>
      <c r="C670" s="2">
        <v>42379.083333333336</v>
      </c>
      <c r="D670" s="1" t="s">
        <v>4101</v>
      </c>
      <c r="E670" s="3" t="s">
        <v>2047</v>
      </c>
      <c r="F670" s="3" t="s">
        <v>2047</v>
      </c>
      <c r="G670" s="1" t="s">
        <v>67</v>
      </c>
      <c r="H670" s="1" t="s">
        <v>4102</v>
      </c>
      <c r="I670" s="1" t="s">
        <v>4103</v>
      </c>
      <c r="J670" s="1">
        <f t="shared" si="50"/>
        <v>0</v>
      </c>
      <c r="K670" s="1">
        <f t="shared" si="51"/>
        <v>1</v>
      </c>
      <c r="L670" s="1">
        <f t="shared" si="52"/>
        <v>0</v>
      </c>
      <c r="M670" s="1" t="str">
        <f>IF(J670=0,"",COUNTIF($F$2:$F670,$F670)-1)</f>
        <v/>
      </c>
      <c r="N670" s="1" t="str">
        <f t="shared" si="53"/>
        <v/>
      </c>
      <c r="O670" s="1" t="str">
        <f t="shared" si="54"/>
        <v/>
      </c>
    </row>
    <row r="671" spans="1:15" ht="14.5" customHeight="1" x14ac:dyDescent="0.35">
      <c r="A671" s="1" t="s">
        <v>4104</v>
      </c>
      <c r="B671" s="1" t="s">
        <v>4105</v>
      </c>
      <c r="C671" s="2">
        <v>42379.417361111111</v>
      </c>
      <c r="D671" s="1" t="s">
        <v>4106</v>
      </c>
      <c r="E671" s="3" t="s">
        <v>2757</v>
      </c>
      <c r="F671" s="3" t="s">
        <v>2757</v>
      </c>
      <c r="G671" s="1" t="s">
        <v>2758</v>
      </c>
      <c r="H671" s="1" t="s">
        <v>4107</v>
      </c>
      <c r="I671" s="1" t="s">
        <v>4108</v>
      </c>
      <c r="J671" s="1">
        <f t="shared" si="50"/>
        <v>0</v>
      </c>
      <c r="K671" s="1">
        <f t="shared" si="51"/>
        <v>1</v>
      </c>
      <c r="L671" s="1">
        <f t="shared" si="52"/>
        <v>0</v>
      </c>
      <c r="M671" s="1" t="str">
        <f>IF(J671=0,"",COUNTIF($F$2:$F671,$F671)-1)</f>
        <v/>
      </c>
      <c r="N671" s="1" t="str">
        <f t="shared" si="53"/>
        <v/>
      </c>
      <c r="O671" s="1" t="str">
        <f t="shared" si="54"/>
        <v/>
      </c>
    </row>
    <row r="672" spans="1:15" ht="14.5" customHeight="1" x14ac:dyDescent="0.35">
      <c r="A672" s="1" t="s">
        <v>4109</v>
      </c>
      <c r="B672" s="1" t="s">
        <v>4110</v>
      </c>
      <c r="C672" s="2">
        <v>42379.500694444447</v>
      </c>
      <c r="D672" s="1" t="s">
        <v>4111</v>
      </c>
      <c r="E672" s="1" t="s">
        <v>3134</v>
      </c>
      <c r="F672" s="1" t="s">
        <v>3134</v>
      </c>
      <c r="G672" s="1" t="s">
        <v>2117</v>
      </c>
      <c r="H672" s="1" t="s">
        <v>4112</v>
      </c>
      <c r="I672" s="1" t="s">
        <v>4113</v>
      </c>
      <c r="J672" s="1">
        <f t="shared" si="50"/>
        <v>0</v>
      </c>
      <c r="K672" s="1">
        <f t="shared" si="51"/>
        <v>1</v>
      </c>
      <c r="L672" s="1">
        <f t="shared" si="52"/>
        <v>0</v>
      </c>
      <c r="M672" s="1" t="str">
        <f>IF(J672=0,"",COUNTIF($F$2:$F672,$F672)-1)</f>
        <v/>
      </c>
      <c r="N672" s="1" t="str">
        <f t="shared" si="53"/>
        <v/>
      </c>
      <c r="O672" s="1" t="str">
        <f t="shared" si="54"/>
        <v/>
      </c>
    </row>
    <row r="673" spans="1:15" ht="14.5" customHeight="1" x14ac:dyDescent="0.35">
      <c r="A673" s="1" t="s">
        <v>4114</v>
      </c>
      <c r="B673" s="1" t="s">
        <v>4115</v>
      </c>
      <c r="C673" s="2">
        <v>42379.583333333336</v>
      </c>
      <c r="D673" s="1" t="s">
        <v>4116</v>
      </c>
      <c r="E673" s="3" t="s">
        <v>3146</v>
      </c>
      <c r="F673" s="3" t="s">
        <v>3146</v>
      </c>
      <c r="G673" s="1" t="s">
        <v>1346</v>
      </c>
      <c r="H673" s="1" t="s">
        <v>4117</v>
      </c>
      <c r="I673" s="1" t="s">
        <v>4118</v>
      </c>
      <c r="J673" s="1">
        <f t="shared" si="50"/>
        <v>0</v>
      </c>
      <c r="K673" s="1">
        <f t="shared" si="51"/>
        <v>1</v>
      </c>
      <c r="L673" s="1">
        <f t="shared" si="52"/>
        <v>0</v>
      </c>
      <c r="M673" s="1" t="str">
        <f>IF(J673=0,"",COUNTIF($F$2:$F673,$F673)-1)</f>
        <v/>
      </c>
      <c r="N673" s="1" t="str">
        <f t="shared" si="53"/>
        <v/>
      </c>
      <c r="O673" s="1" t="str">
        <f t="shared" si="54"/>
        <v/>
      </c>
    </row>
    <row r="674" spans="1:15" ht="14.5" customHeight="1" x14ac:dyDescent="0.35">
      <c r="A674" s="1" t="s">
        <v>4119</v>
      </c>
      <c r="B674" s="1" t="s">
        <v>4120</v>
      </c>
      <c r="C674" s="2">
        <v>42379.666666666664</v>
      </c>
      <c r="D674" s="1" t="s">
        <v>4121</v>
      </c>
      <c r="E674" s="3" t="s">
        <v>3163</v>
      </c>
      <c r="F674" s="3" t="s">
        <v>3163</v>
      </c>
      <c r="G674" s="1" t="s">
        <v>496</v>
      </c>
      <c r="H674" s="1" t="s">
        <v>4122</v>
      </c>
      <c r="I674" s="1" t="s">
        <v>4123</v>
      </c>
      <c r="J674" s="1">
        <f t="shared" si="50"/>
        <v>0</v>
      </c>
      <c r="K674" s="1">
        <f t="shared" si="51"/>
        <v>1</v>
      </c>
      <c r="L674" s="1">
        <f t="shared" si="52"/>
        <v>0</v>
      </c>
      <c r="M674" s="1" t="str">
        <f>IF(J674=0,"",COUNTIF($F$2:$F674,$F674)-1)</f>
        <v/>
      </c>
      <c r="N674" s="1" t="str">
        <f t="shared" si="53"/>
        <v/>
      </c>
      <c r="O674" s="1" t="str">
        <f t="shared" si="54"/>
        <v/>
      </c>
    </row>
    <row r="675" spans="1:15" ht="14.5" customHeight="1" x14ac:dyDescent="0.35">
      <c r="A675" s="1" t="s">
        <v>4124</v>
      </c>
      <c r="B675" s="1" t="s">
        <v>4125</v>
      </c>
      <c r="C675" s="2">
        <v>42379.791666666664</v>
      </c>
      <c r="D675" s="1" t="s">
        <v>4126</v>
      </c>
      <c r="E675" s="3" t="s">
        <v>3232</v>
      </c>
      <c r="F675" s="3" t="s">
        <v>3232</v>
      </c>
      <c r="G675" s="1" t="s">
        <v>1126</v>
      </c>
      <c r="H675" s="1" t="s">
        <v>4127</v>
      </c>
      <c r="I675" s="1" t="s">
        <v>4128</v>
      </c>
      <c r="J675" s="1">
        <f t="shared" si="50"/>
        <v>0</v>
      </c>
      <c r="K675" s="1">
        <f t="shared" si="51"/>
        <v>1</v>
      </c>
      <c r="L675" s="1">
        <f t="shared" si="52"/>
        <v>0</v>
      </c>
      <c r="M675" s="1" t="str">
        <f>IF(J675=0,"",COUNTIF($F$2:$F675,$F675)-1)</f>
        <v/>
      </c>
      <c r="N675" s="1" t="str">
        <f t="shared" si="53"/>
        <v/>
      </c>
      <c r="O675" s="1" t="str">
        <f t="shared" si="54"/>
        <v/>
      </c>
    </row>
    <row r="676" spans="1:15" ht="14.5" customHeight="1" x14ac:dyDescent="0.35">
      <c r="A676" s="1" t="s">
        <v>4129</v>
      </c>
      <c r="B676" s="1" t="s">
        <v>4130</v>
      </c>
      <c r="C676" s="2">
        <v>42379.916666666664</v>
      </c>
      <c r="D676" s="1" t="s">
        <v>4131</v>
      </c>
      <c r="E676" s="3" t="s">
        <v>3017</v>
      </c>
      <c r="F676" s="3" t="s">
        <v>3017</v>
      </c>
      <c r="G676" s="1" t="s">
        <v>1126</v>
      </c>
      <c r="H676" s="1" t="s">
        <v>4132</v>
      </c>
      <c r="I676" s="1" t="s">
        <v>4133</v>
      </c>
      <c r="J676" s="1">
        <f t="shared" si="50"/>
        <v>0</v>
      </c>
      <c r="K676" s="1">
        <f t="shared" si="51"/>
        <v>1</v>
      </c>
      <c r="L676" s="1">
        <f t="shared" si="52"/>
        <v>0</v>
      </c>
      <c r="M676" s="1" t="str">
        <f>IF(J676=0,"",COUNTIF($F$2:$F676,$F676)-1)</f>
        <v/>
      </c>
      <c r="N676" s="1" t="str">
        <f t="shared" si="53"/>
        <v/>
      </c>
      <c r="O676" s="1" t="str">
        <f t="shared" si="54"/>
        <v/>
      </c>
    </row>
    <row r="677" spans="1:15" ht="14.5" customHeight="1" x14ac:dyDescent="0.35">
      <c r="A677" s="1" t="s">
        <v>4134</v>
      </c>
      <c r="B677" s="1" t="s">
        <v>4135</v>
      </c>
      <c r="C677" s="2">
        <v>42380</v>
      </c>
      <c r="D677" s="1" t="s">
        <v>4136</v>
      </c>
      <c r="E677" s="3" t="s">
        <v>4137</v>
      </c>
      <c r="F677" s="3" t="s">
        <v>4137</v>
      </c>
      <c r="G677" s="1" t="s">
        <v>656</v>
      </c>
      <c r="H677" s="1" t="s">
        <v>4138</v>
      </c>
      <c r="I677" s="1" t="s">
        <v>4139</v>
      </c>
      <c r="J677" s="1">
        <f t="shared" si="50"/>
        <v>0</v>
      </c>
      <c r="K677" s="1">
        <f t="shared" si="51"/>
        <v>1</v>
      </c>
      <c r="L677" s="1">
        <f t="shared" si="52"/>
        <v>0</v>
      </c>
      <c r="M677" s="1" t="str">
        <f>IF(J677=0,"",COUNTIF($F$2:$F677,$F677)-1)</f>
        <v/>
      </c>
      <c r="N677" s="1" t="str">
        <f t="shared" si="53"/>
        <v/>
      </c>
      <c r="O677" s="1" t="str">
        <f t="shared" si="54"/>
        <v/>
      </c>
    </row>
    <row r="678" spans="1:15" ht="14.5" customHeight="1" x14ac:dyDescent="0.35">
      <c r="A678" s="1" t="s">
        <v>4140</v>
      </c>
      <c r="B678" s="1" t="s">
        <v>4141</v>
      </c>
      <c r="C678" s="2">
        <v>42380.09652777778</v>
      </c>
      <c r="D678" s="1" t="s">
        <v>2815</v>
      </c>
      <c r="E678" s="3" t="s">
        <v>2816</v>
      </c>
      <c r="F678" s="3" t="s">
        <v>2816</v>
      </c>
      <c r="G678" s="1" t="s">
        <v>786</v>
      </c>
      <c r="H678" s="1" t="s">
        <v>4142</v>
      </c>
      <c r="I678" s="1" t="s">
        <v>4143</v>
      </c>
      <c r="J678" s="1">
        <f t="shared" si="50"/>
        <v>0</v>
      </c>
      <c r="K678" s="1">
        <f t="shared" si="51"/>
        <v>1</v>
      </c>
      <c r="L678" s="1">
        <f t="shared" si="52"/>
        <v>0</v>
      </c>
      <c r="M678" s="1" t="str">
        <f>IF(J678=0,"",COUNTIF($F$2:$F678,$F678)-1)</f>
        <v/>
      </c>
      <c r="N678" s="1" t="str">
        <f t="shared" si="53"/>
        <v/>
      </c>
      <c r="O678" s="1" t="str">
        <f t="shared" si="54"/>
        <v/>
      </c>
    </row>
    <row r="679" spans="1:15" ht="14.5" customHeight="1" x14ac:dyDescent="0.35">
      <c r="A679" s="1" t="s">
        <v>4144</v>
      </c>
      <c r="B679" s="1" t="s">
        <v>4145</v>
      </c>
      <c r="C679" s="2">
        <v>42380.417361111111</v>
      </c>
      <c r="D679" s="1" t="s">
        <v>4146</v>
      </c>
      <c r="E679" s="3" t="s">
        <v>4147</v>
      </c>
      <c r="F679" s="3" t="s">
        <v>4147</v>
      </c>
      <c r="G679" s="1" t="s">
        <v>3867</v>
      </c>
      <c r="H679" s="1" t="s">
        <v>4148</v>
      </c>
      <c r="I679" s="1" t="s">
        <v>4149</v>
      </c>
      <c r="J679" s="1">
        <f t="shared" si="50"/>
        <v>0</v>
      </c>
      <c r="K679" s="1">
        <f t="shared" si="51"/>
        <v>1</v>
      </c>
      <c r="L679" s="1">
        <f t="shared" si="52"/>
        <v>0</v>
      </c>
      <c r="M679" s="1" t="str">
        <f>IF(J679=0,"",COUNTIF($F$2:$F679,$F679)-1)</f>
        <v/>
      </c>
      <c r="N679" s="1" t="str">
        <f t="shared" si="53"/>
        <v/>
      </c>
      <c r="O679" s="1" t="str">
        <f t="shared" si="54"/>
        <v/>
      </c>
    </row>
    <row r="680" spans="1:15" ht="14.5" customHeight="1" x14ac:dyDescent="0.35">
      <c r="A680" s="1" t="s">
        <v>4150</v>
      </c>
      <c r="B680" s="1" t="s">
        <v>4151</v>
      </c>
      <c r="C680" s="2">
        <v>42380.5</v>
      </c>
      <c r="D680" s="1" t="s">
        <v>2629</v>
      </c>
      <c r="E680" s="3" t="s">
        <v>2630</v>
      </c>
      <c r="F680" s="3" t="s">
        <v>2630</v>
      </c>
      <c r="G680" s="1" t="s">
        <v>2631</v>
      </c>
      <c r="H680" s="1" t="s">
        <v>4152</v>
      </c>
      <c r="I680" s="1" t="s">
        <v>4153</v>
      </c>
      <c r="J680" s="1">
        <f t="shared" si="50"/>
        <v>0</v>
      </c>
      <c r="K680" s="1">
        <f t="shared" si="51"/>
        <v>1</v>
      </c>
      <c r="L680" s="1">
        <f t="shared" si="52"/>
        <v>0</v>
      </c>
      <c r="M680" s="1" t="str">
        <f>IF(J680=0,"",COUNTIF($F$2:$F680,$F680)-1)</f>
        <v/>
      </c>
      <c r="N680" s="1" t="str">
        <f t="shared" si="53"/>
        <v/>
      </c>
      <c r="O680" s="1" t="str">
        <f t="shared" si="54"/>
        <v/>
      </c>
    </row>
    <row r="681" spans="1:15" ht="14.5" customHeight="1" x14ac:dyDescent="0.35">
      <c r="A681" s="1" t="s">
        <v>4154</v>
      </c>
      <c r="B681" s="1" t="s">
        <v>4155</v>
      </c>
      <c r="C681" s="2">
        <v>42380.583333333336</v>
      </c>
      <c r="D681" s="1" t="s">
        <v>4156</v>
      </c>
      <c r="E681" s="3" t="s">
        <v>4157</v>
      </c>
      <c r="F681" s="3" t="s">
        <v>4157</v>
      </c>
      <c r="G681" s="1" t="s">
        <v>4158</v>
      </c>
      <c r="H681" s="1" t="s">
        <v>4159</v>
      </c>
      <c r="I681" s="1" t="s">
        <v>4160</v>
      </c>
      <c r="J681" s="1">
        <f t="shared" si="50"/>
        <v>0</v>
      </c>
      <c r="K681" s="1">
        <f t="shared" si="51"/>
        <v>1</v>
      </c>
      <c r="L681" s="1">
        <f t="shared" si="52"/>
        <v>0</v>
      </c>
      <c r="M681" s="1" t="str">
        <f>IF(J681=0,"",COUNTIF($F$2:$F681,$F681)-1)</f>
        <v/>
      </c>
      <c r="N681" s="1" t="str">
        <f t="shared" si="53"/>
        <v/>
      </c>
      <c r="O681" s="1" t="str">
        <f t="shared" si="54"/>
        <v/>
      </c>
    </row>
    <row r="682" spans="1:15" ht="14.5" customHeight="1" x14ac:dyDescent="0.35">
      <c r="A682" s="1" t="s">
        <v>4161</v>
      </c>
      <c r="B682" s="1" t="s">
        <v>4162</v>
      </c>
      <c r="C682" s="2">
        <v>42380.666666666664</v>
      </c>
      <c r="D682" s="1" t="s">
        <v>4163</v>
      </c>
      <c r="E682" s="3" t="s">
        <v>4164</v>
      </c>
      <c r="F682" s="3" t="s">
        <v>4164</v>
      </c>
      <c r="G682" s="1" t="s">
        <v>2765</v>
      </c>
      <c r="H682" s="1" t="s">
        <v>4165</v>
      </c>
      <c r="I682" s="1" t="s">
        <v>4166</v>
      </c>
      <c r="J682" s="1">
        <f t="shared" si="50"/>
        <v>0</v>
      </c>
      <c r="K682" s="1">
        <f t="shared" si="51"/>
        <v>1</v>
      </c>
      <c r="L682" s="1">
        <f t="shared" si="52"/>
        <v>0</v>
      </c>
      <c r="M682" s="1" t="str">
        <f>IF(J682=0,"",COUNTIF($F$2:$F682,$F682)-1)</f>
        <v/>
      </c>
      <c r="N682" s="1" t="str">
        <f t="shared" si="53"/>
        <v/>
      </c>
      <c r="O682" s="1" t="str">
        <f t="shared" si="54"/>
        <v/>
      </c>
    </row>
    <row r="683" spans="1:15" ht="14.5" customHeight="1" x14ac:dyDescent="0.35">
      <c r="A683" s="1" t="s">
        <v>4167</v>
      </c>
      <c r="B683" s="1" t="s">
        <v>4168</v>
      </c>
      <c r="C683" s="2">
        <v>42380.792361111111</v>
      </c>
      <c r="D683" s="1" t="s">
        <v>4169</v>
      </c>
      <c r="E683" s="3" t="s">
        <v>4170</v>
      </c>
      <c r="F683" s="3" t="s">
        <v>4170</v>
      </c>
      <c r="G683" s="1" t="s">
        <v>4171</v>
      </c>
      <c r="H683" s="1" t="s">
        <v>4172</v>
      </c>
      <c r="I683" s="1" t="s">
        <v>4173</v>
      </c>
      <c r="J683" s="1">
        <f t="shared" si="50"/>
        <v>0</v>
      </c>
      <c r="K683" s="1">
        <f t="shared" si="51"/>
        <v>1</v>
      </c>
      <c r="L683" s="1">
        <f t="shared" si="52"/>
        <v>0</v>
      </c>
      <c r="M683" s="1" t="str">
        <f>IF(J683=0,"",COUNTIF($F$2:$F683,$F683)-1)</f>
        <v/>
      </c>
      <c r="N683" s="1" t="str">
        <f t="shared" si="53"/>
        <v/>
      </c>
      <c r="O683" s="1" t="str">
        <f t="shared" si="54"/>
        <v/>
      </c>
    </row>
    <row r="684" spans="1:15" ht="14.5" customHeight="1" x14ac:dyDescent="0.35">
      <c r="A684" s="1" t="s">
        <v>4174</v>
      </c>
      <c r="B684" s="1" t="s">
        <v>4175</v>
      </c>
      <c r="C684" s="2">
        <v>42380.958333333336</v>
      </c>
      <c r="D684" s="1" t="s">
        <v>2840</v>
      </c>
      <c r="E684" s="3" t="s">
        <v>4176</v>
      </c>
      <c r="F684" s="3" t="s">
        <v>4176</v>
      </c>
      <c r="G684" s="1" t="s">
        <v>4177</v>
      </c>
      <c r="H684" s="1" t="s">
        <v>4178</v>
      </c>
      <c r="I684" s="1" t="s">
        <v>4179</v>
      </c>
      <c r="J684" s="1">
        <f t="shared" si="50"/>
        <v>0</v>
      </c>
      <c r="K684" s="1">
        <f t="shared" si="51"/>
        <v>1</v>
      </c>
      <c r="L684" s="1">
        <f t="shared" si="52"/>
        <v>0</v>
      </c>
      <c r="M684" s="1" t="str">
        <f>IF(J684=0,"",COUNTIF($F$2:$F684,$F684)-1)</f>
        <v/>
      </c>
      <c r="N684" s="1" t="str">
        <f t="shared" si="53"/>
        <v/>
      </c>
      <c r="O684" s="1" t="str">
        <f t="shared" si="54"/>
        <v/>
      </c>
    </row>
    <row r="685" spans="1:15" ht="14.5" customHeight="1" x14ac:dyDescent="0.35">
      <c r="A685" s="1" t="s">
        <v>4180</v>
      </c>
      <c r="B685" s="1" t="s">
        <v>4181</v>
      </c>
      <c r="C685" s="2">
        <v>42381.417361111111</v>
      </c>
      <c r="D685" s="1" t="s">
        <v>4182</v>
      </c>
      <c r="E685" s="1" t="s">
        <v>4183</v>
      </c>
      <c r="F685" s="1" t="s">
        <v>4183</v>
      </c>
      <c r="G685" s="1" t="s">
        <v>20</v>
      </c>
      <c r="H685" s="1" t="s">
        <v>4184</v>
      </c>
      <c r="I685" s="1" t="s">
        <v>4185</v>
      </c>
      <c r="J685" s="1">
        <f t="shared" si="50"/>
        <v>0</v>
      </c>
      <c r="K685" s="1">
        <f t="shared" si="51"/>
        <v>1</v>
      </c>
      <c r="L685" s="1">
        <f t="shared" si="52"/>
        <v>0</v>
      </c>
      <c r="M685" s="1" t="str">
        <f>IF(J685=0,"",COUNTIF($F$2:$F685,$F685)-1)</f>
        <v/>
      </c>
      <c r="N685" s="1" t="str">
        <f t="shared" si="53"/>
        <v/>
      </c>
      <c r="O685" s="1" t="str">
        <f t="shared" si="54"/>
        <v/>
      </c>
    </row>
    <row r="686" spans="1:15" ht="14.5" customHeight="1" x14ac:dyDescent="0.35">
      <c r="A686" s="1" t="s">
        <v>4186</v>
      </c>
      <c r="B686" s="1" t="s">
        <v>4187</v>
      </c>
      <c r="C686" s="2">
        <v>42381.5</v>
      </c>
      <c r="D686" s="1" t="s">
        <v>3317</v>
      </c>
      <c r="E686" s="3" t="s">
        <v>3318</v>
      </c>
      <c r="F686" s="3" t="s">
        <v>3318</v>
      </c>
      <c r="G686" s="1" t="s">
        <v>3319</v>
      </c>
      <c r="H686" s="1" t="s">
        <v>4188</v>
      </c>
      <c r="I686" s="1" t="s">
        <v>4189</v>
      </c>
      <c r="J686" s="1">
        <f t="shared" si="50"/>
        <v>0</v>
      </c>
      <c r="K686" s="1">
        <f t="shared" si="51"/>
        <v>1</v>
      </c>
      <c r="L686" s="1">
        <f t="shared" si="52"/>
        <v>0</v>
      </c>
      <c r="M686" s="1" t="str">
        <f>IF(J686=0,"",COUNTIF($F$2:$F686,$F686)-1)</f>
        <v/>
      </c>
      <c r="N686" s="1" t="str">
        <f t="shared" si="53"/>
        <v/>
      </c>
      <c r="O686" s="1" t="str">
        <f t="shared" si="54"/>
        <v/>
      </c>
    </row>
    <row r="687" spans="1:15" ht="14.5" customHeight="1" x14ac:dyDescent="0.35">
      <c r="A687" s="1" t="s">
        <v>4190</v>
      </c>
      <c r="B687" s="1" t="s">
        <v>4191</v>
      </c>
      <c r="C687" s="2">
        <v>42381.583333333336</v>
      </c>
      <c r="D687" s="1" t="s">
        <v>2085</v>
      </c>
      <c r="E687" s="3" t="s">
        <v>2174</v>
      </c>
      <c r="F687" s="3" t="s">
        <v>2174</v>
      </c>
      <c r="G687" s="1" t="s">
        <v>4192</v>
      </c>
      <c r="H687" s="1" t="s">
        <v>4193</v>
      </c>
      <c r="I687" s="1" t="s">
        <v>4194</v>
      </c>
      <c r="J687" s="1">
        <f t="shared" si="50"/>
        <v>0</v>
      </c>
      <c r="K687" s="1">
        <f t="shared" si="51"/>
        <v>1</v>
      </c>
      <c r="L687" s="1">
        <f t="shared" si="52"/>
        <v>0</v>
      </c>
      <c r="M687" s="1" t="str">
        <f>IF(J687=0,"",COUNTIF($F$2:$F687,$F687)-1)</f>
        <v/>
      </c>
      <c r="N687" s="1" t="str">
        <f t="shared" si="53"/>
        <v/>
      </c>
      <c r="O687" s="1" t="str">
        <f t="shared" si="54"/>
        <v/>
      </c>
    </row>
    <row r="688" spans="1:15" ht="14.5" customHeight="1" x14ac:dyDescent="0.35">
      <c r="A688" s="1" t="s">
        <v>4195</v>
      </c>
      <c r="B688" s="1" t="s">
        <v>4196</v>
      </c>
      <c r="C688" s="2">
        <v>42381.666666666664</v>
      </c>
      <c r="D688" s="1" t="s">
        <v>4197</v>
      </c>
      <c r="E688" s="1" t="s">
        <v>4198</v>
      </c>
      <c r="F688" s="1" t="s">
        <v>4198</v>
      </c>
      <c r="G688" s="1" t="s">
        <v>1963</v>
      </c>
      <c r="H688" s="1" t="s">
        <v>4199</v>
      </c>
      <c r="I688" s="1" t="s">
        <v>4200</v>
      </c>
      <c r="J688" s="1">
        <f t="shared" si="50"/>
        <v>0</v>
      </c>
      <c r="K688" s="1">
        <f t="shared" si="51"/>
        <v>1</v>
      </c>
      <c r="L688" s="1">
        <f t="shared" si="52"/>
        <v>0</v>
      </c>
      <c r="M688" s="1" t="str">
        <f>IF(J688=0,"",COUNTIF($F$2:$F688,$F688)-1)</f>
        <v/>
      </c>
      <c r="N688" s="1" t="str">
        <f t="shared" si="53"/>
        <v/>
      </c>
      <c r="O688" s="1" t="str">
        <f t="shared" si="54"/>
        <v/>
      </c>
    </row>
    <row r="689" spans="1:15" ht="14.5" customHeight="1" x14ac:dyDescent="0.35">
      <c r="A689" s="1" t="s">
        <v>4201</v>
      </c>
      <c r="B689" s="1" t="s">
        <v>4202</v>
      </c>
      <c r="C689" s="2">
        <v>42381.791666666664</v>
      </c>
      <c r="D689" s="1" t="s">
        <v>4203</v>
      </c>
      <c r="E689" s="3" t="s">
        <v>4204</v>
      </c>
      <c r="F689" s="3" t="s">
        <v>4204</v>
      </c>
      <c r="G689" s="1" t="s">
        <v>4205</v>
      </c>
      <c r="H689" s="1" t="s">
        <v>4206</v>
      </c>
      <c r="I689" s="1" t="s">
        <v>4207</v>
      </c>
      <c r="J689" s="1">
        <f t="shared" si="50"/>
        <v>0</v>
      </c>
      <c r="K689" s="1">
        <f t="shared" si="51"/>
        <v>1</v>
      </c>
      <c r="L689" s="1">
        <f t="shared" si="52"/>
        <v>0</v>
      </c>
      <c r="M689" s="1" t="str">
        <f>IF(J689=0,"",COUNTIF($F$2:$F689,$F689)-1)</f>
        <v/>
      </c>
      <c r="N689" s="1" t="str">
        <f t="shared" si="53"/>
        <v/>
      </c>
      <c r="O689" s="1" t="str">
        <f t="shared" si="54"/>
        <v/>
      </c>
    </row>
    <row r="690" spans="1:15" ht="14.5" customHeight="1" x14ac:dyDescent="0.35">
      <c r="A690" s="1" t="s">
        <v>4208</v>
      </c>
      <c r="B690" s="1" t="s">
        <v>4209</v>
      </c>
      <c r="C690" s="2">
        <v>42382.041666666664</v>
      </c>
      <c r="D690" s="1" t="s">
        <v>4116</v>
      </c>
      <c r="E690" s="3" t="s">
        <v>4210</v>
      </c>
      <c r="F690" s="3" t="s">
        <v>4210</v>
      </c>
      <c r="G690" s="1" t="s">
        <v>4211</v>
      </c>
      <c r="H690" s="1" t="s">
        <v>4212</v>
      </c>
      <c r="I690" s="1" t="s">
        <v>4213</v>
      </c>
      <c r="J690" s="1">
        <f t="shared" si="50"/>
        <v>0</v>
      </c>
      <c r="K690" s="1">
        <f t="shared" si="51"/>
        <v>1</v>
      </c>
      <c r="L690" s="1">
        <f t="shared" si="52"/>
        <v>0</v>
      </c>
      <c r="M690" s="1" t="str">
        <f>IF(J690=0,"",COUNTIF($F$2:$F690,$F690)-1)</f>
        <v/>
      </c>
      <c r="N690" s="1" t="str">
        <f t="shared" si="53"/>
        <v/>
      </c>
      <c r="O690" s="1" t="str">
        <f t="shared" si="54"/>
        <v/>
      </c>
    </row>
    <row r="691" spans="1:15" ht="14.5" customHeight="1" x14ac:dyDescent="0.35">
      <c r="A691" s="1" t="s">
        <v>4214</v>
      </c>
      <c r="B691" s="1" t="s">
        <v>4215</v>
      </c>
      <c r="C691" s="2">
        <v>42382.418055555558</v>
      </c>
      <c r="D691" s="1" t="s">
        <v>4216</v>
      </c>
      <c r="E691" s="3" t="s">
        <v>4217</v>
      </c>
      <c r="F691" s="3" t="s">
        <v>4217</v>
      </c>
      <c r="G691" s="1" t="s">
        <v>286</v>
      </c>
      <c r="H691" s="1" t="s">
        <v>4218</v>
      </c>
      <c r="I691" s="1" t="s">
        <v>4219</v>
      </c>
      <c r="J691" s="1">
        <f t="shared" si="50"/>
        <v>0</v>
      </c>
      <c r="K691" s="1">
        <f t="shared" si="51"/>
        <v>1</v>
      </c>
      <c r="L691" s="1">
        <f t="shared" si="52"/>
        <v>0</v>
      </c>
      <c r="M691" s="1" t="str">
        <f>IF(J691=0,"",COUNTIF($F$2:$F691,$F691)-1)</f>
        <v/>
      </c>
      <c r="N691" s="1" t="str">
        <f t="shared" si="53"/>
        <v/>
      </c>
      <c r="O691" s="1" t="str">
        <f t="shared" si="54"/>
        <v/>
      </c>
    </row>
    <row r="692" spans="1:15" ht="14.5" customHeight="1" x14ac:dyDescent="0.35">
      <c r="A692" s="1" t="s">
        <v>4220</v>
      </c>
      <c r="B692" s="1" t="s">
        <v>4221</v>
      </c>
      <c r="C692" s="2">
        <v>42382.5</v>
      </c>
      <c r="D692" s="1" t="s">
        <v>4222</v>
      </c>
      <c r="E692" s="3" t="s">
        <v>4223</v>
      </c>
      <c r="F692" s="3" t="s">
        <v>4223</v>
      </c>
      <c r="G692" s="1" t="s">
        <v>4224</v>
      </c>
      <c r="H692" s="1" t="s">
        <v>4225</v>
      </c>
      <c r="I692" s="1" t="s">
        <v>4226</v>
      </c>
      <c r="J692" s="1">
        <f t="shared" si="50"/>
        <v>0</v>
      </c>
      <c r="K692" s="1">
        <f t="shared" si="51"/>
        <v>1</v>
      </c>
      <c r="L692" s="1">
        <f t="shared" si="52"/>
        <v>0</v>
      </c>
      <c r="M692" s="1" t="str">
        <f>IF(J692=0,"",COUNTIF($F$2:$F692,$F692)-1)</f>
        <v/>
      </c>
      <c r="N692" s="1" t="str">
        <f t="shared" si="53"/>
        <v/>
      </c>
      <c r="O692" s="1" t="str">
        <f t="shared" si="54"/>
        <v/>
      </c>
    </row>
    <row r="693" spans="1:15" ht="14.5" customHeight="1" x14ac:dyDescent="0.35">
      <c r="A693" s="1" t="s">
        <v>4227</v>
      </c>
      <c r="B693" s="1" t="s">
        <v>4228</v>
      </c>
      <c r="C693" s="2">
        <v>42382.583333333336</v>
      </c>
      <c r="D693" s="1" t="s">
        <v>4229</v>
      </c>
      <c r="E693" s="3" t="s">
        <v>4230</v>
      </c>
      <c r="F693" s="3" t="s">
        <v>4230</v>
      </c>
      <c r="G693" s="1" t="s">
        <v>4231</v>
      </c>
      <c r="H693" s="1" t="s">
        <v>4232</v>
      </c>
      <c r="I693" s="1" t="s">
        <v>4233</v>
      </c>
      <c r="J693" s="1">
        <f t="shared" si="50"/>
        <v>0</v>
      </c>
      <c r="K693" s="1">
        <f t="shared" si="51"/>
        <v>1</v>
      </c>
      <c r="L693" s="1">
        <f t="shared" si="52"/>
        <v>0</v>
      </c>
      <c r="M693" s="1" t="str">
        <f>IF(J693=0,"",COUNTIF($F$2:$F693,$F693)-1)</f>
        <v/>
      </c>
      <c r="N693" s="1" t="str">
        <f t="shared" si="53"/>
        <v/>
      </c>
      <c r="O693" s="1" t="str">
        <f t="shared" si="54"/>
        <v/>
      </c>
    </row>
    <row r="694" spans="1:15" ht="14.5" customHeight="1" x14ac:dyDescent="0.35">
      <c r="A694" s="1" t="s">
        <v>4234</v>
      </c>
      <c r="B694" s="1" t="s">
        <v>4235</v>
      </c>
      <c r="C694" s="2">
        <v>42382.666666666664</v>
      </c>
      <c r="D694" s="1" t="s">
        <v>4236</v>
      </c>
      <c r="E694" s="3" t="s">
        <v>4237</v>
      </c>
      <c r="F694" s="3" t="s">
        <v>4237</v>
      </c>
      <c r="G694" s="1" t="s">
        <v>4238</v>
      </c>
      <c r="H694" s="1" t="s">
        <v>4239</v>
      </c>
      <c r="I694" s="1" t="s">
        <v>4240</v>
      </c>
      <c r="J694" s="1">
        <f t="shared" si="50"/>
        <v>0</v>
      </c>
      <c r="K694" s="1">
        <f t="shared" si="51"/>
        <v>1</v>
      </c>
      <c r="L694" s="1">
        <f t="shared" si="52"/>
        <v>0</v>
      </c>
      <c r="M694" s="1" t="str">
        <f>IF(J694=0,"",COUNTIF($F$2:$F694,$F694)-1)</f>
        <v/>
      </c>
      <c r="N694" s="1" t="str">
        <f t="shared" si="53"/>
        <v/>
      </c>
      <c r="O694" s="1" t="str">
        <f t="shared" si="54"/>
        <v/>
      </c>
    </row>
    <row r="695" spans="1:15" ht="14.5" customHeight="1" x14ac:dyDescent="0.35">
      <c r="A695" s="1" t="s">
        <v>4241</v>
      </c>
      <c r="B695" s="1" t="s">
        <v>4242</v>
      </c>
      <c r="C695" s="2">
        <v>42382.791666666664</v>
      </c>
      <c r="D695" s="1" t="s">
        <v>4243</v>
      </c>
      <c r="E695" s="3" t="s">
        <v>4244</v>
      </c>
      <c r="F695" s="3" t="s">
        <v>4244</v>
      </c>
      <c r="G695" s="1" t="s">
        <v>4245</v>
      </c>
      <c r="H695" s="1" t="s">
        <v>4246</v>
      </c>
      <c r="I695" s="1" t="s">
        <v>4247</v>
      </c>
      <c r="J695" s="1">
        <f t="shared" si="50"/>
        <v>0</v>
      </c>
      <c r="K695" s="1">
        <f t="shared" si="51"/>
        <v>1</v>
      </c>
      <c r="L695" s="1">
        <f t="shared" si="52"/>
        <v>0</v>
      </c>
      <c r="M695" s="1" t="str">
        <f>IF(J695=0,"",COUNTIF($F$2:$F695,$F695)-1)</f>
        <v/>
      </c>
      <c r="N695" s="1" t="str">
        <f t="shared" si="53"/>
        <v/>
      </c>
      <c r="O695" s="1" t="str">
        <f t="shared" si="54"/>
        <v/>
      </c>
    </row>
    <row r="696" spans="1:15" ht="14.5" customHeight="1" x14ac:dyDescent="0.35">
      <c r="A696" s="1" t="s">
        <v>4248</v>
      </c>
      <c r="B696" s="1" t="s">
        <v>4249</v>
      </c>
      <c r="C696" s="2">
        <v>42382.958333333336</v>
      </c>
      <c r="D696" s="1" t="s">
        <v>4250</v>
      </c>
      <c r="E696" s="3" t="s">
        <v>4251</v>
      </c>
      <c r="F696" s="3" t="s">
        <v>4251</v>
      </c>
      <c r="G696" s="1" t="s">
        <v>3827</v>
      </c>
      <c r="H696" s="1" t="s">
        <v>4252</v>
      </c>
      <c r="I696" s="1" t="s">
        <v>4253</v>
      </c>
      <c r="J696" s="1">
        <f t="shared" si="50"/>
        <v>0</v>
      </c>
      <c r="K696" s="1">
        <f t="shared" si="51"/>
        <v>1</v>
      </c>
      <c r="L696" s="1">
        <f t="shared" si="52"/>
        <v>0</v>
      </c>
      <c r="M696" s="1" t="str">
        <f>IF(J696=0,"",COUNTIF($F$2:$F696,$F696)-1)</f>
        <v/>
      </c>
      <c r="N696" s="1" t="str">
        <f t="shared" si="53"/>
        <v/>
      </c>
      <c r="O696" s="1" t="str">
        <f t="shared" si="54"/>
        <v/>
      </c>
    </row>
    <row r="697" spans="1:15" ht="14.5" customHeight="1" x14ac:dyDescent="0.35">
      <c r="A697" s="1" t="s">
        <v>4254</v>
      </c>
      <c r="B697" s="1" t="s">
        <v>4255</v>
      </c>
      <c r="C697" s="2">
        <v>42383.041666666664</v>
      </c>
      <c r="D697" s="1" t="s">
        <v>4256</v>
      </c>
      <c r="E697" s="3" t="s">
        <v>4257</v>
      </c>
      <c r="F697" s="3" t="s">
        <v>4257</v>
      </c>
      <c r="G697" s="1" t="s">
        <v>709</v>
      </c>
      <c r="H697" s="1" t="s">
        <v>4258</v>
      </c>
      <c r="I697" s="1" t="s">
        <v>4259</v>
      </c>
      <c r="J697" s="1">
        <f t="shared" si="50"/>
        <v>0</v>
      </c>
      <c r="K697" s="1">
        <f t="shared" si="51"/>
        <v>1</v>
      </c>
      <c r="L697" s="1">
        <f t="shared" si="52"/>
        <v>0</v>
      </c>
      <c r="M697" s="1" t="str">
        <f>IF(J697=0,"",COUNTIF($F$2:$F697,$F697)-1)</f>
        <v/>
      </c>
      <c r="N697" s="1" t="str">
        <f t="shared" si="53"/>
        <v/>
      </c>
      <c r="O697" s="1" t="str">
        <f t="shared" si="54"/>
        <v/>
      </c>
    </row>
    <row r="698" spans="1:15" ht="14.5" customHeight="1" x14ac:dyDescent="0.35">
      <c r="A698" s="1" t="s">
        <v>4260</v>
      </c>
      <c r="B698" s="1" t="s">
        <v>4261</v>
      </c>
      <c r="C698" s="2">
        <v>42383.417361111111</v>
      </c>
      <c r="D698" s="1" t="s">
        <v>4262</v>
      </c>
      <c r="E698" s="3" t="s">
        <v>4263</v>
      </c>
      <c r="F698" s="3" t="s">
        <v>4263</v>
      </c>
      <c r="G698" s="1" t="s">
        <v>573</v>
      </c>
      <c r="H698" s="1" t="s">
        <v>4264</v>
      </c>
      <c r="I698" s="1" t="s">
        <v>4265</v>
      </c>
      <c r="J698" s="1">
        <f t="shared" si="50"/>
        <v>0</v>
      </c>
      <c r="K698" s="1">
        <f t="shared" si="51"/>
        <v>1</v>
      </c>
      <c r="L698" s="1">
        <f t="shared" si="52"/>
        <v>0</v>
      </c>
      <c r="M698" s="1" t="str">
        <f>IF(J698=0,"",COUNTIF($F$2:$F698,$F698)-1)</f>
        <v/>
      </c>
      <c r="N698" s="1" t="str">
        <f t="shared" si="53"/>
        <v/>
      </c>
      <c r="O698" s="1" t="str">
        <f t="shared" si="54"/>
        <v/>
      </c>
    </row>
    <row r="699" spans="1:15" ht="14.5" customHeight="1" x14ac:dyDescent="0.35">
      <c r="A699" s="1" t="s">
        <v>4266</v>
      </c>
      <c r="B699" s="1" t="s">
        <v>4267</v>
      </c>
      <c r="C699" s="2">
        <v>42383.501388888886</v>
      </c>
      <c r="D699" s="1" t="s">
        <v>4268</v>
      </c>
      <c r="E699" s="3" t="s">
        <v>4269</v>
      </c>
      <c r="F699" s="3" t="s">
        <v>4269</v>
      </c>
      <c r="G699" s="1" t="s">
        <v>4270</v>
      </c>
      <c r="H699" s="1" t="s">
        <v>4271</v>
      </c>
      <c r="I699" s="1" t="s">
        <v>4272</v>
      </c>
      <c r="J699" s="1">
        <f t="shared" si="50"/>
        <v>0</v>
      </c>
      <c r="K699" s="1">
        <f t="shared" si="51"/>
        <v>1</v>
      </c>
      <c r="L699" s="1">
        <f t="shared" si="52"/>
        <v>0</v>
      </c>
      <c r="M699" s="1" t="str">
        <f>IF(J699=0,"",COUNTIF($F$2:$F699,$F699)-1)</f>
        <v/>
      </c>
      <c r="N699" s="1" t="str">
        <f t="shared" si="53"/>
        <v/>
      </c>
      <c r="O699" s="1" t="str">
        <f t="shared" si="54"/>
        <v/>
      </c>
    </row>
    <row r="700" spans="1:15" ht="14.5" customHeight="1" x14ac:dyDescent="0.35">
      <c r="A700" s="1" t="s">
        <v>4273</v>
      </c>
      <c r="B700" s="1" t="s">
        <v>4274</v>
      </c>
      <c r="C700" s="2">
        <v>42383.583333333336</v>
      </c>
      <c r="D700" s="1" t="s">
        <v>4275</v>
      </c>
      <c r="E700" s="3" t="s">
        <v>4276</v>
      </c>
      <c r="F700" s="3" t="s">
        <v>4276</v>
      </c>
      <c r="G700" s="1" t="s">
        <v>203</v>
      </c>
      <c r="H700" s="1" t="s">
        <v>4277</v>
      </c>
      <c r="I700" s="1" t="s">
        <v>4278</v>
      </c>
      <c r="J700" s="1">
        <f t="shared" si="50"/>
        <v>0</v>
      </c>
      <c r="K700" s="1">
        <f t="shared" si="51"/>
        <v>1</v>
      </c>
      <c r="L700" s="1">
        <f t="shared" si="52"/>
        <v>0</v>
      </c>
      <c r="M700" s="1" t="str">
        <f>IF(J700=0,"",COUNTIF($F$2:$F700,$F700)-1)</f>
        <v/>
      </c>
      <c r="N700" s="1" t="str">
        <f t="shared" si="53"/>
        <v/>
      </c>
      <c r="O700" s="1" t="str">
        <f t="shared" si="54"/>
        <v/>
      </c>
    </row>
    <row r="701" spans="1:15" ht="14.5" customHeight="1" x14ac:dyDescent="0.35">
      <c r="A701" s="1" t="s">
        <v>4279</v>
      </c>
      <c r="B701" s="1" t="s">
        <v>4280</v>
      </c>
      <c r="C701" s="2">
        <v>42383.666666666664</v>
      </c>
      <c r="D701" s="1" t="s">
        <v>4281</v>
      </c>
      <c r="E701" s="3" t="s">
        <v>4282</v>
      </c>
      <c r="F701" s="3" t="s">
        <v>4282</v>
      </c>
      <c r="G701" s="1" t="s">
        <v>3056</v>
      </c>
      <c r="H701" s="1" t="s">
        <v>4283</v>
      </c>
      <c r="I701" s="1" t="s">
        <v>4284</v>
      </c>
      <c r="J701" s="1">
        <f t="shared" si="50"/>
        <v>0</v>
      </c>
      <c r="K701" s="1">
        <f t="shared" si="51"/>
        <v>1</v>
      </c>
      <c r="L701" s="1">
        <f t="shared" si="52"/>
        <v>0</v>
      </c>
      <c r="M701" s="1" t="str">
        <f>IF(J701=0,"",COUNTIF($F$2:$F701,$F701)-1)</f>
        <v/>
      </c>
      <c r="N701" s="1" t="str">
        <f t="shared" si="53"/>
        <v/>
      </c>
      <c r="O701" s="1" t="str">
        <f t="shared" si="54"/>
        <v/>
      </c>
    </row>
    <row r="702" spans="1:15" ht="14.5" customHeight="1" x14ac:dyDescent="0.35">
      <c r="A702" s="1" t="s">
        <v>4285</v>
      </c>
      <c r="B702" s="1" t="s">
        <v>4286</v>
      </c>
      <c r="C702" s="2">
        <v>42383.958333333336</v>
      </c>
      <c r="D702" s="1" t="s">
        <v>4287</v>
      </c>
      <c r="E702" s="3" t="s">
        <v>4288</v>
      </c>
      <c r="F702" s="3" t="s">
        <v>4288</v>
      </c>
      <c r="G702" s="1" t="s">
        <v>4289</v>
      </c>
      <c r="H702" s="1" t="s">
        <v>4290</v>
      </c>
      <c r="I702" s="1" t="s">
        <v>4291</v>
      </c>
      <c r="J702" s="1">
        <f t="shared" si="50"/>
        <v>0</v>
      </c>
      <c r="K702" s="1">
        <f t="shared" si="51"/>
        <v>1</v>
      </c>
      <c r="L702" s="1">
        <f t="shared" si="52"/>
        <v>0</v>
      </c>
      <c r="M702" s="1" t="str">
        <f>IF(J702=0,"",COUNTIF($F$2:$F702,$F702)-1)</f>
        <v/>
      </c>
      <c r="N702" s="1" t="str">
        <f t="shared" si="53"/>
        <v/>
      </c>
      <c r="O702" s="1" t="str">
        <f t="shared" si="54"/>
        <v/>
      </c>
    </row>
    <row r="703" spans="1:15" ht="14.5" customHeight="1" x14ac:dyDescent="0.35">
      <c r="A703" s="1" t="s">
        <v>4292</v>
      </c>
      <c r="B703" s="1" t="s">
        <v>4293</v>
      </c>
      <c r="C703" s="2">
        <v>42384.041666666664</v>
      </c>
      <c r="D703" s="1" t="s">
        <v>4294</v>
      </c>
      <c r="E703" s="1" t="s">
        <v>4295</v>
      </c>
      <c r="F703" s="1" t="s">
        <v>4295</v>
      </c>
      <c r="G703" s="1" t="s">
        <v>4224</v>
      </c>
      <c r="H703" s="1" t="s">
        <v>4296</v>
      </c>
      <c r="I703" s="1" t="s">
        <v>4297</v>
      </c>
      <c r="J703" s="1">
        <f t="shared" si="50"/>
        <v>0</v>
      </c>
      <c r="K703" s="1">
        <f t="shared" si="51"/>
        <v>1</v>
      </c>
      <c r="L703" s="1">
        <f t="shared" si="52"/>
        <v>0</v>
      </c>
      <c r="M703" s="1" t="str">
        <f>IF(J703=0,"",COUNTIF($F$2:$F703,$F703)-1)</f>
        <v/>
      </c>
      <c r="N703" s="1" t="str">
        <f t="shared" si="53"/>
        <v/>
      </c>
      <c r="O703" s="1" t="str">
        <f t="shared" si="54"/>
        <v/>
      </c>
    </row>
    <row r="704" spans="1:15" ht="14.5" customHeight="1" x14ac:dyDescent="0.35">
      <c r="A704" s="1" t="s">
        <v>4298</v>
      </c>
      <c r="B704" s="1" t="s">
        <v>4299</v>
      </c>
      <c r="C704" s="2">
        <v>42384.125</v>
      </c>
      <c r="D704" s="1" t="s">
        <v>1677</v>
      </c>
      <c r="E704" s="3" t="s">
        <v>4300</v>
      </c>
      <c r="F704" s="3" t="s">
        <v>4300</v>
      </c>
      <c r="G704" s="1" t="s">
        <v>4301</v>
      </c>
      <c r="H704" s="1" t="s">
        <v>4302</v>
      </c>
      <c r="I704" s="1" t="s">
        <v>4303</v>
      </c>
      <c r="J704" s="1">
        <f t="shared" si="50"/>
        <v>0</v>
      </c>
      <c r="K704" s="1">
        <f t="shared" si="51"/>
        <v>1</v>
      </c>
      <c r="L704" s="1">
        <f t="shared" si="52"/>
        <v>0</v>
      </c>
      <c r="M704" s="1" t="str">
        <f>IF(J704=0,"",COUNTIF($F$2:$F704,$F704)-1)</f>
        <v/>
      </c>
      <c r="N704" s="1" t="str">
        <f t="shared" si="53"/>
        <v/>
      </c>
      <c r="O704" s="1" t="str">
        <f t="shared" si="54"/>
        <v/>
      </c>
    </row>
    <row r="705" spans="1:15" ht="14.5" customHeight="1" x14ac:dyDescent="0.35">
      <c r="A705" s="1" t="s">
        <v>4304</v>
      </c>
      <c r="B705" s="1" t="s">
        <v>4305</v>
      </c>
      <c r="C705" s="2">
        <v>42384.501388888886</v>
      </c>
      <c r="D705" s="1" t="s">
        <v>4306</v>
      </c>
      <c r="E705" s="3" t="s">
        <v>4307</v>
      </c>
      <c r="F705" s="3" t="s">
        <v>4307</v>
      </c>
      <c r="G705" s="1" t="s">
        <v>306</v>
      </c>
      <c r="H705" s="1" t="s">
        <v>4308</v>
      </c>
      <c r="I705" s="1" t="s">
        <v>4309</v>
      </c>
      <c r="J705" s="1">
        <f t="shared" si="50"/>
        <v>0</v>
      </c>
      <c r="K705" s="1">
        <f t="shared" si="51"/>
        <v>1</v>
      </c>
      <c r="L705" s="1">
        <f t="shared" si="52"/>
        <v>0</v>
      </c>
      <c r="M705" s="1" t="str">
        <f>IF(J705=0,"",COUNTIF($F$2:$F705,$F705)-1)</f>
        <v/>
      </c>
      <c r="N705" s="1" t="str">
        <f t="shared" si="53"/>
        <v/>
      </c>
      <c r="O705" s="1" t="str">
        <f t="shared" si="54"/>
        <v/>
      </c>
    </row>
    <row r="706" spans="1:15" ht="14.5" customHeight="1" x14ac:dyDescent="0.35">
      <c r="A706" s="1" t="s">
        <v>4310</v>
      </c>
      <c r="B706" s="1" t="s">
        <v>4311</v>
      </c>
      <c r="C706" s="2">
        <v>42384.583333333336</v>
      </c>
      <c r="D706" s="1" t="s">
        <v>4312</v>
      </c>
      <c r="E706" s="3" t="s">
        <v>4313</v>
      </c>
      <c r="F706" s="3" t="s">
        <v>4313</v>
      </c>
      <c r="G706" s="1" t="s">
        <v>1340</v>
      </c>
      <c r="H706" s="1" t="s">
        <v>4314</v>
      </c>
      <c r="I706" s="1" t="s">
        <v>4315</v>
      </c>
      <c r="J706" s="1">
        <f t="shared" ref="J706:J769" si="55">IF(E706="",0,IF(OR(E706=E705,E706=E707),1,0))</f>
        <v>0</v>
      </c>
      <c r="K706" s="1">
        <f t="shared" ref="K706:K769" si="56">IF(OR(J706=0,M706=0),1,0)</f>
        <v>1</v>
      </c>
      <c r="L706" s="1">
        <f t="shared" ref="L706:L769" si="57">1-K706</f>
        <v>0</v>
      </c>
      <c r="M706" s="1" t="str">
        <f>IF(J706=0,"",COUNTIF($F$2:$F706,$F706)-1)</f>
        <v/>
      </c>
      <c r="N706" s="1" t="str">
        <f t="shared" ref="N706:N769" si="58">IF(ISERROR(IF(M706+1=M707,N707,M706)),"",IF(M706+1=M707,N707,M706))</f>
        <v/>
      </c>
      <c r="O706" s="1" t="str">
        <f t="shared" ref="O706:O769" si="59">IF(J706=0,"",IF(E706=E705,ROUND(C706-C705,0),0))</f>
        <v/>
      </c>
    </row>
    <row r="707" spans="1:15" ht="14.5" customHeight="1" x14ac:dyDescent="0.35">
      <c r="A707" s="1" t="s">
        <v>4316</v>
      </c>
      <c r="B707" s="1" t="s">
        <v>4317</v>
      </c>
      <c r="C707" s="2">
        <v>42384.791666666664</v>
      </c>
      <c r="D707" s="1" t="s">
        <v>4318</v>
      </c>
      <c r="E707" s="3" t="s">
        <v>4319</v>
      </c>
      <c r="F707" s="3" t="s">
        <v>4319</v>
      </c>
      <c r="G707" s="1" t="s">
        <v>656</v>
      </c>
      <c r="H707" s="1" t="s">
        <v>4320</v>
      </c>
      <c r="I707" s="1" t="s">
        <v>4321</v>
      </c>
      <c r="J707" s="1">
        <f t="shared" si="55"/>
        <v>0</v>
      </c>
      <c r="K707" s="1">
        <f t="shared" si="56"/>
        <v>1</v>
      </c>
      <c r="L707" s="1">
        <f t="shared" si="57"/>
        <v>0</v>
      </c>
      <c r="M707" s="1" t="str">
        <f>IF(J707=0,"",COUNTIF($F$2:$F707,$F707)-1)</f>
        <v/>
      </c>
      <c r="N707" s="1" t="str">
        <f t="shared" si="58"/>
        <v/>
      </c>
      <c r="O707" s="1" t="str">
        <f t="shared" si="59"/>
        <v/>
      </c>
    </row>
    <row r="708" spans="1:15" ht="14.5" customHeight="1" x14ac:dyDescent="0.35">
      <c r="A708" s="1" t="s">
        <v>4322</v>
      </c>
      <c r="B708" s="1" t="s">
        <v>4323</v>
      </c>
      <c r="C708" s="2">
        <v>42384.958333333336</v>
      </c>
      <c r="D708" s="1" t="s">
        <v>4324</v>
      </c>
      <c r="E708" s="3" t="s">
        <v>4325</v>
      </c>
      <c r="F708" s="3" t="s">
        <v>4325</v>
      </c>
      <c r="G708" s="1" t="s">
        <v>4326</v>
      </c>
      <c r="H708" s="1" t="s">
        <v>4327</v>
      </c>
      <c r="I708" s="1" t="s">
        <v>4328</v>
      </c>
      <c r="J708" s="1">
        <f t="shared" si="55"/>
        <v>0</v>
      </c>
      <c r="K708" s="1">
        <f t="shared" si="56"/>
        <v>1</v>
      </c>
      <c r="L708" s="1">
        <f t="shared" si="57"/>
        <v>0</v>
      </c>
      <c r="M708" s="1" t="str">
        <f>IF(J708=0,"",COUNTIF($F$2:$F708,$F708)-1)</f>
        <v/>
      </c>
      <c r="N708" s="1" t="str">
        <f t="shared" si="58"/>
        <v/>
      </c>
      <c r="O708" s="1" t="str">
        <f t="shared" si="59"/>
        <v/>
      </c>
    </row>
    <row r="709" spans="1:15" ht="14.5" customHeight="1" x14ac:dyDescent="0.35">
      <c r="A709" s="1" t="s">
        <v>4329</v>
      </c>
      <c r="B709" s="1" t="s">
        <v>4330</v>
      </c>
      <c r="C709" s="2">
        <v>42385.041666666664</v>
      </c>
      <c r="D709" s="1" t="s">
        <v>2539</v>
      </c>
      <c r="E709" s="3" t="s">
        <v>4331</v>
      </c>
      <c r="F709" s="3" t="s">
        <v>4331</v>
      </c>
      <c r="G709" s="1" t="s">
        <v>656</v>
      </c>
      <c r="H709" s="1" t="s">
        <v>4332</v>
      </c>
      <c r="I709" s="1" t="s">
        <v>4333</v>
      </c>
      <c r="J709" s="1">
        <f t="shared" si="55"/>
        <v>0</v>
      </c>
      <c r="K709" s="1">
        <f t="shared" si="56"/>
        <v>1</v>
      </c>
      <c r="L709" s="1">
        <f t="shared" si="57"/>
        <v>0</v>
      </c>
      <c r="M709" s="1" t="str">
        <f>IF(J709=0,"",COUNTIF($F$2:$F709,$F709)-1)</f>
        <v/>
      </c>
      <c r="N709" s="1" t="str">
        <f t="shared" si="58"/>
        <v/>
      </c>
      <c r="O709" s="1" t="str">
        <f t="shared" si="59"/>
        <v/>
      </c>
    </row>
    <row r="710" spans="1:15" ht="14.5" customHeight="1" x14ac:dyDescent="0.35">
      <c r="A710" s="1" t="s">
        <v>4334</v>
      </c>
      <c r="B710" s="1" t="s">
        <v>4335</v>
      </c>
      <c r="C710" s="2">
        <v>42385.417361111111</v>
      </c>
      <c r="D710" s="1" t="s">
        <v>4336</v>
      </c>
      <c r="E710" s="3" t="s">
        <v>4337</v>
      </c>
      <c r="F710" s="3" t="s">
        <v>4337</v>
      </c>
      <c r="G710" s="1" t="s">
        <v>2014</v>
      </c>
      <c r="H710" s="1" t="s">
        <v>4338</v>
      </c>
      <c r="I710" s="1" t="s">
        <v>4339</v>
      </c>
      <c r="J710" s="1">
        <f t="shared" si="55"/>
        <v>0</v>
      </c>
      <c r="K710" s="1">
        <f t="shared" si="56"/>
        <v>1</v>
      </c>
      <c r="L710" s="1">
        <f t="shared" si="57"/>
        <v>0</v>
      </c>
      <c r="M710" s="1" t="str">
        <f>IF(J710=0,"",COUNTIF($F$2:$F710,$F710)-1)</f>
        <v/>
      </c>
      <c r="N710" s="1" t="str">
        <f t="shared" si="58"/>
        <v/>
      </c>
      <c r="O710" s="1" t="str">
        <f t="shared" si="59"/>
        <v/>
      </c>
    </row>
    <row r="711" spans="1:15" ht="14.5" customHeight="1" x14ac:dyDescent="0.35">
      <c r="A711" s="1" t="s">
        <v>4340</v>
      </c>
      <c r="B711" s="1" t="s">
        <v>4341</v>
      </c>
      <c r="C711" s="2">
        <v>42385.584027777775</v>
      </c>
      <c r="D711" s="1" t="s">
        <v>4342</v>
      </c>
      <c r="E711" s="3" t="s">
        <v>4343</v>
      </c>
      <c r="F711" s="3" t="s">
        <v>4343</v>
      </c>
      <c r="G711" s="1" t="s">
        <v>4344</v>
      </c>
      <c r="H711" s="1" t="s">
        <v>4345</v>
      </c>
      <c r="I711" s="1" t="s">
        <v>4346</v>
      </c>
      <c r="J711" s="1">
        <f t="shared" si="55"/>
        <v>0</v>
      </c>
      <c r="K711" s="1">
        <f t="shared" si="56"/>
        <v>1</v>
      </c>
      <c r="L711" s="1">
        <f t="shared" si="57"/>
        <v>0</v>
      </c>
      <c r="M711" s="1" t="str">
        <f>IF(J711=0,"",COUNTIF($F$2:$F711,$F711)-1)</f>
        <v/>
      </c>
      <c r="N711" s="1" t="str">
        <f t="shared" si="58"/>
        <v/>
      </c>
      <c r="O711" s="1" t="str">
        <f t="shared" si="59"/>
        <v/>
      </c>
    </row>
    <row r="712" spans="1:15" ht="14.5" customHeight="1" x14ac:dyDescent="0.35">
      <c r="A712" s="1" t="s">
        <v>4347</v>
      </c>
      <c r="B712" s="1" t="s">
        <v>4348</v>
      </c>
      <c r="C712" s="2">
        <v>42385.667361111111</v>
      </c>
      <c r="D712" s="1" t="s">
        <v>4349</v>
      </c>
      <c r="E712" s="3" t="s">
        <v>4350</v>
      </c>
      <c r="F712" s="3" t="s">
        <v>4350</v>
      </c>
      <c r="G712" s="1" t="s">
        <v>656</v>
      </c>
      <c r="H712" s="1" t="s">
        <v>4351</v>
      </c>
      <c r="I712" s="1" t="s">
        <v>4352</v>
      </c>
      <c r="J712" s="1">
        <f t="shared" si="55"/>
        <v>0</v>
      </c>
      <c r="K712" s="1">
        <f t="shared" si="56"/>
        <v>1</v>
      </c>
      <c r="L712" s="1">
        <f t="shared" si="57"/>
        <v>0</v>
      </c>
      <c r="M712" s="1" t="str">
        <f>IF(J712=0,"",COUNTIF($F$2:$F712,$F712)-1)</f>
        <v/>
      </c>
      <c r="N712" s="1" t="str">
        <f t="shared" si="58"/>
        <v/>
      </c>
      <c r="O712" s="1" t="str">
        <f t="shared" si="59"/>
        <v/>
      </c>
    </row>
    <row r="713" spans="1:15" ht="14.5" customHeight="1" x14ac:dyDescent="0.35">
      <c r="A713" s="1" t="s">
        <v>4353</v>
      </c>
      <c r="B713" s="1" t="s">
        <v>4354</v>
      </c>
      <c r="C713" s="2">
        <v>42385.875694444447</v>
      </c>
      <c r="D713" s="1" t="s">
        <v>4355</v>
      </c>
      <c r="E713" s="3" t="s">
        <v>4356</v>
      </c>
      <c r="F713" s="3" t="s">
        <v>4356</v>
      </c>
      <c r="G713" s="1" t="s">
        <v>566</v>
      </c>
      <c r="H713" s="1" t="s">
        <v>4357</v>
      </c>
      <c r="I713" s="1" t="s">
        <v>4358</v>
      </c>
      <c r="J713" s="1">
        <f t="shared" si="55"/>
        <v>0</v>
      </c>
      <c r="K713" s="1">
        <f t="shared" si="56"/>
        <v>1</v>
      </c>
      <c r="L713" s="1">
        <f t="shared" si="57"/>
        <v>0</v>
      </c>
      <c r="M713" s="1" t="str">
        <f>IF(J713=0,"",COUNTIF($F$2:$F713,$F713)-1)</f>
        <v/>
      </c>
      <c r="N713" s="1" t="str">
        <f t="shared" si="58"/>
        <v/>
      </c>
      <c r="O713" s="1" t="str">
        <f t="shared" si="59"/>
        <v/>
      </c>
    </row>
    <row r="714" spans="1:15" ht="14.5" customHeight="1" x14ac:dyDescent="0.35">
      <c r="A714" s="1" t="s">
        <v>4359</v>
      </c>
      <c r="B714" s="1" t="s">
        <v>4360</v>
      </c>
      <c r="C714" s="2">
        <v>42385.958333333336</v>
      </c>
      <c r="D714" s="1" t="s">
        <v>3098</v>
      </c>
      <c r="E714" s="3" t="s">
        <v>3099</v>
      </c>
      <c r="F714" s="3" t="s">
        <v>3099</v>
      </c>
      <c r="G714" s="1" t="s">
        <v>286</v>
      </c>
      <c r="H714" s="1" t="s">
        <v>4361</v>
      </c>
      <c r="I714" s="1" t="s">
        <v>4362</v>
      </c>
      <c r="J714" s="1">
        <f t="shared" si="55"/>
        <v>0</v>
      </c>
      <c r="K714" s="1">
        <f t="shared" si="56"/>
        <v>1</v>
      </c>
      <c r="L714" s="1">
        <f t="shared" si="57"/>
        <v>0</v>
      </c>
      <c r="M714" s="1" t="str">
        <f>IF(J714=0,"",COUNTIF($F$2:$F714,$F714)-1)</f>
        <v/>
      </c>
      <c r="N714" s="1" t="str">
        <f t="shared" si="58"/>
        <v/>
      </c>
      <c r="O714" s="1" t="str">
        <f t="shared" si="59"/>
        <v/>
      </c>
    </row>
    <row r="715" spans="1:15" ht="14.5" customHeight="1" x14ac:dyDescent="0.35">
      <c r="A715" s="1" t="s">
        <v>4363</v>
      </c>
      <c r="B715" s="1" t="s">
        <v>4364</v>
      </c>
      <c r="C715" s="2">
        <v>42386.041666666664</v>
      </c>
      <c r="D715" s="1" t="s">
        <v>3035</v>
      </c>
      <c r="E715" s="3" t="s">
        <v>3036</v>
      </c>
      <c r="F715" s="3" t="s">
        <v>3036</v>
      </c>
      <c r="G715" s="1" t="s">
        <v>41</v>
      </c>
      <c r="H715" s="1" t="s">
        <v>4365</v>
      </c>
      <c r="I715" s="1" t="s">
        <v>4366</v>
      </c>
      <c r="J715" s="1">
        <f t="shared" si="55"/>
        <v>0</v>
      </c>
      <c r="K715" s="1">
        <f t="shared" si="56"/>
        <v>1</v>
      </c>
      <c r="L715" s="1">
        <f t="shared" si="57"/>
        <v>0</v>
      </c>
      <c r="M715" s="1" t="str">
        <f>IF(J715=0,"",COUNTIF($F$2:$F715,$F715)-1)</f>
        <v/>
      </c>
      <c r="N715" s="1" t="str">
        <f t="shared" si="58"/>
        <v/>
      </c>
      <c r="O715" s="1" t="str">
        <f t="shared" si="59"/>
        <v/>
      </c>
    </row>
    <row r="716" spans="1:15" ht="14.5" customHeight="1" x14ac:dyDescent="0.35">
      <c r="A716" s="1" t="s">
        <v>4367</v>
      </c>
      <c r="B716" s="1" t="s">
        <v>4368</v>
      </c>
      <c r="C716" s="2">
        <v>42386.417361111111</v>
      </c>
      <c r="D716" s="1" t="s">
        <v>4369</v>
      </c>
      <c r="E716" s="3" t="s">
        <v>3127</v>
      </c>
      <c r="F716" s="3" t="s">
        <v>3127</v>
      </c>
      <c r="G716" s="1" t="s">
        <v>3128</v>
      </c>
      <c r="H716" s="1" t="s">
        <v>4370</v>
      </c>
      <c r="I716" s="1" t="s">
        <v>4371</v>
      </c>
      <c r="J716" s="1">
        <f t="shared" si="55"/>
        <v>0</v>
      </c>
      <c r="K716" s="1">
        <f t="shared" si="56"/>
        <v>1</v>
      </c>
      <c r="L716" s="1">
        <f t="shared" si="57"/>
        <v>0</v>
      </c>
      <c r="M716" s="1" t="str">
        <f>IF(J716=0,"",COUNTIF($F$2:$F716,$F716)-1)</f>
        <v/>
      </c>
      <c r="N716" s="1" t="str">
        <f t="shared" si="58"/>
        <v/>
      </c>
      <c r="O716" s="1" t="str">
        <f t="shared" si="59"/>
        <v/>
      </c>
    </row>
    <row r="717" spans="1:15" ht="14.5" customHeight="1" x14ac:dyDescent="0.35">
      <c r="A717" s="1" t="s">
        <v>4372</v>
      </c>
      <c r="B717" s="1" t="s">
        <v>4373</v>
      </c>
      <c r="C717" s="2">
        <v>42386.500694444447</v>
      </c>
      <c r="D717" s="1" t="s">
        <v>2917</v>
      </c>
      <c r="E717" s="3" t="s">
        <v>2918</v>
      </c>
      <c r="F717" s="3" t="s">
        <v>2918</v>
      </c>
      <c r="G717" s="1" t="s">
        <v>147</v>
      </c>
      <c r="H717" s="1" t="s">
        <v>4374</v>
      </c>
      <c r="I717" s="1" t="s">
        <v>4375</v>
      </c>
      <c r="J717" s="1">
        <f t="shared" si="55"/>
        <v>0</v>
      </c>
      <c r="K717" s="1">
        <f t="shared" si="56"/>
        <v>1</v>
      </c>
      <c r="L717" s="1">
        <f t="shared" si="57"/>
        <v>0</v>
      </c>
      <c r="M717" s="1" t="str">
        <f>IF(J717=0,"",COUNTIF($F$2:$F717,$F717)-1)</f>
        <v/>
      </c>
      <c r="N717" s="1" t="str">
        <f t="shared" si="58"/>
        <v/>
      </c>
      <c r="O717" s="1" t="str">
        <f t="shared" si="59"/>
        <v/>
      </c>
    </row>
    <row r="718" spans="1:15" ht="14.5" customHeight="1" x14ac:dyDescent="0.35">
      <c r="A718" s="1" t="s">
        <v>4376</v>
      </c>
      <c r="B718" s="1" t="s">
        <v>4377</v>
      </c>
      <c r="C718" s="2">
        <v>42386.584027777775</v>
      </c>
      <c r="D718" s="1" t="s">
        <v>4378</v>
      </c>
      <c r="E718" s="3" t="s">
        <v>2900</v>
      </c>
      <c r="F718" s="3" t="s">
        <v>2900</v>
      </c>
      <c r="G718" s="1" t="s">
        <v>2887</v>
      </c>
      <c r="H718" s="1" t="s">
        <v>4379</v>
      </c>
      <c r="I718" s="1" t="s">
        <v>4380</v>
      </c>
      <c r="J718" s="1">
        <f t="shared" si="55"/>
        <v>0</v>
      </c>
      <c r="K718" s="1">
        <f t="shared" si="56"/>
        <v>1</v>
      </c>
      <c r="L718" s="1">
        <f t="shared" si="57"/>
        <v>0</v>
      </c>
      <c r="M718" s="1" t="str">
        <f>IF(J718=0,"",COUNTIF($F$2:$F718,$F718)-1)</f>
        <v/>
      </c>
      <c r="N718" s="1" t="str">
        <f t="shared" si="58"/>
        <v/>
      </c>
      <c r="O718" s="1" t="str">
        <f t="shared" si="59"/>
        <v/>
      </c>
    </row>
    <row r="719" spans="1:15" ht="14.5" customHeight="1" x14ac:dyDescent="0.35">
      <c r="A719" s="1" t="s">
        <v>4381</v>
      </c>
      <c r="B719" s="1" t="s">
        <v>4382</v>
      </c>
      <c r="C719" s="2">
        <v>42386.666666666664</v>
      </c>
      <c r="D719" s="1" t="s">
        <v>3303</v>
      </c>
      <c r="E719" s="3" t="s">
        <v>3304</v>
      </c>
      <c r="F719" s="3" t="s">
        <v>3304</v>
      </c>
      <c r="G719" s="1" t="s">
        <v>3305</v>
      </c>
      <c r="H719" s="1" t="s">
        <v>4383</v>
      </c>
      <c r="I719" s="1" t="s">
        <v>4384</v>
      </c>
      <c r="J719" s="1">
        <f t="shared" si="55"/>
        <v>0</v>
      </c>
      <c r="K719" s="1">
        <f t="shared" si="56"/>
        <v>1</v>
      </c>
      <c r="L719" s="1">
        <f t="shared" si="57"/>
        <v>0</v>
      </c>
      <c r="M719" s="1" t="str">
        <f>IF(J719=0,"",COUNTIF($F$2:$F719,$F719)-1)</f>
        <v/>
      </c>
      <c r="N719" s="1" t="str">
        <f t="shared" si="58"/>
        <v/>
      </c>
      <c r="O719" s="1" t="str">
        <f t="shared" si="59"/>
        <v/>
      </c>
    </row>
    <row r="720" spans="1:15" ht="14.5" customHeight="1" x14ac:dyDescent="0.35">
      <c r="A720" s="1" t="s">
        <v>4385</v>
      </c>
      <c r="B720" s="1" t="s">
        <v>4386</v>
      </c>
      <c r="C720" s="2">
        <v>42386.791666666664</v>
      </c>
      <c r="D720" s="1" t="s">
        <v>4131</v>
      </c>
      <c r="E720" s="3" t="s">
        <v>3017</v>
      </c>
      <c r="F720" s="3" t="s">
        <v>3017</v>
      </c>
      <c r="G720" s="1" t="s">
        <v>1126</v>
      </c>
      <c r="H720" s="1" t="s">
        <v>4132</v>
      </c>
      <c r="I720" s="1" t="s">
        <v>4133</v>
      </c>
      <c r="J720" s="1">
        <f t="shared" si="55"/>
        <v>0</v>
      </c>
      <c r="K720" s="1">
        <f t="shared" si="56"/>
        <v>1</v>
      </c>
      <c r="L720" s="1">
        <f t="shared" si="57"/>
        <v>0</v>
      </c>
      <c r="M720" s="1" t="str">
        <f>IF(J720=0,"",COUNTIF($F$2:$F720,$F720)-1)</f>
        <v/>
      </c>
      <c r="N720" s="1" t="str">
        <f t="shared" si="58"/>
        <v/>
      </c>
      <c r="O720" s="1" t="str">
        <f t="shared" si="59"/>
        <v/>
      </c>
    </row>
    <row r="721" spans="1:15" ht="14.5" customHeight="1" x14ac:dyDescent="0.35">
      <c r="A721" s="1" t="s">
        <v>4387</v>
      </c>
      <c r="B721" s="1" t="s">
        <v>4388</v>
      </c>
      <c r="C721" s="2">
        <v>42386.916666666664</v>
      </c>
      <c r="D721" s="1" t="s">
        <v>2840</v>
      </c>
      <c r="E721" s="3" t="s">
        <v>2841</v>
      </c>
      <c r="F721" s="3" t="s">
        <v>2841</v>
      </c>
      <c r="G721" s="1" t="s">
        <v>1126</v>
      </c>
      <c r="H721" s="1" t="s">
        <v>4389</v>
      </c>
      <c r="I721" s="1" t="s">
        <v>4390</v>
      </c>
      <c r="J721" s="1">
        <f t="shared" si="55"/>
        <v>0</v>
      </c>
      <c r="K721" s="1">
        <f t="shared" si="56"/>
        <v>1</v>
      </c>
      <c r="L721" s="1">
        <f t="shared" si="57"/>
        <v>0</v>
      </c>
      <c r="M721" s="1" t="str">
        <f>IF(J721=0,"",COUNTIF($F$2:$F721,$F721)-1)</f>
        <v/>
      </c>
      <c r="N721" s="1" t="str">
        <f t="shared" si="58"/>
        <v/>
      </c>
      <c r="O721" s="1" t="str">
        <f t="shared" si="59"/>
        <v/>
      </c>
    </row>
    <row r="722" spans="1:15" ht="14.5" customHeight="1" x14ac:dyDescent="0.35">
      <c r="A722" s="1" t="s">
        <v>4391</v>
      </c>
      <c r="B722" s="1" t="s">
        <v>4392</v>
      </c>
      <c r="C722" s="2">
        <v>42387</v>
      </c>
      <c r="D722" s="1" t="s">
        <v>2256</v>
      </c>
      <c r="E722" s="3" t="s">
        <v>2257</v>
      </c>
      <c r="F722" s="3" t="s">
        <v>2257</v>
      </c>
      <c r="G722" s="1" t="s">
        <v>2258</v>
      </c>
      <c r="H722" s="1" t="s">
        <v>3353</v>
      </c>
      <c r="I722" s="1" t="s">
        <v>3354</v>
      </c>
      <c r="J722" s="1">
        <f t="shared" si="55"/>
        <v>0</v>
      </c>
      <c r="K722" s="1">
        <f t="shared" si="56"/>
        <v>1</v>
      </c>
      <c r="L722" s="1">
        <f t="shared" si="57"/>
        <v>0</v>
      </c>
      <c r="M722" s="1" t="str">
        <f>IF(J722=0,"",COUNTIF($F$2:$F722,$F722)-1)</f>
        <v/>
      </c>
      <c r="N722" s="1" t="str">
        <f t="shared" si="58"/>
        <v/>
      </c>
      <c r="O722" s="1" t="str">
        <f t="shared" si="59"/>
        <v/>
      </c>
    </row>
    <row r="723" spans="1:15" ht="14.5" customHeight="1" x14ac:dyDescent="0.35">
      <c r="A723" s="1" t="s">
        <v>4393</v>
      </c>
      <c r="B723" s="1" t="s">
        <v>4394</v>
      </c>
      <c r="C723" s="2">
        <v>42387.083333333336</v>
      </c>
      <c r="D723" s="1" t="s">
        <v>1157</v>
      </c>
      <c r="E723" s="3" t="s">
        <v>1994</v>
      </c>
      <c r="F723" s="3" t="s">
        <v>1994</v>
      </c>
      <c r="G723" s="1" t="s">
        <v>203</v>
      </c>
      <c r="H723" s="1" t="s">
        <v>4395</v>
      </c>
      <c r="I723" s="1" t="s">
        <v>4396</v>
      </c>
      <c r="J723" s="1">
        <f t="shared" si="55"/>
        <v>0</v>
      </c>
      <c r="K723" s="1">
        <f t="shared" si="56"/>
        <v>1</v>
      </c>
      <c r="L723" s="1">
        <f t="shared" si="57"/>
        <v>0</v>
      </c>
      <c r="M723" s="1" t="str">
        <f>IF(J723=0,"",COUNTIF($F$2:$F723,$F723)-1)</f>
        <v/>
      </c>
      <c r="N723" s="1" t="str">
        <f t="shared" si="58"/>
        <v/>
      </c>
      <c r="O723" s="1" t="str">
        <f t="shared" si="59"/>
        <v/>
      </c>
    </row>
    <row r="724" spans="1:15" ht="14.5" customHeight="1" x14ac:dyDescent="0.35">
      <c r="A724" s="1" t="s">
        <v>4397</v>
      </c>
      <c r="B724" s="1" t="s">
        <v>4398</v>
      </c>
      <c r="C724" s="2">
        <v>42387.417361111111</v>
      </c>
      <c r="D724" s="1" t="s">
        <v>4399</v>
      </c>
      <c r="E724" s="3" t="s">
        <v>3291</v>
      </c>
      <c r="F724" s="3" t="s">
        <v>3291</v>
      </c>
      <c r="G724" s="1" t="s">
        <v>2073</v>
      </c>
      <c r="H724" s="1" t="s">
        <v>4400</v>
      </c>
      <c r="I724" s="1" t="s">
        <v>4401</v>
      </c>
      <c r="J724" s="1">
        <f t="shared" si="55"/>
        <v>0</v>
      </c>
      <c r="K724" s="1">
        <f t="shared" si="56"/>
        <v>1</v>
      </c>
      <c r="L724" s="1">
        <f t="shared" si="57"/>
        <v>0</v>
      </c>
      <c r="M724" s="1" t="str">
        <f>IF(J724=0,"",COUNTIF($F$2:$F724,$F724)-1)</f>
        <v/>
      </c>
      <c r="N724" s="1" t="str">
        <f t="shared" si="58"/>
        <v/>
      </c>
      <c r="O724" s="1" t="str">
        <f t="shared" si="59"/>
        <v/>
      </c>
    </row>
    <row r="725" spans="1:15" ht="14.5" customHeight="1" x14ac:dyDescent="0.35">
      <c r="A725" s="1" t="s">
        <v>4402</v>
      </c>
      <c r="B725" s="1" t="s">
        <v>4403</v>
      </c>
      <c r="C725" s="2">
        <v>42387.501388888886</v>
      </c>
      <c r="D725" s="1" t="s">
        <v>3029</v>
      </c>
      <c r="E725" s="3" t="s">
        <v>3030</v>
      </c>
      <c r="F725" s="3" t="s">
        <v>3030</v>
      </c>
      <c r="G725" s="1" t="s">
        <v>2444</v>
      </c>
      <c r="H725" s="1" t="s">
        <v>4404</v>
      </c>
      <c r="I725" s="1" t="s">
        <v>4405</v>
      </c>
      <c r="J725" s="1">
        <f t="shared" si="55"/>
        <v>0</v>
      </c>
      <c r="K725" s="1">
        <f t="shared" si="56"/>
        <v>1</v>
      </c>
      <c r="L725" s="1">
        <f t="shared" si="57"/>
        <v>0</v>
      </c>
      <c r="M725" s="1" t="str">
        <f>IF(J725=0,"",COUNTIF($F$2:$F725,$F725)-1)</f>
        <v/>
      </c>
      <c r="N725" s="1" t="str">
        <f t="shared" si="58"/>
        <v/>
      </c>
      <c r="O725" s="1" t="str">
        <f t="shared" si="59"/>
        <v/>
      </c>
    </row>
    <row r="726" spans="1:15" ht="14.5" customHeight="1" x14ac:dyDescent="0.35">
      <c r="A726" s="1" t="s">
        <v>4406</v>
      </c>
      <c r="B726" s="1" t="s">
        <v>4407</v>
      </c>
      <c r="C726" s="2">
        <v>42387.583333333336</v>
      </c>
      <c r="D726" s="1" t="s">
        <v>4408</v>
      </c>
      <c r="E726" s="1" t="s">
        <v>4409</v>
      </c>
      <c r="F726" s="1" t="s">
        <v>4409</v>
      </c>
      <c r="G726" s="1" t="s">
        <v>621</v>
      </c>
      <c r="H726" s="1" t="s">
        <v>4410</v>
      </c>
      <c r="I726" s="1" t="s">
        <v>4411</v>
      </c>
      <c r="J726" s="1">
        <f t="shared" si="55"/>
        <v>0</v>
      </c>
      <c r="K726" s="1">
        <f t="shared" si="56"/>
        <v>1</v>
      </c>
      <c r="L726" s="1">
        <f t="shared" si="57"/>
        <v>0</v>
      </c>
      <c r="M726" s="1" t="str">
        <f>IF(J726=0,"",COUNTIF($F$2:$F726,$F726)-1)</f>
        <v/>
      </c>
      <c r="N726" s="1" t="str">
        <f t="shared" si="58"/>
        <v/>
      </c>
      <c r="O726" s="1" t="str">
        <f t="shared" si="59"/>
        <v/>
      </c>
    </row>
    <row r="727" spans="1:15" ht="14.5" customHeight="1" x14ac:dyDescent="0.35">
      <c r="A727" s="1" t="s">
        <v>4412</v>
      </c>
      <c r="B727" s="1" t="s">
        <v>4413</v>
      </c>
      <c r="C727" s="2">
        <v>42387.666666666664</v>
      </c>
      <c r="D727" s="1" t="s">
        <v>1384</v>
      </c>
      <c r="E727" s="1" t="s">
        <v>1928</v>
      </c>
      <c r="F727" s="1" t="s">
        <v>1928</v>
      </c>
      <c r="G727" s="1" t="s">
        <v>4414</v>
      </c>
      <c r="H727" s="1" t="s">
        <v>4415</v>
      </c>
      <c r="I727" s="1" t="s">
        <v>4416</v>
      </c>
      <c r="J727" s="1">
        <f t="shared" si="55"/>
        <v>0</v>
      </c>
      <c r="K727" s="1">
        <f t="shared" si="56"/>
        <v>1</v>
      </c>
      <c r="L727" s="1">
        <f t="shared" si="57"/>
        <v>0</v>
      </c>
      <c r="M727" s="1" t="str">
        <f>IF(J727=0,"",COUNTIF($F$2:$F727,$F727)-1)</f>
        <v/>
      </c>
      <c r="N727" s="1" t="str">
        <f t="shared" si="58"/>
        <v/>
      </c>
      <c r="O727" s="1" t="str">
        <f t="shared" si="59"/>
        <v/>
      </c>
    </row>
    <row r="728" spans="1:15" ht="14.5" customHeight="1" x14ac:dyDescent="0.35">
      <c r="A728" s="1" t="s">
        <v>4417</v>
      </c>
      <c r="B728" s="1" t="s">
        <v>4418</v>
      </c>
      <c r="C728" s="2">
        <v>42387.958333333336</v>
      </c>
      <c r="D728" s="1" t="s">
        <v>4419</v>
      </c>
      <c r="E728" s="3" t="s">
        <v>4420</v>
      </c>
      <c r="F728" s="3" t="s">
        <v>4420</v>
      </c>
      <c r="G728" s="1" t="s">
        <v>203</v>
      </c>
      <c r="H728" s="1" t="s">
        <v>4421</v>
      </c>
      <c r="I728" s="1" t="s">
        <v>4422</v>
      </c>
      <c r="J728" s="1">
        <f t="shared" si="55"/>
        <v>0</v>
      </c>
      <c r="K728" s="1">
        <f t="shared" si="56"/>
        <v>1</v>
      </c>
      <c r="L728" s="1">
        <f t="shared" si="57"/>
        <v>0</v>
      </c>
      <c r="M728" s="1" t="str">
        <f>IF(J728=0,"",COUNTIF($F$2:$F728,$F728)-1)</f>
        <v/>
      </c>
      <c r="N728" s="1" t="str">
        <f t="shared" si="58"/>
        <v/>
      </c>
      <c r="O728" s="1" t="str">
        <f t="shared" si="59"/>
        <v/>
      </c>
    </row>
    <row r="729" spans="1:15" ht="14.5" customHeight="1" x14ac:dyDescent="0.35">
      <c r="A729" s="1" t="s">
        <v>4423</v>
      </c>
      <c r="B729" s="1" t="s">
        <v>4424</v>
      </c>
      <c r="C729" s="2">
        <v>42388.041666666664</v>
      </c>
      <c r="D729" s="1" t="s">
        <v>4425</v>
      </c>
      <c r="E729" s="3" t="s">
        <v>4426</v>
      </c>
      <c r="F729" s="3" t="s">
        <v>4426</v>
      </c>
      <c r="G729" s="1" t="s">
        <v>656</v>
      </c>
      <c r="H729" s="1" t="s">
        <v>4427</v>
      </c>
      <c r="I729" s="1" t="s">
        <v>4428</v>
      </c>
      <c r="J729" s="1">
        <f t="shared" si="55"/>
        <v>0</v>
      </c>
      <c r="K729" s="1">
        <f t="shared" si="56"/>
        <v>1</v>
      </c>
      <c r="L729" s="1">
        <f t="shared" si="57"/>
        <v>0</v>
      </c>
      <c r="M729" s="1" t="str">
        <f>IF(J729=0,"",COUNTIF($F$2:$F729,$F729)-1)</f>
        <v/>
      </c>
      <c r="N729" s="1" t="str">
        <f t="shared" si="58"/>
        <v/>
      </c>
      <c r="O729" s="1" t="str">
        <f t="shared" si="59"/>
        <v/>
      </c>
    </row>
    <row r="730" spans="1:15" ht="14.5" customHeight="1" x14ac:dyDescent="0.35">
      <c r="A730" s="1" t="s">
        <v>4429</v>
      </c>
      <c r="B730" s="1" t="s">
        <v>4430</v>
      </c>
      <c r="C730" s="2">
        <v>42388.418055555558</v>
      </c>
      <c r="D730" s="1" t="s">
        <v>4431</v>
      </c>
      <c r="E730" s="3" t="s">
        <v>4432</v>
      </c>
      <c r="F730" s="3" t="s">
        <v>4432</v>
      </c>
      <c r="G730" s="1" t="s">
        <v>74</v>
      </c>
      <c r="H730" s="1" t="s">
        <v>4433</v>
      </c>
      <c r="I730" s="1" t="s">
        <v>4434</v>
      </c>
      <c r="J730" s="1">
        <f t="shared" si="55"/>
        <v>0</v>
      </c>
      <c r="K730" s="1">
        <f t="shared" si="56"/>
        <v>1</v>
      </c>
      <c r="L730" s="1">
        <f t="shared" si="57"/>
        <v>0</v>
      </c>
      <c r="M730" s="1" t="str">
        <f>IF(J730=0,"",COUNTIF($F$2:$F730,$F730)-1)</f>
        <v/>
      </c>
      <c r="N730" s="1" t="str">
        <f t="shared" si="58"/>
        <v/>
      </c>
      <c r="O730" s="1" t="str">
        <f t="shared" si="59"/>
        <v/>
      </c>
    </row>
    <row r="731" spans="1:15" ht="14.5" customHeight="1" x14ac:dyDescent="0.35">
      <c r="A731" s="1" t="s">
        <v>4435</v>
      </c>
      <c r="B731" s="1" t="s">
        <v>4436</v>
      </c>
      <c r="C731" s="2">
        <v>42388.584722222222</v>
      </c>
      <c r="D731" s="1" t="s">
        <v>3303</v>
      </c>
      <c r="E731" s="5" t="s">
        <v>24230</v>
      </c>
      <c r="F731" s="5" t="s">
        <v>24230</v>
      </c>
      <c r="G731" s="1" t="s">
        <v>203</v>
      </c>
      <c r="H731" s="1" t="s">
        <v>4437</v>
      </c>
      <c r="I731" s="1" t="s">
        <v>4438</v>
      </c>
      <c r="J731" s="1">
        <f t="shared" si="55"/>
        <v>0</v>
      </c>
      <c r="K731" s="1">
        <f t="shared" si="56"/>
        <v>1</v>
      </c>
      <c r="L731" s="1">
        <f t="shared" si="57"/>
        <v>0</v>
      </c>
      <c r="M731" s="1" t="str">
        <f>IF(J731=0,"",COUNTIF($F$2:$F731,$F731)-1)</f>
        <v/>
      </c>
      <c r="N731" s="1" t="str">
        <f t="shared" si="58"/>
        <v/>
      </c>
      <c r="O731" s="1" t="str">
        <f t="shared" si="59"/>
        <v/>
      </c>
    </row>
    <row r="732" spans="1:15" ht="14.5" customHeight="1" x14ac:dyDescent="0.35">
      <c r="A732" s="1" t="s">
        <v>4439</v>
      </c>
      <c r="B732" s="1" t="s">
        <v>4440</v>
      </c>
      <c r="C732" s="2">
        <v>42388.668055555558</v>
      </c>
      <c r="D732" s="1" t="s">
        <v>4441</v>
      </c>
      <c r="E732" s="1" t="s">
        <v>4442</v>
      </c>
      <c r="F732" s="1" t="s">
        <v>4442</v>
      </c>
      <c r="G732" s="1" t="s">
        <v>4443</v>
      </c>
      <c r="H732" s="1" t="s">
        <v>4444</v>
      </c>
      <c r="I732" s="1" t="s">
        <v>4445</v>
      </c>
      <c r="J732" s="1">
        <f t="shared" si="55"/>
        <v>0</v>
      </c>
      <c r="K732" s="1">
        <f t="shared" si="56"/>
        <v>1</v>
      </c>
      <c r="L732" s="1">
        <f t="shared" si="57"/>
        <v>0</v>
      </c>
      <c r="M732" s="1" t="str">
        <f>IF(J732=0,"",COUNTIF($F$2:$F732,$F732)-1)</f>
        <v/>
      </c>
      <c r="N732" s="1" t="str">
        <f t="shared" si="58"/>
        <v/>
      </c>
      <c r="O732" s="1" t="str">
        <f t="shared" si="59"/>
        <v/>
      </c>
    </row>
    <row r="733" spans="1:15" ht="14.5" customHeight="1" x14ac:dyDescent="0.35">
      <c r="A733" s="1" t="s">
        <v>4446</v>
      </c>
      <c r="B733" s="1" t="s">
        <v>4447</v>
      </c>
      <c r="C733" s="2">
        <v>42388.959027777775</v>
      </c>
      <c r="D733" s="1" t="s">
        <v>4448</v>
      </c>
      <c r="E733" s="3" t="s">
        <v>4449</v>
      </c>
      <c r="F733" s="3" t="s">
        <v>4449</v>
      </c>
      <c r="G733" s="1" t="s">
        <v>2225</v>
      </c>
      <c r="H733" s="1" t="s">
        <v>4450</v>
      </c>
      <c r="I733" s="1" t="s">
        <v>4451</v>
      </c>
      <c r="J733" s="1">
        <f t="shared" si="55"/>
        <v>0</v>
      </c>
      <c r="K733" s="1">
        <f t="shared" si="56"/>
        <v>1</v>
      </c>
      <c r="L733" s="1">
        <f t="shared" si="57"/>
        <v>0</v>
      </c>
      <c r="M733" s="1" t="str">
        <f>IF(J733=0,"",COUNTIF($F$2:$F733,$F733)-1)</f>
        <v/>
      </c>
      <c r="N733" s="1" t="str">
        <f t="shared" si="58"/>
        <v/>
      </c>
      <c r="O733" s="1" t="str">
        <f t="shared" si="59"/>
        <v/>
      </c>
    </row>
    <row r="734" spans="1:15" ht="14.5" customHeight="1" x14ac:dyDescent="0.35">
      <c r="A734" s="1" t="s">
        <v>4452</v>
      </c>
      <c r="B734" s="1" t="s">
        <v>4453</v>
      </c>
      <c r="C734" s="2">
        <v>42389.418055555558</v>
      </c>
      <c r="D734" s="1" t="s">
        <v>4454</v>
      </c>
      <c r="E734" s="1" t="s">
        <v>4455</v>
      </c>
      <c r="F734" s="1" t="s">
        <v>4455</v>
      </c>
      <c r="G734" s="1" t="s">
        <v>4456</v>
      </c>
      <c r="H734" s="1" t="s">
        <v>4457</v>
      </c>
      <c r="I734" s="1" t="s">
        <v>4458</v>
      </c>
      <c r="J734" s="1">
        <f t="shared" si="55"/>
        <v>0</v>
      </c>
      <c r="K734" s="1">
        <f t="shared" si="56"/>
        <v>1</v>
      </c>
      <c r="L734" s="1">
        <f t="shared" si="57"/>
        <v>0</v>
      </c>
      <c r="M734" s="1" t="str">
        <f>IF(J734=0,"",COUNTIF($F$2:$F734,$F734)-1)</f>
        <v/>
      </c>
      <c r="N734" s="1" t="str">
        <f t="shared" si="58"/>
        <v/>
      </c>
      <c r="O734" s="1" t="str">
        <f t="shared" si="59"/>
        <v/>
      </c>
    </row>
    <row r="735" spans="1:15" ht="14.5" customHeight="1" x14ac:dyDescent="0.35">
      <c r="A735" s="1" t="s">
        <v>4459</v>
      </c>
      <c r="B735" s="1" t="s">
        <v>4460</v>
      </c>
      <c r="C735" s="2">
        <v>42389.792361111111</v>
      </c>
      <c r="D735" s="1" t="s">
        <v>4461</v>
      </c>
      <c r="E735" s="3" t="s">
        <v>4462</v>
      </c>
      <c r="F735" s="3" t="s">
        <v>4462</v>
      </c>
      <c r="G735" s="1" t="s">
        <v>203</v>
      </c>
      <c r="H735" s="1" t="s">
        <v>4463</v>
      </c>
      <c r="I735" s="1" t="s">
        <v>4464</v>
      </c>
      <c r="J735" s="1">
        <f t="shared" si="55"/>
        <v>0</v>
      </c>
      <c r="K735" s="1">
        <f t="shared" si="56"/>
        <v>1</v>
      </c>
      <c r="L735" s="1">
        <f t="shared" si="57"/>
        <v>0</v>
      </c>
      <c r="M735" s="1" t="str">
        <f>IF(J735=0,"",COUNTIF($F$2:$F735,$F735)-1)</f>
        <v/>
      </c>
      <c r="N735" s="1" t="str">
        <f t="shared" si="58"/>
        <v/>
      </c>
      <c r="O735" s="1" t="str">
        <f t="shared" si="59"/>
        <v/>
      </c>
    </row>
    <row r="736" spans="1:15" ht="14.5" customHeight="1" x14ac:dyDescent="0.35">
      <c r="A736" s="1" t="s">
        <v>4465</v>
      </c>
      <c r="B736" s="1" t="s">
        <v>4466</v>
      </c>
      <c r="C736" s="2">
        <v>42389.958333333336</v>
      </c>
      <c r="D736" s="1" t="s">
        <v>4467</v>
      </c>
      <c r="E736" s="3" t="s">
        <v>4468</v>
      </c>
      <c r="F736" s="3" t="s">
        <v>4468</v>
      </c>
      <c r="G736" s="1" t="s">
        <v>2073</v>
      </c>
      <c r="H736" s="1" t="s">
        <v>4469</v>
      </c>
      <c r="I736" s="1" t="s">
        <v>4470</v>
      </c>
      <c r="J736" s="1">
        <f t="shared" si="55"/>
        <v>0</v>
      </c>
      <c r="K736" s="1">
        <f t="shared" si="56"/>
        <v>1</v>
      </c>
      <c r="L736" s="1">
        <f t="shared" si="57"/>
        <v>0</v>
      </c>
      <c r="M736" s="1" t="str">
        <f>IF(J736=0,"",COUNTIF($F$2:$F736,$F736)-1)</f>
        <v/>
      </c>
      <c r="N736" s="1" t="str">
        <f t="shared" si="58"/>
        <v/>
      </c>
      <c r="O736" s="1" t="str">
        <f t="shared" si="59"/>
        <v/>
      </c>
    </row>
    <row r="737" spans="1:15" ht="14.5" customHeight="1" x14ac:dyDescent="0.35">
      <c r="A737" s="1" t="s">
        <v>4471</v>
      </c>
      <c r="B737" s="1" t="s">
        <v>4472</v>
      </c>
      <c r="C737" s="2">
        <v>42390.041666666664</v>
      </c>
      <c r="D737" s="1" t="s">
        <v>1061</v>
      </c>
      <c r="E737" s="1" t="s">
        <v>4473</v>
      </c>
      <c r="F737" s="1" t="s">
        <v>4473</v>
      </c>
      <c r="G737" s="1" t="s">
        <v>3305</v>
      </c>
      <c r="H737" s="1" t="s">
        <v>4474</v>
      </c>
      <c r="I737" s="1" t="s">
        <v>4475</v>
      </c>
      <c r="J737" s="1">
        <f t="shared" si="55"/>
        <v>0</v>
      </c>
      <c r="K737" s="1">
        <f t="shared" si="56"/>
        <v>1</v>
      </c>
      <c r="L737" s="1">
        <f t="shared" si="57"/>
        <v>0</v>
      </c>
      <c r="M737" s="1" t="str">
        <f>IF(J737=0,"",COUNTIF($F$2:$F737,$F737)-1)</f>
        <v/>
      </c>
      <c r="N737" s="1" t="str">
        <f t="shared" si="58"/>
        <v/>
      </c>
      <c r="O737" s="1" t="str">
        <f t="shared" si="59"/>
        <v/>
      </c>
    </row>
    <row r="738" spans="1:15" ht="14.5" customHeight="1" x14ac:dyDescent="0.35">
      <c r="A738" s="1" t="s">
        <v>4476</v>
      </c>
      <c r="B738" s="1" t="s">
        <v>4477</v>
      </c>
      <c r="C738" s="2">
        <v>42390.417361111111</v>
      </c>
      <c r="D738" s="1" t="s">
        <v>4478</v>
      </c>
      <c r="E738" s="3" t="s">
        <v>4479</v>
      </c>
      <c r="F738" s="3" t="s">
        <v>4479</v>
      </c>
      <c r="G738" s="1" t="s">
        <v>4480</v>
      </c>
      <c r="H738" s="1" t="s">
        <v>4481</v>
      </c>
      <c r="I738" s="1" t="s">
        <v>4482</v>
      </c>
      <c r="J738" s="1">
        <f t="shared" si="55"/>
        <v>0</v>
      </c>
      <c r="K738" s="1">
        <f t="shared" si="56"/>
        <v>1</v>
      </c>
      <c r="L738" s="1">
        <f t="shared" si="57"/>
        <v>0</v>
      </c>
      <c r="M738" s="1" t="str">
        <f>IF(J738=0,"",COUNTIF($F$2:$F738,$F738)-1)</f>
        <v/>
      </c>
      <c r="N738" s="1" t="str">
        <f t="shared" si="58"/>
        <v/>
      </c>
      <c r="O738" s="1" t="str">
        <f t="shared" si="59"/>
        <v/>
      </c>
    </row>
    <row r="739" spans="1:15" ht="14.5" customHeight="1" x14ac:dyDescent="0.35">
      <c r="A739" s="1" t="s">
        <v>4483</v>
      </c>
      <c r="B739" s="1" t="s">
        <v>4484</v>
      </c>
      <c r="C739" s="2">
        <v>42390.501388888886</v>
      </c>
      <c r="D739" s="1" t="s">
        <v>4485</v>
      </c>
      <c r="E739" s="3" t="s">
        <v>4486</v>
      </c>
      <c r="F739" s="3" t="s">
        <v>4486</v>
      </c>
      <c r="G739" s="1" t="s">
        <v>3977</v>
      </c>
      <c r="H739" s="1" t="s">
        <v>4487</v>
      </c>
      <c r="I739" s="1" t="s">
        <v>4488</v>
      </c>
      <c r="J739" s="1">
        <f t="shared" si="55"/>
        <v>0</v>
      </c>
      <c r="K739" s="1">
        <f t="shared" si="56"/>
        <v>1</v>
      </c>
      <c r="L739" s="1">
        <f t="shared" si="57"/>
        <v>0</v>
      </c>
      <c r="M739" s="1" t="str">
        <f>IF(J739=0,"",COUNTIF($F$2:$F739,$F739)-1)</f>
        <v/>
      </c>
      <c r="N739" s="1" t="str">
        <f t="shared" si="58"/>
        <v/>
      </c>
      <c r="O739" s="1" t="str">
        <f t="shared" si="59"/>
        <v/>
      </c>
    </row>
    <row r="740" spans="1:15" ht="14.5" customHeight="1" x14ac:dyDescent="0.35">
      <c r="A740" s="1" t="s">
        <v>4489</v>
      </c>
      <c r="B740" s="1" t="s">
        <v>4490</v>
      </c>
      <c r="C740" s="2">
        <v>42390.584027777775</v>
      </c>
      <c r="D740" s="1" t="s">
        <v>4491</v>
      </c>
      <c r="E740" s="3" t="s">
        <v>4492</v>
      </c>
      <c r="F740" s="3" t="s">
        <v>4492</v>
      </c>
      <c r="G740" s="1" t="s">
        <v>4493</v>
      </c>
      <c r="H740" s="1" t="s">
        <v>4494</v>
      </c>
      <c r="I740" s="1" t="s">
        <v>4495</v>
      </c>
      <c r="J740" s="1">
        <f t="shared" si="55"/>
        <v>0</v>
      </c>
      <c r="K740" s="1">
        <f t="shared" si="56"/>
        <v>1</v>
      </c>
      <c r="L740" s="1">
        <f t="shared" si="57"/>
        <v>0</v>
      </c>
      <c r="M740" s="1" t="str">
        <f>IF(J740=0,"",COUNTIF($F$2:$F740,$F740)-1)</f>
        <v/>
      </c>
      <c r="N740" s="1" t="str">
        <f t="shared" si="58"/>
        <v/>
      </c>
      <c r="O740" s="1" t="str">
        <f t="shared" si="59"/>
        <v/>
      </c>
    </row>
    <row r="741" spans="1:15" ht="14.5" customHeight="1" x14ac:dyDescent="0.35">
      <c r="A741" s="1" t="s">
        <v>4496</v>
      </c>
      <c r="B741" s="1" t="s">
        <v>4497</v>
      </c>
      <c r="C741" s="2">
        <v>42390.791666666664</v>
      </c>
      <c r="D741" s="1" t="s">
        <v>4498</v>
      </c>
      <c r="E741" s="1" t="s">
        <v>4499</v>
      </c>
      <c r="F741" s="1" t="s">
        <v>4499</v>
      </c>
      <c r="G741" s="1" t="s">
        <v>4500</v>
      </c>
      <c r="H741" s="1" t="s">
        <v>4501</v>
      </c>
      <c r="I741" s="1" t="s">
        <v>4502</v>
      </c>
      <c r="J741" s="1">
        <f t="shared" si="55"/>
        <v>0</v>
      </c>
      <c r="K741" s="1">
        <f t="shared" si="56"/>
        <v>1</v>
      </c>
      <c r="L741" s="1">
        <f t="shared" si="57"/>
        <v>0</v>
      </c>
      <c r="M741" s="1" t="str">
        <f>IF(J741=0,"",COUNTIF($F$2:$F741,$F741)-1)</f>
        <v/>
      </c>
      <c r="N741" s="1" t="str">
        <f t="shared" si="58"/>
        <v/>
      </c>
      <c r="O741" s="1" t="str">
        <f t="shared" si="59"/>
        <v/>
      </c>
    </row>
    <row r="742" spans="1:15" ht="14.5" customHeight="1" x14ac:dyDescent="0.35">
      <c r="A742" s="1" t="s">
        <v>4503</v>
      </c>
      <c r="B742" s="1" t="s">
        <v>4504</v>
      </c>
      <c r="C742" s="2">
        <v>42390.958333333336</v>
      </c>
      <c r="D742" s="1" t="s">
        <v>4505</v>
      </c>
      <c r="E742" s="3" t="s">
        <v>4506</v>
      </c>
      <c r="F742" s="3" t="s">
        <v>4506</v>
      </c>
      <c r="G742" s="1" t="s">
        <v>4507</v>
      </c>
      <c r="H742" s="1" t="s">
        <v>4508</v>
      </c>
      <c r="I742" s="1" t="s">
        <v>4509</v>
      </c>
      <c r="J742" s="1">
        <f t="shared" si="55"/>
        <v>0</v>
      </c>
      <c r="K742" s="1">
        <f t="shared" si="56"/>
        <v>1</v>
      </c>
      <c r="L742" s="1">
        <f t="shared" si="57"/>
        <v>0</v>
      </c>
      <c r="M742" s="1" t="str">
        <f>IF(J742=0,"",COUNTIF($F$2:$F742,$F742)-1)</f>
        <v/>
      </c>
      <c r="N742" s="1" t="str">
        <f t="shared" si="58"/>
        <v/>
      </c>
      <c r="O742" s="1" t="str">
        <f t="shared" si="59"/>
        <v/>
      </c>
    </row>
    <row r="743" spans="1:15" ht="14.5" customHeight="1" x14ac:dyDescent="0.35">
      <c r="A743" s="1" t="s">
        <v>4510</v>
      </c>
      <c r="B743" s="1" t="s">
        <v>4511</v>
      </c>
      <c r="C743" s="2">
        <v>42391.041666666664</v>
      </c>
      <c r="D743" s="1" t="s">
        <v>4512</v>
      </c>
      <c r="E743" s="3" t="s">
        <v>4513</v>
      </c>
      <c r="F743" s="3" t="s">
        <v>4513</v>
      </c>
      <c r="G743" s="1" t="s">
        <v>1411</v>
      </c>
      <c r="H743" s="1" t="s">
        <v>4514</v>
      </c>
      <c r="I743" s="1" t="s">
        <v>4515</v>
      </c>
      <c r="J743" s="1">
        <f t="shared" si="55"/>
        <v>0</v>
      </c>
      <c r="K743" s="1">
        <f t="shared" si="56"/>
        <v>1</v>
      </c>
      <c r="L743" s="1">
        <f t="shared" si="57"/>
        <v>0</v>
      </c>
      <c r="M743" s="1" t="str">
        <f>IF(J743=0,"",COUNTIF($F$2:$F743,$F743)-1)</f>
        <v/>
      </c>
      <c r="N743" s="1" t="str">
        <f t="shared" si="58"/>
        <v/>
      </c>
      <c r="O743" s="1" t="str">
        <f t="shared" si="59"/>
        <v/>
      </c>
    </row>
    <row r="744" spans="1:15" ht="14.5" customHeight="1" x14ac:dyDescent="0.35">
      <c r="A744" s="1" t="s">
        <v>4516</v>
      </c>
      <c r="B744" s="1" t="s">
        <v>4517</v>
      </c>
      <c r="C744" s="2">
        <v>42391.417361111111</v>
      </c>
      <c r="D744" s="1" t="s">
        <v>1384</v>
      </c>
      <c r="E744" s="1" t="s">
        <v>4518</v>
      </c>
      <c r="F744" s="1" t="s">
        <v>4518</v>
      </c>
      <c r="G744" s="1" t="s">
        <v>2387</v>
      </c>
      <c r="H744" s="1" t="s">
        <v>4519</v>
      </c>
      <c r="I744" s="1" t="s">
        <v>4520</v>
      </c>
      <c r="J744" s="1">
        <f t="shared" si="55"/>
        <v>0</v>
      </c>
      <c r="K744" s="1">
        <f t="shared" si="56"/>
        <v>1</v>
      </c>
      <c r="L744" s="1">
        <f t="shared" si="57"/>
        <v>0</v>
      </c>
      <c r="M744" s="1" t="str">
        <f>IF(J744=0,"",COUNTIF($F$2:$F744,$F744)-1)</f>
        <v/>
      </c>
      <c r="N744" s="1" t="str">
        <f t="shared" si="58"/>
        <v/>
      </c>
      <c r="O744" s="1" t="str">
        <f t="shared" si="59"/>
        <v/>
      </c>
    </row>
    <row r="745" spans="1:15" ht="14.5" customHeight="1" x14ac:dyDescent="0.35">
      <c r="A745" s="1" t="s">
        <v>4521</v>
      </c>
      <c r="B745" s="1" t="s">
        <v>4522</v>
      </c>
      <c r="C745" s="2">
        <v>42391.5</v>
      </c>
      <c r="D745" s="1" t="s">
        <v>4523</v>
      </c>
      <c r="E745" s="3" t="s">
        <v>4524</v>
      </c>
      <c r="F745" s="3" t="s">
        <v>4524</v>
      </c>
      <c r="G745" s="1" t="s">
        <v>203</v>
      </c>
      <c r="H745" s="1" t="s">
        <v>4525</v>
      </c>
      <c r="I745" s="1" t="s">
        <v>4526</v>
      </c>
      <c r="J745" s="1">
        <f t="shared" si="55"/>
        <v>0</v>
      </c>
      <c r="K745" s="1">
        <f t="shared" si="56"/>
        <v>1</v>
      </c>
      <c r="L745" s="1">
        <f t="shared" si="57"/>
        <v>0</v>
      </c>
      <c r="M745" s="1" t="str">
        <f>IF(J745=0,"",COUNTIF($F$2:$F745,$F745)-1)</f>
        <v/>
      </c>
      <c r="N745" s="1" t="str">
        <f t="shared" si="58"/>
        <v/>
      </c>
      <c r="O745" s="1" t="str">
        <f t="shared" si="59"/>
        <v/>
      </c>
    </row>
    <row r="746" spans="1:15" ht="14.5" customHeight="1" x14ac:dyDescent="0.35">
      <c r="A746" s="1" t="s">
        <v>4527</v>
      </c>
      <c r="B746" s="1" t="s">
        <v>4528</v>
      </c>
      <c r="C746" s="2">
        <v>42391.791666666664</v>
      </c>
      <c r="D746" s="1" t="s">
        <v>4529</v>
      </c>
      <c r="E746" s="3" t="s">
        <v>4530</v>
      </c>
      <c r="F746" s="3" t="s">
        <v>4530</v>
      </c>
      <c r="G746" s="1" t="s">
        <v>656</v>
      </c>
      <c r="H746" s="1" t="s">
        <v>4531</v>
      </c>
      <c r="I746" s="1" t="s">
        <v>4532</v>
      </c>
      <c r="J746" s="1">
        <f t="shared" si="55"/>
        <v>0</v>
      </c>
      <c r="K746" s="1">
        <f t="shared" si="56"/>
        <v>1</v>
      </c>
      <c r="L746" s="1">
        <f t="shared" si="57"/>
        <v>0</v>
      </c>
      <c r="M746" s="1" t="str">
        <f>IF(J746=0,"",COUNTIF($F$2:$F746,$F746)-1)</f>
        <v/>
      </c>
      <c r="N746" s="1" t="str">
        <f t="shared" si="58"/>
        <v/>
      </c>
      <c r="O746" s="1" t="str">
        <f t="shared" si="59"/>
        <v/>
      </c>
    </row>
    <row r="747" spans="1:15" ht="14.5" customHeight="1" x14ac:dyDescent="0.35">
      <c r="A747" s="1" t="s">
        <v>4533</v>
      </c>
      <c r="B747" s="1" t="s">
        <v>4534</v>
      </c>
      <c r="C747" s="2">
        <v>42391.958333333336</v>
      </c>
      <c r="D747" s="1" t="s">
        <v>4535</v>
      </c>
      <c r="E747" s="3" t="s">
        <v>4536</v>
      </c>
      <c r="F747" s="3" t="s">
        <v>4536</v>
      </c>
      <c r="G747" s="1" t="s">
        <v>4537</v>
      </c>
      <c r="H747" s="1" t="s">
        <v>4538</v>
      </c>
      <c r="I747" s="1" t="s">
        <v>4539</v>
      </c>
      <c r="J747" s="1">
        <f t="shared" si="55"/>
        <v>0</v>
      </c>
      <c r="K747" s="1">
        <f t="shared" si="56"/>
        <v>1</v>
      </c>
      <c r="L747" s="1">
        <f t="shared" si="57"/>
        <v>0</v>
      </c>
      <c r="M747" s="1" t="str">
        <f>IF(J747=0,"",COUNTIF($F$2:$F747,$F747)-1)</f>
        <v/>
      </c>
      <c r="N747" s="1" t="str">
        <f t="shared" si="58"/>
        <v/>
      </c>
      <c r="O747" s="1" t="str">
        <f t="shared" si="59"/>
        <v/>
      </c>
    </row>
    <row r="748" spans="1:15" ht="14.5" customHeight="1" x14ac:dyDescent="0.35">
      <c r="A748" s="1" t="s">
        <v>4540</v>
      </c>
      <c r="B748" s="1" t="s">
        <v>4541</v>
      </c>
      <c r="C748" s="2">
        <v>42392.416666666664</v>
      </c>
      <c r="D748" s="1" t="s">
        <v>4542</v>
      </c>
      <c r="E748" s="3" t="s">
        <v>4543</v>
      </c>
      <c r="F748" s="3" t="s">
        <v>4543</v>
      </c>
      <c r="G748" s="1" t="s">
        <v>4544</v>
      </c>
      <c r="H748" s="1" t="s">
        <v>4545</v>
      </c>
      <c r="I748" s="1" t="s">
        <v>4546</v>
      </c>
      <c r="J748" s="1">
        <f t="shared" si="55"/>
        <v>0</v>
      </c>
      <c r="K748" s="1">
        <f t="shared" si="56"/>
        <v>1</v>
      </c>
      <c r="L748" s="1">
        <f t="shared" si="57"/>
        <v>0</v>
      </c>
      <c r="M748" s="1" t="str">
        <f>IF(J748=0,"",COUNTIF($F$2:$F748,$F748)-1)</f>
        <v/>
      </c>
      <c r="N748" s="1" t="str">
        <f t="shared" si="58"/>
        <v/>
      </c>
      <c r="O748" s="1" t="str">
        <f t="shared" si="59"/>
        <v/>
      </c>
    </row>
    <row r="749" spans="1:15" ht="14.5" customHeight="1" x14ac:dyDescent="0.35">
      <c r="A749" s="1" t="s">
        <v>4547</v>
      </c>
      <c r="B749" s="1" t="s">
        <v>4548</v>
      </c>
      <c r="C749" s="2">
        <v>42392.5</v>
      </c>
      <c r="D749" s="1" t="s">
        <v>4549</v>
      </c>
      <c r="E749" s="3" t="s">
        <v>4550</v>
      </c>
      <c r="F749" s="3" t="s">
        <v>4550</v>
      </c>
      <c r="G749" s="1" t="s">
        <v>1474</v>
      </c>
      <c r="H749" s="1" t="s">
        <v>4551</v>
      </c>
      <c r="I749" s="1" t="s">
        <v>4552</v>
      </c>
      <c r="J749" s="1">
        <f t="shared" si="55"/>
        <v>0</v>
      </c>
      <c r="K749" s="1">
        <f t="shared" si="56"/>
        <v>1</v>
      </c>
      <c r="L749" s="1">
        <f t="shared" si="57"/>
        <v>0</v>
      </c>
      <c r="M749" s="1" t="str">
        <f>IF(J749=0,"",COUNTIF($F$2:$F749,$F749)-1)</f>
        <v/>
      </c>
      <c r="N749" s="1" t="str">
        <f t="shared" si="58"/>
        <v/>
      </c>
      <c r="O749" s="1" t="str">
        <f t="shared" si="59"/>
        <v/>
      </c>
    </row>
    <row r="750" spans="1:15" ht="14.5" customHeight="1" x14ac:dyDescent="0.35">
      <c r="A750" s="1" t="s">
        <v>4553</v>
      </c>
      <c r="B750" s="1" t="s">
        <v>4554</v>
      </c>
      <c r="C750" s="2">
        <v>42392.583333333336</v>
      </c>
      <c r="D750" s="1" t="s">
        <v>4555</v>
      </c>
      <c r="E750" s="1" t="s">
        <v>4556</v>
      </c>
      <c r="F750" s="1" t="s">
        <v>4556</v>
      </c>
      <c r="G750" s="1" t="s">
        <v>4557</v>
      </c>
      <c r="H750" s="1" t="s">
        <v>4558</v>
      </c>
      <c r="I750" s="1" t="s">
        <v>4559</v>
      </c>
      <c r="J750" s="1">
        <f t="shared" si="55"/>
        <v>0</v>
      </c>
      <c r="K750" s="1">
        <f t="shared" si="56"/>
        <v>1</v>
      </c>
      <c r="L750" s="1">
        <f t="shared" si="57"/>
        <v>0</v>
      </c>
      <c r="M750" s="1" t="str">
        <f>IF(J750=0,"",COUNTIF($F$2:$F750,$F750)-1)</f>
        <v/>
      </c>
      <c r="N750" s="1" t="str">
        <f t="shared" si="58"/>
        <v/>
      </c>
      <c r="O750" s="1" t="str">
        <f t="shared" si="59"/>
        <v/>
      </c>
    </row>
    <row r="751" spans="1:15" ht="14.5" customHeight="1" x14ac:dyDescent="0.35">
      <c r="A751" s="1" t="s">
        <v>4560</v>
      </c>
      <c r="B751" s="1" t="s">
        <v>4561</v>
      </c>
      <c r="C751" s="2">
        <v>42392.916666666664</v>
      </c>
      <c r="D751" s="1" t="s">
        <v>4562</v>
      </c>
      <c r="E751" s="3" t="s">
        <v>4563</v>
      </c>
      <c r="F751" s="3" t="s">
        <v>4563</v>
      </c>
      <c r="G751" s="1" t="s">
        <v>656</v>
      </c>
      <c r="H751" s="1" t="s">
        <v>4564</v>
      </c>
      <c r="I751" s="1" t="s">
        <v>4565</v>
      </c>
      <c r="J751" s="1">
        <f t="shared" si="55"/>
        <v>0</v>
      </c>
      <c r="K751" s="1">
        <f t="shared" si="56"/>
        <v>1</v>
      </c>
      <c r="L751" s="1">
        <f t="shared" si="57"/>
        <v>0</v>
      </c>
      <c r="M751" s="1" t="str">
        <f>IF(J751=0,"",COUNTIF($F$2:$F751,$F751)-1)</f>
        <v/>
      </c>
      <c r="N751" s="1" t="str">
        <f t="shared" si="58"/>
        <v/>
      </c>
      <c r="O751" s="1" t="str">
        <f t="shared" si="59"/>
        <v/>
      </c>
    </row>
    <row r="752" spans="1:15" ht="14.5" customHeight="1" x14ac:dyDescent="0.35">
      <c r="A752" s="1" t="s">
        <v>4566</v>
      </c>
      <c r="B752" s="1" t="s">
        <v>4567</v>
      </c>
      <c r="C752" s="2">
        <v>42393</v>
      </c>
      <c r="D752" s="1" t="s">
        <v>2539</v>
      </c>
      <c r="E752" s="1" t="s">
        <v>3750</v>
      </c>
      <c r="F752" s="1" t="s">
        <v>3750</v>
      </c>
      <c r="G752" s="1" t="s">
        <v>2073</v>
      </c>
      <c r="H752" s="1" t="s">
        <v>4568</v>
      </c>
      <c r="I752" s="1" t="s">
        <v>4569</v>
      </c>
      <c r="J752" s="1">
        <f t="shared" si="55"/>
        <v>0</v>
      </c>
      <c r="K752" s="1">
        <f t="shared" si="56"/>
        <v>1</v>
      </c>
      <c r="L752" s="1">
        <f t="shared" si="57"/>
        <v>0</v>
      </c>
      <c r="M752" s="1" t="str">
        <f>IF(J752=0,"",COUNTIF($F$2:$F752,$F752)-1)</f>
        <v/>
      </c>
      <c r="N752" s="1" t="str">
        <f t="shared" si="58"/>
        <v/>
      </c>
      <c r="O752" s="1" t="str">
        <f t="shared" si="59"/>
        <v/>
      </c>
    </row>
    <row r="753" spans="1:15" ht="14.5" customHeight="1" x14ac:dyDescent="0.35">
      <c r="A753" s="1" t="s">
        <v>4570</v>
      </c>
      <c r="B753" s="1" t="s">
        <v>4571</v>
      </c>
      <c r="C753" s="2">
        <v>42393.083333333336</v>
      </c>
      <c r="D753" s="1" t="s">
        <v>3530</v>
      </c>
      <c r="E753" s="3" t="s">
        <v>3531</v>
      </c>
      <c r="F753" s="3" t="s">
        <v>3531</v>
      </c>
      <c r="G753" s="1" t="s">
        <v>4572</v>
      </c>
      <c r="H753" s="1" t="s">
        <v>4573</v>
      </c>
      <c r="I753" s="1" t="s">
        <v>4574</v>
      </c>
      <c r="J753" s="1">
        <f t="shared" si="55"/>
        <v>0</v>
      </c>
      <c r="K753" s="1">
        <f t="shared" si="56"/>
        <v>1</v>
      </c>
      <c r="L753" s="1">
        <f t="shared" si="57"/>
        <v>0</v>
      </c>
      <c r="M753" s="1" t="str">
        <f>IF(J753=0,"",COUNTIF($F$2:$F753,$F753)-1)</f>
        <v/>
      </c>
      <c r="N753" s="1" t="str">
        <f t="shared" si="58"/>
        <v/>
      </c>
      <c r="O753" s="1" t="str">
        <f t="shared" si="59"/>
        <v/>
      </c>
    </row>
    <row r="754" spans="1:15" ht="14.5" customHeight="1" x14ac:dyDescent="0.35">
      <c r="A754" s="1" t="s">
        <v>4575</v>
      </c>
      <c r="B754" s="1" t="s">
        <v>4576</v>
      </c>
      <c r="C754" s="2">
        <v>42393.416666666664</v>
      </c>
      <c r="D754" s="1" t="s">
        <v>4577</v>
      </c>
      <c r="E754" s="3" t="s">
        <v>3286</v>
      </c>
      <c r="F754" s="3" t="s">
        <v>3286</v>
      </c>
      <c r="G754" s="1" t="s">
        <v>2591</v>
      </c>
      <c r="H754" s="1" t="s">
        <v>4578</v>
      </c>
      <c r="I754" s="1" t="s">
        <v>4579</v>
      </c>
      <c r="J754" s="1">
        <f t="shared" si="55"/>
        <v>0</v>
      </c>
      <c r="K754" s="1">
        <f t="shared" si="56"/>
        <v>1</v>
      </c>
      <c r="L754" s="1">
        <f t="shared" si="57"/>
        <v>0</v>
      </c>
      <c r="M754" s="1" t="str">
        <f>IF(J754=0,"",COUNTIF($F$2:$F754,$F754)-1)</f>
        <v/>
      </c>
      <c r="N754" s="1" t="str">
        <f t="shared" si="58"/>
        <v/>
      </c>
      <c r="O754" s="1" t="str">
        <f t="shared" si="59"/>
        <v/>
      </c>
    </row>
    <row r="755" spans="1:15" ht="14.5" customHeight="1" x14ac:dyDescent="0.35">
      <c r="A755" s="1" t="s">
        <v>4580</v>
      </c>
      <c r="B755" s="1" t="s">
        <v>4581</v>
      </c>
      <c r="C755" s="2">
        <v>42393.55</v>
      </c>
      <c r="D755" s="1" t="s">
        <v>2539</v>
      </c>
      <c r="E755" s="3" t="s">
        <v>4582</v>
      </c>
      <c r="F755" s="3" t="s">
        <v>4582</v>
      </c>
      <c r="G755" s="1" t="s">
        <v>2470</v>
      </c>
      <c r="H755" s="1" t="s">
        <v>4583</v>
      </c>
      <c r="I755" s="1" t="s">
        <v>4584</v>
      </c>
      <c r="J755" s="1">
        <f t="shared" si="55"/>
        <v>0</v>
      </c>
      <c r="K755" s="1">
        <f t="shared" si="56"/>
        <v>1</v>
      </c>
      <c r="L755" s="1">
        <f t="shared" si="57"/>
        <v>0</v>
      </c>
      <c r="M755" s="1" t="str">
        <f>IF(J755=0,"",COUNTIF($F$2:$F755,$F755)-1)</f>
        <v/>
      </c>
      <c r="N755" s="1" t="str">
        <f t="shared" si="58"/>
        <v/>
      </c>
      <c r="O755" s="1" t="str">
        <f t="shared" si="59"/>
        <v/>
      </c>
    </row>
    <row r="756" spans="1:15" ht="14.5" customHeight="1" x14ac:dyDescent="0.35">
      <c r="A756" s="1" t="s">
        <v>4585</v>
      </c>
      <c r="B756" s="1" t="s">
        <v>4586</v>
      </c>
      <c r="C756" s="2">
        <v>42393.625</v>
      </c>
      <c r="D756" s="1" t="s">
        <v>1941</v>
      </c>
      <c r="E756" s="3" t="s">
        <v>1942</v>
      </c>
      <c r="F756" s="3" t="s">
        <v>1942</v>
      </c>
      <c r="G756" s="1" t="s">
        <v>1943</v>
      </c>
      <c r="H756" s="1" t="s">
        <v>4587</v>
      </c>
      <c r="I756" s="1" t="s">
        <v>4588</v>
      </c>
      <c r="J756" s="1">
        <f t="shared" si="55"/>
        <v>0</v>
      </c>
      <c r="K756" s="1">
        <f t="shared" si="56"/>
        <v>1</v>
      </c>
      <c r="L756" s="1">
        <f t="shared" si="57"/>
        <v>0</v>
      </c>
      <c r="M756" s="1" t="str">
        <f>IF(J756=0,"",COUNTIF($F$2:$F756,$F756)-1)</f>
        <v/>
      </c>
      <c r="N756" s="1" t="str">
        <f t="shared" si="58"/>
        <v/>
      </c>
      <c r="O756" s="1" t="str">
        <f t="shared" si="59"/>
        <v/>
      </c>
    </row>
    <row r="757" spans="1:15" ht="14.5" customHeight="1" x14ac:dyDescent="0.35">
      <c r="A757" s="1" t="s">
        <v>4589</v>
      </c>
      <c r="B757" s="1" t="s">
        <v>4590</v>
      </c>
      <c r="C757" s="2">
        <v>42393.708333333336</v>
      </c>
      <c r="D757" s="1" t="s">
        <v>1068</v>
      </c>
      <c r="E757" s="3" t="s">
        <v>3232</v>
      </c>
      <c r="F757" s="3" t="s">
        <v>3232</v>
      </c>
      <c r="G757" s="1" t="s">
        <v>1126</v>
      </c>
      <c r="H757" s="1" t="s">
        <v>4127</v>
      </c>
      <c r="I757" s="1" t="s">
        <v>4128</v>
      </c>
      <c r="J757" s="1">
        <f t="shared" si="55"/>
        <v>0</v>
      </c>
      <c r="K757" s="1">
        <f t="shared" si="56"/>
        <v>1</v>
      </c>
      <c r="L757" s="1">
        <f t="shared" si="57"/>
        <v>0</v>
      </c>
      <c r="M757" s="1" t="str">
        <f>IF(J757=0,"",COUNTIF($F$2:$F757,$F757)-1)</f>
        <v/>
      </c>
      <c r="N757" s="1" t="str">
        <f t="shared" si="58"/>
        <v/>
      </c>
      <c r="O757" s="1" t="str">
        <f t="shared" si="59"/>
        <v/>
      </c>
    </row>
    <row r="758" spans="1:15" ht="14.5" customHeight="1" x14ac:dyDescent="0.35">
      <c r="A758" s="1" t="s">
        <v>4591</v>
      </c>
      <c r="B758" s="1" t="s">
        <v>4592</v>
      </c>
      <c r="C758" s="2">
        <v>42393.792361111111</v>
      </c>
      <c r="D758" s="1" t="s">
        <v>4593</v>
      </c>
      <c r="E758" s="3" t="s">
        <v>721</v>
      </c>
      <c r="F758" s="3" t="s">
        <v>721</v>
      </c>
      <c r="G758" s="1" t="s">
        <v>722</v>
      </c>
      <c r="H758" s="1" t="s">
        <v>4594</v>
      </c>
      <c r="I758" s="1" t="s">
        <v>4595</v>
      </c>
      <c r="J758" s="1">
        <f t="shared" si="55"/>
        <v>0</v>
      </c>
      <c r="K758" s="1">
        <f t="shared" si="56"/>
        <v>1</v>
      </c>
      <c r="L758" s="1">
        <f t="shared" si="57"/>
        <v>0</v>
      </c>
      <c r="M758" s="1" t="str">
        <f>IF(J758=0,"",COUNTIF($F$2:$F758,$F758)-1)</f>
        <v/>
      </c>
      <c r="N758" s="1" t="str">
        <f t="shared" si="58"/>
        <v/>
      </c>
      <c r="O758" s="1" t="str">
        <f t="shared" si="59"/>
        <v/>
      </c>
    </row>
    <row r="759" spans="1:15" ht="14.5" customHeight="1" x14ac:dyDescent="0.35">
      <c r="A759" s="1" t="s">
        <v>4596</v>
      </c>
      <c r="B759" s="1" t="s">
        <v>4597</v>
      </c>
      <c r="C759" s="2">
        <v>42393.916666666664</v>
      </c>
      <c r="D759" s="1" t="s">
        <v>4598</v>
      </c>
      <c r="E759" s="3" t="s">
        <v>3695</v>
      </c>
      <c r="F759" s="3" t="s">
        <v>3695</v>
      </c>
      <c r="G759" s="1" t="s">
        <v>950</v>
      </c>
      <c r="H759" s="1" t="s">
        <v>4599</v>
      </c>
      <c r="I759" s="1" t="s">
        <v>4600</v>
      </c>
      <c r="J759" s="1">
        <f t="shared" si="55"/>
        <v>0</v>
      </c>
      <c r="K759" s="1">
        <f t="shared" si="56"/>
        <v>1</v>
      </c>
      <c r="L759" s="1">
        <f t="shared" si="57"/>
        <v>0</v>
      </c>
      <c r="M759" s="1" t="str">
        <f>IF(J759=0,"",COUNTIF($F$2:$F759,$F759)-1)</f>
        <v/>
      </c>
      <c r="N759" s="1" t="str">
        <f t="shared" si="58"/>
        <v/>
      </c>
      <c r="O759" s="1" t="str">
        <f t="shared" si="59"/>
        <v/>
      </c>
    </row>
    <row r="760" spans="1:15" ht="14.5" customHeight="1" x14ac:dyDescent="0.35">
      <c r="A760" s="1" t="s">
        <v>4601</v>
      </c>
      <c r="B760" s="1" t="s">
        <v>4602</v>
      </c>
      <c r="C760" s="2">
        <v>42394</v>
      </c>
      <c r="D760" s="1" t="s">
        <v>1157</v>
      </c>
      <c r="E760" s="3" t="s">
        <v>3689</v>
      </c>
      <c r="F760" s="3" t="s">
        <v>3689</v>
      </c>
      <c r="G760" s="1" t="s">
        <v>3043</v>
      </c>
      <c r="H760" s="1" t="s">
        <v>4603</v>
      </c>
      <c r="I760" s="1" t="s">
        <v>4604</v>
      </c>
      <c r="J760" s="1">
        <f t="shared" si="55"/>
        <v>0</v>
      </c>
      <c r="K760" s="1">
        <f t="shared" si="56"/>
        <v>1</v>
      </c>
      <c r="L760" s="1">
        <f t="shared" si="57"/>
        <v>0</v>
      </c>
      <c r="M760" s="1" t="str">
        <f>IF(J760=0,"",COUNTIF($F$2:$F760,$F760)-1)</f>
        <v/>
      </c>
      <c r="N760" s="1" t="str">
        <f t="shared" si="58"/>
        <v/>
      </c>
      <c r="O760" s="1" t="str">
        <f t="shared" si="59"/>
        <v/>
      </c>
    </row>
    <row r="761" spans="1:15" ht="14.5" customHeight="1" x14ac:dyDescent="0.35">
      <c r="A761" s="1" t="s">
        <v>4605</v>
      </c>
      <c r="B761" s="1" t="s">
        <v>4606</v>
      </c>
      <c r="C761" s="2">
        <v>42394.083333333336</v>
      </c>
      <c r="D761" s="3" t="s">
        <v>4607</v>
      </c>
      <c r="G761" s="1" t="s">
        <v>4608</v>
      </c>
      <c r="H761" s="1" t="s">
        <v>4609</v>
      </c>
      <c r="I761" s="1" t="s">
        <v>4610</v>
      </c>
      <c r="J761" s="1">
        <f t="shared" si="55"/>
        <v>0</v>
      </c>
      <c r="K761" s="1">
        <f t="shared" si="56"/>
        <v>1</v>
      </c>
      <c r="L761" s="1">
        <f t="shared" si="57"/>
        <v>0</v>
      </c>
      <c r="M761" s="1" t="str">
        <f>IF(J761=0,"",COUNTIF($F$2:$F761,$F761)-1)</f>
        <v/>
      </c>
      <c r="N761" s="1" t="str">
        <f t="shared" si="58"/>
        <v/>
      </c>
      <c r="O761" s="1" t="str">
        <f t="shared" si="59"/>
        <v/>
      </c>
    </row>
    <row r="762" spans="1:15" ht="14.5" customHeight="1" x14ac:dyDescent="0.35">
      <c r="A762" s="1" t="s">
        <v>4611</v>
      </c>
      <c r="B762" s="1" t="s">
        <v>4612</v>
      </c>
      <c r="C762" s="2">
        <v>42394.416666666664</v>
      </c>
      <c r="D762" s="1" t="s">
        <v>4613</v>
      </c>
      <c r="E762" s="1" t="s">
        <v>4614</v>
      </c>
      <c r="F762" s="1" t="s">
        <v>4614</v>
      </c>
      <c r="G762" s="1" t="s">
        <v>168</v>
      </c>
      <c r="H762" s="1" t="s">
        <v>4615</v>
      </c>
      <c r="I762" s="1" t="s">
        <v>4616</v>
      </c>
      <c r="J762" s="1">
        <f t="shared" si="55"/>
        <v>0</v>
      </c>
      <c r="K762" s="1">
        <f t="shared" si="56"/>
        <v>1</v>
      </c>
      <c r="L762" s="1">
        <f t="shared" si="57"/>
        <v>0</v>
      </c>
      <c r="M762" s="1" t="str">
        <f>IF(J762=0,"",COUNTIF($F$2:$F762,$F762)-1)</f>
        <v/>
      </c>
      <c r="N762" s="1" t="str">
        <f t="shared" si="58"/>
        <v/>
      </c>
      <c r="O762" s="1" t="str">
        <f t="shared" si="59"/>
        <v/>
      </c>
    </row>
    <row r="763" spans="1:15" ht="14.5" customHeight="1" x14ac:dyDescent="0.35">
      <c r="A763" s="1" t="s">
        <v>4617</v>
      </c>
      <c r="B763" s="1" t="s">
        <v>4618</v>
      </c>
      <c r="C763" s="2">
        <v>42394.666666666664</v>
      </c>
      <c r="D763" s="1" t="s">
        <v>4619</v>
      </c>
      <c r="E763" s="1" t="s">
        <v>4620</v>
      </c>
      <c r="F763" s="1" t="s">
        <v>4620</v>
      </c>
      <c r="G763" s="1" t="s">
        <v>2129</v>
      </c>
      <c r="H763" s="1" t="s">
        <v>4621</v>
      </c>
      <c r="I763" s="1" t="s">
        <v>4622</v>
      </c>
      <c r="J763" s="1">
        <f t="shared" si="55"/>
        <v>0</v>
      </c>
      <c r="K763" s="1">
        <f t="shared" si="56"/>
        <v>1</v>
      </c>
      <c r="L763" s="1">
        <f t="shared" si="57"/>
        <v>0</v>
      </c>
      <c r="M763" s="1" t="str">
        <f>IF(J763=0,"",COUNTIF($F$2:$F763,$F763)-1)</f>
        <v/>
      </c>
      <c r="N763" s="1" t="str">
        <f t="shared" si="58"/>
        <v/>
      </c>
      <c r="O763" s="1" t="str">
        <f t="shared" si="59"/>
        <v/>
      </c>
    </row>
    <row r="764" spans="1:15" ht="14.5" customHeight="1" x14ac:dyDescent="0.35">
      <c r="A764" s="1" t="s">
        <v>4623</v>
      </c>
      <c r="B764" s="1" t="s">
        <v>4624</v>
      </c>
      <c r="C764" s="2">
        <v>42394.791666666664</v>
      </c>
      <c r="D764" s="1" t="s">
        <v>1927</v>
      </c>
      <c r="E764" s="1" t="s">
        <v>4295</v>
      </c>
      <c r="F764" s="1" t="s">
        <v>4295</v>
      </c>
      <c r="G764" s="1" t="s">
        <v>4625</v>
      </c>
      <c r="H764" s="1" t="s">
        <v>4626</v>
      </c>
      <c r="I764" s="1" t="s">
        <v>4627</v>
      </c>
      <c r="J764" s="1">
        <f t="shared" si="55"/>
        <v>0</v>
      </c>
      <c r="K764" s="1">
        <f t="shared" si="56"/>
        <v>1</v>
      </c>
      <c r="L764" s="1">
        <f t="shared" si="57"/>
        <v>0</v>
      </c>
      <c r="M764" s="1" t="str">
        <f>IF(J764=0,"",COUNTIF($F$2:$F764,$F764)-1)</f>
        <v/>
      </c>
      <c r="N764" s="1" t="str">
        <f t="shared" si="58"/>
        <v/>
      </c>
      <c r="O764" s="1" t="str">
        <f t="shared" si="59"/>
        <v/>
      </c>
    </row>
    <row r="765" spans="1:15" ht="14.5" customHeight="1" x14ac:dyDescent="0.35">
      <c r="A765" s="1" t="s">
        <v>4628</v>
      </c>
      <c r="B765" s="1" t="s">
        <v>4629</v>
      </c>
      <c r="C765" s="2">
        <v>42394.958333333336</v>
      </c>
      <c r="D765" s="1" t="s">
        <v>4630</v>
      </c>
      <c r="E765" s="3" t="s">
        <v>4631</v>
      </c>
      <c r="F765" s="3" t="s">
        <v>4631</v>
      </c>
      <c r="G765" s="1" t="s">
        <v>4632</v>
      </c>
      <c r="H765" s="1" t="s">
        <v>4633</v>
      </c>
      <c r="I765" s="1" t="s">
        <v>4634</v>
      </c>
      <c r="J765" s="1">
        <f t="shared" si="55"/>
        <v>0</v>
      </c>
      <c r="K765" s="1">
        <f t="shared" si="56"/>
        <v>1</v>
      </c>
      <c r="L765" s="1">
        <f t="shared" si="57"/>
        <v>0</v>
      </c>
      <c r="M765" s="1" t="str">
        <f>IF(J765=0,"",COUNTIF($F$2:$F765,$F765)-1)</f>
        <v/>
      </c>
      <c r="N765" s="1" t="str">
        <f t="shared" si="58"/>
        <v/>
      </c>
      <c r="O765" s="1" t="str">
        <f t="shared" si="59"/>
        <v/>
      </c>
    </row>
    <row r="766" spans="1:15" ht="14.5" customHeight="1" x14ac:dyDescent="0.35">
      <c r="A766" s="1" t="s">
        <v>4635</v>
      </c>
      <c r="B766" s="1" t="s">
        <v>4636</v>
      </c>
      <c r="C766" s="2">
        <v>42395.416666666664</v>
      </c>
      <c r="D766" s="1" t="s">
        <v>4637</v>
      </c>
      <c r="E766" s="3" t="s">
        <v>4638</v>
      </c>
      <c r="F766" s="3" t="s">
        <v>4638</v>
      </c>
      <c r="G766" s="1" t="s">
        <v>4639</v>
      </c>
      <c r="H766" s="1" t="s">
        <v>4640</v>
      </c>
      <c r="I766" s="1" t="s">
        <v>4641</v>
      </c>
      <c r="J766" s="1">
        <f t="shared" si="55"/>
        <v>0</v>
      </c>
      <c r="K766" s="1">
        <f t="shared" si="56"/>
        <v>1</v>
      </c>
      <c r="L766" s="1">
        <f t="shared" si="57"/>
        <v>0</v>
      </c>
      <c r="M766" s="1" t="str">
        <f>IF(J766=0,"",COUNTIF($F$2:$F766,$F766)-1)</f>
        <v/>
      </c>
      <c r="N766" s="1" t="str">
        <f t="shared" si="58"/>
        <v/>
      </c>
      <c r="O766" s="1" t="str">
        <f t="shared" si="59"/>
        <v/>
      </c>
    </row>
    <row r="767" spans="1:15" ht="14.5" customHeight="1" x14ac:dyDescent="0.35">
      <c r="A767" s="1" t="s">
        <v>4642</v>
      </c>
      <c r="B767" s="1" t="s">
        <v>4643</v>
      </c>
      <c r="C767" s="2">
        <v>42395.5</v>
      </c>
      <c r="D767" s="1" t="s">
        <v>4644</v>
      </c>
      <c r="E767" s="3" t="s">
        <v>4645</v>
      </c>
      <c r="F767" s="3" t="s">
        <v>4645</v>
      </c>
      <c r="G767" s="1" t="s">
        <v>41</v>
      </c>
      <c r="H767" s="1" t="s">
        <v>4646</v>
      </c>
      <c r="I767" s="1" t="s">
        <v>4647</v>
      </c>
      <c r="J767" s="1">
        <f t="shared" si="55"/>
        <v>0</v>
      </c>
      <c r="K767" s="1">
        <f t="shared" si="56"/>
        <v>1</v>
      </c>
      <c r="L767" s="1">
        <f t="shared" si="57"/>
        <v>0</v>
      </c>
      <c r="M767" s="1" t="str">
        <f>IF(J767=0,"",COUNTIF($F$2:$F767,$F767)-1)</f>
        <v/>
      </c>
      <c r="N767" s="1" t="str">
        <f t="shared" si="58"/>
        <v/>
      </c>
      <c r="O767" s="1" t="str">
        <f t="shared" si="59"/>
        <v/>
      </c>
    </row>
    <row r="768" spans="1:15" ht="14.5" customHeight="1" x14ac:dyDescent="0.35">
      <c r="A768" s="1" t="s">
        <v>4648</v>
      </c>
      <c r="B768" s="1" t="s">
        <v>4649</v>
      </c>
      <c r="C768" s="2">
        <v>42395.584027777775</v>
      </c>
      <c r="D768" s="1" t="s">
        <v>1068</v>
      </c>
      <c r="E768" s="3" t="s">
        <v>4650</v>
      </c>
      <c r="F768" s="3" t="s">
        <v>4650</v>
      </c>
      <c r="G768" s="1" t="s">
        <v>566</v>
      </c>
      <c r="H768" s="1" t="s">
        <v>4651</v>
      </c>
      <c r="I768" s="1" t="s">
        <v>4652</v>
      </c>
      <c r="J768" s="1">
        <f t="shared" si="55"/>
        <v>0</v>
      </c>
      <c r="K768" s="1">
        <f t="shared" si="56"/>
        <v>1</v>
      </c>
      <c r="L768" s="1">
        <f t="shared" si="57"/>
        <v>0</v>
      </c>
      <c r="M768" s="1" t="str">
        <f>IF(J768=0,"",COUNTIF($F$2:$F768,$F768)-1)</f>
        <v/>
      </c>
      <c r="N768" s="1" t="str">
        <f t="shared" si="58"/>
        <v/>
      </c>
      <c r="O768" s="1" t="str">
        <f t="shared" si="59"/>
        <v/>
      </c>
    </row>
    <row r="769" spans="1:15" ht="14.5" customHeight="1" x14ac:dyDescent="0.35">
      <c r="A769" s="1" t="s">
        <v>4653</v>
      </c>
      <c r="B769" s="1" t="s">
        <v>4654</v>
      </c>
      <c r="C769" s="2">
        <v>42395.791666666664</v>
      </c>
      <c r="D769" s="1" t="s">
        <v>4655</v>
      </c>
      <c r="E769" s="3" t="s">
        <v>4656</v>
      </c>
      <c r="F769" s="3" t="s">
        <v>4656</v>
      </c>
      <c r="G769" s="1" t="s">
        <v>4657</v>
      </c>
      <c r="H769" s="1" t="s">
        <v>4658</v>
      </c>
      <c r="I769" s="1" t="s">
        <v>4659</v>
      </c>
      <c r="J769" s="1">
        <f t="shared" si="55"/>
        <v>0</v>
      </c>
      <c r="K769" s="1">
        <f t="shared" si="56"/>
        <v>1</v>
      </c>
      <c r="L769" s="1">
        <f t="shared" si="57"/>
        <v>0</v>
      </c>
      <c r="M769" s="1" t="str">
        <f>IF(J769=0,"",COUNTIF($F$2:$F769,$F769)-1)</f>
        <v/>
      </c>
      <c r="N769" s="1" t="str">
        <f t="shared" si="58"/>
        <v/>
      </c>
      <c r="O769" s="1" t="str">
        <f t="shared" si="59"/>
        <v/>
      </c>
    </row>
    <row r="770" spans="1:15" ht="14.5" customHeight="1" x14ac:dyDescent="0.35">
      <c r="A770" s="1" t="s">
        <v>4660</v>
      </c>
      <c r="B770" s="1" t="s">
        <v>4661</v>
      </c>
      <c r="C770" s="2">
        <v>42395.958333333336</v>
      </c>
      <c r="D770" s="1" t="s">
        <v>4662</v>
      </c>
      <c r="E770" s="3" t="s">
        <v>4663</v>
      </c>
      <c r="F770" s="3" t="s">
        <v>4663</v>
      </c>
      <c r="G770" s="1" t="s">
        <v>3827</v>
      </c>
      <c r="H770" s="1" t="s">
        <v>4664</v>
      </c>
      <c r="I770" s="1" t="s">
        <v>4665</v>
      </c>
      <c r="J770" s="1">
        <f t="shared" ref="J770:J833" si="60">IF(E770="",0,IF(OR(E770=E769,E770=E771),1,0))</f>
        <v>0</v>
      </c>
      <c r="K770" s="1">
        <f t="shared" ref="K770:K833" si="61">IF(OR(J770=0,M770=0),1,0)</f>
        <v>1</v>
      </c>
      <c r="L770" s="1">
        <f t="shared" ref="L770:L833" si="62">1-K770</f>
        <v>0</v>
      </c>
      <c r="M770" s="1" t="str">
        <f>IF(J770=0,"",COUNTIF($F$2:$F770,$F770)-1)</f>
        <v/>
      </c>
      <c r="N770" s="1" t="str">
        <f t="shared" ref="N770:N833" si="63">IF(ISERROR(IF(M770+1=M771,N771,M770)),"",IF(M770+1=M771,N771,M770))</f>
        <v/>
      </c>
      <c r="O770" s="1" t="str">
        <f t="shared" ref="O770:O833" si="64">IF(J770=0,"",IF(E770=E769,ROUND(C770-C769,0),0))</f>
        <v/>
      </c>
    </row>
    <row r="771" spans="1:15" ht="14.5" customHeight="1" x14ac:dyDescent="0.35">
      <c r="A771" s="1" t="s">
        <v>4666</v>
      </c>
      <c r="B771" s="1" t="s">
        <v>4667</v>
      </c>
      <c r="C771" s="2">
        <v>42396.041666666664</v>
      </c>
      <c r="D771" s="1" t="s">
        <v>4668</v>
      </c>
      <c r="E771" s="3" t="s">
        <v>4669</v>
      </c>
      <c r="F771" s="3" t="s">
        <v>4669</v>
      </c>
      <c r="G771" s="1" t="s">
        <v>3056</v>
      </c>
      <c r="H771" s="1" t="s">
        <v>4670</v>
      </c>
      <c r="I771" s="1" t="s">
        <v>4671</v>
      </c>
      <c r="J771" s="1">
        <f t="shared" si="60"/>
        <v>0</v>
      </c>
      <c r="K771" s="1">
        <f t="shared" si="61"/>
        <v>1</v>
      </c>
      <c r="L771" s="1">
        <f t="shared" si="62"/>
        <v>0</v>
      </c>
      <c r="M771" s="1" t="str">
        <f>IF(J771=0,"",COUNTIF($F$2:$F771,$F771)-1)</f>
        <v/>
      </c>
      <c r="N771" s="1" t="str">
        <f t="shared" si="63"/>
        <v/>
      </c>
      <c r="O771" s="1" t="str">
        <f t="shared" si="64"/>
        <v/>
      </c>
    </row>
    <row r="772" spans="1:15" ht="14.5" customHeight="1" x14ac:dyDescent="0.35">
      <c r="A772" s="1" t="s">
        <v>4672</v>
      </c>
      <c r="B772" s="1" t="s">
        <v>4673</v>
      </c>
      <c r="C772" s="2">
        <v>42396.416666666664</v>
      </c>
      <c r="D772" s="1" t="s">
        <v>4674</v>
      </c>
      <c r="E772" s="1" t="s">
        <v>4295</v>
      </c>
      <c r="F772" s="1" t="s">
        <v>4295</v>
      </c>
      <c r="G772" s="1" t="s">
        <v>4675</v>
      </c>
      <c r="H772" s="1" t="s">
        <v>4676</v>
      </c>
      <c r="I772" s="1" t="s">
        <v>4677</v>
      </c>
      <c r="J772" s="1">
        <f t="shared" si="60"/>
        <v>0</v>
      </c>
      <c r="K772" s="1">
        <f t="shared" si="61"/>
        <v>1</v>
      </c>
      <c r="L772" s="1">
        <f t="shared" si="62"/>
        <v>0</v>
      </c>
      <c r="M772" s="1" t="str">
        <f>IF(J772=0,"",COUNTIF($F$2:$F772,$F772)-1)</f>
        <v/>
      </c>
      <c r="N772" s="1" t="str">
        <f t="shared" si="63"/>
        <v/>
      </c>
      <c r="O772" s="1" t="str">
        <f t="shared" si="64"/>
        <v/>
      </c>
    </row>
    <row r="773" spans="1:15" ht="14.5" customHeight="1" x14ac:dyDescent="0.35">
      <c r="A773" s="1" t="s">
        <v>4678</v>
      </c>
      <c r="B773" s="1" t="s">
        <v>4679</v>
      </c>
      <c r="C773" s="2">
        <v>42396.5</v>
      </c>
      <c r="D773" s="1" t="s">
        <v>4111</v>
      </c>
      <c r="E773" s="3" t="s">
        <v>4680</v>
      </c>
      <c r="F773" s="3" t="s">
        <v>4680</v>
      </c>
      <c r="G773" s="1" t="s">
        <v>4681</v>
      </c>
      <c r="H773" s="1" t="s">
        <v>4682</v>
      </c>
      <c r="I773" s="1" t="s">
        <v>4683</v>
      </c>
      <c r="J773" s="1">
        <f t="shared" si="60"/>
        <v>0</v>
      </c>
      <c r="K773" s="1">
        <f t="shared" si="61"/>
        <v>1</v>
      </c>
      <c r="L773" s="1">
        <f t="shared" si="62"/>
        <v>0</v>
      </c>
      <c r="M773" s="1" t="str">
        <f>IF(J773=0,"",COUNTIF($F$2:$F773,$F773)-1)</f>
        <v/>
      </c>
      <c r="N773" s="1" t="str">
        <f t="shared" si="63"/>
        <v/>
      </c>
      <c r="O773" s="1" t="str">
        <f t="shared" si="64"/>
        <v/>
      </c>
    </row>
    <row r="774" spans="1:15" ht="14.5" customHeight="1" x14ac:dyDescent="0.35">
      <c r="A774" s="1" t="s">
        <v>4684</v>
      </c>
      <c r="B774" s="1" t="s">
        <v>4685</v>
      </c>
      <c r="C774" s="2">
        <v>42396.583333333336</v>
      </c>
      <c r="D774" s="1" t="s">
        <v>4686</v>
      </c>
      <c r="E774" s="3" t="s">
        <v>4687</v>
      </c>
      <c r="F774" s="3" t="s">
        <v>4687</v>
      </c>
      <c r="G774" s="1" t="s">
        <v>3641</v>
      </c>
      <c r="H774" s="1" t="s">
        <v>4688</v>
      </c>
      <c r="I774" s="1" t="s">
        <v>4689</v>
      </c>
      <c r="J774" s="1">
        <f t="shared" si="60"/>
        <v>0</v>
      </c>
      <c r="K774" s="1">
        <f t="shared" si="61"/>
        <v>1</v>
      </c>
      <c r="L774" s="1">
        <f t="shared" si="62"/>
        <v>0</v>
      </c>
      <c r="M774" s="1" t="str">
        <f>IF(J774=0,"",COUNTIF($F$2:$F774,$F774)-1)</f>
        <v/>
      </c>
      <c r="N774" s="1" t="str">
        <f t="shared" si="63"/>
        <v/>
      </c>
      <c r="O774" s="1" t="str">
        <f t="shared" si="64"/>
        <v/>
      </c>
    </row>
    <row r="775" spans="1:15" ht="14.5" customHeight="1" x14ac:dyDescent="0.35">
      <c r="A775" s="1" t="s">
        <v>4690</v>
      </c>
      <c r="B775" s="1" t="s">
        <v>4691</v>
      </c>
      <c r="C775" s="2">
        <v>42396.666666666664</v>
      </c>
      <c r="D775" s="1" t="s">
        <v>4692</v>
      </c>
      <c r="E775" s="3" t="s">
        <v>4693</v>
      </c>
      <c r="F775" s="3" t="s">
        <v>4693</v>
      </c>
      <c r="G775" s="1" t="s">
        <v>4694</v>
      </c>
      <c r="H775" s="1" t="s">
        <v>4695</v>
      </c>
      <c r="I775" s="1" t="s">
        <v>4696</v>
      </c>
      <c r="J775" s="1">
        <f t="shared" si="60"/>
        <v>0</v>
      </c>
      <c r="K775" s="1">
        <f t="shared" si="61"/>
        <v>1</v>
      </c>
      <c r="L775" s="1">
        <f t="shared" si="62"/>
        <v>0</v>
      </c>
      <c r="M775" s="1" t="str">
        <f>IF(J775=0,"",COUNTIF($F$2:$F775,$F775)-1)</f>
        <v/>
      </c>
      <c r="N775" s="1" t="str">
        <f t="shared" si="63"/>
        <v/>
      </c>
      <c r="O775" s="1" t="str">
        <f t="shared" si="64"/>
        <v/>
      </c>
    </row>
    <row r="776" spans="1:15" ht="14.5" customHeight="1" x14ac:dyDescent="0.35">
      <c r="A776" s="1" t="s">
        <v>4697</v>
      </c>
      <c r="B776" s="1" t="s">
        <v>4698</v>
      </c>
      <c r="C776" s="2">
        <v>42396.791666666664</v>
      </c>
      <c r="D776" s="1" t="s">
        <v>4287</v>
      </c>
      <c r="E776" s="1" t="s">
        <v>4699</v>
      </c>
      <c r="F776" s="1" t="s">
        <v>4699</v>
      </c>
      <c r="G776" s="1" t="s">
        <v>4700</v>
      </c>
      <c r="H776" s="1" t="s">
        <v>4701</v>
      </c>
      <c r="I776" s="1" t="s">
        <v>4702</v>
      </c>
      <c r="J776" s="1">
        <f t="shared" si="60"/>
        <v>0</v>
      </c>
      <c r="K776" s="1">
        <f t="shared" si="61"/>
        <v>1</v>
      </c>
      <c r="L776" s="1">
        <f t="shared" si="62"/>
        <v>0</v>
      </c>
      <c r="M776" s="1" t="str">
        <f>IF(J776=0,"",COUNTIF($F$2:$F776,$F776)-1)</f>
        <v/>
      </c>
      <c r="N776" s="1" t="str">
        <f t="shared" si="63"/>
        <v/>
      </c>
      <c r="O776" s="1" t="str">
        <f t="shared" si="64"/>
        <v/>
      </c>
    </row>
    <row r="777" spans="1:15" ht="14.5" customHeight="1" x14ac:dyDescent="0.35">
      <c r="A777" s="1" t="s">
        <v>4703</v>
      </c>
      <c r="B777" s="1" t="s">
        <v>4704</v>
      </c>
      <c r="C777" s="2">
        <v>42396.958333333336</v>
      </c>
      <c r="D777" s="1" t="s">
        <v>4705</v>
      </c>
      <c r="E777" s="3" t="s">
        <v>4706</v>
      </c>
      <c r="F777" s="3" t="s">
        <v>4706</v>
      </c>
      <c r="G777" s="1" t="s">
        <v>4707</v>
      </c>
      <c r="H777" s="1" t="s">
        <v>4708</v>
      </c>
      <c r="I777" s="1" t="s">
        <v>4709</v>
      </c>
      <c r="J777" s="1">
        <f t="shared" si="60"/>
        <v>0</v>
      </c>
      <c r="K777" s="1">
        <f t="shared" si="61"/>
        <v>1</v>
      </c>
      <c r="L777" s="1">
        <f t="shared" si="62"/>
        <v>0</v>
      </c>
      <c r="M777" s="1" t="str">
        <f>IF(J777=0,"",COUNTIF($F$2:$F777,$F777)-1)</f>
        <v/>
      </c>
      <c r="N777" s="1" t="str">
        <f t="shared" si="63"/>
        <v/>
      </c>
      <c r="O777" s="1" t="str">
        <f t="shared" si="64"/>
        <v/>
      </c>
    </row>
    <row r="778" spans="1:15" ht="14.5" customHeight="1" x14ac:dyDescent="0.35">
      <c r="A778" s="1" t="s">
        <v>4710</v>
      </c>
      <c r="B778" s="1" t="s">
        <v>4711</v>
      </c>
      <c r="C778" s="2">
        <v>42397.041666666664</v>
      </c>
      <c r="D778" s="1" t="s">
        <v>4712</v>
      </c>
      <c r="E778" s="3" t="s">
        <v>4713</v>
      </c>
      <c r="F778" s="3" t="s">
        <v>4713</v>
      </c>
      <c r="G778" s="1" t="s">
        <v>4714</v>
      </c>
      <c r="H778" s="1" t="s">
        <v>4715</v>
      </c>
      <c r="I778" s="1" t="s">
        <v>4716</v>
      </c>
      <c r="J778" s="1">
        <f t="shared" si="60"/>
        <v>0</v>
      </c>
      <c r="K778" s="1">
        <f t="shared" si="61"/>
        <v>1</v>
      </c>
      <c r="L778" s="1">
        <f t="shared" si="62"/>
        <v>0</v>
      </c>
      <c r="M778" s="1" t="str">
        <f>IF(J778=0,"",COUNTIF($F$2:$F778,$F778)-1)</f>
        <v/>
      </c>
      <c r="N778" s="1" t="str">
        <f t="shared" si="63"/>
        <v/>
      </c>
      <c r="O778" s="1" t="str">
        <f t="shared" si="64"/>
        <v/>
      </c>
    </row>
    <row r="779" spans="1:15" ht="14.5" customHeight="1" x14ac:dyDescent="0.35">
      <c r="A779" s="1" t="s">
        <v>4717</v>
      </c>
      <c r="B779" s="1" t="s">
        <v>4718</v>
      </c>
      <c r="C779" s="2">
        <v>42397.417361111111</v>
      </c>
      <c r="D779" s="1" t="s">
        <v>4719</v>
      </c>
      <c r="E779" s="3" t="s">
        <v>4720</v>
      </c>
      <c r="F779" s="3" t="s">
        <v>4720</v>
      </c>
      <c r="G779" s="1" t="s">
        <v>2354</v>
      </c>
      <c r="H779" s="1" t="s">
        <v>4721</v>
      </c>
      <c r="I779" s="1" t="s">
        <v>4722</v>
      </c>
      <c r="J779" s="1">
        <f t="shared" si="60"/>
        <v>0</v>
      </c>
      <c r="K779" s="1">
        <f t="shared" si="61"/>
        <v>1</v>
      </c>
      <c r="L779" s="1">
        <f t="shared" si="62"/>
        <v>0</v>
      </c>
      <c r="M779" s="1" t="str">
        <f>IF(J779=0,"",COUNTIF($F$2:$F779,$F779)-1)</f>
        <v/>
      </c>
      <c r="N779" s="1" t="str">
        <f t="shared" si="63"/>
        <v/>
      </c>
      <c r="O779" s="1" t="str">
        <f t="shared" si="64"/>
        <v/>
      </c>
    </row>
    <row r="780" spans="1:15" ht="14.5" customHeight="1" x14ac:dyDescent="0.35">
      <c r="A780" s="1" t="s">
        <v>4723</v>
      </c>
      <c r="B780" s="1" t="s">
        <v>4724</v>
      </c>
      <c r="C780" s="2">
        <v>42397.5</v>
      </c>
      <c r="D780" s="1" t="s">
        <v>4725</v>
      </c>
      <c r="E780" s="3" t="s">
        <v>4726</v>
      </c>
      <c r="F780" s="3" t="s">
        <v>4726</v>
      </c>
      <c r="G780" s="1" t="s">
        <v>656</v>
      </c>
      <c r="H780" s="1" t="s">
        <v>4727</v>
      </c>
      <c r="I780" s="1" t="s">
        <v>4728</v>
      </c>
      <c r="J780" s="1">
        <f t="shared" si="60"/>
        <v>0</v>
      </c>
      <c r="K780" s="1">
        <f t="shared" si="61"/>
        <v>1</v>
      </c>
      <c r="L780" s="1">
        <f t="shared" si="62"/>
        <v>0</v>
      </c>
      <c r="M780" s="1" t="str">
        <f>IF(J780=0,"",COUNTIF($F$2:$F780,$F780)-1)</f>
        <v/>
      </c>
      <c r="N780" s="1" t="str">
        <f t="shared" si="63"/>
        <v/>
      </c>
      <c r="O780" s="1" t="str">
        <f t="shared" si="64"/>
        <v/>
      </c>
    </row>
    <row r="781" spans="1:15" ht="14.5" customHeight="1" x14ac:dyDescent="0.35">
      <c r="A781" s="1" t="s">
        <v>4729</v>
      </c>
      <c r="B781" s="1" t="s">
        <v>4730</v>
      </c>
      <c r="C781" s="2">
        <v>42397.666666666664</v>
      </c>
      <c r="D781" s="1" t="s">
        <v>4731</v>
      </c>
      <c r="E781" s="3" t="s">
        <v>4732</v>
      </c>
      <c r="F781" s="3" t="s">
        <v>4732</v>
      </c>
      <c r="G781" s="1" t="s">
        <v>4733</v>
      </c>
      <c r="H781" s="1" t="s">
        <v>4734</v>
      </c>
      <c r="I781" s="1" t="s">
        <v>4735</v>
      </c>
      <c r="J781" s="1">
        <f t="shared" si="60"/>
        <v>0</v>
      </c>
      <c r="K781" s="1">
        <f t="shared" si="61"/>
        <v>1</v>
      </c>
      <c r="L781" s="1">
        <f t="shared" si="62"/>
        <v>0</v>
      </c>
      <c r="M781" s="1" t="str">
        <f>IF(J781=0,"",COUNTIF($F$2:$F781,$F781)-1)</f>
        <v/>
      </c>
      <c r="N781" s="1" t="str">
        <f t="shared" si="63"/>
        <v/>
      </c>
      <c r="O781" s="1" t="str">
        <f t="shared" si="64"/>
        <v/>
      </c>
    </row>
    <row r="782" spans="1:15" ht="14.5" customHeight="1" x14ac:dyDescent="0.35">
      <c r="A782" s="1" t="s">
        <v>4736</v>
      </c>
      <c r="B782" s="1" t="s">
        <v>4737</v>
      </c>
      <c r="C782" s="2">
        <v>42397.958333333336</v>
      </c>
      <c r="D782" s="1" t="s">
        <v>4738</v>
      </c>
      <c r="E782" s="3" t="s">
        <v>4739</v>
      </c>
      <c r="F782" s="3" t="s">
        <v>4739</v>
      </c>
      <c r="G782" s="1" t="s">
        <v>566</v>
      </c>
      <c r="H782" s="1" t="s">
        <v>4740</v>
      </c>
      <c r="I782" s="1" t="s">
        <v>4741</v>
      </c>
      <c r="J782" s="1">
        <f t="shared" si="60"/>
        <v>0</v>
      </c>
      <c r="K782" s="1">
        <f t="shared" si="61"/>
        <v>1</v>
      </c>
      <c r="L782" s="1">
        <f t="shared" si="62"/>
        <v>0</v>
      </c>
      <c r="M782" s="1" t="str">
        <f>IF(J782=0,"",COUNTIF($F$2:$F782,$F782)-1)</f>
        <v/>
      </c>
      <c r="N782" s="1" t="str">
        <f t="shared" si="63"/>
        <v/>
      </c>
      <c r="O782" s="1" t="str">
        <f t="shared" si="64"/>
        <v/>
      </c>
    </row>
    <row r="783" spans="1:15" ht="14.5" customHeight="1" x14ac:dyDescent="0.35">
      <c r="A783" s="1" t="s">
        <v>4742</v>
      </c>
      <c r="B783" s="1" t="s">
        <v>4743</v>
      </c>
      <c r="C783" s="2">
        <v>42398.041666666664</v>
      </c>
      <c r="D783" s="1" t="s">
        <v>4744</v>
      </c>
      <c r="E783" s="3" t="s">
        <v>4745</v>
      </c>
      <c r="F783" s="3" t="s">
        <v>4745</v>
      </c>
      <c r="G783" s="1" t="s">
        <v>3923</v>
      </c>
      <c r="H783" s="1" t="s">
        <v>4746</v>
      </c>
      <c r="I783" s="1" t="s">
        <v>4747</v>
      </c>
      <c r="J783" s="1">
        <f t="shared" si="60"/>
        <v>0</v>
      </c>
      <c r="K783" s="1">
        <f t="shared" si="61"/>
        <v>1</v>
      </c>
      <c r="L783" s="1">
        <f t="shared" si="62"/>
        <v>0</v>
      </c>
      <c r="M783" s="1" t="str">
        <f>IF(J783=0,"",COUNTIF($F$2:$F783,$F783)-1)</f>
        <v/>
      </c>
      <c r="N783" s="1" t="str">
        <f t="shared" si="63"/>
        <v/>
      </c>
      <c r="O783" s="1" t="str">
        <f t="shared" si="64"/>
        <v/>
      </c>
    </row>
    <row r="784" spans="1:15" ht="14.5" customHeight="1" x14ac:dyDescent="0.35">
      <c r="A784" s="1" t="s">
        <v>4748</v>
      </c>
      <c r="B784" s="1" t="s">
        <v>4749</v>
      </c>
      <c r="C784" s="2">
        <v>42398.418055555558</v>
      </c>
      <c r="D784" s="1" t="s">
        <v>4750</v>
      </c>
      <c r="E784" s="3" t="s">
        <v>4751</v>
      </c>
      <c r="F784" s="3" t="s">
        <v>4751</v>
      </c>
      <c r="G784" s="1" t="s">
        <v>621</v>
      </c>
      <c r="H784" s="1" t="s">
        <v>4752</v>
      </c>
      <c r="I784" s="1" t="s">
        <v>4753</v>
      </c>
      <c r="J784" s="1">
        <f t="shared" si="60"/>
        <v>0</v>
      </c>
      <c r="K784" s="1">
        <f t="shared" si="61"/>
        <v>1</v>
      </c>
      <c r="L784" s="1">
        <f t="shared" si="62"/>
        <v>0</v>
      </c>
      <c r="M784" s="1" t="str">
        <f>IF(J784=0,"",COUNTIF($F$2:$F784,$F784)-1)</f>
        <v/>
      </c>
      <c r="N784" s="1" t="str">
        <f t="shared" si="63"/>
        <v/>
      </c>
      <c r="O784" s="1" t="str">
        <f t="shared" si="64"/>
        <v/>
      </c>
    </row>
    <row r="785" spans="1:15" ht="14.5" customHeight="1" x14ac:dyDescent="0.35">
      <c r="A785" s="1" t="s">
        <v>4754</v>
      </c>
      <c r="B785" s="1" t="s">
        <v>4755</v>
      </c>
      <c r="C785" s="2">
        <v>42398.500694444447</v>
      </c>
      <c r="D785" s="1" t="s">
        <v>4756</v>
      </c>
      <c r="E785" s="3" t="s">
        <v>4757</v>
      </c>
      <c r="F785" s="3" t="s">
        <v>4757</v>
      </c>
      <c r="G785" s="1" t="s">
        <v>4758</v>
      </c>
      <c r="H785" s="1" t="s">
        <v>4759</v>
      </c>
      <c r="I785" s="1" t="s">
        <v>4760</v>
      </c>
      <c r="J785" s="1">
        <f t="shared" si="60"/>
        <v>0</v>
      </c>
      <c r="K785" s="1">
        <f t="shared" si="61"/>
        <v>1</v>
      </c>
      <c r="L785" s="1">
        <f t="shared" si="62"/>
        <v>0</v>
      </c>
      <c r="M785" s="1" t="str">
        <f>IF(J785=0,"",COUNTIF($F$2:$F785,$F785)-1)</f>
        <v/>
      </c>
      <c r="N785" s="1" t="str">
        <f t="shared" si="63"/>
        <v/>
      </c>
      <c r="O785" s="1" t="str">
        <f t="shared" si="64"/>
        <v/>
      </c>
    </row>
    <row r="786" spans="1:15" ht="14.5" customHeight="1" x14ac:dyDescent="0.35">
      <c r="A786" s="1" t="s">
        <v>4761</v>
      </c>
      <c r="B786" s="1" t="s">
        <v>4762</v>
      </c>
      <c r="C786" s="2">
        <v>42398.666666666664</v>
      </c>
      <c r="D786" s="1" t="s">
        <v>4763</v>
      </c>
      <c r="E786" s="3" t="s">
        <v>4764</v>
      </c>
      <c r="F786" s="3" t="s">
        <v>4764</v>
      </c>
      <c r="G786" s="1" t="s">
        <v>41</v>
      </c>
      <c r="H786" s="1" t="s">
        <v>4765</v>
      </c>
      <c r="I786" s="1" t="s">
        <v>4766</v>
      </c>
      <c r="J786" s="1">
        <f t="shared" si="60"/>
        <v>0</v>
      </c>
      <c r="K786" s="1">
        <f t="shared" si="61"/>
        <v>1</v>
      </c>
      <c r="L786" s="1">
        <f t="shared" si="62"/>
        <v>0</v>
      </c>
      <c r="M786" s="1" t="str">
        <f>IF(J786=0,"",COUNTIF($F$2:$F786,$F786)-1)</f>
        <v/>
      </c>
      <c r="N786" s="1" t="str">
        <f t="shared" si="63"/>
        <v/>
      </c>
      <c r="O786" s="1" t="str">
        <f t="shared" si="64"/>
        <v/>
      </c>
    </row>
    <row r="787" spans="1:15" ht="14.5" customHeight="1" x14ac:dyDescent="0.35">
      <c r="A787" s="1" t="s">
        <v>4767</v>
      </c>
      <c r="B787" s="1" t="s">
        <v>4768</v>
      </c>
      <c r="C787" s="2">
        <v>42398.792361111111</v>
      </c>
      <c r="D787" s="1" t="s">
        <v>4769</v>
      </c>
      <c r="E787" s="3" t="s">
        <v>4770</v>
      </c>
      <c r="F787" s="3" t="s">
        <v>4770</v>
      </c>
      <c r="G787" s="1" t="s">
        <v>4771</v>
      </c>
      <c r="H787" s="1" t="s">
        <v>4772</v>
      </c>
      <c r="I787" s="1" t="s">
        <v>4773</v>
      </c>
      <c r="J787" s="1">
        <f t="shared" si="60"/>
        <v>0</v>
      </c>
      <c r="K787" s="1">
        <f t="shared" si="61"/>
        <v>1</v>
      </c>
      <c r="L787" s="1">
        <f t="shared" si="62"/>
        <v>0</v>
      </c>
      <c r="M787" s="1" t="str">
        <f>IF(J787=0,"",COUNTIF($F$2:$F787,$F787)-1)</f>
        <v/>
      </c>
      <c r="N787" s="1" t="str">
        <f t="shared" si="63"/>
        <v/>
      </c>
      <c r="O787" s="1" t="str">
        <f t="shared" si="64"/>
        <v/>
      </c>
    </row>
    <row r="788" spans="1:15" ht="14.5" customHeight="1" x14ac:dyDescent="0.35">
      <c r="A788" s="1" t="s">
        <v>4774</v>
      </c>
      <c r="B788" s="1" t="s">
        <v>4775</v>
      </c>
      <c r="C788" s="2">
        <v>42398.958333333336</v>
      </c>
      <c r="D788" s="1" t="s">
        <v>4776</v>
      </c>
      <c r="E788" s="3" t="s">
        <v>4777</v>
      </c>
      <c r="F788" s="3" t="s">
        <v>4777</v>
      </c>
      <c r="G788" s="1" t="s">
        <v>1411</v>
      </c>
      <c r="H788" s="1" t="s">
        <v>4778</v>
      </c>
      <c r="I788" s="1" t="s">
        <v>4779</v>
      </c>
      <c r="J788" s="1">
        <f t="shared" si="60"/>
        <v>0</v>
      </c>
      <c r="K788" s="1">
        <f t="shared" si="61"/>
        <v>1</v>
      </c>
      <c r="L788" s="1">
        <f t="shared" si="62"/>
        <v>0</v>
      </c>
      <c r="M788" s="1" t="str">
        <f>IF(J788=0,"",COUNTIF($F$2:$F788,$F788)-1)</f>
        <v/>
      </c>
      <c r="N788" s="1" t="str">
        <f t="shared" si="63"/>
        <v/>
      </c>
      <c r="O788" s="1" t="str">
        <f t="shared" si="64"/>
        <v/>
      </c>
    </row>
    <row r="789" spans="1:15" ht="14.5" customHeight="1" x14ac:dyDescent="0.35">
      <c r="A789" s="1" t="s">
        <v>4780</v>
      </c>
      <c r="B789" s="1" t="s">
        <v>4781</v>
      </c>
      <c r="C789" s="2">
        <v>42399.041666666664</v>
      </c>
      <c r="D789" s="1" t="s">
        <v>2217</v>
      </c>
      <c r="E789" s="3" t="s">
        <v>4782</v>
      </c>
      <c r="F789" s="3" t="s">
        <v>4782</v>
      </c>
      <c r="G789" s="1" t="s">
        <v>4783</v>
      </c>
      <c r="H789" s="1" t="s">
        <v>4784</v>
      </c>
      <c r="I789" s="1" t="s">
        <v>4785</v>
      </c>
      <c r="J789" s="1">
        <f t="shared" si="60"/>
        <v>0</v>
      </c>
      <c r="K789" s="1">
        <f t="shared" si="61"/>
        <v>1</v>
      </c>
      <c r="L789" s="1">
        <f t="shared" si="62"/>
        <v>0</v>
      </c>
      <c r="M789" s="1" t="str">
        <f>IF(J789=0,"",COUNTIF($F$2:$F789,$F789)-1)</f>
        <v/>
      </c>
      <c r="N789" s="1" t="str">
        <f t="shared" si="63"/>
        <v/>
      </c>
      <c r="O789" s="1" t="str">
        <f t="shared" si="64"/>
        <v/>
      </c>
    </row>
    <row r="790" spans="1:15" ht="14.5" customHeight="1" x14ac:dyDescent="0.35">
      <c r="A790" s="1" t="s">
        <v>4786</v>
      </c>
      <c r="B790" s="1" t="s">
        <v>4787</v>
      </c>
      <c r="C790" s="2">
        <v>42399.416666666664</v>
      </c>
      <c r="D790" s="1" t="s">
        <v>4788</v>
      </c>
      <c r="E790" s="3" t="s">
        <v>4789</v>
      </c>
      <c r="F790" s="3" t="s">
        <v>4789</v>
      </c>
      <c r="G790" s="1" t="s">
        <v>4790</v>
      </c>
      <c r="H790" s="1" t="s">
        <v>4791</v>
      </c>
      <c r="I790" s="1" t="s">
        <v>4792</v>
      </c>
      <c r="J790" s="1">
        <f t="shared" si="60"/>
        <v>0</v>
      </c>
      <c r="K790" s="1">
        <f t="shared" si="61"/>
        <v>1</v>
      </c>
      <c r="L790" s="1">
        <f t="shared" si="62"/>
        <v>0</v>
      </c>
      <c r="M790" s="1" t="str">
        <f>IF(J790=0,"",COUNTIF($F$2:$F790,$F790)-1)</f>
        <v/>
      </c>
      <c r="N790" s="1" t="str">
        <f t="shared" si="63"/>
        <v/>
      </c>
      <c r="O790" s="1" t="str">
        <f t="shared" si="64"/>
        <v/>
      </c>
    </row>
    <row r="791" spans="1:15" ht="14.5" customHeight="1" x14ac:dyDescent="0.35">
      <c r="A791" s="1" t="s">
        <v>4793</v>
      </c>
      <c r="B791" s="1" t="s">
        <v>4794</v>
      </c>
      <c r="C791" s="2">
        <v>42399.583333333336</v>
      </c>
      <c r="D791" s="1" t="s">
        <v>2866</v>
      </c>
      <c r="E791" s="3" t="s">
        <v>4795</v>
      </c>
      <c r="F791" s="3" t="s">
        <v>4795</v>
      </c>
      <c r="G791" s="1" t="s">
        <v>4796</v>
      </c>
      <c r="H791" s="1" t="s">
        <v>4797</v>
      </c>
      <c r="I791" s="1" t="s">
        <v>4798</v>
      </c>
      <c r="J791" s="1">
        <f t="shared" si="60"/>
        <v>0</v>
      </c>
      <c r="K791" s="1">
        <f t="shared" si="61"/>
        <v>1</v>
      </c>
      <c r="L791" s="1">
        <f t="shared" si="62"/>
        <v>0</v>
      </c>
      <c r="M791" s="1" t="str">
        <f>IF(J791=0,"",COUNTIF($F$2:$F791,$F791)-1)</f>
        <v/>
      </c>
      <c r="N791" s="1" t="str">
        <f t="shared" si="63"/>
        <v/>
      </c>
      <c r="O791" s="1" t="str">
        <f t="shared" si="64"/>
        <v/>
      </c>
    </row>
    <row r="792" spans="1:15" ht="14.5" customHeight="1" x14ac:dyDescent="0.35">
      <c r="A792" s="1" t="s">
        <v>4799</v>
      </c>
      <c r="B792" s="1" t="s">
        <v>4800</v>
      </c>
      <c r="C792" s="2">
        <v>42399.666666666664</v>
      </c>
      <c r="D792" s="1" t="s">
        <v>4801</v>
      </c>
      <c r="E792" s="3" t="s">
        <v>4802</v>
      </c>
      <c r="F792" s="3" t="s">
        <v>4802</v>
      </c>
      <c r="G792" s="1" t="s">
        <v>203</v>
      </c>
      <c r="H792" s="1" t="s">
        <v>4803</v>
      </c>
      <c r="I792" s="1" t="s">
        <v>4804</v>
      </c>
      <c r="J792" s="1">
        <f t="shared" si="60"/>
        <v>0</v>
      </c>
      <c r="K792" s="1">
        <f t="shared" si="61"/>
        <v>1</v>
      </c>
      <c r="L792" s="1">
        <f t="shared" si="62"/>
        <v>0</v>
      </c>
      <c r="M792" s="1" t="str">
        <f>IF(J792=0,"",COUNTIF($F$2:$F792,$F792)-1)</f>
        <v/>
      </c>
      <c r="N792" s="1" t="str">
        <f t="shared" si="63"/>
        <v/>
      </c>
      <c r="O792" s="1" t="str">
        <f t="shared" si="64"/>
        <v/>
      </c>
    </row>
    <row r="793" spans="1:15" ht="14.5" customHeight="1" x14ac:dyDescent="0.35">
      <c r="A793" s="1" t="s">
        <v>4805</v>
      </c>
      <c r="B793" s="1" t="s">
        <v>4806</v>
      </c>
      <c r="C793" s="2">
        <v>42399.958333333336</v>
      </c>
      <c r="D793" s="1" t="s">
        <v>4807</v>
      </c>
      <c r="E793" s="3" t="s">
        <v>4808</v>
      </c>
      <c r="F793" s="3" t="s">
        <v>4808</v>
      </c>
      <c r="G793" s="1" t="s">
        <v>2515</v>
      </c>
      <c r="H793" s="1" t="s">
        <v>4809</v>
      </c>
      <c r="I793" s="1" t="s">
        <v>4810</v>
      </c>
      <c r="J793" s="1">
        <f t="shared" si="60"/>
        <v>0</v>
      </c>
      <c r="K793" s="1">
        <f t="shared" si="61"/>
        <v>1</v>
      </c>
      <c r="L793" s="1">
        <f t="shared" si="62"/>
        <v>0</v>
      </c>
      <c r="M793" s="1" t="str">
        <f>IF(J793=0,"",COUNTIF($F$2:$F793,$F793)-1)</f>
        <v/>
      </c>
      <c r="N793" s="1" t="str">
        <f t="shared" si="63"/>
        <v/>
      </c>
      <c r="O793" s="1" t="str">
        <f t="shared" si="64"/>
        <v/>
      </c>
    </row>
    <row r="794" spans="1:15" ht="14.5" customHeight="1" x14ac:dyDescent="0.35">
      <c r="A794" s="1" t="s">
        <v>4811</v>
      </c>
      <c r="B794" s="1" t="s">
        <v>4812</v>
      </c>
      <c r="C794" s="2">
        <v>42400.041666666664</v>
      </c>
      <c r="D794" s="1" t="s">
        <v>4813</v>
      </c>
      <c r="E794" s="3" t="s">
        <v>4814</v>
      </c>
      <c r="F794" s="3" t="s">
        <v>4814</v>
      </c>
      <c r="G794" s="1" t="s">
        <v>203</v>
      </c>
      <c r="H794" s="1" t="s">
        <v>4815</v>
      </c>
      <c r="I794" s="1" t="s">
        <v>4816</v>
      </c>
      <c r="J794" s="1">
        <f t="shared" si="60"/>
        <v>0</v>
      </c>
      <c r="K794" s="1">
        <f t="shared" si="61"/>
        <v>1</v>
      </c>
      <c r="L794" s="1">
        <f t="shared" si="62"/>
        <v>0</v>
      </c>
      <c r="M794" s="1" t="str">
        <f>IF(J794=0,"",COUNTIF($F$2:$F794,$F794)-1)</f>
        <v/>
      </c>
      <c r="N794" s="1" t="str">
        <f t="shared" si="63"/>
        <v/>
      </c>
      <c r="O794" s="1" t="str">
        <f t="shared" si="64"/>
        <v/>
      </c>
    </row>
    <row r="795" spans="1:15" ht="14.5" customHeight="1" x14ac:dyDescent="0.35">
      <c r="A795" s="1" t="s">
        <v>4817</v>
      </c>
      <c r="B795" s="1" t="s">
        <v>4818</v>
      </c>
      <c r="C795" s="2">
        <v>42400.416666666664</v>
      </c>
      <c r="D795" s="1" t="s">
        <v>4819</v>
      </c>
      <c r="E795" s="3" t="s">
        <v>4820</v>
      </c>
      <c r="F795" s="3" t="s">
        <v>4820</v>
      </c>
      <c r="G795" s="1" t="s">
        <v>1474</v>
      </c>
      <c r="H795" s="1" t="s">
        <v>4821</v>
      </c>
      <c r="I795" s="1" t="s">
        <v>4822</v>
      </c>
      <c r="J795" s="1">
        <f t="shared" si="60"/>
        <v>0</v>
      </c>
      <c r="K795" s="1">
        <f t="shared" si="61"/>
        <v>1</v>
      </c>
      <c r="L795" s="1">
        <f t="shared" si="62"/>
        <v>0</v>
      </c>
      <c r="M795" s="1" t="str">
        <f>IF(J795=0,"",COUNTIF($F$2:$F795,$F795)-1)</f>
        <v/>
      </c>
      <c r="N795" s="1" t="str">
        <f t="shared" si="63"/>
        <v/>
      </c>
      <c r="O795" s="1" t="str">
        <f t="shared" si="64"/>
        <v/>
      </c>
    </row>
    <row r="796" spans="1:15" ht="14.5" customHeight="1" x14ac:dyDescent="0.35">
      <c r="A796" s="1" t="s">
        <v>4823</v>
      </c>
      <c r="B796" s="1" t="s">
        <v>4824</v>
      </c>
      <c r="C796" s="2">
        <v>42400.875</v>
      </c>
      <c r="D796" s="1" t="s">
        <v>4825</v>
      </c>
      <c r="E796" s="1" t="s">
        <v>4826</v>
      </c>
      <c r="F796" s="1" t="s">
        <v>4826</v>
      </c>
      <c r="G796" s="1" t="s">
        <v>4827</v>
      </c>
      <c r="H796" s="1" t="s">
        <v>4828</v>
      </c>
      <c r="I796" s="1" t="s">
        <v>4829</v>
      </c>
      <c r="J796" s="1">
        <f t="shared" si="60"/>
        <v>0</v>
      </c>
      <c r="K796" s="1">
        <f t="shared" si="61"/>
        <v>1</v>
      </c>
      <c r="L796" s="1">
        <f t="shared" si="62"/>
        <v>0</v>
      </c>
      <c r="M796" s="1" t="str">
        <f>IF(J796=0,"",COUNTIF($F$2:$F796,$F796)-1)</f>
        <v/>
      </c>
      <c r="N796" s="1" t="str">
        <f t="shared" si="63"/>
        <v/>
      </c>
      <c r="O796" s="1" t="str">
        <f t="shared" si="64"/>
        <v/>
      </c>
    </row>
    <row r="797" spans="1:15" ht="14.5" customHeight="1" x14ac:dyDescent="0.35">
      <c r="A797" s="1" t="s">
        <v>4830</v>
      </c>
      <c r="B797" s="1" t="s">
        <v>4831</v>
      </c>
      <c r="C797" s="2">
        <v>42401.500694444447</v>
      </c>
      <c r="D797" s="1" t="s">
        <v>4832</v>
      </c>
      <c r="E797" s="3" t="s">
        <v>4833</v>
      </c>
      <c r="F797" s="3" t="s">
        <v>4833</v>
      </c>
      <c r="G797" s="1" t="s">
        <v>203</v>
      </c>
      <c r="H797" s="1" t="s">
        <v>4834</v>
      </c>
      <c r="I797" s="1" t="s">
        <v>4835</v>
      </c>
      <c r="J797" s="1">
        <f t="shared" si="60"/>
        <v>0</v>
      </c>
      <c r="K797" s="1">
        <f t="shared" si="61"/>
        <v>1</v>
      </c>
      <c r="L797" s="1">
        <f t="shared" si="62"/>
        <v>0</v>
      </c>
      <c r="M797" s="1" t="str">
        <f>IF(J797=0,"",COUNTIF($F$2:$F797,$F797)-1)</f>
        <v/>
      </c>
      <c r="N797" s="1" t="str">
        <f t="shared" si="63"/>
        <v/>
      </c>
      <c r="O797" s="1" t="str">
        <f t="shared" si="64"/>
        <v/>
      </c>
    </row>
    <row r="798" spans="1:15" ht="14.5" customHeight="1" x14ac:dyDescent="0.35">
      <c r="A798" s="1" t="s">
        <v>4836</v>
      </c>
      <c r="B798" s="1" t="s">
        <v>4837</v>
      </c>
      <c r="C798" s="2">
        <v>42401.603472222225</v>
      </c>
      <c r="D798" s="1" t="s">
        <v>4838</v>
      </c>
      <c r="E798" s="3" t="s">
        <v>4839</v>
      </c>
      <c r="F798" s="3" t="s">
        <v>4839</v>
      </c>
      <c r="G798" s="1" t="s">
        <v>4840</v>
      </c>
      <c r="H798" s="1" t="s">
        <v>4841</v>
      </c>
      <c r="I798" s="1" t="s">
        <v>4842</v>
      </c>
      <c r="J798" s="1">
        <f t="shared" si="60"/>
        <v>0</v>
      </c>
      <c r="K798" s="1">
        <f t="shared" si="61"/>
        <v>1</v>
      </c>
      <c r="L798" s="1">
        <f t="shared" si="62"/>
        <v>0</v>
      </c>
      <c r="M798" s="1" t="str">
        <f>IF(J798=0,"",COUNTIF($F$2:$F798,$F798)-1)</f>
        <v/>
      </c>
      <c r="N798" s="1" t="str">
        <f t="shared" si="63"/>
        <v/>
      </c>
      <c r="O798" s="1" t="str">
        <f t="shared" si="64"/>
        <v/>
      </c>
    </row>
    <row r="799" spans="1:15" ht="14.5" customHeight="1" x14ac:dyDescent="0.35">
      <c r="A799" s="1" t="s">
        <v>4843</v>
      </c>
      <c r="B799" s="1" t="s">
        <v>4844</v>
      </c>
      <c r="C799" s="2">
        <v>42401.666666666664</v>
      </c>
      <c r="D799" s="1" t="s">
        <v>4845</v>
      </c>
      <c r="E799" s="3" t="s">
        <v>4846</v>
      </c>
      <c r="F799" s="3" t="s">
        <v>4846</v>
      </c>
      <c r="G799" s="1" t="s">
        <v>4847</v>
      </c>
      <c r="H799" s="1" t="s">
        <v>4848</v>
      </c>
      <c r="I799" s="1" t="s">
        <v>4849</v>
      </c>
      <c r="J799" s="1">
        <f t="shared" si="60"/>
        <v>0</v>
      </c>
      <c r="K799" s="1">
        <f t="shared" si="61"/>
        <v>1</v>
      </c>
      <c r="L799" s="1">
        <f t="shared" si="62"/>
        <v>0</v>
      </c>
      <c r="M799" s="1" t="str">
        <f>IF(J799=0,"",COUNTIF($F$2:$F799,$F799)-1)</f>
        <v/>
      </c>
      <c r="N799" s="1" t="str">
        <f t="shared" si="63"/>
        <v/>
      </c>
      <c r="O799" s="1" t="str">
        <f t="shared" si="64"/>
        <v/>
      </c>
    </row>
    <row r="800" spans="1:15" ht="14.5" customHeight="1" x14ac:dyDescent="0.35">
      <c r="A800" s="1" t="s">
        <v>4850</v>
      </c>
      <c r="B800" s="1" t="s">
        <v>4851</v>
      </c>
      <c r="C800" s="2">
        <v>42401.958333333336</v>
      </c>
      <c r="D800" s="1" t="s">
        <v>2468</v>
      </c>
      <c r="E800" s="3" t="s">
        <v>4852</v>
      </c>
      <c r="F800" s="3" t="s">
        <v>4852</v>
      </c>
      <c r="G800" s="1" t="s">
        <v>1204</v>
      </c>
      <c r="H800" s="1" t="s">
        <v>4853</v>
      </c>
      <c r="I800" s="1" t="s">
        <v>4854</v>
      </c>
      <c r="J800" s="1">
        <f t="shared" si="60"/>
        <v>0</v>
      </c>
      <c r="K800" s="1">
        <f t="shared" si="61"/>
        <v>1</v>
      </c>
      <c r="L800" s="1">
        <f t="shared" si="62"/>
        <v>0</v>
      </c>
      <c r="M800" s="1" t="str">
        <f>IF(J800=0,"",COUNTIF($F$2:$F800,$F800)-1)</f>
        <v/>
      </c>
      <c r="N800" s="1" t="str">
        <f t="shared" si="63"/>
        <v/>
      </c>
      <c r="O800" s="1" t="str">
        <f t="shared" si="64"/>
        <v/>
      </c>
    </row>
    <row r="801" spans="1:15" ht="14.5" customHeight="1" x14ac:dyDescent="0.35">
      <c r="A801" s="1" t="s">
        <v>4855</v>
      </c>
      <c r="B801" s="1" t="s">
        <v>4856</v>
      </c>
      <c r="C801" s="2">
        <v>42402.050694444442</v>
      </c>
      <c r="D801" s="1" t="s">
        <v>4857</v>
      </c>
      <c r="E801" s="3" t="s">
        <v>4858</v>
      </c>
      <c r="F801" s="3" t="s">
        <v>4858</v>
      </c>
      <c r="G801" s="1" t="s">
        <v>4859</v>
      </c>
      <c r="H801" s="1" t="s">
        <v>4860</v>
      </c>
      <c r="I801" s="1" t="s">
        <v>4861</v>
      </c>
      <c r="J801" s="1">
        <f t="shared" si="60"/>
        <v>0</v>
      </c>
      <c r="K801" s="1">
        <f t="shared" si="61"/>
        <v>1</v>
      </c>
      <c r="L801" s="1">
        <f t="shared" si="62"/>
        <v>0</v>
      </c>
      <c r="M801" s="1" t="str">
        <f>IF(J801=0,"",COUNTIF($F$2:$F801,$F801)-1)</f>
        <v/>
      </c>
      <c r="N801" s="1" t="str">
        <f t="shared" si="63"/>
        <v/>
      </c>
      <c r="O801" s="1" t="str">
        <f t="shared" si="64"/>
        <v/>
      </c>
    </row>
    <row r="802" spans="1:15" ht="14.5" customHeight="1" x14ac:dyDescent="0.35">
      <c r="A802" s="1" t="s">
        <v>4862</v>
      </c>
      <c r="B802" s="1" t="s">
        <v>4863</v>
      </c>
      <c r="C802" s="2">
        <v>42402.416666666664</v>
      </c>
      <c r="D802" s="1" t="s">
        <v>4864</v>
      </c>
      <c r="E802" s="3" t="s">
        <v>3653</v>
      </c>
      <c r="F802" s="3" t="s">
        <v>3653</v>
      </c>
      <c r="G802" s="1" t="s">
        <v>4865</v>
      </c>
      <c r="H802" s="1" t="s">
        <v>4866</v>
      </c>
      <c r="I802" s="1" t="s">
        <v>4867</v>
      </c>
      <c r="J802" s="1">
        <f t="shared" si="60"/>
        <v>0</v>
      </c>
      <c r="K802" s="1">
        <f t="shared" si="61"/>
        <v>1</v>
      </c>
      <c r="L802" s="1">
        <f t="shared" si="62"/>
        <v>0</v>
      </c>
      <c r="M802" s="1" t="str">
        <f>IF(J802=0,"",COUNTIF($F$2:$F802,$F802)-1)</f>
        <v/>
      </c>
      <c r="N802" s="1" t="str">
        <f t="shared" si="63"/>
        <v/>
      </c>
      <c r="O802" s="1" t="str">
        <f t="shared" si="64"/>
        <v/>
      </c>
    </row>
    <row r="803" spans="1:15" ht="14.5" customHeight="1" x14ac:dyDescent="0.35">
      <c r="A803" s="1" t="s">
        <v>4868</v>
      </c>
      <c r="B803" s="1" t="s">
        <v>4869</v>
      </c>
      <c r="C803" s="2">
        <v>42402.500694444447</v>
      </c>
      <c r="D803" s="1" t="s">
        <v>3369</v>
      </c>
      <c r="E803" s="3" t="s">
        <v>3370</v>
      </c>
      <c r="F803" s="3" t="s">
        <v>3370</v>
      </c>
      <c r="G803" s="1" t="s">
        <v>3371</v>
      </c>
      <c r="H803" s="1" t="s">
        <v>4870</v>
      </c>
      <c r="I803" s="1" t="s">
        <v>4871</v>
      </c>
      <c r="J803" s="1">
        <f t="shared" si="60"/>
        <v>0</v>
      </c>
      <c r="K803" s="1">
        <f t="shared" si="61"/>
        <v>1</v>
      </c>
      <c r="L803" s="1">
        <f t="shared" si="62"/>
        <v>0</v>
      </c>
      <c r="M803" s="1" t="str">
        <f>IF(J803=0,"",COUNTIF($F$2:$F803,$F803)-1)</f>
        <v/>
      </c>
      <c r="N803" s="1" t="str">
        <f t="shared" si="63"/>
        <v/>
      </c>
      <c r="O803" s="1" t="str">
        <f t="shared" si="64"/>
        <v/>
      </c>
    </row>
    <row r="804" spans="1:15" ht="14.5" customHeight="1" x14ac:dyDescent="0.35">
      <c r="A804" s="1" t="s">
        <v>4872</v>
      </c>
      <c r="B804" s="1" t="s">
        <v>4873</v>
      </c>
      <c r="C804" s="2">
        <v>42402.583333333336</v>
      </c>
      <c r="D804" s="1" t="s">
        <v>4874</v>
      </c>
      <c r="E804" s="3" t="s">
        <v>4875</v>
      </c>
      <c r="F804" s="3" t="s">
        <v>4875</v>
      </c>
      <c r="G804" s="1" t="s">
        <v>3827</v>
      </c>
      <c r="H804" s="1" t="s">
        <v>4876</v>
      </c>
      <c r="I804" s="1" t="s">
        <v>4877</v>
      </c>
      <c r="J804" s="1">
        <f t="shared" si="60"/>
        <v>0</v>
      </c>
      <c r="K804" s="1">
        <f t="shared" si="61"/>
        <v>1</v>
      </c>
      <c r="L804" s="1">
        <f t="shared" si="62"/>
        <v>0</v>
      </c>
      <c r="M804" s="1" t="str">
        <f>IF(J804=0,"",COUNTIF($F$2:$F804,$F804)-1)</f>
        <v/>
      </c>
      <c r="N804" s="1" t="str">
        <f t="shared" si="63"/>
        <v/>
      </c>
      <c r="O804" s="1" t="str">
        <f t="shared" si="64"/>
        <v/>
      </c>
    </row>
    <row r="805" spans="1:15" ht="14.5" customHeight="1" x14ac:dyDescent="0.35">
      <c r="A805" s="1" t="s">
        <v>4878</v>
      </c>
      <c r="B805" s="1" t="s">
        <v>4879</v>
      </c>
      <c r="C805" s="2">
        <v>42402.958333333336</v>
      </c>
      <c r="D805" s="1" t="s">
        <v>4880</v>
      </c>
      <c r="E805" s="3" t="s">
        <v>4881</v>
      </c>
      <c r="F805" s="3" t="s">
        <v>4881</v>
      </c>
      <c r="G805" s="1" t="s">
        <v>4882</v>
      </c>
      <c r="H805" s="1" t="s">
        <v>4883</v>
      </c>
      <c r="I805" s="1" t="s">
        <v>4884</v>
      </c>
      <c r="J805" s="1">
        <f t="shared" si="60"/>
        <v>0</v>
      </c>
      <c r="K805" s="1">
        <f t="shared" si="61"/>
        <v>1</v>
      </c>
      <c r="L805" s="1">
        <f t="shared" si="62"/>
        <v>0</v>
      </c>
      <c r="M805" s="1" t="str">
        <f>IF(J805=0,"",COUNTIF($F$2:$F805,$F805)-1)</f>
        <v/>
      </c>
      <c r="N805" s="1" t="str">
        <f t="shared" si="63"/>
        <v/>
      </c>
      <c r="O805" s="1" t="str">
        <f t="shared" si="64"/>
        <v/>
      </c>
    </row>
    <row r="806" spans="1:15" ht="14.5" customHeight="1" x14ac:dyDescent="0.35">
      <c r="A806" s="1" t="s">
        <v>4885</v>
      </c>
      <c r="B806" s="1" t="s">
        <v>4886</v>
      </c>
      <c r="C806" s="2">
        <v>42403.041666666664</v>
      </c>
      <c r="D806" s="1" t="s">
        <v>3303</v>
      </c>
      <c r="E806" s="3" t="s">
        <v>4887</v>
      </c>
      <c r="F806" s="3" t="s">
        <v>4887</v>
      </c>
      <c r="G806" s="1" t="s">
        <v>1340</v>
      </c>
      <c r="H806" s="1" t="s">
        <v>4888</v>
      </c>
      <c r="I806" s="1" t="s">
        <v>4889</v>
      </c>
      <c r="J806" s="1">
        <f t="shared" si="60"/>
        <v>0</v>
      </c>
      <c r="K806" s="1">
        <f t="shared" si="61"/>
        <v>1</v>
      </c>
      <c r="L806" s="1">
        <f t="shared" si="62"/>
        <v>0</v>
      </c>
      <c r="M806" s="1" t="str">
        <f>IF(J806=0,"",COUNTIF($F$2:$F806,$F806)-1)</f>
        <v/>
      </c>
      <c r="N806" s="1" t="str">
        <f t="shared" si="63"/>
        <v/>
      </c>
      <c r="O806" s="1" t="str">
        <f t="shared" si="64"/>
        <v/>
      </c>
    </row>
    <row r="807" spans="1:15" ht="14.5" customHeight="1" x14ac:dyDescent="0.35">
      <c r="A807" s="1" t="s">
        <v>4890</v>
      </c>
      <c r="B807" s="1" t="s">
        <v>4891</v>
      </c>
      <c r="C807" s="2">
        <v>42403.416666666664</v>
      </c>
      <c r="D807" s="1" t="s">
        <v>4892</v>
      </c>
      <c r="E807" s="3" t="s">
        <v>4893</v>
      </c>
      <c r="F807" s="3" t="s">
        <v>4893</v>
      </c>
      <c r="G807" s="1" t="s">
        <v>1551</v>
      </c>
      <c r="H807" s="1" t="s">
        <v>4894</v>
      </c>
      <c r="I807" s="1" t="s">
        <v>4895</v>
      </c>
      <c r="J807" s="1">
        <f t="shared" si="60"/>
        <v>0</v>
      </c>
      <c r="K807" s="1">
        <f t="shared" si="61"/>
        <v>1</v>
      </c>
      <c r="L807" s="1">
        <f t="shared" si="62"/>
        <v>0</v>
      </c>
      <c r="M807" s="1" t="str">
        <f>IF(J807=0,"",COUNTIF($F$2:$F807,$F807)-1)</f>
        <v/>
      </c>
      <c r="N807" s="1" t="str">
        <f t="shared" si="63"/>
        <v/>
      </c>
      <c r="O807" s="1" t="str">
        <f t="shared" si="64"/>
        <v/>
      </c>
    </row>
    <row r="808" spans="1:15" ht="14.5" customHeight="1" x14ac:dyDescent="0.35">
      <c r="A808" s="1" t="s">
        <v>4896</v>
      </c>
      <c r="B808" s="1" t="s">
        <v>4897</v>
      </c>
      <c r="C808" s="2">
        <v>42403.5</v>
      </c>
      <c r="D808" s="1" t="s">
        <v>4898</v>
      </c>
      <c r="E808" s="3" t="s">
        <v>4899</v>
      </c>
      <c r="F808" s="3" t="s">
        <v>4899</v>
      </c>
      <c r="G808" s="1" t="s">
        <v>1411</v>
      </c>
      <c r="H808" s="1" t="s">
        <v>4900</v>
      </c>
      <c r="I808" s="1" t="s">
        <v>4901</v>
      </c>
      <c r="J808" s="1">
        <f t="shared" si="60"/>
        <v>0</v>
      </c>
      <c r="K808" s="1">
        <f t="shared" si="61"/>
        <v>1</v>
      </c>
      <c r="L808" s="1">
        <f t="shared" si="62"/>
        <v>0</v>
      </c>
      <c r="M808" s="1" t="str">
        <f>IF(J808=0,"",COUNTIF($F$2:$F808,$F808)-1)</f>
        <v/>
      </c>
      <c r="N808" s="1" t="str">
        <f t="shared" si="63"/>
        <v/>
      </c>
      <c r="O808" s="1" t="str">
        <f t="shared" si="64"/>
        <v/>
      </c>
    </row>
    <row r="809" spans="1:15" ht="14.5" customHeight="1" x14ac:dyDescent="0.35">
      <c r="A809" s="1" t="s">
        <v>4902</v>
      </c>
      <c r="B809" s="1" t="s">
        <v>4903</v>
      </c>
      <c r="C809" s="2">
        <v>42403.583333333336</v>
      </c>
      <c r="D809" s="1" t="s">
        <v>4904</v>
      </c>
      <c r="E809" s="3" t="s">
        <v>4905</v>
      </c>
      <c r="F809" s="3" t="s">
        <v>4905</v>
      </c>
      <c r="G809" s="1" t="s">
        <v>4906</v>
      </c>
      <c r="H809" s="1" t="s">
        <v>4907</v>
      </c>
      <c r="I809" s="1" t="s">
        <v>4908</v>
      </c>
      <c r="J809" s="1">
        <f t="shared" si="60"/>
        <v>0</v>
      </c>
      <c r="K809" s="1">
        <f t="shared" si="61"/>
        <v>1</v>
      </c>
      <c r="L809" s="1">
        <f t="shared" si="62"/>
        <v>0</v>
      </c>
      <c r="M809" s="1" t="str">
        <f>IF(J809=0,"",COUNTIF($F$2:$F809,$F809)-1)</f>
        <v/>
      </c>
      <c r="N809" s="1" t="str">
        <f t="shared" si="63"/>
        <v/>
      </c>
      <c r="O809" s="1" t="str">
        <f t="shared" si="64"/>
        <v/>
      </c>
    </row>
    <row r="810" spans="1:15" ht="14.5" customHeight="1" x14ac:dyDescent="0.35">
      <c r="A810" s="1" t="s">
        <v>4909</v>
      </c>
      <c r="B810" s="1" t="s">
        <v>4910</v>
      </c>
      <c r="C810" s="2">
        <v>42403.666666666664</v>
      </c>
      <c r="D810" s="1" t="s">
        <v>4911</v>
      </c>
      <c r="E810" s="1" t="s">
        <v>4295</v>
      </c>
      <c r="F810" s="1" t="s">
        <v>4295</v>
      </c>
      <c r="G810" s="1" t="s">
        <v>382</v>
      </c>
      <c r="H810" s="1" t="s">
        <v>4912</v>
      </c>
      <c r="I810" s="1" t="s">
        <v>4913</v>
      </c>
      <c r="J810" s="1">
        <f t="shared" si="60"/>
        <v>0</v>
      </c>
      <c r="K810" s="1">
        <f t="shared" si="61"/>
        <v>1</v>
      </c>
      <c r="L810" s="1">
        <f t="shared" si="62"/>
        <v>0</v>
      </c>
      <c r="M810" s="1" t="str">
        <f>IF(J810=0,"",COUNTIF($F$2:$F810,$F810)-1)</f>
        <v/>
      </c>
      <c r="N810" s="1" t="str">
        <f t="shared" si="63"/>
        <v/>
      </c>
      <c r="O810" s="1" t="str">
        <f t="shared" si="64"/>
        <v/>
      </c>
    </row>
    <row r="811" spans="1:15" ht="14.5" customHeight="1" x14ac:dyDescent="0.35">
      <c r="A811" s="1" t="s">
        <v>4914</v>
      </c>
      <c r="B811" s="1" t="s">
        <v>4915</v>
      </c>
      <c r="C811" s="2">
        <v>42403.798611111109</v>
      </c>
      <c r="D811" s="1" t="s">
        <v>4916</v>
      </c>
      <c r="E811" s="1" t="s">
        <v>1928</v>
      </c>
      <c r="F811" s="1" t="s">
        <v>1928</v>
      </c>
      <c r="G811" s="1" t="s">
        <v>4917</v>
      </c>
      <c r="H811" s="1" t="s">
        <v>4918</v>
      </c>
      <c r="I811" s="1" t="s">
        <v>4919</v>
      </c>
      <c r="J811" s="1">
        <f t="shared" si="60"/>
        <v>0</v>
      </c>
      <c r="K811" s="1">
        <f t="shared" si="61"/>
        <v>1</v>
      </c>
      <c r="L811" s="1">
        <f t="shared" si="62"/>
        <v>0</v>
      </c>
      <c r="M811" s="1" t="str">
        <f>IF(J811=0,"",COUNTIF($F$2:$F811,$F811)-1)</f>
        <v/>
      </c>
      <c r="N811" s="1" t="str">
        <f t="shared" si="63"/>
        <v/>
      </c>
      <c r="O811" s="1" t="str">
        <f t="shared" si="64"/>
        <v/>
      </c>
    </row>
    <row r="812" spans="1:15" ht="14.5" customHeight="1" x14ac:dyDescent="0.35">
      <c r="A812" s="1" t="s">
        <v>4920</v>
      </c>
      <c r="B812" s="1" t="s">
        <v>4921</v>
      </c>
      <c r="C812" s="2">
        <v>42403.916666666664</v>
      </c>
      <c r="D812" s="1" t="s">
        <v>4922</v>
      </c>
      <c r="G812" s="1" t="s">
        <v>2584</v>
      </c>
      <c r="H812" s="1" t="s">
        <v>4923</v>
      </c>
      <c r="I812" s="1" t="s">
        <v>4924</v>
      </c>
      <c r="J812" s="1">
        <f t="shared" si="60"/>
        <v>0</v>
      </c>
      <c r="K812" s="1">
        <f t="shared" si="61"/>
        <v>1</v>
      </c>
      <c r="L812" s="1">
        <f t="shared" si="62"/>
        <v>0</v>
      </c>
      <c r="M812" s="1" t="str">
        <f>IF(J812=0,"",COUNTIF($F$2:$F812,$F812)-1)</f>
        <v/>
      </c>
      <c r="N812" s="1" t="str">
        <f t="shared" si="63"/>
        <v/>
      </c>
      <c r="O812" s="1" t="str">
        <f t="shared" si="64"/>
        <v/>
      </c>
    </row>
    <row r="813" spans="1:15" ht="14.5" customHeight="1" x14ac:dyDescent="0.35">
      <c r="A813" s="1" t="s">
        <v>4925</v>
      </c>
      <c r="B813" s="1" t="s">
        <v>4926</v>
      </c>
      <c r="C813" s="2">
        <v>42404</v>
      </c>
      <c r="D813" s="1" t="s">
        <v>4927</v>
      </c>
      <c r="E813" s="3" t="s">
        <v>4928</v>
      </c>
      <c r="F813" s="3" t="s">
        <v>4928</v>
      </c>
      <c r="G813" s="1" t="s">
        <v>4929</v>
      </c>
      <c r="H813" s="1" t="s">
        <v>4930</v>
      </c>
      <c r="I813" s="1" t="s">
        <v>4931</v>
      </c>
      <c r="J813" s="1">
        <f t="shared" si="60"/>
        <v>0</v>
      </c>
      <c r="K813" s="1">
        <f t="shared" si="61"/>
        <v>1</v>
      </c>
      <c r="L813" s="1">
        <f t="shared" si="62"/>
        <v>0</v>
      </c>
      <c r="M813" s="1" t="str">
        <f>IF(J813=0,"",COUNTIF($F$2:$F813,$F813)-1)</f>
        <v/>
      </c>
      <c r="N813" s="1" t="str">
        <f t="shared" si="63"/>
        <v/>
      </c>
      <c r="O813" s="1" t="str">
        <f t="shared" si="64"/>
        <v/>
      </c>
    </row>
    <row r="814" spans="1:15" ht="14.5" customHeight="1" x14ac:dyDescent="0.35">
      <c r="A814" s="1" t="s">
        <v>4932</v>
      </c>
      <c r="B814" s="1" t="s">
        <v>4933</v>
      </c>
      <c r="C814" s="2">
        <v>42404.083333333336</v>
      </c>
      <c r="D814" s="1" t="s">
        <v>4934</v>
      </c>
      <c r="E814" s="1" t="s">
        <v>4935</v>
      </c>
      <c r="F814" s="1" t="s">
        <v>4935</v>
      </c>
      <c r="G814" s="1" t="s">
        <v>4936</v>
      </c>
      <c r="H814" s="1" t="s">
        <v>4937</v>
      </c>
      <c r="I814" s="1" t="s">
        <v>4938</v>
      </c>
      <c r="J814" s="1">
        <f t="shared" si="60"/>
        <v>0</v>
      </c>
      <c r="K814" s="1">
        <f t="shared" si="61"/>
        <v>1</v>
      </c>
      <c r="L814" s="1">
        <f t="shared" si="62"/>
        <v>0</v>
      </c>
      <c r="M814" s="1" t="str">
        <f>IF(J814=0,"",COUNTIF($F$2:$F814,$F814)-1)</f>
        <v/>
      </c>
      <c r="N814" s="1" t="str">
        <f t="shared" si="63"/>
        <v/>
      </c>
      <c r="O814" s="1" t="str">
        <f t="shared" si="64"/>
        <v/>
      </c>
    </row>
    <row r="815" spans="1:15" ht="14.5" customHeight="1" x14ac:dyDescent="0.35">
      <c r="A815" s="1" t="s">
        <v>4939</v>
      </c>
      <c r="B815" s="1" t="s">
        <v>4940</v>
      </c>
      <c r="C815" s="2">
        <v>42404.416666666664</v>
      </c>
      <c r="D815" s="1" t="s">
        <v>4941</v>
      </c>
      <c r="E815" s="3" t="s">
        <v>4942</v>
      </c>
      <c r="F815" s="3" t="s">
        <v>4942</v>
      </c>
      <c r="G815" s="1" t="s">
        <v>4943</v>
      </c>
      <c r="H815" s="1" t="s">
        <v>4944</v>
      </c>
      <c r="I815" s="1" t="s">
        <v>4945</v>
      </c>
      <c r="J815" s="1">
        <f t="shared" si="60"/>
        <v>0</v>
      </c>
      <c r="K815" s="1">
        <f t="shared" si="61"/>
        <v>1</v>
      </c>
      <c r="L815" s="1">
        <f t="shared" si="62"/>
        <v>0</v>
      </c>
      <c r="M815" s="1" t="str">
        <f>IF(J815=0,"",COUNTIF($F$2:$F815,$F815)-1)</f>
        <v/>
      </c>
      <c r="N815" s="1" t="str">
        <f t="shared" si="63"/>
        <v/>
      </c>
      <c r="O815" s="1" t="str">
        <f t="shared" si="64"/>
        <v/>
      </c>
    </row>
    <row r="816" spans="1:15" ht="14.5" customHeight="1" x14ac:dyDescent="0.35">
      <c r="A816" s="1" t="s">
        <v>4946</v>
      </c>
      <c r="B816" s="1" t="s">
        <v>4947</v>
      </c>
      <c r="C816" s="2">
        <v>42404.5</v>
      </c>
      <c r="D816" s="1" t="s">
        <v>4948</v>
      </c>
      <c r="E816" s="3" t="s">
        <v>4949</v>
      </c>
      <c r="F816" s="3" t="s">
        <v>4949</v>
      </c>
      <c r="G816" s="1" t="s">
        <v>4950</v>
      </c>
      <c r="H816" s="1" t="s">
        <v>4951</v>
      </c>
      <c r="I816" s="1" t="s">
        <v>4952</v>
      </c>
      <c r="J816" s="1">
        <f t="shared" si="60"/>
        <v>0</v>
      </c>
      <c r="K816" s="1">
        <f t="shared" si="61"/>
        <v>1</v>
      </c>
      <c r="L816" s="1">
        <f t="shared" si="62"/>
        <v>0</v>
      </c>
      <c r="M816" s="1" t="str">
        <f>IF(J816=0,"",COUNTIF($F$2:$F816,$F816)-1)</f>
        <v/>
      </c>
      <c r="N816" s="1" t="str">
        <f t="shared" si="63"/>
        <v/>
      </c>
      <c r="O816" s="1" t="str">
        <f t="shared" si="64"/>
        <v/>
      </c>
    </row>
    <row r="817" spans="1:15" ht="14.5" customHeight="1" x14ac:dyDescent="0.35">
      <c r="A817" s="1" t="s">
        <v>4953</v>
      </c>
      <c r="B817" s="1" t="s">
        <v>4954</v>
      </c>
      <c r="C817" s="2">
        <v>42404.666666666664</v>
      </c>
      <c r="D817" s="1" t="s">
        <v>4955</v>
      </c>
      <c r="E817" s="3" t="s">
        <v>4956</v>
      </c>
      <c r="F817" s="3" t="s">
        <v>4956</v>
      </c>
      <c r="G817" s="1" t="s">
        <v>4957</v>
      </c>
      <c r="H817" s="1" t="s">
        <v>4958</v>
      </c>
      <c r="I817" s="1" t="s">
        <v>4959</v>
      </c>
      <c r="J817" s="1">
        <f t="shared" si="60"/>
        <v>0</v>
      </c>
      <c r="K817" s="1">
        <f t="shared" si="61"/>
        <v>1</v>
      </c>
      <c r="L817" s="1">
        <f t="shared" si="62"/>
        <v>0</v>
      </c>
      <c r="M817" s="1" t="str">
        <f>IF(J817=0,"",COUNTIF($F$2:$F817,$F817)-1)</f>
        <v/>
      </c>
      <c r="N817" s="1" t="str">
        <f t="shared" si="63"/>
        <v/>
      </c>
      <c r="O817" s="1" t="str">
        <f t="shared" si="64"/>
        <v/>
      </c>
    </row>
    <row r="818" spans="1:15" ht="14.5" customHeight="1" x14ac:dyDescent="0.35">
      <c r="A818" s="1" t="s">
        <v>4960</v>
      </c>
      <c r="B818" s="1" t="s">
        <v>4961</v>
      </c>
      <c r="C818" s="2">
        <v>42404.791666666664</v>
      </c>
      <c r="D818" s="1" t="s">
        <v>3303</v>
      </c>
      <c r="E818" s="3" t="s">
        <v>4962</v>
      </c>
      <c r="F818" s="3" t="s">
        <v>4962</v>
      </c>
      <c r="G818" s="1" t="s">
        <v>4963</v>
      </c>
      <c r="H818" s="1" t="s">
        <v>4964</v>
      </c>
      <c r="I818" s="1" t="s">
        <v>4965</v>
      </c>
      <c r="J818" s="1">
        <f t="shared" si="60"/>
        <v>0</v>
      </c>
      <c r="K818" s="1">
        <f t="shared" si="61"/>
        <v>1</v>
      </c>
      <c r="L818" s="1">
        <f t="shared" si="62"/>
        <v>0</v>
      </c>
      <c r="M818" s="1" t="str">
        <f>IF(J818=0,"",COUNTIF($F$2:$F818,$F818)-1)</f>
        <v/>
      </c>
      <c r="N818" s="1" t="str">
        <f t="shared" si="63"/>
        <v/>
      </c>
      <c r="O818" s="1" t="str">
        <f t="shared" si="64"/>
        <v/>
      </c>
    </row>
    <row r="819" spans="1:15" ht="14.5" customHeight="1" x14ac:dyDescent="0.35">
      <c r="A819" s="1" t="s">
        <v>4966</v>
      </c>
      <c r="B819" s="1" t="s">
        <v>4967</v>
      </c>
      <c r="C819" s="2">
        <v>42405</v>
      </c>
      <c r="D819" s="1" t="s">
        <v>4968</v>
      </c>
      <c r="E819" s="3" t="s">
        <v>4969</v>
      </c>
      <c r="F819" s="3" t="s">
        <v>4969</v>
      </c>
      <c r="G819" s="1" t="s">
        <v>4970</v>
      </c>
      <c r="H819" s="1" t="s">
        <v>4971</v>
      </c>
      <c r="I819" s="1" t="s">
        <v>4972</v>
      </c>
      <c r="J819" s="1">
        <f t="shared" si="60"/>
        <v>0</v>
      </c>
      <c r="K819" s="1">
        <f t="shared" si="61"/>
        <v>1</v>
      </c>
      <c r="L819" s="1">
        <f t="shared" si="62"/>
        <v>0</v>
      </c>
      <c r="M819" s="1" t="str">
        <f>IF(J819=0,"",COUNTIF($F$2:$F819,$F819)-1)</f>
        <v/>
      </c>
      <c r="N819" s="1" t="str">
        <f t="shared" si="63"/>
        <v/>
      </c>
      <c r="O819" s="1" t="str">
        <f t="shared" si="64"/>
        <v/>
      </c>
    </row>
    <row r="820" spans="1:15" ht="14.5" customHeight="1" x14ac:dyDescent="0.35">
      <c r="A820" s="1" t="s">
        <v>4973</v>
      </c>
      <c r="B820" s="1" t="s">
        <v>4974</v>
      </c>
      <c r="C820" s="2">
        <v>42405.083333333336</v>
      </c>
      <c r="D820" s="1" t="s">
        <v>4975</v>
      </c>
      <c r="E820" s="3" t="s">
        <v>4976</v>
      </c>
      <c r="F820" s="3" t="s">
        <v>4976</v>
      </c>
      <c r="G820" s="1" t="s">
        <v>1340</v>
      </c>
      <c r="H820" s="1" t="s">
        <v>4977</v>
      </c>
      <c r="I820" s="1" t="s">
        <v>4978</v>
      </c>
      <c r="J820" s="1">
        <f t="shared" si="60"/>
        <v>0</v>
      </c>
      <c r="K820" s="1">
        <f t="shared" si="61"/>
        <v>1</v>
      </c>
      <c r="L820" s="1">
        <f t="shared" si="62"/>
        <v>0</v>
      </c>
      <c r="M820" s="1" t="str">
        <f>IF(J820=0,"",COUNTIF($F$2:$F820,$F820)-1)</f>
        <v/>
      </c>
      <c r="N820" s="1" t="str">
        <f t="shared" si="63"/>
        <v/>
      </c>
      <c r="O820" s="1" t="str">
        <f t="shared" si="64"/>
        <v/>
      </c>
    </row>
    <row r="821" spans="1:15" ht="14.5" customHeight="1" x14ac:dyDescent="0.35">
      <c r="A821" s="1" t="s">
        <v>4979</v>
      </c>
      <c r="B821" s="1" t="s">
        <v>4980</v>
      </c>
      <c r="C821" s="2">
        <v>42405.416666666664</v>
      </c>
      <c r="D821" s="1" t="s">
        <v>4981</v>
      </c>
      <c r="E821" s="3" t="s">
        <v>4982</v>
      </c>
      <c r="F821" s="3" t="s">
        <v>4982</v>
      </c>
      <c r="G821" s="1" t="s">
        <v>614</v>
      </c>
      <c r="H821" s="1" t="s">
        <v>4983</v>
      </c>
      <c r="I821" s="1" t="s">
        <v>4984</v>
      </c>
      <c r="J821" s="1">
        <f t="shared" si="60"/>
        <v>0</v>
      </c>
      <c r="K821" s="1">
        <f t="shared" si="61"/>
        <v>1</v>
      </c>
      <c r="L821" s="1">
        <f t="shared" si="62"/>
        <v>0</v>
      </c>
      <c r="M821" s="1" t="str">
        <f>IF(J821=0,"",COUNTIF($F$2:$F821,$F821)-1)</f>
        <v/>
      </c>
      <c r="N821" s="1" t="str">
        <f t="shared" si="63"/>
        <v/>
      </c>
      <c r="O821" s="1" t="str">
        <f t="shared" si="64"/>
        <v/>
      </c>
    </row>
    <row r="822" spans="1:15" ht="14.5" customHeight="1" x14ac:dyDescent="0.35">
      <c r="A822" s="1" t="s">
        <v>4985</v>
      </c>
      <c r="B822" s="1" t="s">
        <v>4986</v>
      </c>
      <c r="C822" s="2">
        <v>42405.583333333336</v>
      </c>
      <c r="D822" s="1" t="s">
        <v>4987</v>
      </c>
      <c r="E822" s="3" t="s">
        <v>4988</v>
      </c>
      <c r="F822" s="3" t="s">
        <v>4988</v>
      </c>
      <c r="G822" s="1" t="s">
        <v>2014</v>
      </c>
      <c r="H822" s="1" t="s">
        <v>4989</v>
      </c>
      <c r="I822" s="1" t="s">
        <v>4990</v>
      </c>
      <c r="J822" s="1">
        <f t="shared" si="60"/>
        <v>0</v>
      </c>
      <c r="K822" s="1">
        <f t="shared" si="61"/>
        <v>1</v>
      </c>
      <c r="L822" s="1">
        <f t="shared" si="62"/>
        <v>0</v>
      </c>
      <c r="M822" s="1" t="str">
        <f>IF(J822=0,"",COUNTIF($F$2:$F822,$F822)-1)</f>
        <v/>
      </c>
      <c r="N822" s="1" t="str">
        <f t="shared" si="63"/>
        <v/>
      </c>
      <c r="O822" s="1" t="str">
        <f t="shared" si="64"/>
        <v/>
      </c>
    </row>
    <row r="823" spans="1:15" ht="14.5" customHeight="1" x14ac:dyDescent="0.35">
      <c r="A823" s="1" t="s">
        <v>4991</v>
      </c>
      <c r="B823" s="1" t="s">
        <v>4992</v>
      </c>
      <c r="C823" s="2">
        <v>42405.666666666664</v>
      </c>
      <c r="D823" s="1" t="s">
        <v>4744</v>
      </c>
      <c r="E823" s="3" t="s">
        <v>4993</v>
      </c>
      <c r="F823" s="3" t="s">
        <v>4993</v>
      </c>
      <c r="G823" s="1" t="s">
        <v>4994</v>
      </c>
      <c r="H823" s="1" t="s">
        <v>4995</v>
      </c>
      <c r="I823" s="1" t="s">
        <v>4996</v>
      </c>
      <c r="J823" s="1">
        <f t="shared" si="60"/>
        <v>0</v>
      </c>
      <c r="K823" s="1">
        <f t="shared" si="61"/>
        <v>1</v>
      </c>
      <c r="L823" s="1">
        <f t="shared" si="62"/>
        <v>0</v>
      </c>
      <c r="M823" s="1" t="str">
        <f>IF(J823=0,"",COUNTIF($F$2:$F823,$F823)-1)</f>
        <v/>
      </c>
      <c r="N823" s="1" t="str">
        <f t="shared" si="63"/>
        <v/>
      </c>
      <c r="O823" s="1" t="str">
        <f t="shared" si="64"/>
        <v/>
      </c>
    </row>
    <row r="824" spans="1:15" ht="14.5" customHeight="1" x14ac:dyDescent="0.35">
      <c r="A824" s="1" t="s">
        <v>4997</v>
      </c>
      <c r="B824" s="1" t="s">
        <v>4998</v>
      </c>
      <c r="C824" s="2">
        <v>42405.792361111111</v>
      </c>
      <c r="D824" s="1" t="s">
        <v>4999</v>
      </c>
      <c r="E824" s="3" t="s">
        <v>5000</v>
      </c>
      <c r="F824" s="3" t="s">
        <v>5000</v>
      </c>
      <c r="G824" s="1" t="s">
        <v>5001</v>
      </c>
      <c r="H824" s="1" t="s">
        <v>5002</v>
      </c>
      <c r="I824" s="1" t="s">
        <v>5003</v>
      </c>
      <c r="J824" s="1">
        <f t="shared" si="60"/>
        <v>0</v>
      </c>
      <c r="K824" s="1">
        <f t="shared" si="61"/>
        <v>1</v>
      </c>
      <c r="L824" s="1">
        <f t="shared" si="62"/>
        <v>0</v>
      </c>
      <c r="M824" s="1" t="str">
        <f>IF(J824=0,"",COUNTIF($F$2:$F824,$F824)-1)</f>
        <v/>
      </c>
      <c r="N824" s="1" t="str">
        <f t="shared" si="63"/>
        <v/>
      </c>
      <c r="O824" s="1" t="str">
        <f t="shared" si="64"/>
        <v/>
      </c>
    </row>
    <row r="825" spans="1:15" ht="14.5" customHeight="1" x14ac:dyDescent="0.35">
      <c r="A825" s="1" t="s">
        <v>5004</v>
      </c>
      <c r="B825" s="1" t="s">
        <v>5005</v>
      </c>
      <c r="C825" s="2">
        <v>42406.041666666664</v>
      </c>
      <c r="D825" s="1" t="s">
        <v>2716</v>
      </c>
      <c r="E825" s="3" t="s">
        <v>5006</v>
      </c>
      <c r="F825" s="3" t="s">
        <v>5006</v>
      </c>
      <c r="G825" s="1" t="s">
        <v>5007</v>
      </c>
      <c r="H825" s="1" t="s">
        <v>5008</v>
      </c>
      <c r="I825" s="1" t="s">
        <v>5009</v>
      </c>
      <c r="J825" s="1">
        <f t="shared" si="60"/>
        <v>0</v>
      </c>
      <c r="K825" s="1">
        <f t="shared" si="61"/>
        <v>1</v>
      </c>
      <c r="L825" s="1">
        <f t="shared" si="62"/>
        <v>0</v>
      </c>
      <c r="M825" s="1" t="str">
        <f>IF(J825=0,"",COUNTIF($F$2:$F825,$F825)-1)</f>
        <v/>
      </c>
      <c r="N825" s="1" t="str">
        <f t="shared" si="63"/>
        <v/>
      </c>
      <c r="O825" s="1" t="str">
        <f t="shared" si="64"/>
        <v/>
      </c>
    </row>
    <row r="826" spans="1:15" ht="14.5" customHeight="1" x14ac:dyDescent="0.35">
      <c r="A826" s="1" t="s">
        <v>5010</v>
      </c>
      <c r="B826" s="1" t="s">
        <v>5011</v>
      </c>
      <c r="C826" s="2">
        <v>42406.417361111111</v>
      </c>
      <c r="D826" s="1" t="s">
        <v>5012</v>
      </c>
      <c r="E826" s="3" t="s">
        <v>5013</v>
      </c>
      <c r="F826" s="3" t="s">
        <v>5013</v>
      </c>
      <c r="G826" s="1" t="s">
        <v>1878</v>
      </c>
      <c r="H826" s="1" t="s">
        <v>5014</v>
      </c>
      <c r="I826" s="1" t="s">
        <v>5015</v>
      </c>
      <c r="J826" s="1">
        <f t="shared" si="60"/>
        <v>0</v>
      </c>
      <c r="K826" s="1">
        <f t="shared" si="61"/>
        <v>1</v>
      </c>
      <c r="L826" s="1">
        <f t="shared" si="62"/>
        <v>0</v>
      </c>
      <c r="M826" s="1" t="str">
        <f>IF(J826=0,"",COUNTIF($F$2:$F826,$F826)-1)</f>
        <v/>
      </c>
      <c r="N826" s="1" t="str">
        <f t="shared" si="63"/>
        <v/>
      </c>
      <c r="O826" s="1" t="str">
        <f t="shared" si="64"/>
        <v/>
      </c>
    </row>
    <row r="827" spans="1:15" ht="14.5" customHeight="1" x14ac:dyDescent="0.35">
      <c r="A827" s="1" t="s">
        <v>5016</v>
      </c>
      <c r="B827" s="1" t="s">
        <v>5017</v>
      </c>
      <c r="C827" s="2">
        <v>42406.5</v>
      </c>
      <c r="D827" s="1" t="s">
        <v>5018</v>
      </c>
      <c r="E827" s="3" t="s">
        <v>5019</v>
      </c>
      <c r="F827" s="3" t="s">
        <v>5019</v>
      </c>
      <c r="G827" s="1" t="s">
        <v>147</v>
      </c>
      <c r="H827" s="1" t="s">
        <v>5020</v>
      </c>
      <c r="I827" s="1" t="s">
        <v>5021</v>
      </c>
      <c r="J827" s="1">
        <f t="shared" si="60"/>
        <v>0</v>
      </c>
      <c r="K827" s="1">
        <f t="shared" si="61"/>
        <v>1</v>
      </c>
      <c r="L827" s="1">
        <f t="shared" si="62"/>
        <v>0</v>
      </c>
      <c r="M827" s="1" t="str">
        <f>IF(J827=0,"",COUNTIF($F$2:$F827,$F827)-1)</f>
        <v/>
      </c>
      <c r="N827" s="1" t="str">
        <f t="shared" si="63"/>
        <v/>
      </c>
      <c r="O827" s="1" t="str">
        <f t="shared" si="64"/>
        <v/>
      </c>
    </row>
    <row r="828" spans="1:15" ht="14.5" customHeight="1" x14ac:dyDescent="0.35">
      <c r="A828" s="1" t="s">
        <v>5022</v>
      </c>
      <c r="B828" s="1" t="s">
        <v>5023</v>
      </c>
      <c r="C828" s="2">
        <v>42406.583333333336</v>
      </c>
      <c r="D828" s="1" t="s">
        <v>5024</v>
      </c>
      <c r="E828" s="1" t="s">
        <v>3785</v>
      </c>
      <c r="F828" s="1" t="s">
        <v>3785</v>
      </c>
      <c r="G828" s="1" t="s">
        <v>3438</v>
      </c>
      <c r="H828" s="1" t="s">
        <v>5025</v>
      </c>
      <c r="I828" s="1" t="s">
        <v>5026</v>
      </c>
      <c r="J828" s="1">
        <f t="shared" si="60"/>
        <v>0</v>
      </c>
      <c r="K828" s="1">
        <f t="shared" si="61"/>
        <v>1</v>
      </c>
      <c r="L828" s="1">
        <f t="shared" si="62"/>
        <v>0</v>
      </c>
      <c r="M828" s="1" t="str">
        <f>IF(J828=0,"",COUNTIF($F$2:$F828,$F828)-1)</f>
        <v/>
      </c>
      <c r="N828" s="1" t="str">
        <f t="shared" si="63"/>
        <v/>
      </c>
      <c r="O828" s="1" t="str">
        <f t="shared" si="64"/>
        <v/>
      </c>
    </row>
    <row r="829" spans="1:15" ht="14.5" customHeight="1" x14ac:dyDescent="0.35">
      <c r="A829" s="1" t="s">
        <v>5027</v>
      </c>
      <c r="B829" s="1" t="s">
        <v>5028</v>
      </c>
      <c r="C829" s="2">
        <v>42406.666666666664</v>
      </c>
      <c r="D829" s="1" t="s">
        <v>5029</v>
      </c>
      <c r="E829" s="3" t="s">
        <v>3756</v>
      </c>
      <c r="F829" s="3" t="s">
        <v>3756</v>
      </c>
      <c r="G829" s="1" t="s">
        <v>147</v>
      </c>
      <c r="H829" s="1" t="s">
        <v>5030</v>
      </c>
      <c r="I829" s="1" t="s">
        <v>5031</v>
      </c>
      <c r="J829" s="1">
        <f t="shared" si="60"/>
        <v>0</v>
      </c>
      <c r="K829" s="1">
        <f t="shared" si="61"/>
        <v>1</v>
      </c>
      <c r="L829" s="1">
        <f t="shared" si="62"/>
        <v>0</v>
      </c>
      <c r="M829" s="1" t="str">
        <f>IF(J829=0,"",COUNTIF($F$2:$F829,$F829)-1)</f>
        <v/>
      </c>
      <c r="N829" s="1" t="str">
        <f t="shared" si="63"/>
        <v/>
      </c>
      <c r="O829" s="1" t="str">
        <f t="shared" si="64"/>
        <v/>
      </c>
    </row>
    <row r="830" spans="1:15" ht="14.5" customHeight="1" x14ac:dyDescent="0.35">
      <c r="A830" s="1" t="s">
        <v>5032</v>
      </c>
      <c r="B830" s="1" t="s">
        <v>5033</v>
      </c>
      <c r="C830" s="2">
        <v>42406.791666666664</v>
      </c>
      <c r="D830" s="1" t="s">
        <v>1384</v>
      </c>
      <c r="E830" s="3" t="s">
        <v>3506</v>
      </c>
      <c r="F830" s="3" t="s">
        <v>3506</v>
      </c>
      <c r="G830" s="1" t="s">
        <v>3507</v>
      </c>
      <c r="H830" s="1" t="s">
        <v>5034</v>
      </c>
      <c r="I830" s="1" t="s">
        <v>5035</v>
      </c>
      <c r="J830" s="1">
        <f t="shared" si="60"/>
        <v>0</v>
      </c>
      <c r="K830" s="1">
        <f t="shared" si="61"/>
        <v>1</v>
      </c>
      <c r="L830" s="1">
        <f t="shared" si="62"/>
        <v>0</v>
      </c>
      <c r="M830" s="1" t="str">
        <f>IF(J830=0,"",COUNTIF($F$2:$F830,$F830)-1)</f>
        <v/>
      </c>
      <c r="N830" s="1" t="str">
        <f t="shared" si="63"/>
        <v/>
      </c>
      <c r="O830" s="1" t="str">
        <f t="shared" si="64"/>
        <v/>
      </c>
    </row>
    <row r="831" spans="1:15" ht="14.5" customHeight="1" x14ac:dyDescent="0.35">
      <c r="A831" s="1" t="s">
        <v>5036</v>
      </c>
      <c r="B831" s="1" t="s">
        <v>5037</v>
      </c>
      <c r="C831" s="2">
        <v>42406.875</v>
      </c>
      <c r="D831" s="1" t="s">
        <v>3086</v>
      </c>
      <c r="E831" s="3" t="s">
        <v>3087</v>
      </c>
      <c r="F831" s="3" t="s">
        <v>3087</v>
      </c>
      <c r="G831" s="1" t="s">
        <v>1963</v>
      </c>
      <c r="H831" s="1" t="s">
        <v>5038</v>
      </c>
      <c r="I831" s="1" t="s">
        <v>5039</v>
      </c>
      <c r="J831" s="1">
        <f t="shared" si="60"/>
        <v>0</v>
      </c>
      <c r="K831" s="1">
        <f t="shared" si="61"/>
        <v>1</v>
      </c>
      <c r="L831" s="1">
        <f t="shared" si="62"/>
        <v>0</v>
      </c>
      <c r="M831" s="1" t="str">
        <f>IF(J831=0,"",COUNTIF($F$2:$F831,$F831)-1)</f>
        <v/>
      </c>
      <c r="N831" s="1" t="str">
        <f t="shared" si="63"/>
        <v/>
      </c>
      <c r="O831" s="1" t="str">
        <f t="shared" si="64"/>
        <v/>
      </c>
    </row>
    <row r="832" spans="1:15" ht="14.5" customHeight="1" x14ac:dyDescent="0.35">
      <c r="A832" s="1" t="s">
        <v>5040</v>
      </c>
      <c r="B832" s="1" t="s">
        <v>5041</v>
      </c>
      <c r="C832" s="2">
        <v>42406.958333333336</v>
      </c>
      <c r="D832" s="1" t="s">
        <v>5042</v>
      </c>
      <c r="E832" s="1" t="s">
        <v>2752</v>
      </c>
      <c r="F832" s="1" t="s">
        <v>2752</v>
      </c>
      <c r="G832" s="1" t="s">
        <v>1963</v>
      </c>
      <c r="H832" s="1" t="s">
        <v>5043</v>
      </c>
      <c r="I832" s="1" t="s">
        <v>5044</v>
      </c>
      <c r="J832" s="1">
        <f t="shared" si="60"/>
        <v>0</v>
      </c>
      <c r="K832" s="1">
        <f t="shared" si="61"/>
        <v>1</v>
      </c>
      <c r="L832" s="1">
        <f t="shared" si="62"/>
        <v>0</v>
      </c>
      <c r="M832" s="1" t="str">
        <f>IF(J832=0,"",COUNTIF($F$2:$F832,$F832)-1)</f>
        <v/>
      </c>
      <c r="N832" s="1" t="str">
        <f t="shared" si="63"/>
        <v/>
      </c>
      <c r="O832" s="1" t="str">
        <f t="shared" si="64"/>
        <v/>
      </c>
    </row>
    <row r="833" spans="1:15" ht="14.5" customHeight="1" x14ac:dyDescent="0.35">
      <c r="A833" s="1" t="s">
        <v>5045</v>
      </c>
      <c r="B833" s="1" t="s">
        <v>5046</v>
      </c>
      <c r="C833" s="2">
        <v>42407.041666666664</v>
      </c>
      <c r="D833" s="1" t="s">
        <v>3133</v>
      </c>
      <c r="E833" s="1" t="s">
        <v>3134</v>
      </c>
      <c r="F833" s="1" t="s">
        <v>3134</v>
      </c>
      <c r="G833" s="1" t="s">
        <v>2117</v>
      </c>
      <c r="H833" s="1" t="s">
        <v>4112</v>
      </c>
      <c r="I833" s="1" t="s">
        <v>4113</v>
      </c>
      <c r="J833" s="1">
        <f t="shared" si="60"/>
        <v>0</v>
      </c>
      <c r="K833" s="1">
        <f t="shared" si="61"/>
        <v>1</v>
      </c>
      <c r="L833" s="1">
        <f t="shared" si="62"/>
        <v>0</v>
      </c>
      <c r="M833" s="1" t="str">
        <f>IF(J833=0,"",COUNTIF($F$2:$F833,$F833)-1)</f>
        <v/>
      </c>
      <c r="N833" s="1" t="str">
        <f t="shared" si="63"/>
        <v/>
      </c>
      <c r="O833" s="1" t="str">
        <f t="shared" si="64"/>
        <v/>
      </c>
    </row>
    <row r="834" spans="1:15" ht="14.5" customHeight="1" x14ac:dyDescent="0.35">
      <c r="A834" s="1" t="s">
        <v>5047</v>
      </c>
      <c r="B834" s="1" t="s">
        <v>5048</v>
      </c>
      <c r="C834" s="2">
        <v>42407.416666666664</v>
      </c>
      <c r="D834" s="1" t="s">
        <v>2449</v>
      </c>
      <c r="E834" s="3" t="s">
        <v>2450</v>
      </c>
      <c r="F834" s="3" t="s">
        <v>2450</v>
      </c>
      <c r="G834" s="1" t="s">
        <v>2451</v>
      </c>
      <c r="H834" s="1" t="s">
        <v>5049</v>
      </c>
      <c r="I834" s="1" t="s">
        <v>5050</v>
      </c>
      <c r="J834" s="1">
        <f t="shared" ref="J834:J897" si="65">IF(E834="",0,IF(OR(E834=E833,E834=E835),1,0))</f>
        <v>0</v>
      </c>
      <c r="K834" s="1">
        <f t="shared" ref="K834:K897" si="66">IF(OR(J834=0,M834=0),1,0)</f>
        <v>1</v>
      </c>
      <c r="L834" s="1">
        <f t="shared" ref="L834:L897" si="67">1-K834</f>
        <v>0</v>
      </c>
      <c r="M834" s="1" t="str">
        <f>IF(J834=0,"",COUNTIF($F$2:$F834,$F834)-1)</f>
        <v/>
      </c>
      <c r="N834" s="1" t="str">
        <f t="shared" ref="N834:N897" si="68">IF(ISERROR(IF(M834+1=M835,N835,M834)),"",IF(M834+1=M835,N835,M834))</f>
        <v/>
      </c>
      <c r="O834" s="1" t="str">
        <f t="shared" ref="O834:O897" si="69">IF(J834=0,"",IF(E834=E833,ROUND(C834-C833,0),0))</f>
        <v/>
      </c>
    </row>
    <row r="835" spans="1:15" ht="14.5" customHeight="1" x14ac:dyDescent="0.35">
      <c r="A835" s="1" t="s">
        <v>5051</v>
      </c>
      <c r="B835" s="1" t="s">
        <v>5052</v>
      </c>
      <c r="C835" s="2">
        <v>42407.5</v>
      </c>
      <c r="D835" s="1" t="s">
        <v>5053</v>
      </c>
      <c r="E835" s="3" t="s">
        <v>3048</v>
      </c>
      <c r="F835" s="3" t="s">
        <v>3048</v>
      </c>
      <c r="G835" s="1" t="s">
        <v>327</v>
      </c>
      <c r="H835" s="1" t="s">
        <v>5054</v>
      </c>
      <c r="I835" s="1" t="s">
        <v>5055</v>
      </c>
      <c r="J835" s="1">
        <f t="shared" si="65"/>
        <v>0</v>
      </c>
      <c r="K835" s="1">
        <f t="shared" si="66"/>
        <v>1</v>
      </c>
      <c r="L835" s="1">
        <f t="shared" si="67"/>
        <v>0</v>
      </c>
      <c r="M835" s="1" t="str">
        <f>IF(J835=0,"",COUNTIF($F$2:$F835,$F835)-1)</f>
        <v/>
      </c>
      <c r="N835" s="1" t="str">
        <f t="shared" si="68"/>
        <v/>
      </c>
      <c r="O835" s="1" t="str">
        <f t="shared" si="69"/>
        <v/>
      </c>
    </row>
    <row r="836" spans="1:15" ht="14.5" customHeight="1" x14ac:dyDescent="0.35">
      <c r="A836" s="1" t="s">
        <v>5056</v>
      </c>
      <c r="B836" s="1" t="s">
        <v>5057</v>
      </c>
      <c r="C836" s="2">
        <v>42407.583333333336</v>
      </c>
      <c r="D836" s="1" t="s">
        <v>1955</v>
      </c>
      <c r="E836" s="3" t="s">
        <v>1956</v>
      </c>
      <c r="F836" s="3" t="s">
        <v>1956</v>
      </c>
      <c r="G836" s="1" t="s">
        <v>34</v>
      </c>
      <c r="H836" s="1" t="s">
        <v>5058</v>
      </c>
      <c r="I836" s="1" t="s">
        <v>5059</v>
      </c>
      <c r="J836" s="1">
        <f t="shared" si="65"/>
        <v>0</v>
      </c>
      <c r="K836" s="1">
        <f t="shared" si="66"/>
        <v>1</v>
      </c>
      <c r="L836" s="1">
        <f t="shared" si="67"/>
        <v>0</v>
      </c>
      <c r="M836" s="1" t="str">
        <f>IF(J836=0,"",COUNTIF($F$2:$F836,$F836)-1)</f>
        <v/>
      </c>
      <c r="N836" s="1" t="str">
        <f t="shared" si="68"/>
        <v/>
      </c>
      <c r="O836" s="1" t="str">
        <f t="shared" si="69"/>
        <v/>
      </c>
    </row>
    <row r="837" spans="1:15" ht="14.5" customHeight="1" x14ac:dyDescent="0.35">
      <c r="A837" s="1" t="s">
        <v>5060</v>
      </c>
      <c r="B837" s="1" t="s">
        <v>5061</v>
      </c>
      <c r="C837" s="2">
        <v>42407.584027777775</v>
      </c>
      <c r="D837" s="1" t="s">
        <v>5062</v>
      </c>
      <c r="E837" s="3" t="s">
        <v>3055</v>
      </c>
      <c r="F837" s="3" t="s">
        <v>3055</v>
      </c>
      <c r="G837" s="1" t="s">
        <v>3056</v>
      </c>
      <c r="H837" s="1" t="s">
        <v>3057</v>
      </c>
      <c r="I837" s="1" t="s">
        <v>5063</v>
      </c>
      <c r="J837" s="1">
        <f t="shared" si="65"/>
        <v>0</v>
      </c>
      <c r="K837" s="1">
        <f t="shared" si="66"/>
        <v>1</v>
      </c>
      <c r="L837" s="1">
        <f t="shared" si="67"/>
        <v>0</v>
      </c>
      <c r="M837" s="1" t="str">
        <f>IF(J837=0,"",COUNTIF($F$2:$F837,$F837)-1)</f>
        <v/>
      </c>
      <c r="N837" s="1" t="str">
        <f t="shared" si="68"/>
        <v/>
      </c>
      <c r="O837" s="1" t="str">
        <f t="shared" si="69"/>
        <v/>
      </c>
    </row>
    <row r="838" spans="1:15" ht="14.5" customHeight="1" x14ac:dyDescent="0.35">
      <c r="A838" s="1" t="s">
        <v>5064</v>
      </c>
      <c r="B838" s="1" t="s">
        <v>5065</v>
      </c>
      <c r="C838" s="2">
        <v>42407.666666666664</v>
      </c>
      <c r="D838" s="1" t="s">
        <v>5066</v>
      </c>
      <c r="E838" s="3" t="s">
        <v>3890</v>
      </c>
      <c r="F838" s="3" t="s">
        <v>3890</v>
      </c>
      <c r="G838" s="1" t="s">
        <v>656</v>
      </c>
      <c r="H838" s="1" t="s">
        <v>5067</v>
      </c>
      <c r="I838" s="1" t="s">
        <v>5068</v>
      </c>
      <c r="J838" s="1">
        <f t="shared" si="65"/>
        <v>0</v>
      </c>
      <c r="K838" s="1">
        <f t="shared" si="66"/>
        <v>1</v>
      </c>
      <c r="L838" s="1">
        <f t="shared" si="67"/>
        <v>0</v>
      </c>
      <c r="M838" s="1" t="str">
        <f>IF(J838=0,"",COUNTIF($F$2:$F838,$F838)-1)</f>
        <v/>
      </c>
      <c r="N838" s="1" t="str">
        <f t="shared" si="68"/>
        <v/>
      </c>
      <c r="O838" s="1" t="str">
        <f t="shared" si="69"/>
        <v/>
      </c>
    </row>
    <row r="839" spans="1:15" ht="14.5" customHeight="1" x14ac:dyDescent="0.35">
      <c r="A839" s="1" t="s">
        <v>5069</v>
      </c>
      <c r="B839" s="1" t="s">
        <v>5070</v>
      </c>
      <c r="C839" s="2">
        <v>42407.788888888892</v>
      </c>
      <c r="D839" s="1" t="s">
        <v>5071</v>
      </c>
      <c r="E839" s="3" t="s">
        <v>5072</v>
      </c>
      <c r="F839" s="3" t="s">
        <v>5072</v>
      </c>
      <c r="G839" s="1" t="s">
        <v>286</v>
      </c>
      <c r="H839" s="1" t="s">
        <v>5073</v>
      </c>
      <c r="I839" s="1" t="s">
        <v>5074</v>
      </c>
      <c r="J839" s="1">
        <f t="shared" si="65"/>
        <v>0</v>
      </c>
      <c r="K839" s="1">
        <f t="shared" si="66"/>
        <v>1</v>
      </c>
      <c r="L839" s="1">
        <f t="shared" si="67"/>
        <v>0</v>
      </c>
      <c r="M839" s="1" t="str">
        <f>IF(J839=0,"",COUNTIF($F$2:$F839,$F839)-1)</f>
        <v/>
      </c>
      <c r="N839" s="1" t="str">
        <f t="shared" si="68"/>
        <v/>
      </c>
      <c r="O839" s="1" t="str">
        <f t="shared" si="69"/>
        <v/>
      </c>
    </row>
    <row r="840" spans="1:15" ht="14.5" customHeight="1" x14ac:dyDescent="0.35">
      <c r="A840" s="1" t="s">
        <v>5075</v>
      </c>
      <c r="B840" s="1" t="s">
        <v>5076</v>
      </c>
      <c r="C840" s="2">
        <v>42407.868750000001</v>
      </c>
      <c r="D840" s="1" t="s">
        <v>5077</v>
      </c>
      <c r="E840" s="3" t="s">
        <v>5078</v>
      </c>
      <c r="F840" s="3" t="s">
        <v>5078</v>
      </c>
      <c r="G840" s="1" t="s">
        <v>5079</v>
      </c>
      <c r="H840" s="1" t="s">
        <v>5080</v>
      </c>
      <c r="I840" s="1" t="s">
        <v>5081</v>
      </c>
      <c r="J840" s="1">
        <f t="shared" si="65"/>
        <v>0</v>
      </c>
      <c r="K840" s="1">
        <f t="shared" si="66"/>
        <v>1</v>
      </c>
      <c r="L840" s="1">
        <f t="shared" si="67"/>
        <v>0</v>
      </c>
      <c r="M840" s="1" t="str">
        <f>IF(J840=0,"",COUNTIF($F$2:$F840,$F840)-1)</f>
        <v/>
      </c>
      <c r="N840" s="1" t="str">
        <f t="shared" si="68"/>
        <v/>
      </c>
      <c r="O840" s="1" t="str">
        <f t="shared" si="69"/>
        <v/>
      </c>
    </row>
    <row r="841" spans="1:15" ht="14.5" customHeight="1" x14ac:dyDescent="0.35">
      <c r="A841" s="1" t="s">
        <v>5082</v>
      </c>
      <c r="B841" s="1" t="s">
        <v>5083</v>
      </c>
      <c r="C841" s="2">
        <v>42407.875694444447</v>
      </c>
      <c r="D841" s="1" t="s">
        <v>5084</v>
      </c>
      <c r="E841" s="3" t="s">
        <v>5085</v>
      </c>
      <c r="F841" s="3" t="s">
        <v>5085</v>
      </c>
      <c r="G841" s="1" t="s">
        <v>5086</v>
      </c>
      <c r="H841" s="1" t="s">
        <v>5087</v>
      </c>
      <c r="I841" s="1" t="s">
        <v>5088</v>
      </c>
      <c r="J841" s="1">
        <f t="shared" si="65"/>
        <v>0</v>
      </c>
      <c r="K841" s="1">
        <f t="shared" si="66"/>
        <v>1</v>
      </c>
      <c r="L841" s="1">
        <f t="shared" si="67"/>
        <v>0</v>
      </c>
      <c r="M841" s="1" t="str">
        <f>IF(J841=0,"",COUNTIF($F$2:$F841,$F841)-1)</f>
        <v/>
      </c>
      <c r="N841" s="1" t="str">
        <f t="shared" si="68"/>
        <v/>
      </c>
      <c r="O841" s="1" t="str">
        <f t="shared" si="69"/>
        <v/>
      </c>
    </row>
    <row r="842" spans="1:15" ht="14.5" customHeight="1" x14ac:dyDescent="0.35">
      <c r="A842" s="1" t="s">
        <v>5089</v>
      </c>
      <c r="B842" s="1" t="s">
        <v>5090</v>
      </c>
      <c r="C842" s="2">
        <v>42407.940972222219</v>
      </c>
      <c r="D842" s="1" t="s">
        <v>17477</v>
      </c>
      <c r="E842" s="3" t="s">
        <v>5091</v>
      </c>
      <c r="F842" s="3" t="s">
        <v>5091</v>
      </c>
      <c r="G842" s="1" t="s">
        <v>1963</v>
      </c>
      <c r="H842" s="1" t="s">
        <v>5092</v>
      </c>
      <c r="I842" s="1" t="s">
        <v>5093</v>
      </c>
      <c r="J842" s="1">
        <f t="shared" si="65"/>
        <v>0</v>
      </c>
      <c r="K842" s="1">
        <f t="shared" si="66"/>
        <v>1</v>
      </c>
      <c r="L842" s="1">
        <f t="shared" si="67"/>
        <v>0</v>
      </c>
      <c r="M842" s="1" t="str">
        <f>IF(J842=0,"",COUNTIF($F$2:$F842,$F842)-1)</f>
        <v/>
      </c>
      <c r="N842" s="1" t="str">
        <f t="shared" si="68"/>
        <v/>
      </c>
      <c r="O842" s="1" t="str">
        <f t="shared" si="69"/>
        <v/>
      </c>
    </row>
    <row r="843" spans="1:15" ht="14.5" customHeight="1" x14ac:dyDescent="0.35">
      <c r="A843" s="1" t="s">
        <v>5094</v>
      </c>
      <c r="B843" s="1" t="s">
        <v>5095</v>
      </c>
      <c r="C843" s="2">
        <v>42407.958333333336</v>
      </c>
      <c r="D843" s="1" t="s">
        <v>3303</v>
      </c>
      <c r="E843" s="3" t="s">
        <v>5096</v>
      </c>
      <c r="F843" s="3" t="s">
        <v>5096</v>
      </c>
      <c r="G843" s="1" t="s">
        <v>5097</v>
      </c>
      <c r="H843" s="1" t="s">
        <v>5098</v>
      </c>
      <c r="I843" s="1" t="s">
        <v>5099</v>
      </c>
      <c r="J843" s="1">
        <f t="shared" si="65"/>
        <v>0</v>
      </c>
      <c r="K843" s="1">
        <f t="shared" si="66"/>
        <v>1</v>
      </c>
      <c r="L843" s="1">
        <f t="shared" si="67"/>
        <v>0</v>
      </c>
      <c r="M843" s="1" t="str">
        <f>IF(J843=0,"",COUNTIF($F$2:$F843,$F843)-1)</f>
        <v/>
      </c>
      <c r="N843" s="1" t="str">
        <f t="shared" si="68"/>
        <v/>
      </c>
      <c r="O843" s="1" t="str">
        <f t="shared" si="69"/>
        <v/>
      </c>
    </row>
    <row r="844" spans="1:15" ht="14.5" customHeight="1" x14ac:dyDescent="0.35">
      <c r="A844" s="1" t="s">
        <v>5100</v>
      </c>
      <c r="B844" s="1" t="s">
        <v>5101</v>
      </c>
      <c r="C844" s="2">
        <v>42408.041666666664</v>
      </c>
      <c r="D844" s="1" t="s">
        <v>5102</v>
      </c>
      <c r="E844" s="3" t="s">
        <v>5103</v>
      </c>
      <c r="F844" s="3" t="s">
        <v>5103</v>
      </c>
      <c r="G844" s="1" t="s">
        <v>5104</v>
      </c>
      <c r="H844" s="1" t="s">
        <v>5105</v>
      </c>
      <c r="I844" s="1" t="s">
        <v>5106</v>
      </c>
      <c r="J844" s="1">
        <f t="shared" si="65"/>
        <v>0</v>
      </c>
      <c r="K844" s="1">
        <f t="shared" si="66"/>
        <v>1</v>
      </c>
      <c r="L844" s="1">
        <f t="shared" si="67"/>
        <v>0</v>
      </c>
      <c r="M844" s="1" t="str">
        <f>IF(J844=0,"",COUNTIF($F$2:$F844,$F844)-1)</f>
        <v/>
      </c>
      <c r="N844" s="1" t="str">
        <f t="shared" si="68"/>
        <v/>
      </c>
      <c r="O844" s="1" t="str">
        <f t="shared" si="69"/>
        <v/>
      </c>
    </row>
    <row r="845" spans="1:15" ht="14.5" customHeight="1" x14ac:dyDescent="0.35">
      <c r="A845" s="1" t="s">
        <v>5107</v>
      </c>
      <c r="B845" s="1" t="s">
        <v>5108</v>
      </c>
      <c r="C845" s="2">
        <v>42408.375</v>
      </c>
      <c r="D845" s="1" t="s">
        <v>1027</v>
      </c>
      <c r="E845" s="3" t="s">
        <v>12</v>
      </c>
      <c r="F845" s="3" t="s">
        <v>12</v>
      </c>
      <c r="G845" s="1" t="s">
        <v>13</v>
      </c>
      <c r="H845" s="1" t="s">
        <v>5109</v>
      </c>
      <c r="I845" s="1" t="s">
        <v>5110</v>
      </c>
      <c r="J845" s="1">
        <f t="shared" si="65"/>
        <v>0</v>
      </c>
      <c r="K845" s="1">
        <f t="shared" si="66"/>
        <v>1</v>
      </c>
      <c r="L845" s="1">
        <f t="shared" si="67"/>
        <v>0</v>
      </c>
      <c r="M845" s="1" t="str">
        <f>IF(J845=0,"",COUNTIF($F$2:$F845,$F845)-1)</f>
        <v/>
      </c>
      <c r="N845" s="1" t="str">
        <f t="shared" si="68"/>
        <v/>
      </c>
      <c r="O845" s="1" t="str">
        <f t="shared" si="69"/>
        <v/>
      </c>
    </row>
    <row r="846" spans="1:15" ht="14.5" customHeight="1" x14ac:dyDescent="0.35">
      <c r="A846" s="1" t="s">
        <v>5111</v>
      </c>
      <c r="B846" s="1" t="s">
        <v>5112</v>
      </c>
      <c r="C846" s="2">
        <v>42408.5</v>
      </c>
      <c r="D846" s="1" t="s">
        <v>5113</v>
      </c>
      <c r="E846" s="1" t="s">
        <v>5114</v>
      </c>
      <c r="F846" s="1" t="s">
        <v>5114</v>
      </c>
      <c r="G846" s="1" t="s">
        <v>1878</v>
      </c>
      <c r="H846" s="1" t="s">
        <v>5115</v>
      </c>
      <c r="I846" s="1" t="s">
        <v>5116</v>
      </c>
      <c r="J846" s="1">
        <f t="shared" si="65"/>
        <v>0</v>
      </c>
      <c r="K846" s="1">
        <f t="shared" si="66"/>
        <v>1</v>
      </c>
      <c r="L846" s="1">
        <f t="shared" si="67"/>
        <v>0</v>
      </c>
      <c r="M846" s="1" t="str">
        <f>IF(J846=0,"",COUNTIF($F$2:$F846,$F846)-1)</f>
        <v/>
      </c>
      <c r="N846" s="1" t="str">
        <f t="shared" si="68"/>
        <v/>
      </c>
      <c r="O846" s="1" t="str">
        <f t="shared" si="69"/>
        <v/>
      </c>
    </row>
    <row r="847" spans="1:15" ht="14.5" customHeight="1" x14ac:dyDescent="0.35">
      <c r="A847" s="1" t="s">
        <v>5117</v>
      </c>
      <c r="B847" s="1" t="s">
        <v>5118</v>
      </c>
      <c r="C847" s="2">
        <v>42408.788888888892</v>
      </c>
      <c r="D847" s="1" t="s">
        <v>5119</v>
      </c>
      <c r="E847" s="3" t="s">
        <v>5120</v>
      </c>
      <c r="F847" s="3" t="s">
        <v>5120</v>
      </c>
      <c r="G847" s="1" t="s">
        <v>5121</v>
      </c>
      <c r="H847" s="1" t="s">
        <v>5122</v>
      </c>
      <c r="I847" s="1" t="s">
        <v>5123</v>
      </c>
      <c r="J847" s="1">
        <f t="shared" si="65"/>
        <v>0</v>
      </c>
      <c r="K847" s="1">
        <f t="shared" si="66"/>
        <v>1</v>
      </c>
      <c r="L847" s="1">
        <f t="shared" si="67"/>
        <v>0</v>
      </c>
      <c r="M847" s="1" t="str">
        <f>IF(J847=0,"",COUNTIF($F$2:$F847,$F847)-1)</f>
        <v/>
      </c>
      <c r="N847" s="1" t="str">
        <f t="shared" si="68"/>
        <v/>
      </c>
      <c r="O847" s="1" t="str">
        <f t="shared" si="69"/>
        <v/>
      </c>
    </row>
    <row r="848" spans="1:15" ht="14.5" customHeight="1" x14ac:dyDescent="0.35">
      <c r="A848" s="1" t="s">
        <v>5124</v>
      </c>
      <c r="B848" s="1" t="s">
        <v>5125</v>
      </c>
      <c r="C848" s="2">
        <v>42408.958333333336</v>
      </c>
      <c r="D848" s="1" t="s">
        <v>5126</v>
      </c>
      <c r="E848" s="3" t="s">
        <v>5127</v>
      </c>
      <c r="F848" s="3" t="s">
        <v>5127</v>
      </c>
      <c r="G848" s="1" t="s">
        <v>382</v>
      </c>
      <c r="H848" s="1" t="s">
        <v>5128</v>
      </c>
      <c r="I848" s="1" t="s">
        <v>5129</v>
      </c>
      <c r="J848" s="1">
        <f t="shared" si="65"/>
        <v>0</v>
      </c>
      <c r="K848" s="1">
        <f t="shared" si="66"/>
        <v>1</v>
      </c>
      <c r="L848" s="1">
        <f t="shared" si="67"/>
        <v>0</v>
      </c>
      <c r="M848" s="1" t="str">
        <f>IF(J848=0,"",COUNTIF($F$2:$F848,$F848)-1)</f>
        <v/>
      </c>
      <c r="N848" s="1" t="str">
        <f t="shared" si="68"/>
        <v/>
      </c>
      <c r="O848" s="1" t="str">
        <f t="shared" si="69"/>
        <v/>
      </c>
    </row>
    <row r="849" spans="1:15" ht="14.5" customHeight="1" x14ac:dyDescent="0.35">
      <c r="A849" s="1" t="s">
        <v>5130</v>
      </c>
      <c r="B849" s="1" t="s">
        <v>5131</v>
      </c>
      <c r="C849" s="2">
        <v>42409.416666666664</v>
      </c>
      <c r="D849" s="1" t="s">
        <v>5132</v>
      </c>
      <c r="E849" s="3" t="s">
        <v>5133</v>
      </c>
      <c r="F849" s="3" t="s">
        <v>5133</v>
      </c>
      <c r="G849" s="1" t="s">
        <v>5134</v>
      </c>
      <c r="H849" s="1" t="s">
        <v>5135</v>
      </c>
      <c r="I849" s="1" t="s">
        <v>5136</v>
      </c>
      <c r="J849" s="1">
        <f t="shared" si="65"/>
        <v>0</v>
      </c>
      <c r="K849" s="1">
        <f t="shared" si="66"/>
        <v>1</v>
      </c>
      <c r="L849" s="1">
        <f t="shared" si="67"/>
        <v>0</v>
      </c>
      <c r="M849" s="1" t="str">
        <f>IF(J849=0,"",COUNTIF($F$2:$F849,$F849)-1)</f>
        <v/>
      </c>
      <c r="N849" s="1" t="str">
        <f t="shared" si="68"/>
        <v/>
      </c>
      <c r="O849" s="1" t="str">
        <f t="shared" si="69"/>
        <v/>
      </c>
    </row>
    <row r="850" spans="1:15" ht="14.5" customHeight="1" x14ac:dyDescent="0.35">
      <c r="A850" s="1" t="s">
        <v>5137</v>
      </c>
      <c r="B850" s="1" t="s">
        <v>5138</v>
      </c>
      <c r="C850" s="2">
        <v>42409.500694444447</v>
      </c>
      <c r="D850" s="1" t="s">
        <v>2217</v>
      </c>
      <c r="E850" s="3" t="s">
        <v>5139</v>
      </c>
      <c r="F850" s="3" t="s">
        <v>5139</v>
      </c>
      <c r="G850" s="1" t="s">
        <v>5140</v>
      </c>
      <c r="H850" s="1" t="s">
        <v>5141</v>
      </c>
      <c r="I850" s="1" t="s">
        <v>5142</v>
      </c>
      <c r="J850" s="1">
        <f t="shared" si="65"/>
        <v>0</v>
      </c>
      <c r="K850" s="1">
        <f t="shared" si="66"/>
        <v>1</v>
      </c>
      <c r="L850" s="1">
        <f t="shared" si="67"/>
        <v>0</v>
      </c>
      <c r="M850" s="1" t="str">
        <f>IF(J850=0,"",COUNTIF($F$2:$F850,$F850)-1)</f>
        <v/>
      </c>
      <c r="N850" s="1" t="str">
        <f t="shared" si="68"/>
        <v/>
      </c>
      <c r="O850" s="1" t="str">
        <f t="shared" si="69"/>
        <v/>
      </c>
    </row>
    <row r="851" spans="1:15" ht="14.5" customHeight="1" x14ac:dyDescent="0.35">
      <c r="A851" s="1" t="s">
        <v>5143</v>
      </c>
      <c r="B851" s="1" t="s">
        <v>5144</v>
      </c>
      <c r="C851" s="2">
        <v>42409.583333333336</v>
      </c>
      <c r="D851" s="1" t="s">
        <v>5145</v>
      </c>
      <c r="E851" s="3" t="s">
        <v>5146</v>
      </c>
      <c r="F851" s="3" t="s">
        <v>5146</v>
      </c>
      <c r="G851" s="1" t="s">
        <v>3056</v>
      </c>
      <c r="H851" s="1" t="s">
        <v>5147</v>
      </c>
      <c r="I851" s="1" t="s">
        <v>5148</v>
      </c>
      <c r="J851" s="1">
        <f t="shared" si="65"/>
        <v>0</v>
      </c>
      <c r="K851" s="1">
        <f t="shared" si="66"/>
        <v>1</v>
      </c>
      <c r="L851" s="1">
        <f t="shared" si="67"/>
        <v>0</v>
      </c>
      <c r="M851" s="1" t="str">
        <f>IF(J851=0,"",COUNTIF($F$2:$F851,$F851)-1)</f>
        <v/>
      </c>
      <c r="N851" s="1" t="str">
        <f t="shared" si="68"/>
        <v/>
      </c>
      <c r="O851" s="1" t="str">
        <f t="shared" si="69"/>
        <v/>
      </c>
    </row>
    <row r="852" spans="1:15" ht="14.5" customHeight="1" x14ac:dyDescent="0.35">
      <c r="A852" s="1" t="s">
        <v>5149</v>
      </c>
      <c r="B852" s="1" t="s">
        <v>5150</v>
      </c>
      <c r="C852" s="2">
        <v>42409.667361111111</v>
      </c>
      <c r="D852" s="1" t="s">
        <v>5151</v>
      </c>
      <c r="E852" s="3" t="s">
        <v>5152</v>
      </c>
      <c r="F852" s="3" t="s">
        <v>5152</v>
      </c>
      <c r="G852" s="1" t="s">
        <v>3977</v>
      </c>
      <c r="H852" s="1" t="s">
        <v>5153</v>
      </c>
      <c r="I852" s="1" t="s">
        <v>5154</v>
      </c>
      <c r="J852" s="1">
        <f t="shared" si="65"/>
        <v>0</v>
      </c>
      <c r="K852" s="1">
        <f t="shared" si="66"/>
        <v>1</v>
      </c>
      <c r="L852" s="1">
        <f t="shared" si="67"/>
        <v>0</v>
      </c>
      <c r="M852" s="1" t="str">
        <f>IF(J852=0,"",COUNTIF($F$2:$F852,$F852)-1)</f>
        <v/>
      </c>
      <c r="N852" s="1" t="str">
        <f t="shared" si="68"/>
        <v/>
      </c>
      <c r="O852" s="1" t="str">
        <f t="shared" si="69"/>
        <v/>
      </c>
    </row>
    <row r="853" spans="1:15" ht="14.5" customHeight="1" x14ac:dyDescent="0.35">
      <c r="A853" s="1" t="s">
        <v>5155</v>
      </c>
      <c r="B853" s="1" t="s">
        <v>5156</v>
      </c>
      <c r="C853" s="2">
        <v>42409.791666666664</v>
      </c>
      <c r="D853" s="1" t="s">
        <v>5157</v>
      </c>
      <c r="E853" s="1" t="s">
        <v>1132</v>
      </c>
      <c r="F853" s="1" t="s">
        <v>1132</v>
      </c>
      <c r="G853" s="1" t="s">
        <v>402</v>
      </c>
      <c r="H853" s="1" t="s">
        <v>5158</v>
      </c>
      <c r="I853" s="1" t="s">
        <v>5159</v>
      </c>
      <c r="J853" s="1">
        <f t="shared" si="65"/>
        <v>0</v>
      </c>
      <c r="K853" s="1">
        <f t="shared" si="66"/>
        <v>1</v>
      </c>
      <c r="L853" s="1">
        <f t="shared" si="67"/>
        <v>0</v>
      </c>
      <c r="M853" s="1" t="str">
        <f>IF(J853=0,"",COUNTIF($F$2:$F853,$F853)-1)</f>
        <v/>
      </c>
      <c r="N853" s="1" t="str">
        <f t="shared" si="68"/>
        <v/>
      </c>
      <c r="O853" s="1" t="str">
        <f t="shared" si="69"/>
        <v/>
      </c>
    </row>
    <row r="854" spans="1:15" ht="14.5" customHeight="1" x14ac:dyDescent="0.35">
      <c r="A854" s="1" t="s">
        <v>5160</v>
      </c>
      <c r="B854" s="1" t="s">
        <v>5161</v>
      </c>
      <c r="C854" s="2">
        <v>42409.958333333336</v>
      </c>
      <c r="D854" s="1" t="s">
        <v>5162</v>
      </c>
      <c r="E854" s="3" t="s">
        <v>5163</v>
      </c>
      <c r="F854" s="3" t="s">
        <v>5163</v>
      </c>
      <c r="G854" s="1" t="s">
        <v>5164</v>
      </c>
      <c r="H854" s="1" t="s">
        <v>5165</v>
      </c>
      <c r="I854" s="1" t="s">
        <v>5166</v>
      </c>
      <c r="J854" s="1">
        <f t="shared" si="65"/>
        <v>0</v>
      </c>
      <c r="K854" s="1">
        <f t="shared" si="66"/>
        <v>1</v>
      </c>
      <c r="L854" s="1">
        <f t="shared" si="67"/>
        <v>0</v>
      </c>
      <c r="M854" s="1" t="str">
        <f>IF(J854=0,"",COUNTIF($F$2:$F854,$F854)-1)</f>
        <v/>
      </c>
      <c r="N854" s="1" t="str">
        <f t="shared" si="68"/>
        <v/>
      </c>
      <c r="O854" s="1" t="str">
        <f t="shared" si="69"/>
        <v/>
      </c>
    </row>
    <row r="855" spans="1:15" ht="14.5" customHeight="1" x14ac:dyDescent="0.35">
      <c r="A855" s="1" t="s">
        <v>5167</v>
      </c>
      <c r="B855" s="1" t="s">
        <v>5168</v>
      </c>
      <c r="C855" s="2">
        <v>42410.041666666664</v>
      </c>
      <c r="D855" s="1" t="s">
        <v>5169</v>
      </c>
      <c r="E855" s="3" t="s">
        <v>5170</v>
      </c>
      <c r="F855" s="3" t="s">
        <v>5170</v>
      </c>
      <c r="G855" s="1" t="s">
        <v>1878</v>
      </c>
      <c r="H855" s="1" t="s">
        <v>5171</v>
      </c>
      <c r="I855" s="1" t="s">
        <v>5172</v>
      </c>
      <c r="J855" s="1">
        <f t="shared" si="65"/>
        <v>0</v>
      </c>
      <c r="K855" s="1">
        <f t="shared" si="66"/>
        <v>1</v>
      </c>
      <c r="L855" s="1">
        <f t="shared" si="67"/>
        <v>0</v>
      </c>
      <c r="M855" s="1" t="str">
        <f>IF(J855=0,"",COUNTIF($F$2:$F855,$F855)-1)</f>
        <v/>
      </c>
      <c r="N855" s="1" t="str">
        <f t="shared" si="68"/>
        <v/>
      </c>
      <c r="O855" s="1" t="str">
        <f t="shared" si="69"/>
        <v/>
      </c>
    </row>
    <row r="856" spans="1:15" ht="14.5" customHeight="1" x14ac:dyDescent="0.35">
      <c r="A856" s="1" t="s">
        <v>5173</v>
      </c>
      <c r="B856" s="1" t="s">
        <v>5174</v>
      </c>
      <c r="C856" s="2">
        <v>42410.5</v>
      </c>
      <c r="D856" s="1" t="s">
        <v>5175</v>
      </c>
      <c r="E856" s="3" t="s">
        <v>5176</v>
      </c>
      <c r="F856" s="3" t="s">
        <v>5176</v>
      </c>
      <c r="G856" s="1" t="s">
        <v>5177</v>
      </c>
      <c r="H856" s="1" t="s">
        <v>5178</v>
      </c>
      <c r="I856" s="1" t="s">
        <v>5179</v>
      </c>
      <c r="J856" s="1">
        <f t="shared" si="65"/>
        <v>0</v>
      </c>
      <c r="K856" s="1">
        <f t="shared" si="66"/>
        <v>1</v>
      </c>
      <c r="L856" s="1">
        <f t="shared" si="67"/>
        <v>0</v>
      </c>
      <c r="M856" s="1" t="str">
        <f>IF(J856=0,"",COUNTIF($F$2:$F856,$F856)-1)</f>
        <v/>
      </c>
      <c r="N856" s="1" t="str">
        <f t="shared" si="68"/>
        <v/>
      </c>
      <c r="O856" s="1" t="str">
        <f t="shared" si="69"/>
        <v/>
      </c>
    </row>
    <row r="857" spans="1:15" ht="14.5" customHeight="1" x14ac:dyDescent="0.35">
      <c r="A857" s="1" t="s">
        <v>5180</v>
      </c>
      <c r="B857" s="1" t="s">
        <v>5181</v>
      </c>
      <c r="C857" s="2">
        <v>42410.585416666669</v>
      </c>
      <c r="D857" s="1" t="s">
        <v>4262</v>
      </c>
      <c r="E857" s="3" t="s">
        <v>5182</v>
      </c>
      <c r="F857" s="3" t="s">
        <v>5182</v>
      </c>
      <c r="G857" s="1" t="s">
        <v>1340</v>
      </c>
      <c r="H857" s="1" t="s">
        <v>5183</v>
      </c>
      <c r="I857" s="1" t="s">
        <v>5184</v>
      </c>
      <c r="J857" s="1">
        <f t="shared" si="65"/>
        <v>0</v>
      </c>
      <c r="K857" s="1">
        <f t="shared" si="66"/>
        <v>1</v>
      </c>
      <c r="L857" s="1">
        <f t="shared" si="67"/>
        <v>0</v>
      </c>
      <c r="M857" s="1" t="str">
        <f>IF(J857=0,"",COUNTIF($F$2:$F857,$F857)-1)</f>
        <v/>
      </c>
      <c r="N857" s="1" t="str">
        <f t="shared" si="68"/>
        <v/>
      </c>
      <c r="O857" s="1" t="str">
        <f t="shared" si="69"/>
        <v/>
      </c>
    </row>
    <row r="858" spans="1:15" ht="14.5" customHeight="1" x14ac:dyDescent="0.35">
      <c r="A858" s="1" t="s">
        <v>5185</v>
      </c>
      <c r="B858" s="1" t="s">
        <v>5186</v>
      </c>
      <c r="C858" s="2">
        <v>42410.791666666664</v>
      </c>
      <c r="D858" s="1" t="s">
        <v>3303</v>
      </c>
      <c r="E858" s="3" t="s">
        <v>5187</v>
      </c>
      <c r="F858" s="3" t="s">
        <v>5187</v>
      </c>
      <c r="G858" s="1" t="s">
        <v>5188</v>
      </c>
      <c r="H858" s="1" t="s">
        <v>5189</v>
      </c>
      <c r="I858" s="1" t="s">
        <v>5190</v>
      </c>
      <c r="J858" s="1">
        <f t="shared" si="65"/>
        <v>0</v>
      </c>
      <c r="K858" s="1">
        <f t="shared" si="66"/>
        <v>1</v>
      </c>
      <c r="L858" s="1">
        <f t="shared" si="67"/>
        <v>0</v>
      </c>
      <c r="M858" s="1" t="str">
        <f>IF(J858=0,"",COUNTIF($F$2:$F858,$F858)-1)</f>
        <v/>
      </c>
      <c r="N858" s="1" t="str">
        <f t="shared" si="68"/>
        <v/>
      </c>
      <c r="O858" s="1" t="str">
        <f t="shared" si="69"/>
        <v/>
      </c>
    </row>
    <row r="859" spans="1:15" ht="14.5" customHeight="1" x14ac:dyDescent="0.35">
      <c r="A859" s="1" t="s">
        <v>5191</v>
      </c>
      <c r="B859" s="1" t="s">
        <v>5192</v>
      </c>
      <c r="C859" s="2">
        <v>42410.958333333336</v>
      </c>
      <c r="D859" s="1" t="s">
        <v>5193</v>
      </c>
      <c r="E859" s="3" t="s">
        <v>5194</v>
      </c>
      <c r="F859" s="3" t="s">
        <v>5194</v>
      </c>
      <c r="G859" s="1" t="s">
        <v>5195</v>
      </c>
      <c r="H859" s="1" t="s">
        <v>5196</v>
      </c>
      <c r="I859" s="1" t="s">
        <v>5197</v>
      </c>
      <c r="J859" s="1">
        <f t="shared" si="65"/>
        <v>0</v>
      </c>
      <c r="K859" s="1">
        <f t="shared" si="66"/>
        <v>1</v>
      </c>
      <c r="L859" s="1">
        <f t="shared" si="67"/>
        <v>0</v>
      </c>
      <c r="M859" s="1" t="str">
        <f>IF(J859=0,"",COUNTIF($F$2:$F859,$F859)-1)</f>
        <v/>
      </c>
      <c r="N859" s="1" t="str">
        <f t="shared" si="68"/>
        <v/>
      </c>
      <c r="O859" s="1" t="str">
        <f t="shared" si="69"/>
        <v/>
      </c>
    </row>
    <row r="860" spans="1:15" ht="14.5" customHeight="1" x14ac:dyDescent="0.35">
      <c r="A860" s="1" t="s">
        <v>5198</v>
      </c>
      <c r="B860" s="1" t="s">
        <v>5199</v>
      </c>
      <c r="C860" s="2">
        <v>42411.041666666664</v>
      </c>
      <c r="D860" s="1" t="s">
        <v>5200</v>
      </c>
      <c r="E860" s="1" t="s">
        <v>1132</v>
      </c>
      <c r="F860" s="1" t="s">
        <v>1132</v>
      </c>
      <c r="G860" s="1" t="s">
        <v>5201</v>
      </c>
      <c r="H860" s="1" t="s">
        <v>5202</v>
      </c>
      <c r="I860" s="1" t="s">
        <v>5203</v>
      </c>
      <c r="J860" s="1">
        <f t="shared" si="65"/>
        <v>0</v>
      </c>
      <c r="K860" s="1">
        <f t="shared" si="66"/>
        <v>1</v>
      </c>
      <c r="L860" s="1">
        <f t="shared" si="67"/>
        <v>0</v>
      </c>
      <c r="M860" s="1" t="str">
        <f>IF(J860=0,"",COUNTIF($F$2:$F860,$F860)-1)</f>
        <v/>
      </c>
      <c r="N860" s="1" t="str">
        <f t="shared" si="68"/>
        <v/>
      </c>
      <c r="O860" s="1" t="str">
        <f t="shared" si="69"/>
        <v/>
      </c>
    </row>
    <row r="861" spans="1:15" ht="14.5" customHeight="1" x14ac:dyDescent="0.35">
      <c r="A861" s="1" t="s">
        <v>5204</v>
      </c>
      <c r="B861" s="1" t="s">
        <v>5205</v>
      </c>
      <c r="C861" s="2">
        <v>42411.416666666664</v>
      </c>
      <c r="D861" s="1" t="s">
        <v>5206</v>
      </c>
      <c r="E861" s="3" t="s">
        <v>5207</v>
      </c>
      <c r="F861" s="3" t="s">
        <v>5207</v>
      </c>
      <c r="G861" s="1" t="s">
        <v>5208</v>
      </c>
      <c r="H861" s="1" t="s">
        <v>5209</v>
      </c>
      <c r="I861" s="1" t="s">
        <v>5210</v>
      </c>
      <c r="J861" s="1">
        <f t="shared" si="65"/>
        <v>0</v>
      </c>
      <c r="K861" s="1">
        <f t="shared" si="66"/>
        <v>1</v>
      </c>
      <c r="L861" s="1">
        <f t="shared" si="67"/>
        <v>0</v>
      </c>
      <c r="M861" s="1" t="str">
        <f>IF(J861=0,"",COUNTIF($F$2:$F861,$F861)-1)</f>
        <v/>
      </c>
      <c r="N861" s="1" t="str">
        <f t="shared" si="68"/>
        <v/>
      </c>
      <c r="O861" s="1" t="str">
        <f t="shared" si="69"/>
        <v/>
      </c>
    </row>
    <row r="862" spans="1:15" ht="14.5" customHeight="1" x14ac:dyDescent="0.35">
      <c r="A862" s="1" t="s">
        <v>5211</v>
      </c>
      <c r="B862" s="1" t="s">
        <v>5212</v>
      </c>
      <c r="C862" s="2">
        <v>42411.583333333336</v>
      </c>
      <c r="D862" s="1" t="s">
        <v>5213</v>
      </c>
      <c r="E862" s="3" t="s">
        <v>5214</v>
      </c>
      <c r="F862" s="3" t="s">
        <v>5214</v>
      </c>
      <c r="G862" s="1" t="s">
        <v>5215</v>
      </c>
      <c r="H862" s="1" t="s">
        <v>5216</v>
      </c>
      <c r="I862" s="1" t="s">
        <v>5217</v>
      </c>
      <c r="J862" s="1">
        <f t="shared" si="65"/>
        <v>0</v>
      </c>
      <c r="K862" s="1">
        <f t="shared" si="66"/>
        <v>1</v>
      </c>
      <c r="L862" s="1">
        <f t="shared" si="67"/>
        <v>0</v>
      </c>
      <c r="M862" s="1" t="str">
        <f>IF(J862=0,"",COUNTIF($F$2:$F862,$F862)-1)</f>
        <v/>
      </c>
      <c r="N862" s="1" t="str">
        <f t="shared" si="68"/>
        <v/>
      </c>
      <c r="O862" s="1" t="str">
        <f t="shared" si="69"/>
        <v/>
      </c>
    </row>
    <row r="863" spans="1:15" ht="14.5" customHeight="1" x14ac:dyDescent="0.35">
      <c r="A863" s="1" t="s">
        <v>5218</v>
      </c>
      <c r="B863" s="1" t="s">
        <v>5219</v>
      </c>
      <c r="C863" s="2">
        <v>42411.666666666664</v>
      </c>
      <c r="D863" s="1" t="s">
        <v>5220</v>
      </c>
      <c r="E863" s="3" t="s">
        <v>5221</v>
      </c>
      <c r="F863" s="3" t="s">
        <v>5221</v>
      </c>
      <c r="G863" s="1" t="s">
        <v>1126</v>
      </c>
      <c r="H863" s="1" t="s">
        <v>5222</v>
      </c>
      <c r="I863" s="1" t="s">
        <v>5223</v>
      </c>
      <c r="J863" s="1">
        <f t="shared" si="65"/>
        <v>0</v>
      </c>
      <c r="K863" s="1">
        <f t="shared" si="66"/>
        <v>1</v>
      </c>
      <c r="L863" s="1">
        <f t="shared" si="67"/>
        <v>0</v>
      </c>
      <c r="M863" s="1" t="str">
        <f>IF(J863=0,"",COUNTIF($F$2:$F863,$F863)-1)</f>
        <v/>
      </c>
      <c r="N863" s="1" t="str">
        <f t="shared" si="68"/>
        <v/>
      </c>
      <c r="O863" s="1" t="str">
        <f t="shared" si="69"/>
        <v/>
      </c>
    </row>
    <row r="864" spans="1:15" ht="14.5" customHeight="1" x14ac:dyDescent="0.35">
      <c r="A864" s="1" t="s">
        <v>5224</v>
      </c>
      <c r="B864" s="1" t="s">
        <v>5225</v>
      </c>
      <c r="C864" s="2">
        <v>42411.791666666664</v>
      </c>
      <c r="D864" s="1" t="s">
        <v>5226</v>
      </c>
      <c r="E864" s="1" t="s">
        <v>2116</v>
      </c>
      <c r="F864" s="1" t="s">
        <v>2116</v>
      </c>
      <c r="G864" s="1" t="s">
        <v>306</v>
      </c>
      <c r="H864" s="1" t="s">
        <v>5227</v>
      </c>
      <c r="I864" s="1" t="s">
        <v>5228</v>
      </c>
      <c r="J864" s="1">
        <f t="shared" si="65"/>
        <v>0</v>
      </c>
      <c r="K864" s="1">
        <f t="shared" si="66"/>
        <v>1</v>
      </c>
      <c r="L864" s="1">
        <f t="shared" si="67"/>
        <v>0</v>
      </c>
      <c r="M864" s="1" t="str">
        <f>IF(J864=0,"",COUNTIF($F$2:$F864,$F864)-1)</f>
        <v/>
      </c>
      <c r="N864" s="1" t="str">
        <f t="shared" si="68"/>
        <v/>
      </c>
      <c r="O864" s="1" t="str">
        <f t="shared" si="69"/>
        <v/>
      </c>
    </row>
    <row r="865" spans="1:15" ht="14.5" customHeight="1" x14ac:dyDescent="0.35">
      <c r="A865" s="1" t="s">
        <v>5229</v>
      </c>
      <c r="B865" s="1" t="s">
        <v>5230</v>
      </c>
      <c r="C865" s="2">
        <v>42411.958333333336</v>
      </c>
      <c r="D865" s="1" t="s">
        <v>3832</v>
      </c>
      <c r="E865" s="3" t="s">
        <v>5231</v>
      </c>
      <c r="F865" s="3" t="s">
        <v>5231</v>
      </c>
      <c r="G865" s="1" t="s">
        <v>5232</v>
      </c>
      <c r="H865" s="1" t="s">
        <v>5233</v>
      </c>
      <c r="I865" s="1" t="s">
        <v>5234</v>
      </c>
      <c r="J865" s="1">
        <f t="shared" si="65"/>
        <v>0</v>
      </c>
      <c r="K865" s="1">
        <f t="shared" si="66"/>
        <v>1</v>
      </c>
      <c r="L865" s="1">
        <f t="shared" si="67"/>
        <v>0</v>
      </c>
      <c r="M865" s="1" t="str">
        <f>IF(J865=0,"",COUNTIF($F$2:$F865,$F865)-1)</f>
        <v/>
      </c>
      <c r="N865" s="1" t="str">
        <f t="shared" si="68"/>
        <v/>
      </c>
      <c r="O865" s="1" t="str">
        <f t="shared" si="69"/>
        <v/>
      </c>
    </row>
    <row r="866" spans="1:15" ht="14.5" customHeight="1" x14ac:dyDescent="0.35">
      <c r="A866" s="1" t="s">
        <v>5235</v>
      </c>
      <c r="B866" s="1" t="s">
        <v>5236</v>
      </c>
      <c r="C866" s="2">
        <v>42412.041666666664</v>
      </c>
      <c r="D866" s="1" t="s">
        <v>5237</v>
      </c>
      <c r="E866" s="3" t="s">
        <v>5238</v>
      </c>
      <c r="F866" s="3" t="s">
        <v>5238</v>
      </c>
      <c r="G866" s="1" t="s">
        <v>3977</v>
      </c>
      <c r="H866" s="1" t="s">
        <v>5239</v>
      </c>
      <c r="I866" s="1" t="s">
        <v>5240</v>
      </c>
      <c r="J866" s="1">
        <f t="shared" si="65"/>
        <v>0</v>
      </c>
      <c r="K866" s="1">
        <f t="shared" si="66"/>
        <v>1</v>
      </c>
      <c r="L866" s="1">
        <f t="shared" si="67"/>
        <v>0</v>
      </c>
      <c r="M866" s="1" t="str">
        <f>IF(J866=0,"",COUNTIF($F$2:$F866,$F866)-1)</f>
        <v/>
      </c>
      <c r="N866" s="1" t="str">
        <f t="shared" si="68"/>
        <v/>
      </c>
      <c r="O866" s="1" t="str">
        <f t="shared" si="69"/>
        <v/>
      </c>
    </row>
    <row r="867" spans="1:15" ht="14.5" customHeight="1" x14ac:dyDescent="0.35">
      <c r="A867" s="1" t="s">
        <v>5241</v>
      </c>
      <c r="B867" s="1" t="s">
        <v>5242</v>
      </c>
      <c r="C867" s="2">
        <v>42412.416666666664</v>
      </c>
      <c r="D867" s="1" t="s">
        <v>5243</v>
      </c>
      <c r="E867" s="3" t="s">
        <v>5244</v>
      </c>
      <c r="F867" s="3" t="s">
        <v>5244</v>
      </c>
      <c r="G867" s="1" t="s">
        <v>5245</v>
      </c>
      <c r="H867" s="1" t="s">
        <v>5246</v>
      </c>
      <c r="I867" s="1" t="s">
        <v>5247</v>
      </c>
      <c r="J867" s="1">
        <f t="shared" si="65"/>
        <v>0</v>
      </c>
      <c r="K867" s="1">
        <f t="shared" si="66"/>
        <v>1</v>
      </c>
      <c r="L867" s="1">
        <f t="shared" si="67"/>
        <v>0</v>
      </c>
      <c r="M867" s="1" t="str">
        <f>IF(J867=0,"",COUNTIF($F$2:$F867,$F867)-1)</f>
        <v/>
      </c>
      <c r="N867" s="1" t="str">
        <f t="shared" si="68"/>
        <v/>
      </c>
      <c r="O867" s="1" t="str">
        <f t="shared" si="69"/>
        <v/>
      </c>
    </row>
    <row r="868" spans="1:15" ht="14.5" customHeight="1" x14ac:dyDescent="0.35">
      <c r="A868" s="1" t="s">
        <v>5248</v>
      </c>
      <c r="B868" s="1" t="s">
        <v>5249</v>
      </c>
      <c r="C868" s="2">
        <v>42412.5</v>
      </c>
      <c r="D868" s="1" t="s">
        <v>5250</v>
      </c>
      <c r="E868" s="3" t="s">
        <v>5251</v>
      </c>
      <c r="F868" s="3" t="s">
        <v>5251</v>
      </c>
      <c r="G868" s="1" t="s">
        <v>5252</v>
      </c>
      <c r="H868" s="1" t="s">
        <v>5253</v>
      </c>
      <c r="I868" s="1" t="s">
        <v>5254</v>
      </c>
      <c r="J868" s="1">
        <f t="shared" si="65"/>
        <v>0</v>
      </c>
      <c r="K868" s="1">
        <f t="shared" si="66"/>
        <v>1</v>
      </c>
      <c r="L868" s="1">
        <f t="shared" si="67"/>
        <v>0</v>
      </c>
      <c r="M868" s="1" t="str">
        <f>IF(J868=0,"",COUNTIF($F$2:$F868,$F868)-1)</f>
        <v/>
      </c>
      <c r="N868" s="1" t="str">
        <f t="shared" si="68"/>
        <v/>
      </c>
      <c r="O868" s="1" t="str">
        <f t="shared" si="69"/>
        <v/>
      </c>
    </row>
    <row r="869" spans="1:15" ht="14.5" customHeight="1" x14ac:dyDescent="0.35">
      <c r="A869" s="1" t="s">
        <v>5255</v>
      </c>
      <c r="B869" s="1" t="s">
        <v>5256</v>
      </c>
      <c r="C869" s="2">
        <v>42412.529861111114</v>
      </c>
      <c r="D869" s="1" t="s">
        <v>5257</v>
      </c>
      <c r="E869" s="1" t="s">
        <v>5258</v>
      </c>
      <c r="F869" s="1" t="s">
        <v>5258</v>
      </c>
      <c r="G869" s="1" t="s">
        <v>74</v>
      </c>
      <c r="H869" s="1" t="s">
        <v>5259</v>
      </c>
      <c r="I869" s="1" t="s">
        <v>5260</v>
      </c>
      <c r="J869" s="1">
        <f t="shared" si="65"/>
        <v>0</v>
      </c>
      <c r="K869" s="1">
        <f t="shared" si="66"/>
        <v>1</v>
      </c>
      <c r="L869" s="1">
        <f t="shared" si="67"/>
        <v>0</v>
      </c>
      <c r="M869" s="1" t="str">
        <f>IF(J869=0,"",COUNTIF($F$2:$F869,$F869)-1)</f>
        <v/>
      </c>
      <c r="N869" s="1" t="str">
        <f t="shared" si="68"/>
        <v/>
      </c>
      <c r="O869" s="1" t="str">
        <f t="shared" si="69"/>
        <v/>
      </c>
    </row>
    <row r="870" spans="1:15" ht="14.5" customHeight="1" x14ac:dyDescent="0.35">
      <c r="A870" s="1" t="s">
        <v>5261</v>
      </c>
      <c r="B870" s="1" t="s">
        <v>5262</v>
      </c>
      <c r="C870" s="2">
        <v>42412.666666666664</v>
      </c>
      <c r="D870" s="1" t="s">
        <v>5263</v>
      </c>
      <c r="E870" s="3" t="s">
        <v>5264</v>
      </c>
      <c r="F870" s="3" t="s">
        <v>5264</v>
      </c>
      <c r="G870" s="1" t="s">
        <v>5265</v>
      </c>
      <c r="H870" s="1" t="s">
        <v>5266</v>
      </c>
      <c r="I870" s="1" t="s">
        <v>5267</v>
      </c>
      <c r="J870" s="1">
        <f t="shared" si="65"/>
        <v>0</v>
      </c>
      <c r="K870" s="1">
        <f t="shared" si="66"/>
        <v>1</v>
      </c>
      <c r="L870" s="1">
        <f t="shared" si="67"/>
        <v>0</v>
      </c>
      <c r="M870" s="1" t="str">
        <f>IF(J870=0,"",COUNTIF($F$2:$F870,$F870)-1)</f>
        <v/>
      </c>
      <c r="N870" s="1" t="str">
        <f t="shared" si="68"/>
        <v/>
      </c>
      <c r="O870" s="1" t="str">
        <f t="shared" si="69"/>
        <v/>
      </c>
    </row>
    <row r="871" spans="1:15" ht="14.5" customHeight="1" x14ac:dyDescent="0.35">
      <c r="A871" s="1" t="s">
        <v>5268</v>
      </c>
      <c r="B871" s="1" t="s">
        <v>5269</v>
      </c>
      <c r="C871" s="2">
        <v>42412.791666666664</v>
      </c>
      <c r="D871" s="1" t="s">
        <v>5270</v>
      </c>
      <c r="E871" s="3" t="s">
        <v>5271</v>
      </c>
      <c r="F871" s="3" t="s">
        <v>5271</v>
      </c>
      <c r="G871" s="1" t="s">
        <v>5272</v>
      </c>
      <c r="H871" s="1" t="s">
        <v>5273</v>
      </c>
      <c r="I871" s="1" t="s">
        <v>5274</v>
      </c>
      <c r="J871" s="1">
        <f t="shared" si="65"/>
        <v>0</v>
      </c>
      <c r="K871" s="1">
        <f t="shared" si="66"/>
        <v>1</v>
      </c>
      <c r="L871" s="1">
        <f t="shared" si="67"/>
        <v>0</v>
      </c>
      <c r="M871" s="1" t="str">
        <f>IF(J871=0,"",COUNTIF($F$2:$F871,$F871)-1)</f>
        <v/>
      </c>
      <c r="N871" s="1" t="str">
        <f t="shared" si="68"/>
        <v/>
      </c>
      <c r="O871" s="1" t="str">
        <f t="shared" si="69"/>
        <v/>
      </c>
    </row>
    <row r="872" spans="1:15" ht="14.5" customHeight="1" x14ac:dyDescent="0.35">
      <c r="A872" s="1" t="s">
        <v>5275</v>
      </c>
      <c r="B872" s="1" t="s">
        <v>5276</v>
      </c>
      <c r="C872" s="2">
        <v>42412.958333333336</v>
      </c>
      <c r="D872" s="1" t="s">
        <v>1658</v>
      </c>
      <c r="E872" s="3" t="s">
        <v>5277</v>
      </c>
      <c r="F872" s="3" t="s">
        <v>5277</v>
      </c>
      <c r="G872" s="1" t="s">
        <v>5278</v>
      </c>
      <c r="H872" s="1" t="s">
        <v>5279</v>
      </c>
      <c r="I872" s="1" t="s">
        <v>5280</v>
      </c>
      <c r="J872" s="1">
        <f t="shared" si="65"/>
        <v>0</v>
      </c>
      <c r="K872" s="1">
        <f t="shared" si="66"/>
        <v>1</v>
      </c>
      <c r="L872" s="1">
        <f t="shared" si="67"/>
        <v>0</v>
      </c>
      <c r="M872" s="1" t="str">
        <f>IF(J872=0,"",COUNTIF($F$2:$F872,$F872)-1)</f>
        <v/>
      </c>
      <c r="N872" s="1" t="str">
        <f t="shared" si="68"/>
        <v/>
      </c>
      <c r="O872" s="1" t="str">
        <f t="shared" si="69"/>
        <v/>
      </c>
    </row>
    <row r="873" spans="1:15" ht="14.5" customHeight="1" x14ac:dyDescent="0.35">
      <c r="A873" s="1" t="s">
        <v>5281</v>
      </c>
      <c r="B873" s="1" t="s">
        <v>5282</v>
      </c>
      <c r="C873" s="2">
        <v>42413.416666666664</v>
      </c>
      <c r="D873" s="1" t="s">
        <v>5283</v>
      </c>
      <c r="E873" s="3" t="s">
        <v>5284</v>
      </c>
      <c r="F873" s="3" t="s">
        <v>5284</v>
      </c>
      <c r="G873" s="1" t="s">
        <v>656</v>
      </c>
      <c r="H873" s="1" t="s">
        <v>5285</v>
      </c>
      <c r="I873" s="1" t="s">
        <v>5286</v>
      </c>
      <c r="J873" s="1">
        <f t="shared" si="65"/>
        <v>0</v>
      </c>
      <c r="K873" s="1">
        <f t="shared" si="66"/>
        <v>1</v>
      </c>
      <c r="L873" s="1">
        <f t="shared" si="67"/>
        <v>0</v>
      </c>
      <c r="M873" s="1" t="str">
        <f>IF(J873=0,"",COUNTIF($F$2:$F873,$F873)-1)</f>
        <v/>
      </c>
      <c r="N873" s="1" t="str">
        <f t="shared" si="68"/>
        <v/>
      </c>
      <c r="O873" s="1" t="str">
        <f t="shared" si="69"/>
        <v/>
      </c>
    </row>
    <row r="874" spans="1:15" ht="14.5" customHeight="1" x14ac:dyDescent="0.35">
      <c r="A874" s="1" t="s">
        <v>5287</v>
      </c>
      <c r="B874" s="1" t="s">
        <v>5288</v>
      </c>
      <c r="C874" s="2">
        <v>42413.5</v>
      </c>
      <c r="D874" s="1" t="s">
        <v>5289</v>
      </c>
      <c r="E874" s="3" t="s">
        <v>5290</v>
      </c>
      <c r="F874" s="3" t="s">
        <v>5290</v>
      </c>
      <c r="G874" s="1" t="s">
        <v>656</v>
      </c>
      <c r="H874" s="1" t="s">
        <v>5291</v>
      </c>
      <c r="I874" s="1" t="s">
        <v>5292</v>
      </c>
      <c r="J874" s="1">
        <f t="shared" si="65"/>
        <v>0</v>
      </c>
      <c r="K874" s="1">
        <f t="shared" si="66"/>
        <v>1</v>
      </c>
      <c r="L874" s="1">
        <f t="shared" si="67"/>
        <v>0</v>
      </c>
      <c r="M874" s="1" t="str">
        <f>IF(J874=0,"",COUNTIF($F$2:$F874,$F874)-1)</f>
        <v/>
      </c>
      <c r="N874" s="1" t="str">
        <f t="shared" si="68"/>
        <v/>
      </c>
      <c r="O874" s="1" t="str">
        <f t="shared" si="69"/>
        <v/>
      </c>
    </row>
    <row r="875" spans="1:15" ht="14.5" customHeight="1" x14ac:dyDescent="0.35">
      <c r="A875" s="1" t="s">
        <v>5293</v>
      </c>
      <c r="B875" s="1" t="s">
        <v>5294</v>
      </c>
      <c r="C875" s="2">
        <v>42413.583333333336</v>
      </c>
      <c r="D875" s="1" t="s">
        <v>5295</v>
      </c>
      <c r="E875" s="3" t="s">
        <v>5296</v>
      </c>
      <c r="F875" s="3" t="s">
        <v>5296</v>
      </c>
      <c r="G875" s="1" t="s">
        <v>5297</v>
      </c>
      <c r="H875" s="1" t="s">
        <v>5298</v>
      </c>
      <c r="I875" s="1" t="s">
        <v>5299</v>
      </c>
      <c r="J875" s="1">
        <f t="shared" si="65"/>
        <v>0</v>
      </c>
      <c r="K875" s="1">
        <f t="shared" si="66"/>
        <v>1</v>
      </c>
      <c r="L875" s="1">
        <f t="shared" si="67"/>
        <v>0</v>
      </c>
      <c r="M875" s="1" t="str">
        <f>IF(J875=0,"",COUNTIF($F$2:$F875,$F875)-1)</f>
        <v/>
      </c>
      <c r="N875" s="1" t="str">
        <f t="shared" si="68"/>
        <v/>
      </c>
      <c r="O875" s="1" t="str">
        <f t="shared" si="69"/>
        <v/>
      </c>
    </row>
    <row r="876" spans="1:15" ht="14.5" customHeight="1" x14ac:dyDescent="0.35">
      <c r="A876" s="1" t="s">
        <v>5300</v>
      </c>
      <c r="B876" s="1" t="s">
        <v>5301</v>
      </c>
      <c r="C876" s="2">
        <v>42413.669444444444</v>
      </c>
      <c r="D876" s="1" t="s">
        <v>5302</v>
      </c>
      <c r="E876" s="3" t="s">
        <v>5303</v>
      </c>
      <c r="F876" s="3" t="s">
        <v>5303</v>
      </c>
      <c r="G876" s="1" t="s">
        <v>5304</v>
      </c>
      <c r="H876" s="1" t="s">
        <v>5305</v>
      </c>
      <c r="I876" s="1" t="s">
        <v>5306</v>
      </c>
      <c r="J876" s="1">
        <f t="shared" si="65"/>
        <v>0</v>
      </c>
      <c r="K876" s="1">
        <f t="shared" si="66"/>
        <v>1</v>
      </c>
      <c r="L876" s="1">
        <f t="shared" si="67"/>
        <v>0</v>
      </c>
      <c r="M876" s="1" t="str">
        <f>IF(J876=0,"",COUNTIF($F$2:$F876,$F876)-1)</f>
        <v/>
      </c>
      <c r="N876" s="1" t="str">
        <f t="shared" si="68"/>
        <v/>
      </c>
      <c r="O876" s="1" t="str">
        <f t="shared" si="69"/>
        <v/>
      </c>
    </row>
    <row r="877" spans="1:15" ht="14.5" customHeight="1" x14ac:dyDescent="0.35">
      <c r="A877" s="1" t="s">
        <v>5307</v>
      </c>
      <c r="B877" s="1" t="s">
        <v>5308</v>
      </c>
      <c r="C877" s="2">
        <v>42413.791666666664</v>
      </c>
      <c r="D877" s="1" t="s">
        <v>3382</v>
      </c>
      <c r="E877" s="3" t="s">
        <v>3383</v>
      </c>
      <c r="F877" s="3" t="s">
        <v>3383</v>
      </c>
      <c r="G877" s="1" t="s">
        <v>5309</v>
      </c>
      <c r="H877" s="1" t="s">
        <v>5310</v>
      </c>
      <c r="I877" s="1" t="s">
        <v>5311</v>
      </c>
      <c r="J877" s="1">
        <f t="shared" si="65"/>
        <v>0</v>
      </c>
      <c r="K877" s="1">
        <f t="shared" si="66"/>
        <v>1</v>
      </c>
      <c r="L877" s="1">
        <f t="shared" si="67"/>
        <v>0</v>
      </c>
      <c r="M877" s="1" t="str">
        <f>IF(J877=0,"",COUNTIF($F$2:$F877,$F877)-1)</f>
        <v/>
      </c>
      <c r="N877" s="1" t="str">
        <f t="shared" si="68"/>
        <v/>
      </c>
      <c r="O877" s="1" t="str">
        <f t="shared" si="69"/>
        <v/>
      </c>
    </row>
    <row r="878" spans="1:15" ht="14.5" customHeight="1" x14ac:dyDescent="0.35">
      <c r="A878" s="1" t="s">
        <v>5312</v>
      </c>
      <c r="B878" s="1" t="s">
        <v>5313</v>
      </c>
      <c r="C878" s="2">
        <v>42413.875</v>
      </c>
      <c r="D878" s="1" t="s">
        <v>5314</v>
      </c>
      <c r="E878" s="3" t="s">
        <v>5315</v>
      </c>
      <c r="F878" s="3" t="s">
        <v>5315</v>
      </c>
      <c r="G878" s="1" t="s">
        <v>4245</v>
      </c>
      <c r="H878" s="1" t="s">
        <v>5316</v>
      </c>
      <c r="I878" s="1" t="s">
        <v>5317</v>
      </c>
      <c r="J878" s="1">
        <f t="shared" si="65"/>
        <v>0</v>
      </c>
      <c r="K878" s="1">
        <f t="shared" si="66"/>
        <v>1</v>
      </c>
      <c r="L878" s="1">
        <f t="shared" si="67"/>
        <v>0</v>
      </c>
      <c r="M878" s="1" t="str">
        <f>IF(J878=0,"",COUNTIF($F$2:$F878,$F878)-1)</f>
        <v/>
      </c>
      <c r="N878" s="1" t="str">
        <f t="shared" si="68"/>
        <v/>
      </c>
      <c r="O878" s="1" t="str">
        <f t="shared" si="69"/>
        <v/>
      </c>
    </row>
    <row r="879" spans="1:15" ht="14.5" customHeight="1" x14ac:dyDescent="0.35">
      <c r="A879" s="1" t="s">
        <v>5318</v>
      </c>
      <c r="B879" s="1" t="s">
        <v>5319</v>
      </c>
      <c r="C879" s="2">
        <v>42413.958333333336</v>
      </c>
      <c r="D879" s="1" t="s">
        <v>5320</v>
      </c>
      <c r="E879" s="3" t="s">
        <v>5321</v>
      </c>
      <c r="F879" s="3" t="s">
        <v>5321</v>
      </c>
      <c r="G879" s="1" t="s">
        <v>147</v>
      </c>
      <c r="H879" s="1" t="s">
        <v>5322</v>
      </c>
      <c r="I879" s="1" t="s">
        <v>5323</v>
      </c>
      <c r="J879" s="1">
        <f t="shared" si="65"/>
        <v>0</v>
      </c>
      <c r="K879" s="1">
        <f t="shared" si="66"/>
        <v>1</v>
      </c>
      <c r="L879" s="1">
        <f t="shared" si="67"/>
        <v>0</v>
      </c>
      <c r="M879" s="1" t="str">
        <f>IF(J879=0,"",COUNTIF($F$2:$F879,$F879)-1)</f>
        <v/>
      </c>
      <c r="N879" s="1" t="str">
        <f t="shared" si="68"/>
        <v/>
      </c>
      <c r="O879" s="1" t="str">
        <f t="shared" si="69"/>
        <v/>
      </c>
    </row>
    <row r="880" spans="1:15" ht="14.5" customHeight="1" x14ac:dyDescent="0.35">
      <c r="A880" s="1" t="s">
        <v>5324</v>
      </c>
      <c r="B880" s="1" t="s">
        <v>5325</v>
      </c>
      <c r="C880" s="2">
        <v>42414.041666666664</v>
      </c>
      <c r="D880" s="1" t="s">
        <v>3412</v>
      </c>
      <c r="E880" s="3" t="s">
        <v>3413</v>
      </c>
      <c r="F880" s="3" t="s">
        <v>3413</v>
      </c>
      <c r="G880" s="1" t="s">
        <v>614</v>
      </c>
      <c r="H880" s="1" t="s">
        <v>5326</v>
      </c>
      <c r="I880" s="1" t="s">
        <v>5327</v>
      </c>
      <c r="J880" s="1">
        <f t="shared" si="65"/>
        <v>0</v>
      </c>
      <c r="K880" s="1">
        <f t="shared" si="66"/>
        <v>1</v>
      </c>
      <c r="L880" s="1">
        <f t="shared" si="67"/>
        <v>0</v>
      </c>
      <c r="M880" s="1" t="str">
        <f>IF(J880=0,"",COUNTIF($F$2:$F880,$F880)-1)</f>
        <v/>
      </c>
      <c r="N880" s="1" t="str">
        <f t="shared" si="68"/>
        <v/>
      </c>
      <c r="O880" s="1" t="str">
        <f t="shared" si="69"/>
        <v/>
      </c>
    </row>
    <row r="881" spans="1:15" ht="14.5" customHeight="1" x14ac:dyDescent="0.35">
      <c r="A881" s="1" t="s">
        <v>5328</v>
      </c>
      <c r="B881" s="1" t="s">
        <v>5329</v>
      </c>
      <c r="C881" s="2">
        <v>42414.416666666664</v>
      </c>
      <c r="D881" s="1" t="s">
        <v>1384</v>
      </c>
      <c r="E881" s="3" t="s">
        <v>4420</v>
      </c>
      <c r="F881" s="3" t="s">
        <v>4420</v>
      </c>
      <c r="G881" s="1" t="s">
        <v>203</v>
      </c>
      <c r="H881" s="1" t="s">
        <v>5330</v>
      </c>
      <c r="I881" s="1" t="s">
        <v>5331</v>
      </c>
      <c r="J881" s="1">
        <f t="shared" si="65"/>
        <v>0</v>
      </c>
      <c r="K881" s="1">
        <f t="shared" si="66"/>
        <v>1</v>
      </c>
      <c r="L881" s="1">
        <f t="shared" si="67"/>
        <v>0</v>
      </c>
      <c r="M881" s="1" t="str">
        <f>IF(J881=0,"",COUNTIF($F$2:$F881,$F881)-1)</f>
        <v/>
      </c>
      <c r="N881" s="1" t="str">
        <f t="shared" si="68"/>
        <v/>
      </c>
      <c r="O881" s="1" t="str">
        <f t="shared" si="69"/>
        <v/>
      </c>
    </row>
    <row r="882" spans="1:15" ht="14.5" customHeight="1" x14ac:dyDescent="0.35">
      <c r="A882" s="1" t="s">
        <v>5332</v>
      </c>
      <c r="B882" s="1" t="s">
        <v>5333</v>
      </c>
      <c r="C882" s="2">
        <v>42414.458333333336</v>
      </c>
      <c r="D882" s="1" t="s">
        <v>5334</v>
      </c>
      <c r="E882" s="3" t="s">
        <v>4432</v>
      </c>
      <c r="F882" s="3" t="s">
        <v>4432</v>
      </c>
      <c r="G882" s="1" t="s">
        <v>74</v>
      </c>
      <c r="H882" s="1" t="s">
        <v>5335</v>
      </c>
      <c r="I882" s="1" t="s">
        <v>5336</v>
      </c>
      <c r="J882" s="1">
        <f t="shared" si="65"/>
        <v>0</v>
      </c>
      <c r="K882" s="1">
        <f t="shared" si="66"/>
        <v>1</v>
      </c>
      <c r="L882" s="1">
        <f t="shared" si="67"/>
        <v>0</v>
      </c>
      <c r="M882" s="1" t="str">
        <f>IF(J882=0,"",COUNTIF($F$2:$F882,$F882)-1)</f>
        <v/>
      </c>
      <c r="N882" s="1" t="str">
        <f t="shared" si="68"/>
        <v/>
      </c>
      <c r="O882" s="1" t="str">
        <f t="shared" si="69"/>
        <v/>
      </c>
    </row>
    <row r="883" spans="1:15" ht="14.5" customHeight="1" x14ac:dyDescent="0.35">
      <c r="A883" s="1" t="s">
        <v>5337</v>
      </c>
      <c r="B883" s="1" t="s">
        <v>5338</v>
      </c>
      <c r="C883" s="2">
        <v>42414.583333333336</v>
      </c>
      <c r="D883" s="1" t="s">
        <v>5339</v>
      </c>
      <c r="E883" s="3" t="s">
        <v>5340</v>
      </c>
      <c r="F883" s="3" t="s">
        <v>5340</v>
      </c>
      <c r="G883" s="1" t="s">
        <v>20</v>
      </c>
      <c r="H883" s="1" t="s">
        <v>5341</v>
      </c>
      <c r="I883" s="1" t="s">
        <v>5342</v>
      </c>
      <c r="J883" s="1">
        <f t="shared" si="65"/>
        <v>0</v>
      </c>
      <c r="K883" s="1">
        <f t="shared" si="66"/>
        <v>1</v>
      </c>
      <c r="L883" s="1">
        <f t="shared" si="67"/>
        <v>0</v>
      </c>
      <c r="M883" s="1" t="str">
        <f>IF(J883=0,"",COUNTIF($F$2:$F883,$F883)-1)</f>
        <v/>
      </c>
      <c r="N883" s="1" t="str">
        <f t="shared" si="68"/>
        <v/>
      </c>
      <c r="O883" s="1" t="str">
        <f t="shared" si="69"/>
        <v/>
      </c>
    </row>
    <row r="884" spans="1:15" ht="14.5" customHeight="1" x14ac:dyDescent="0.35">
      <c r="A884" s="1" t="s">
        <v>5343</v>
      </c>
      <c r="B884" s="1" t="s">
        <v>5344</v>
      </c>
      <c r="C884" s="2">
        <v>42414.666666666664</v>
      </c>
      <c r="D884" s="1" t="s">
        <v>5345</v>
      </c>
      <c r="E884" s="3" t="s">
        <v>5346</v>
      </c>
      <c r="F884" s="3" t="s">
        <v>5346</v>
      </c>
      <c r="G884" s="1" t="s">
        <v>5347</v>
      </c>
      <c r="H884" s="1" t="s">
        <v>5348</v>
      </c>
      <c r="I884" s="1" t="s">
        <v>5349</v>
      </c>
      <c r="J884" s="1">
        <f t="shared" si="65"/>
        <v>0</v>
      </c>
      <c r="K884" s="1">
        <f t="shared" si="66"/>
        <v>1</v>
      </c>
      <c r="L884" s="1">
        <f t="shared" si="67"/>
        <v>0</v>
      </c>
      <c r="M884" s="1" t="str">
        <f>IF(J884=0,"",COUNTIF($F$2:$F884,$F884)-1)</f>
        <v/>
      </c>
      <c r="N884" s="1" t="str">
        <f t="shared" si="68"/>
        <v/>
      </c>
      <c r="O884" s="1" t="str">
        <f t="shared" si="69"/>
        <v/>
      </c>
    </row>
    <row r="885" spans="1:15" ht="14.5" customHeight="1" x14ac:dyDescent="0.35">
      <c r="A885" s="1" t="s">
        <v>5350</v>
      </c>
      <c r="B885" s="1" t="s">
        <v>5351</v>
      </c>
      <c r="C885" s="2">
        <v>42414.791666666664</v>
      </c>
      <c r="D885" s="1" t="s">
        <v>5352</v>
      </c>
      <c r="E885" s="3" t="s">
        <v>5353</v>
      </c>
      <c r="F885" s="3" t="s">
        <v>5353</v>
      </c>
      <c r="G885" s="1" t="s">
        <v>2117</v>
      </c>
      <c r="H885" s="1" t="s">
        <v>5354</v>
      </c>
      <c r="I885" s="1" t="s">
        <v>5355</v>
      </c>
      <c r="J885" s="1">
        <f t="shared" si="65"/>
        <v>0</v>
      </c>
      <c r="K885" s="1">
        <f t="shared" si="66"/>
        <v>1</v>
      </c>
      <c r="L885" s="1">
        <f t="shared" si="67"/>
        <v>0</v>
      </c>
      <c r="M885" s="1" t="str">
        <f>IF(J885=0,"",COUNTIF($F$2:$F885,$F885)-1)</f>
        <v/>
      </c>
      <c r="N885" s="1" t="str">
        <f t="shared" si="68"/>
        <v/>
      </c>
      <c r="O885" s="1" t="str">
        <f t="shared" si="69"/>
        <v/>
      </c>
    </row>
    <row r="886" spans="1:15" ht="14.5" customHeight="1" x14ac:dyDescent="0.35">
      <c r="A886" s="1" t="s">
        <v>5356</v>
      </c>
      <c r="B886" s="1" t="s">
        <v>5357</v>
      </c>
      <c r="C886" s="2">
        <v>42414.875</v>
      </c>
      <c r="D886" s="1" t="s">
        <v>5358</v>
      </c>
      <c r="E886" s="3" t="s">
        <v>5359</v>
      </c>
      <c r="F886" s="3" t="s">
        <v>5359</v>
      </c>
      <c r="G886" s="1" t="s">
        <v>656</v>
      </c>
      <c r="H886" s="1" t="s">
        <v>5360</v>
      </c>
      <c r="I886" s="1" t="s">
        <v>5361</v>
      </c>
      <c r="J886" s="1">
        <f t="shared" si="65"/>
        <v>0</v>
      </c>
      <c r="K886" s="1">
        <f t="shared" si="66"/>
        <v>1</v>
      </c>
      <c r="L886" s="1">
        <f t="shared" si="67"/>
        <v>0</v>
      </c>
      <c r="M886" s="1" t="str">
        <f>IF(J886=0,"",COUNTIF($F$2:$F886,$F886)-1)</f>
        <v/>
      </c>
      <c r="N886" s="1" t="str">
        <f t="shared" si="68"/>
        <v/>
      </c>
      <c r="O886" s="1" t="str">
        <f t="shared" si="69"/>
        <v/>
      </c>
    </row>
    <row r="887" spans="1:15" ht="14.5" customHeight="1" x14ac:dyDescent="0.35">
      <c r="A887" s="1" t="s">
        <v>5362</v>
      </c>
      <c r="B887" s="1" t="s">
        <v>5363</v>
      </c>
      <c r="C887" s="2">
        <v>42414.958333333336</v>
      </c>
      <c r="D887" s="1" t="s">
        <v>5364</v>
      </c>
      <c r="E887" s="3" t="s">
        <v>5365</v>
      </c>
      <c r="F887" s="3" t="s">
        <v>5365</v>
      </c>
      <c r="G887" s="1" t="s">
        <v>2457</v>
      </c>
      <c r="H887" s="1" t="s">
        <v>5366</v>
      </c>
      <c r="I887" s="1" t="s">
        <v>5367</v>
      </c>
      <c r="J887" s="1">
        <f t="shared" si="65"/>
        <v>0</v>
      </c>
      <c r="K887" s="1">
        <f t="shared" si="66"/>
        <v>1</v>
      </c>
      <c r="L887" s="1">
        <f t="shared" si="67"/>
        <v>0</v>
      </c>
      <c r="M887" s="1" t="str">
        <f>IF(J887=0,"",COUNTIF($F$2:$F887,$F887)-1)</f>
        <v/>
      </c>
      <c r="N887" s="1" t="str">
        <f t="shared" si="68"/>
        <v/>
      </c>
      <c r="O887" s="1" t="str">
        <f t="shared" si="69"/>
        <v/>
      </c>
    </row>
    <row r="888" spans="1:15" ht="14.5" customHeight="1" x14ac:dyDescent="0.35">
      <c r="A888" s="1" t="s">
        <v>5368</v>
      </c>
      <c r="B888" s="1" t="s">
        <v>5369</v>
      </c>
      <c r="C888" s="2">
        <v>42415.041666666664</v>
      </c>
      <c r="D888" s="1" t="s">
        <v>5370</v>
      </c>
      <c r="E888" s="1" t="s">
        <v>3750</v>
      </c>
      <c r="F888" s="1" t="s">
        <v>3750</v>
      </c>
      <c r="G888" s="1" t="s">
        <v>2073</v>
      </c>
      <c r="H888" s="1" t="s">
        <v>4568</v>
      </c>
      <c r="I888" s="1" t="s">
        <v>4569</v>
      </c>
      <c r="J888" s="1">
        <f t="shared" si="65"/>
        <v>0</v>
      </c>
      <c r="K888" s="1">
        <f t="shared" si="66"/>
        <v>1</v>
      </c>
      <c r="L888" s="1">
        <f t="shared" si="67"/>
        <v>0</v>
      </c>
      <c r="M888" s="1" t="str">
        <f>IF(J888=0,"",COUNTIF($F$2:$F888,$F888)-1)</f>
        <v/>
      </c>
      <c r="N888" s="1" t="str">
        <f t="shared" si="68"/>
        <v/>
      </c>
      <c r="O888" s="1" t="str">
        <f t="shared" si="69"/>
        <v/>
      </c>
    </row>
    <row r="889" spans="1:15" ht="14.5" customHeight="1" x14ac:dyDescent="0.35">
      <c r="A889" s="1" t="s">
        <v>5371</v>
      </c>
      <c r="B889" s="1" t="s">
        <v>5372</v>
      </c>
      <c r="C889" s="2">
        <v>42415.416666666664</v>
      </c>
      <c r="D889" s="1" t="s">
        <v>5373</v>
      </c>
      <c r="E889" s="3" t="s">
        <v>3640</v>
      </c>
      <c r="F889" s="3" t="s">
        <v>3640</v>
      </c>
      <c r="G889" s="1" t="s">
        <v>3641</v>
      </c>
      <c r="H889" s="1" t="s">
        <v>5374</v>
      </c>
      <c r="I889" s="1" t="s">
        <v>5375</v>
      </c>
      <c r="J889" s="1">
        <f t="shared" si="65"/>
        <v>0</v>
      </c>
      <c r="K889" s="1">
        <f t="shared" si="66"/>
        <v>1</v>
      </c>
      <c r="L889" s="1">
        <f t="shared" si="67"/>
        <v>0</v>
      </c>
      <c r="M889" s="1" t="str">
        <f>IF(J889=0,"",COUNTIF($F$2:$F889,$F889)-1)</f>
        <v/>
      </c>
      <c r="N889" s="1" t="str">
        <f t="shared" si="68"/>
        <v/>
      </c>
      <c r="O889" s="1" t="str">
        <f t="shared" si="69"/>
        <v/>
      </c>
    </row>
    <row r="890" spans="1:15" ht="14.5" customHeight="1" x14ac:dyDescent="0.35">
      <c r="A890" s="1" t="s">
        <v>5376</v>
      </c>
      <c r="B890" s="1" t="s">
        <v>5377</v>
      </c>
      <c r="C890" s="2">
        <v>42415.5</v>
      </c>
      <c r="D890" s="1" t="s">
        <v>2468</v>
      </c>
      <c r="E890" s="3" t="s">
        <v>3664</v>
      </c>
      <c r="F890" s="3" t="s">
        <v>3664</v>
      </c>
      <c r="G890" s="1" t="s">
        <v>3665</v>
      </c>
      <c r="H890" s="1" t="s">
        <v>5378</v>
      </c>
      <c r="I890" s="1" t="s">
        <v>5379</v>
      </c>
      <c r="J890" s="1">
        <f t="shared" si="65"/>
        <v>0</v>
      </c>
      <c r="K890" s="1">
        <f t="shared" si="66"/>
        <v>1</v>
      </c>
      <c r="L890" s="1">
        <f t="shared" si="67"/>
        <v>0</v>
      </c>
      <c r="M890" s="1" t="str">
        <f>IF(J890=0,"",COUNTIF($F$2:$F890,$F890)-1)</f>
        <v/>
      </c>
      <c r="N890" s="1" t="str">
        <f t="shared" si="68"/>
        <v/>
      </c>
      <c r="O890" s="1" t="str">
        <f t="shared" si="69"/>
        <v/>
      </c>
    </row>
    <row r="891" spans="1:15" ht="14.5" customHeight="1" x14ac:dyDescent="0.35">
      <c r="A891" s="1" t="s">
        <v>5380</v>
      </c>
      <c r="B891" s="1" t="s">
        <v>5381</v>
      </c>
      <c r="C891" s="2">
        <v>42415.583333333336</v>
      </c>
      <c r="D891" s="1" t="s">
        <v>5382</v>
      </c>
      <c r="E891" s="3" t="s">
        <v>5383</v>
      </c>
      <c r="F891" s="3" t="s">
        <v>5383</v>
      </c>
      <c r="G891" s="1" t="s">
        <v>3896</v>
      </c>
      <c r="H891" s="1" t="s">
        <v>5384</v>
      </c>
      <c r="I891" s="1" t="s">
        <v>5385</v>
      </c>
      <c r="J891" s="1">
        <f t="shared" si="65"/>
        <v>0</v>
      </c>
      <c r="K891" s="1">
        <f t="shared" si="66"/>
        <v>1</v>
      </c>
      <c r="L891" s="1">
        <f t="shared" si="67"/>
        <v>0</v>
      </c>
      <c r="M891" s="1" t="str">
        <f>IF(J891=0,"",COUNTIF($F$2:$F891,$F891)-1)</f>
        <v/>
      </c>
      <c r="N891" s="1" t="str">
        <f t="shared" si="68"/>
        <v/>
      </c>
      <c r="O891" s="1" t="str">
        <f t="shared" si="69"/>
        <v/>
      </c>
    </row>
    <row r="892" spans="1:15" ht="14.5" customHeight="1" x14ac:dyDescent="0.35">
      <c r="A892" s="1" t="s">
        <v>5386</v>
      </c>
      <c r="B892" s="1" t="s">
        <v>5387</v>
      </c>
      <c r="C892" s="2">
        <v>42415.666666666664</v>
      </c>
      <c r="D892" s="1" t="s">
        <v>3303</v>
      </c>
      <c r="E892" s="3" t="s">
        <v>5388</v>
      </c>
      <c r="F892" s="3" t="s">
        <v>5388</v>
      </c>
      <c r="G892" s="1" t="s">
        <v>621</v>
      </c>
      <c r="H892" s="1" t="s">
        <v>5389</v>
      </c>
      <c r="I892" s="1" t="s">
        <v>5390</v>
      </c>
      <c r="J892" s="1">
        <f t="shared" si="65"/>
        <v>0</v>
      </c>
      <c r="K892" s="1">
        <f t="shared" si="66"/>
        <v>1</v>
      </c>
      <c r="L892" s="1">
        <f t="shared" si="67"/>
        <v>0</v>
      </c>
      <c r="M892" s="1" t="str">
        <f>IF(J892=0,"",COUNTIF($F$2:$F892,$F892)-1)</f>
        <v/>
      </c>
      <c r="N892" s="1" t="str">
        <f t="shared" si="68"/>
        <v/>
      </c>
      <c r="O892" s="1" t="str">
        <f t="shared" si="69"/>
        <v/>
      </c>
    </row>
    <row r="893" spans="1:15" ht="14.5" customHeight="1" x14ac:dyDescent="0.35">
      <c r="A893" s="1" t="s">
        <v>5391</v>
      </c>
      <c r="B893" s="1" t="s">
        <v>5392</v>
      </c>
      <c r="C893" s="2">
        <v>42415.791666666664</v>
      </c>
      <c r="D893" s="1" t="s">
        <v>5393</v>
      </c>
      <c r="E893" s="3" t="s">
        <v>5394</v>
      </c>
      <c r="F893" s="3" t="s">
        <v>5394</v>
      </c>
      <c r="G893" s="1" t="s">
        <v>5395</v>
      </c>
      <c r="H893" s="1" t="s">
        <v>5396</v>
      </c>
      <c r="I893" s="1" t="s">
        <v>5397</v>
      </c>
      <c r="J893" s="1">
        <f t="shared" si="65"/>
        <v>0</v>
      </c>
      <c r="K893" s="1">
        <f t="shared" si="66"/>
        <v>1</v>
      </c>
      <c r="L893" s="1">
        <f t="shared" si="67"/>
        <v>0</v>
      </c>
      <c r="M893" s="1" t="str">
        <f>IF(J893=0,"",COUNTIF($F$2:$F893,$F893)-1)</f>
        <v/>
      </c>
      <c r="N893" s="1" t="str">
        <f t="shared" si="68"/>
        <v/>
      </c>
      <c r="O893" s="1" t="str">
        <f t="shared" si="69"/>
        <v/>
      </c>
    </row>
    <row r="894" spans="1:15" ht="14.5" customHeight="1" x14ac:dyDescent="0.35">
      <c r="A894" s="1" t="s">
        <v>5398</v>
      </c>
      <c r="B894" s="1" t="s">
        <v>5399</v>
      </c>
      <c r="C894" s="2">
        <v>42415.958333333336</v>
      </c>
      <c r="D894" s="1" t="s">
        <v>5400</v>
      </c>
      <c r="E894" s="1" t="s">
        <v>5401</v>
      </c>
      <c r="F894" s="1" t="s">
        <v>5401</v>
      </c>
      <c r="G894" s="1" t="s">
        <v>5402</v>
      </c>
      <c r="H894" s="1" t="s">
        <v>5403</v>
      </c>
      <c r="I894" s="1" t="s">
        <v>5404</v>
      </c>
      <c r="J894" s="1">
        <f t="shared" si="65"/>
        <v>0</v>
      </c>
      <c r="K894" s="1">
        <f t="shared" si="66"/>
        <v>1</v>
      </c>
      <c r="L894" s="1">
        <f t="shared" si="67"/>
        <v>0</v>
      </c>
      <c r="M894" s="1" t="str">
        <f>IF(J894=0,"",COUNTIF($F$2:$F894,$F894)-1)</f>
        <v/>
      </c>
      <c r="N894" s="1" t="str">
        <f t="shared" si="68"/>
        <v/>
      </c>
      <c r="O894" s="1" t="str">
        <f t="shared" si="69"/>
        <v/>
      </c>
    </row>
    <row r="895" spans="1:15" ht="14.5" customHeight="1" x14ac:dyDescent="0.35">
      <c r="A895" s="1" t="s">
        <v>5405</v>
      </c>
      <c r="B895" s="1" t="s">
        <v>5406</v>
      </c>
      <c r="C895" s="2">
        <v>42416.416666666664</v>
      </c>
      <c r="D895" s="1" t="s">
        <v>5407</v>
      </c>
      <c r="E895" s="3" t="s">
        <v>5408</v>
      </c>
      <c r="F895" s="3" t="s">
        <v>5408</v>
      </c>
      <c r="G895" s="1" t="s">
        <v>279</v>
      </c>
      <c r="H895" s="1" t="s">
        <v>5409</v>
      </c>
      <c r="I895" s="1" t="s">
        <v>5410</v>
      </c>
      <c r="J895" s="1">
        <f t="shared" si="65"/>
        <v>0</v>
      </c>
      <c r="K895" s="1">
        <f t="shared" si="66"/>
        <v>1</v>
      </c>
      <c r="L895" s="1">
        <f t="shared" si="67"/>
        <v>0</v>
      </c>
      <c r="M895" s="1" t="str">
        <f>IF(J895=0,"",COUNTIF($F$2:$F895,$F895)-1)</f>
        <v/>
      </c>
      <c r="N895" s="1" t="str">
        <f t="shared" si="68"/>
        <v/>
      </c>
      <c r="O895" s="1" t="str">
        <f t="shared" si="69"/>
        <v/>
      </c>
    </row>
    <row r="896" spans="1:15" ht="14.5" customHeight="1" x14ac:dyDescent="0.35">
      <c r="A896" s="1" t="s">
        <v>5411</v>
      </c>
      <c r="B896" s="1" t="s">
        <v>5412</v>
      </c>
      <c r="C896" s="2">
        <v>42416.5</v>
      </c>
      <c r="D896" s="1" t="s">
        <v>5413</v>
      </c>
      <c r="E896" s="3" t="s">
        <v>5414</v>
      </c>
      <c r="F896" s="3" t="s">
        <v>5414</v>
      </c>
      <c r="G896" s="1" t="s">
        <v>2711</v>
      </c>
      <c r="H896" s="1" t="s">
        <v>5415</v>
      </c>
      <c r="I896" s="1" t="s">
        <v>5416</v>
      </c>
      <c r="J896" s="1">
        <f t="shared" si="65"/>
        <v>0</v>
      </c>
      <c r="K896" s="1">
        <f t="shared" si="66"/>
        <v>1</v>
      </c>
      <c r="L896" s="1">
        <f t="shared" si="67"/>
        <v>0</v>
      </c>
      <c r="M896" s="1" t="str">
        <f>IF(J896=0,"",COUNTIF($F$2:$F896,$F896)-1)</f>
        <v/>
      </c>
      <c r="N896" s="1" t="str">
        <f t="shared" si="68"/>
        <v/>
      </c>
      <c r="O896" s="1" t="str">
        <f t="shared" si="69"/>
        <v/>
      </c>
    </row>
    <row r="897" spans="1:15" ht="14.5" customHeight="1" x14ac:dyDescent="0.35">
      <c r="A897" s="1" t="s">
        <v>5417</v>
      </c>
      <c r="B897" s="1" t="s">
        <v>5418</v>
      </c>
      <c r="C897" s="2">
        <v>42416.583333333336</v>
      </c>
      <c r="D897" s="1" t="s">
        <v>5393</v>
      </c>
      <c r="E897" s="3" t="s">
        <v>5419</v>
      </c>
      <c r="F897" s="3" t="s">
        <v>5419</v>
      </c>
      <c r="G897" s="1" t="s">
        <v>5420</v>
      </c>
      <c r="H897" s="1" t="s">
        <v>5421</v>
      </c>
      <c r="I897" s="1" t="s">
        <v>5422</v>
      </c>
      <c r="J897" s="1">
        <f t="shared" si="65"/>
        <v>0</v>
      </c>
      <c r="K897" s="1">
        <f t="shared" si="66"/>
        <v>1</v>
      </c>
      <c r="L897" s="1">
        <f t="shared" si="67"/>
        <v>0</v>
      </c>
      <c r="M897" s="1" t="str">
        <f>IF(J897=0,"",COUNTIF($F$2:$F897,$F897)-1)</f>
        <v/>
      </c>
      <c r="N897" s="1" t="str">
        <f t="shared" si="68"/>
        <v/>
      </c>
      <c r="O897" s="1" t="str">
        <f t="shared" si="69"/>
        <v/>
      </c>
    </row>
    <row r="898" spans="1:15" ht="14.5" customHeight="1" x14ac:dyDescent="0.35">
      <c r="A898" s="1" t="s">
        <v>5423</v>
      </c>
      <c r="B898" s="1" t="s">
        <v>5424</v>
      </c>
      <c r="C898" s="2">
        <v>42416.958333333336</v>
      </c>
      <c r="D898" s="1" t="s">
        <v>5425</v>
      </c>
      <c r="E898" s="3" t="s">
        <v>5426</v>
      </c>
      <c r="F898" s="3" t="s">
        <v>5426</v>
      </c>
      <c r="G898" s="1" t="s">
        <v>656</v>
      </c>
      <c r="H898" s="1" t="s">
        <v>5427</v>
      </c>
      <c r="I898" s="1" t="s">
        <v>5428</v>
      </c>
      <c r="J898" s="1">
        <f t="shared" ref="J898:J961" si="70">IF(E898="",0,IF(OR(E898=E897,E898=E899),1,0))</f>
        <v>0</v>
      </c>
      <c r="K898" s="1">
        <f t="shared" ref="K898:K961" si="71">IF(OR(J898=0,M898=0),1,0)</f>
        <v>1</v>
      </c>
      <c r="L898" s="1">
        <f t="shared" ref="L898:L961" si="72">1-K898</f>
        <v>0</v>
      </c>
      <c r="M898" s="1" t="str">
        <f>IF(J898=0,"",COUNTIF($F$2:$F898,$F898)-1)</f>
        <v/>
      </c>
      <c r="N898" s="1" t="str">
        <f t="shared" ref="N898:N961" si="73">IF(ISERROR(IF(M898+1=M899,N899,M898)),"",IF(M898+1=M899,N899,M898))</f>
        <v/>
      </c>
      <c r="O898" s="1" t="str">
        <f t="shared" ref="O898:O961" si="74">IF(J898=0,"",IF(E898=E897,ROUND(C898-C897,0),0))</f>
        <v/>
      </c>
    </row>
    <row r="899" spans="1:15" ht="14.5" customHeight="1" x14ac:dyDescent="0.35">
      <c r="A899" s="1" t="s">
        <v>5429</v>
      </c>
      <c r="B899" s="1" t="s">
        <v>5430</v>
      </c>
      <c r="C899" s="2">
        <v>42417.041666666664</v>
      </c>
      <c r="D899" s="1" t="s">
        <v>5431</v>
      </c>
      <c r="E899" s="3" t="s">
        <v>5432</v>
      </c>
      <c r="F899" s="3" t="s">
        <v>5432</v>
      </c>
      <c r="G899" s="1" t="s">
        <v>286</v>
      </c>
      <c r="H899" s="1" t="s">
        <v>5433</v>
      </c>
      <c r="I899" s="1" t="s">
        <v>5434</v>
      </c>
      <c r="J899" s="1">
        <f t="shared" si="70"/>
        <v>0</v>
      </c>
      <c r="K899" s="1">
        <f t="shared" si="71"/>
        <v>1</v>
      </c>
      <c r="L899" s="1">
        <f t="shared" si="72"/>
        <v>0</v>
      </c>
      <c r="M899" s="1" t="str">
        <f>IF(J899=0,"",COUNTIF($F$2:$F899,$F899)-1)</f>
        <v/>
      </c>
      <c r="N899" s="1" t="str">
        <f t="shared" si="73"/>
        <v/>
      </c>
      <c r="O899" s="1" t="str">
        <f t="shared" si="74"/>
        <v/>
      </c>
    </row>
    <row r="900" spans="1:15" ht="14.5" customHeight="1" x14ac:dyDescent="0.35">
      <c r="A900" s="1" t="s">
        <v>5435</v>
      </c>
      <c r="B900" s="1" t="s">
        <v>5436</v>
      </c>
      <c r="C900" s="2">
        <v>42417.125</v>
      </c>
      <c r="D900" s="1" t="s">
        <v>5437</v>
      </c>
      <c r="E900" s="3" t="s">
        <v>5438</v>
      </c>
      <c r="F900" s="3" t="s">
        <v>5438</v>
      </c>
      <c r="G900" s="1" t="s">
        <v>5439</v>
      </c>
      <c r="H900" s="1" t="s">
        <v>5440</v>
      </c>
      <c r="I900" s="1" t="s">
        <v>5441</v>
      </c>
      <c r="J900" s="1">
        <f t="shared" si="70"/>
        <v>0</v>
      </c>
      <c r="K900" s="1">
        <f t="shared" si="71"/>
        <v>1</v>
      </c>
      <c r="L900" s="1">
        <f t="shared" si="72"/>
        <v>0</v>
      </c>
      <c r="M900" s="1" t="str">
        <f>IF(J900=0,"",COUNTIF($F$2:$F900,$F900)-1)</f>
        <v/>
      </c>
      <c r="N900" s="1" t="str">
        <f t="shared" si="73"/>
        <v/>
      </c>
      <c r="O900" s="1" t="str">
        <f t="shared" si="74"/>
        <v/>
      </c>
    </row>
    <row r="901" spans="1:15" ht="14.5" customHeight="1" x14ac:dyDescent="0.35">
      <c r="A901" s="1" t="s">
        <v>5442</v>
      </c>
      <c r="B901" s="1" t="s">
        <v>5443</v>
      </c>
      <c r="C901" s="2">
        <v>42417.416666666664</v>
      </c>
      <c r="D901" s="1" t="s">
        <v>5444</v>
      </c>
      <c r="E901" s="3" t="s">
        <v>5445</v>
      </c>
      <c r="F901" s="3" t="s">
        <v>5445</v>
      </c>
      <c r="G901" s="1" t="s">
        <v>1366</v>
      </c>
      <c r="H901" s="1" t="s">
        <v>5446</v>
      </c>
      <c r="I901" s="1" t="s">
        <v>5447</v>
      </c>
      <c r="J901" s="1">
        <f t="shared" si="70"/>
        <v>0</v>
      </c>
      <c r="K901" s="1">
        <f t="shared" si="71"/>
        <v>1</v>
      </c>
      <c r="L901" s="1">
        <f t="shared" si="72"/>
        <v>0</v>
      </c>
      <c r="M901" s="1" t="str">
        <f>IF(J901=0,"",COUNTIF($F$2:$F901,$F901)-1)</f>
        <v/>
      </c>
      <c r="N901" s="1" t="str">
        <f t="shared" si="73"/>
        <v/>
      </c>
      <c r="O901" s="1" t="str">
        <f t="shared" si="74"/>
        <v/>
      </c>
    </row>
    <row r="902" spans="1:15" ht="14.5" customHeight="1" x14ac:dyDescent="0.35">
      <c r="A902" s="1" t="s">
        <v>5448</v>
      </c>
      <c r="B902" s="1" t="s">
        <v>5449</v>
      </c>
      <c r="C902" s="2">
        <v>42417.5</v>
      </c>
      <c r="D902" s="1" t="s">
        <v>5450</v>
      </c>
      <c r="E902" s="3" t="s">
        <v>5451</v>
      </c>
      <c r="F902" s="3" t="s">
        <v>5451</v>
      </c>
      <c r="G902" s="1" t="s">
        <v>5452</v>
      </c>
      <c r="H902" s="1" t="s">
        <v>5453</v>
      </c>
      <c r="I902" s="1" t="s">
        <v>5454</v>
      </c>
      <c r="J902" s="1">
        <f t="shared" si="70"/>
        <v>0</v>
      </c>
      <c r="K902" s="1">
        <f t="shared" si="71"/>
        <v>1</v>
      </c>
      <c r="L902" s="1">
        <f t="shared" si="72"/>
        <v>0</v>
      </c>
      <c r="M902" s="1" t="str">
        <f>IF(J902=0,"",COUNTIF($F$2:$F902,$F902)-1)</f>
        <v/>
      </c>
      <c r="N902" s="1" t="str">
        <f t="shared" si="73"/>
        <v/>
      </c>
      <c r="O902" s="1" t="str">
        <f t="shared" si="74"/>
        <v/>
      </c>
    </row>
    <row r="903" spans="1:15" ht="14.5" customHeight="1" x14ac:dyDescent="0.35">
      <c r="A903" s="1" t="s">
        <v>5455</v>
      </c>
      <c r="B903" s="1" t="s">
        <v>5456</v>
      </c>
      <c r="C903" s="2">
        <v>42417.958333333336</v>
      </c>
      <c r="D903" s="1" t="s">
        <v>5457</v>
      </c>
      <c r="E903" s="3" t="s">
        <v>5458</v>
      </c>
      <c r="F903" s="3" t="s">
        <v>5458</v>
      </c>
      <c r="G903" s="1" t="s">
        <v>3796</v>
      </c>
      <c r="H903" s="1" t="s">
        <v>5459</v>
      </c>
      <c r="I903" s="1" t="s">
        <v>5460</v>
      </c>
      <c r="J903" s="1">
        <f t="shared" si="70"/>
        <v>0</v>
      </c>
      <c r="K903" s="1">
        <f t="shared" si="71"/>
        <v>1</v>
      </c>
      <c r="L903" s="1">
        <f t="shared" si="72"/>
        <v>0</v>
      </c>
      <c r="M903" s="1" t="str">
        <f>IF(J903=0,"",COUNTIF($F$2:$F903,$F903)-1)</f>
        <v/>
      </c>
      <c r="N903" s="1" t="str">
        <f t="shared" si="73"/>
        <v/>
      </c>
      <c r="O903" s="1" t="str">
        <f t="shared" si="74"/>
        <v/>
      </c>
    </row>
    <row r="904" spans="1:15" ht="14.5" customHeight="1" x14ac:dyDescent="0.35">
      <c r="A904" s="1" t="s">
        <v>5461</v>
      </c>
      <c r="B904" s="1" t="s">
        <v>5462</v>
      </c>
      <c r="C904" s="2">
        <v>42418.043055555558</v>
      </c>
      <c r="D904" s="1" t="s">
        <v>3832</v>
      </c>
      <c r="E904" s="3" t="s">
        <v>5463</v>
      </c>
      <c r="F904" s="3" t="s">
        <v>5463</v>
      </c>
      <c r="G904" s="1" t="s">
        <v>1557</v>
      </c>
      <c r="H904" s="1" t="s">
        <v>5464</v>
      </c>
      <c r="I904" s="1" t="s">
        <v>5465</v>
      </c>
      <c r="J904" s="1">
        <f t="shared" si="70"/>
        <v>0</v>
      </c>
      <c r="K904" s="1">
        <f t="shared" si="71"/>
        <v>1</v>
      </c>
      <c r="L904" s="1">
        <f t="shared" si="72"/>
        <v>0</v>
      </c>
      <c r="M904" s="1" t="str">
        <f>IF(J904=0,"",COUNTIF($F$2:$F904,$F904)-1)</f>
        <v/>
      </c>
      <c r="N904" s="1" t="str">
        <f t="shared" si="73"/>
        <v/>
      </c>
      <c r="O904" s="1" t="str">
        <f t="shared" si="74"/>
        <v/>
      </c>
    </row>
    <row r="905" spans="1:15" ht="14.5" customHeight="1" x14ac:dyDescent="0.35">
      <c r="A905" s="1" t="s">
        <v>5466</v>
      </c>
      <c r="B905" s="1" t="s">
        <v>5467</v>
      </c>
      <c r="C905" s="2">
        <v>42418.125</v>
      </c>
      <c r="D905" s="1" t="s">
        <v>5468</v>
      </c>
      <c r="E905" s="3" t="s">
        <v>5469</v>
      </c>
      <c r="F905" s="3" t="s">
        <v>5469</v>
      </c>
      <c r="G905" s="1" t="s">
        <v>1398</v>
      </c>
      <c r="H905" s="1" t="s">
        <v>5470</v>
      </c>
      <c r="I905" s="1" t="s">
        <v>5471</v>
      </c>
      <c r="J905" s="1">
        <f t="shared" si="70"/>
        <v>0</v>
      </c>
      <c r="K905" s="1">
        <f t="shared" si="71"/>
        <v>1</v>
      </c>
      <c r="L905" s="1">
        <f t="shared" si="72"/>
        <v>0</v>
      </c>
      <c r="M905" s="1" t="str">
        <f>IF(J905=0,"",COUNTIF($F$2:$F905,$F905)-1)</f>
        <v/>
      </c>
      <c r="N905" s="1" t="str">
        <f t="shared" si="73"/>
        <v/>
      </c>
      <c r="O905" s="1" t="str">
        <f t="shared" si="74"/>
        <v/>
      </c>
    </row>
    <row r="906" spans="1:15" ht="14.5" customHeight="1" x14ac:dyDescent="0.35">
      <c r="A906" s="1" t="s">
        <v>5472</v>
      </c>
      <c r="B906" s="1" t="s">
        <v>5473</v>
      </c>
      <c r="C906" s="2">
        <v>42418.416666666664</v>
      </c>
      <c r="D906" s="1" t="s">
        <v>5474</v>
      </c>
      <c r="E906" s="3" t="s">
        <v>5475</v>
      </c>
      <c r="F906" s="3" t="s">
        <v>5475</v>
      </c>
      <c r="G906" s="1" t="s">
        <v>5476</v>
      </c>
      <c r="H906" s="1" t="s">
        <v>5477</v>
      </c>
      <c r="I906" s="1" t="s">
        <v>5478</v>
      </c>
      <c r="J906" s="1">
        <f t="shared" si="70"/>
        <v>0</v>
      </c>
      <c r="K906" s="1">
        <f t="shared" si="71"/>
        <v>1</v>
      </c>
      <c r="L906" s="1">
        <f t="shared" si="72"/>
        <v>0</v>
      </c>
      <c r="M906" s="1" t="str">
        <f>IF(J906=0,"",COUNTIF($F$2:$F906,$F906)-1)</f>
        <v/>
      </c>
      <c r="N906" s="1" t="str">
        <f t="shared" si="73"/>
        <v/>
      </c>
      <c r="O906" s="1" t="str">
        <f t="shared" si="74"/>
        <v/>
      </c>
    </row>
    <row r="907" spans="1:15" ht="14.5" customHeight="1" x14ac:dyDescent="0.35">
      <c r="A907" s="1" t="s">
        <v>5479</v>
      </c>
      <c r="B907" s="1" t="s">
        <v>5480</v>
      </c>
      <c r="C907" s="2">
        <v>42418.5</v>
      </c>
      <c r="D907" s="1" t="s">
        <v>3901</v>
      </c>
      <c r="E907" s="1" t="s">
        <v>5481</v>
      </c>
      <c r="F907" s="1" t="s">
        <v>5481</v>
      </c>
      <c r="G907" s="1" t="s">
        <v>5482</v>
      </c>
      <c r="H907" s="1" t="s">
        <v>5483</v>
      </c>
      <c r="I907" s="1" t="s">
        <v>5484</v>
      </c>
      <c r="J907" s="1">
        <f t="shared" si="70"/>
        <v>0</v>
      </c>
      <c r="K907" s="1">
        <f t="shared" si="71"/>
        <v>1</v>
      </c>
      <c r="L907" s="1">
        <f t="shared" si="72"/>
        <v>0</v>
      </c>
      <c r="M907" s="1" t="str">
        <f>IF(J907=0,"",COUNTIF($F$2:$F907,$F907)-1)</f>
        <v/>
      </c>
      <c r="N907" s="1" t="str">
        <f t="shared" si="73"/>
        <v/>
      </c>
      <c r="O907" s="1" t="str">
        <f t="shared" si="74"/>
        <v/>
      </c>
    </row>
    <row r="908" spans="1:15" ht="14.5" customHeight="1" x14ac:dyDescent="0.35">
      <c r="A908" s="1" t="s">
        <v>5485</v>
      </c>
      <c r="B908" s="1" t="s">
        <v>5486</v>
      </c>
      <c r="C908" s="2">
        <v>42418.583333333336</v>
      </c>
      <c r="D908" s="1" t="s">
        <v>5487</v>
      </c>
      <c r="E908" s="3" t="s">
        <v>5488</v>
      </c>
      <c r="F908" s="3" t="s">
        <v>5488</v>
      </c>
      <c r="G908" s="1" t="s">
        <v>1963</v>
      </c>
      <c r="H908" s="1" t="s">
        <v>5489</v>
      </c>
      <c r="I908" s="1" t="s">
        <v>5490</v>
      </c>
      <c r="J908" s="1">
        <f t="shared" si="70"/>
        <v>0</v>
      </c>
      <c r="K908" s="1">
        <f t="shared" si="71"/>
        <v>1</v>
      </c>
      <c r="L908" s="1">
        <f t="shared" si="72"/>
        <v>0</v>
      </c>
      <c r="M908" s="1" t="str">
        <f>IF(J908=0,"",COUNTIF($F$2:$F908,$F908)-1)</f>
        <v/>
      </c>
      <c r="N908" s="1" t="str">
        <f t="shared" si="73"/>
        <v/>
      </c>
      <c r="O908" s="1" t="str">
        <f t="shared" si="74"/>
        <v/>
      </c>
    </row>
    <row r="909" spans="1:15" ht="14.5" customHeight="1" x14ac:dyDescent="0.35">
      <c r="A909" s="1" t="s">
        <v>5491</v>
      </c>
      <c r="B909" s="1" t="s">
        <v>5492</v>
      </c>
      <c r="C909" s="2">
        <v>42418.791666666664</v>
      </c>
      <c r="D909" s="1" t="s">
        <v>5493</v>
      </c>
      <c r="E909" s="3" t="s">
        <v>5494</v>
      </c>
      <c r="F909" s="3" t="s">
        <v>5494</v>
      </c>
      <c r="G909" s="1" t="s">
        <v>2354</v>
      </c>
      <c r="H909" s="1" t="s">
        <v>5495</v>
      </c>
      <c r="I909" s="1" t="s">
        <v>5496</v>
      </c>
      <c r="J909" s="1">
        <f t="shared" si="70"/>
        <v>0</v>
      </c>
      <c r="K909" s="1">
        <f t="shared" si="71"/>
        <v>1</v>
      </c>
      <c r="L909" s="1">
        <f t="shared" si="72"/>
        <v>0</v>
      </c>
      <c r="M909" s="1" t="str">
        <f>IF(J909=0,"",COUNTIF($F$2:$F909,$F909)-1)</f>
        <v/>
      </c>
      <c r="N909" s="1" t="str">
        <f t="shared" si="73"/>
        <v/>
      </c>
      <c r="O909" s="1" t="str">
        <f t="shared" si="74"/>
        <v/>
      </c>
    </row>
    <row r="910" spans="1:15" ht="14.5" customHeight="1" x14ac:dyDescent="0.35">
      <c r="A910" s="1" t="s">
        <v>5497</v>
      </c>
      <c r="B910" s="1" t="s">
        <v>5498</v>
      </c>
      <c r="C910" s="2">
        <v>42419.416666666664</v>
      </c>
      <c r="D910" s="1" t="s">
        <v>5499</v>
      </c>
      <c r="E910" s="1" t="s">
        <v>5500</v>
      </c>
      <c r="F910" s="1" t="s">
        <v>5500</v>
      </c>
      <c r="G910" s="1" t="s">
        <v>5097</v>
      </c>
      <c r="H910" s="1" t="s">
        <v>5501</v>
      </c>
      <c r="I910" s="1" t="s">
        <v>5502</v>
      </c>
      <c r="J910" s="1">
        <f t="shared" si="70"/>
        <v>0</v>
      </c>
      <c r="K910" s="1">
        <f t="shared" si="71"/>
        <v>1</v>
      </c>
      <c r="L910" s="1">
        <f t="shared" si="72"/>
        <v>0</v>
      </c>
      <c r="M910" s="1" t="str">
        <f>IF(J910=0,"",COUNTIF($F$2:$F910,$F910)-1)</f>
        <v/>
      </c>
      <c r="N910" s="1" t="str">
        <f t="shared" si="73"/>
        <v/>
      </c>
      <c r="O910" s="1" t="str">
        <f t="shared" si="74"/>
        <v/>
      </c>
    </row>
    <row r="911" spans="1:15" ht="14.5" customHeight="1" x14ac:dyDescent="0.35">
      <c r="A911" s="1" t="s">
        <v>5503</v>
      </c>
      <c r="B911" s="1" t="s">
        <v>5504</v>
      </c>
      <c r="C911" s="2">
        <v>42419.5</v>
      </c>
      <c r="D911" s="1" t="s">
        <v>5505</v>
      </c>
      <c r="E911" s="3" t="s">
        <v>5506</v>
      </c>
      <c r="F911" s="3" t="s">
        <v>5506</v>
      </c>
      <c r="G911" s="1" t="s">
        <v>34</v>
      </c>
      <c r="H911" s="1" t="s">
        <v>5507</v>
      </c>
      <c r="I911" s="1" t="s">
        <v>5508</v>
      </c>
      <c r="J911" s="1">
        <f t="shared" si="70"/>
        <v>0</v>
      </c>
      <c r="K911" s="1">
        <f t="shared" si="71"/>
        <v>1</v>
      </c>
      <c r="L911" s="1">
        <f t="shared" si="72"/>
        <v>0</v>
      </c>
      <c r="M911" s="1" t="str">
        <f>IF(J911=0,"",COUNTIF($F$2:$F911,$F911)-1)</f>
        <v/>
      </c>
      <c r="N911" s="1" t="str">
        <f t="shared" si="73"/>
        <v/>
      </c>
      <c r="O911" s="1" t="str">
        <f t="shared" si="74"/>
        <v/>
      </c>
    </row>
    <row r="912" spans="1:15" ht="14.5" customHeight="1" x14ac:dyDescent="0.35">
      <c r="A912" s="1" t="s">
        <v>5509</v>
      </c>
      <c r="B912" s="1" t="s">
        <v>5510</v>
      </c>
      <c r="C912" s="2">
        <v>42419.666666666664</v>
      </c>
      <c r="D912" s="1" t="s">
        <v>5511</v>
      </c>
      <c r="E912" s="1" t="s">
        <v>5512</v>
      </c>
      <c r="F912" s="1" t="s">
        <v>5512</v>
      </c>
      <c r="G912" s="1" t="s">
        <v>5513</v>
      </c>
      <c r="H912" s="1" t="s">
        <v>5514</v>
      </c>
      <c r="I912" s="1" t="s">
        <v>5515</v>
      </c>
      <c r="J912" s="1">
        <f t="shared" si="70"/>
        <v>0</v>
      </c>
      <c r="K912" s="1">
        <f t="shared" si="71"/>
        <v>1</v>
      </c>
      <c r="L912" s="1">
        <f t="shared" si="72"/>
        <v>0</v>
      </c>
      <c r="M912" s="1" t="str">
        <f>IF(J912=0,"",COUNTIF($F$2:$F912,$F912)-1)</f>
        <v/>
      </c>
      <c r="N912" s="1" t="str">
        <f t="shared" si="73"/>
        <v/>
      </c>
      <c r="O912" s="1" t="str">
        <f t="shared" si="74"/>
        <v/>
      </c>
    </row>
    <row r="913" spans="1:15" ht="14.5" customHeight="1" x14ac:dyDescent="0.35">
      <c r="A913" s="1" t="s">
        <v>5516</v>
      </c>
      <c r="B913" s="1" t="s">
        <v>5517</v>
      </c>
      <c r="C913" s="2">
        <v>42420.041666666664</v>
      </c>
      <c r="D913" s="1" t="s">
        <v>5518</v>
      </c>
      <c r="E913" s="3" t="s">
        <v>5519</v>
      </c>
      <c r="F913" s="3" t="s">
        <v>5519</v>
      </c>
      <c r="G913" s="1" t="s">
        <v>327</v>
      </c>
      <c r="H913" s="1" t="s">
        <v>5520</v>
      </c>
      <c r="I913" s="1" t="s">
        <v>5521</v>
      </c>
      <c r="J913" s="1">
        <f t="shared" si="70"/>
        <v>0</v>
      </c>
      <c r="K913" s="1">
        <f t="shared" si="71"/>
        <v>1</v>
      </c>
      <c r="L913" s="1">
        <f t="shared" si="72"/>
        <v>0</v>
      </c>
      <c r="M913" s="1" t="str">
        <f>IF(J913=0,"",COUNTIF($F$2:$F913,$F913)-1)</f>
        <v/>
      </c>
      <c r="N913" s="1" t="str">
        <f t="shared" si="73"/>
        <v/>
      </c>
      <c r="O913" s="1" t="str">
        <f t="shared" si="74"/>
        <v/>
      </c>
    </row>
    <row r="914" spans="1:15" ht="14.5" customHeight="1" x14ac:dyDescent="0.35">
      <c r="A914" s="1" t="s">
        <v>5522</v>
      </c>
      <c r="B914" s="1" t="s">
        <v>5523</v>
      </c>
      <c r="C914" s="2">
        <v>42420.375</v>
      </c>
      <c r="D914" s="1" t="s">
        <v>5524</v>
      </c>
      <c r="E914" s="3" t="s">
        <v>5525</v>
      </c>
      <c r="F914" s="3" t="s">
        <v>5525</v>
      </c>
      <c r="G914" s="1" t="s">
        <v>656</v>
      </c>
      <c r="H914" s="1" t="s">
        <v>5526</v>
      </c>
      <c r="I914" s="1" t="s">
        <v>5527</v>
      </c>
      <c r="J914" s="1">
        <f t="shared" si="70"/>
        <v>0</v>
      </c>
      <c r="K914" s="1">
        <f t="shared" si="71"/>
        <v>1</v>
      </c>
      <c r="L914" s="1">
        <f t="shared" si="72"/>
        <v>0</v>
      </c>
      <c r="M914" s="1" t="str">
        <f>IF(J914=0,"",COUNTIF($F$2:$F914,$F914)-1)</f>
        <v/>
      </c>
      <c r="N914" s="1" t="str">
        <f t="shared" si="73"/>
        <v/>
      </c>
      <c r="O914" s="1" t="str">
        <f t="shared" si="74"/>
        <v/>
      </c>
    </row>
    <row r="915" spans="1:15" ht="14.5" customHeight="1" x14ac:dyDescent="0.35">
      <c r="A915" s="1" t="s">
        <v>5528</v>
      </c>
      <c r="B915" s="1" t="s">
        <v>5529</v>
      </c>
      <c r="C915" s="2">
        <v>42420.416666666664</v>
      </c>
      <c r="D915" s="1" t="s">
        <v>5530</v>
      </c>
      <c r="E915" s="3" t="s">
        <v>5531</v>
      </c>
      <c r="F915" s="3" t="s">
        <v>5531</v>
      </c>
      <c r="G915" s="1" t="s">
        <v>5532</v>
      </c>
      <c r="H915" s="1" t="s">
        <v>5533</v>
      </c>
      <c r="I915" s="1" t="s">
        <v>5534</v>
      </c>
      <c r="J915" s="1">
        <f t="shared" si="70"/>
        <v>0</v>
      </c>
      <c r="K915" s="1">
        <f t="shared" si="71"/>
        <v>1</v>
      </c>
      <c r="L915" s="1">
        <f t="shared" si="72"/>
        <v>0</v>
      </c>
      <c r="M915" s="1" t="str">
        <f>IF(J915=0,"",COUNTIF($F$2:$F915,$F915)-1)</f>
        <v/>
      </c>
      <c r="N915" s="1" t="str">
        <f t="shared" si="73"/>
        <v/>
      </c>
      <c r="O915" s="1" t="str">
        <f t="shared" si="74"/>
        <v/>
      </c>
    </row>
    <row r="916" spans="1:15" ht="14.5" customHeight="1" x14ac:dyDescent="0.35">
      <c r="A916" s="1" t="s">
        <v>5535</v>
      </c>
      <c r="B916" s="1" t="s">
        <v>5536</v>
      </c>
      <c r="C916" s="2">
        <v>42420.5</v>
      </c>
      <c r="D916" s="1" t="s">
        <v>5537</v>
      </c>
      <c r="E916" s="3" t="s">
        <v>5538</v>
      </c>
      <c r="F916" s="3" t="s">
        <v>5538</v>
      </c>
      <c r="G916" s="1" t="s">
        <v>382</v>
      </c>
      <c r="H916" s="1" t="s">
        <v>5539</v>
      </c>
      <c r="I916" s="1" t="s">
        <v>5540</v>
      </c>
      <c r="J916" s="1">
        <f t="shared" si="70"/>
        <v>0</v>
      </c>
      <c r="K916" s="1">
        <f t="shared" si="71"/>
        <v>1</v>
      </c>
      <c r="L916" s="1">
        <f t="shared" si="72"/>
        <v>0</v>
      </c>
      <c r="M916" s="1" t="str">
        <f>IF(J916=0,"",COUNTIF($F$2:$F916,$F916)-1)</f>
        <v/>
      </c>
      <c r="N916" s="1" t="str">
        <f t="shared" si="73"/>
        <v/>
      </c>
      <c r="O916" s="1" t="str">
        <f t="shared" si="74"/>
        <v/>
      </c>
    </row>
    <row r="917" spans="1:15" ht="14.5" customHeight="1" x14ac:dyDescent="0.35">
      <c r="A917" s="1" t="s">
        <v>5541</v>
      </c>
      <c r="B917" s="1" t="s">
        <v>5542</v>
      </c>
      <c r="C917" s="2">
        <v>42420.666666666664</v>
      </c>
      <c r="D917" s="1" t="s">
        <v>5543</v>
      </c>
      <c r="E917" s="1" t="s">
        <v>1132</v>
      </c>
      <c r="F917" s="1" t="s">
        <v>1132</v>
      </c>
      <c r="G917" s="1" t="s">
        <v>5544</v>
      </c>
      <c r="H917" s="1" t="s">
        <v>5545</v>
      </c>
      <c r="I917" s="1" t="s">
        <v>5546</v>
      </c>
      <c r="J917" s="1">
        <f t="shared" si="70"/>
        <v>0</v>
      </c>
      <c r="K917" s="1">
        <f t="shared" si="71"/>
        <v>1</v>
      </c>
      <c r="L917" s="1">
        <f t="shared" si="72"/>
        <v>0</v>
      </c>
      <c r="M917" s="1" t="str">
        <f>IF(J917=0,"",COUNTIF($F$2:$F917,$F917)-1)</f>
        <v/>
      </c>
      <c r="N917" s="1" t="str">
        <f t="shared" si="73"/>
        <v/>
      </c>
      <c r="O917" s="1" t="str">
        <f t="shared" si="74"/>
        <v/>
      </c>
    </row>
    <row r="918" spans="1:15" ht="14.5" customHeight="1" x14ac:dyDescent="0.35">
      <c r="A918" s="1" t="s">
        <v>5547</v>
      </c>
      <c r="B918" s="1" t="s">
        <v>5548</v>
      </c>
      <c r="C918" s="2">
        <v>42420.791666666664</v>
      </c>
      <c r="D918" s="1" t="s">
        <v>4229</v>
      </c>
      <c r="E918" s="3" t="s">
        <v>5549</v>
      </c>
      <c r="F918" s="3" t="s">
        <v>5549</v>
      </c>
      <c r="G918" s="1" t="s">
        <v>5550</v>
      </c>
      <c r="H918" s="1" t="s">
        <v>5551</v>
      </c>
      <c r="I918" s="1" t="s">
        <v>5552</v>
      </c>
      <c r="J918" s="1">
        <f t="shared" si="70"/>
        <v>0</v>
      </c>
      <c r="K918" s="1">
        <f t="shared" si="71"/>
        <v>1</v>
      </c>
      <c r="L918" s="1">
        <f t="shared" si="72"/>
        <v>0</v>
      </c>
      <c r="M918" s="1" t="str">
        <f>IF(J918=0,"",COUNTIF($F$2:$F918,$F918)-1)</f>
        <v/>
      </c>
      <c r="N918" s="1" t="str">
        <f t="shared" si="73"/>
        <v/>
      </c>
      <c r="O918" s="1" t="str">
        <f t="shared" si="74"/>
        <v/>
      </c>
    </row>
    <row r="919" spans="1:15" ht="14.5" customHeight="1" x14ac:dyDescent="0.35">
      <c r="A919" s="1" t="s">
        <v>5553</v>
      </c>
      <c r="B919" s="1" t="s">
        <v>5554</v>
      </c>
      <c r="C919" s="2">
        <v>42420.958333333336</v>
      </c>
      <c r="D919" s="1" t="s">
        <v>5555</v>
      </c>
      <c r="E919" s="1" t="s">
        <v>5556</v>
      </c>
      <c r="F919" s="1" t="s">
        <v>5556</v>
      </c>
      <c r="G919" s="1" t="s">
        <v>2847</v>
      </c>
      <c r="H919" s="1" t="s">
        <v>5557</v>
      </c>
      <c r="I919" s="1" t="s">
        <v>5558</v>
      </c>
      <c r="J919" s="1">
        <f t="shared" si="70"/>
        <v>0</v>
      </c>
      <c r="K919" s="1">
        <f t="shared" si="71"/>
        <v>1</v>
      </c>
      <c r="L919" s="1">
        <f t="shared" si="72"/>
        <v>0</v>
      </c>
      <c r="M919" s="1" t="str">
        <f>IF(J919=0,"",COUNTIF($F$2:$F919,$F919)-1)</f>
        <v/>
      </c>
      <c r="N919" s="1" t="str">
        <f t="shared" si="73"/>
        <v/>
      </c>
      <c r="O919" s="1" t="str">
        <f t="shared" si="74"/>
        <v/>
      </c>
    </row>
    <row r="920" spans="1:15" ht="14.5" customHeight="1" x14ac:dyDescent="0.35">
      <c r="A920" s="1" t="s">
        <v>5559</v>
      </c>
      <c r="B920" s="1" t="s">
        <v>5560</v>
      </c>
      <c r="C920" s="2">
        <v>42421.416666666664</v>
      </c>
      <c r="D920" s="1" t="s">
        <v>5561</v>
      </c>
      <c r="E920" s="3" t="s">
        <v>4631</v>
      </c>
      <c r="F920" s="3" t="s">
        <v>4631</v>
      </c>
      <c r="G920" s="1" t="s">
        <v>5562</v>
      </c>
      <c r="H920" s="1" t="s">
        <v>5563</v>
      </c>
      <c r="I920" s="1" t="s">
        <v>5564</v>
      </c>
      <c r="J920" s="1">
        <f t="shared" si="70"/>
        <v>0</v>
      </c>
      <c r="K920" s="1">
        <f t="shared" si="71"/>
        <v>1</v>
      </c>
      <c r="L920" s="1">
        <f t="shared" si="72"/>
        <v>0</v>
      </c>
      <c r="M920" s="1" t="str">
        <f>IF(J920=0,"",COUNTIF($F$2:$F920,$F920)-1)</f>
        <v/>
      </c>
      <c r="N920" s="1" t="str">
        <f t="shared" si="73"/>
        <v/>
      </c>
      <c r="O920" s="1" t="str">
        <f t="shared" si="74"/>
        <v/>
      </c>
    </row>
    <row r="921" spans="1:15" ht="14.5" customHeight="1" x14ac:dyDescent="0.35">
      <c r="A921" s="1" t="s">
        <v>5565</v>
      </c>
      <c r="B921" s="1" t="s">
        <v>5566</v>
      </c>
      <c r="C921" s="2">
        <v>42421.5</v>
      </c>
      <c r="D921" s="1" t="s">
        <v>5567</v>
      </c>
      <c r="E921" s="3" t="s">
        <v>4307</v>
      </c>
      <c r="F921" s="3" t="s">
        <v>4307</v>
      </c>
      <c r="G921" s="1" t="s">
        <v>306</v>
      </c>
      <c r="H921" s="1" t="s">
        <v>5568</v>
      </c>
      <c r="I921" s="1" t="s">
        <v>5569</v>
      </c>
      <c r="J921" s="1">
        <f t="shared" si="70"/>
        <v>0</v>
      </c>
      <c r="K921" s="1">
        <f t="shared" si="71"/>
        <v>1</v>
      </c>
      <c r="L921" s="1">
        <f t="shared" si="72"/>
        <v>0</v>
      </c>
      <c r="M921" s="1" t="str">
        <f>IF(J921=0,"",COUNTIF($F$2:$F921,$F921)-1)</f>
        <v/>
      </c>
      <c r="N921" s="1" t="str">
        <f t="shared" si="73"/>
        <v/>
      </c>
      <c r="O921" s="1" t="str">
        <f t="shared" si="74"/>
        <v/>
      </c>
    </row>
    <row r="922" spans="1:15" ht="14.5" customHeight="1" x14ac:dyDescent="0.35">
      <c r="A922" s="1" t="s">
        <v>5570</v>
      </c>
      <c r="B922" s="1" t="s">
        <v>5571</v>
      </c>
      <c r="C922" s="2">
        <v>42421.583333333336</v>
      </c>
      <c r="D922" s="1" t="s">
        <v>3436</v>
      </c>
      <c r="E922" s="3" t="s">
        <v>3957</v>
      </c>
      <c r="F922" s="3" t="s">
        <v>3957</v>
      </c>
      <c r="G922" s="1" t="s">
        <v>2073</v>
      </c>
      <c r="H922" s="1" t="s">
        <v>5572</v>
      </c>
      <c r="I922" s="1" t="s">
        <v>5573</v>
      </c>
      <c r="J922" s="1">
        <f t="shared" si="70"/>
        <v>0</v>
      </c>
      <c r="K922" s="1">
        <f t="shared" si="71"/>
        <v>1</v>
      </c>
      <c r="L922" s="1">
        <f t="shared" si="72"/>
        <v>0</v>
      </c>
      <c r="M922" s="1" t="str">
        <f>IF(J922=0,"",COUNTIF($F$2:$F922,$F922)-1)</f>
        <v/>
      </c>
      <c r="N922" s="1" t="str">
        <f t="shared" si="73"/>
        <v/>
      </c>
      <c r="O922" s="1" t="str">
        <f t="shared" si="74"/>
        <v/>
      </c>
    </row>
    <row r="923" spans="1:15" ht="14.5" customHeight="1" x14ac:dyDescent="0.35">
      <c r="A923" s="1" t="s">
        <v>5574</v>
      </c>
      <c r="B923" s="1" t="s">
        <v>5575</v>
      </c>
      <c r="C923" s="2">
        <v>42421.666666666664</v>
      </c>
      <c r="D923" s="1" t="s">
        <v>5576</v>
      </c>
      <c r="E923" s="3" t="s">
        <v>4462</v>
      </c>
      <c r="F923" s="3" t="s">
        <v>4462</v>
      </c>
      <c r="G923" s="1" t="s">
        <v>203</v>
      </c>
      <c r="H923" s="1" t="s">
        <v>5577</v>
      </c>
      <c r="I923" s="1" t="s">
        <v>5578</v>
      </c>
      <c r="J923" s="1">
        <f t="shared" si="70"/>
        <v>0</v>
      </c>
      <c r="K923" s="1">
        <f t="shared" si="71"/>
        <v>1</v>
      </c>
      <c r="L923" s="1">
        <f t="shared" si="72"/>
        <v>0</v>
      </c>
      <c r="M923" s="1" t="str">
        <f>IF(J923=0,"",COUNTIF($F$2:$F923,$F923)-1)</f>
        <v/>
      </c>
      <c r="N923" s="1" t="str">
        <f t="shared" si="73"/>
        <v/>
      </c>
      <c r="O923" s="1" t="str">
        <f t="shared" si="74"/>
        <v/>
      </c>
    </row>
    <row r="924" spans="1:15" ht="14.5" customHeight="1" x14ac:dyDescent="0.35">
      <c r="A924" s="1" t="s">
        <v>5579</v>
      </c>
      <c r="B924" s="1" t="s">
        <v>5580</v>
      </c>
      <c r="C924" s="2">
        <v>42421.791666666664</v>
      </c>
      <c r="D924" s="1" t="s">
        <v>5581</v>
      </c>
      <c r="E924" s="3" t="s">
        <v>3922</v>
      </c>
      <c r="F924" s="3" t="s">
        <v>3922</v>
      </c>
      <c r="G924" s="1" t="s">
        <v>3923</v>
      </c>
      <c r="H924" s="1" t="s">
        <v>5582</v>
      </c>
      <c r="I924" s="1" t="s">
        <v>5583</v>
      </c>
      <c r="J924" s="1">
        <f t="shared" si="70"/>
        <v>0</v>
      </c>
      <c r="K924" s="1">
        <f t="shared" si="71"/>
        <v>1</v>
      </c>
      <c r="L924" s="1">
        <f t="shared" si="72"/>
        <v>0</v>
      </c>
      <c r="M924" s="1" t="str">
        <f>IF(J924=0,"",COUNTIF($F$2:$F924,$F924)-1)</f>
        <v/>
      </c>
      <c r="N924" s="1" t="str">
        <f t="shared" si="73"/>
        <v/>
      </c>
      <c r="O924" s="1" t="str">
        <f t="shared" si="74"/>
        <v/>
      </c>
    </row>
    <row r="925" spans="1:15" ht="14.5" customHeight="1" x14ac:dyDescent="0.35">
      <c r="A925" s="1" t="s">
        <v>5584</v>
      </c>
      <c r="B925" s="1" t="s">
        <v>5585</v>
      </c>
      <c r="C925" s="2">
        <v>42421.875</v>
      </c>
      <c r="D925" s="1" t="s">
        <v>5586</v>
      </c>
      <c r="E925" s="3" t="s">
        <v>3933</v>
      </c>
      <c r="F925" s="3" t="s">
        <v>3933</v>
      </c>
      <c r="G925" s="1" t="s">
        <v>5587</v>
      </c>
      <c r="H925" s="1" t="s">
        <v>5588</v>
      </c>
      <c r="I925" s="1" t="s">
        <v>5589</v>
      </c>
      <c r="J925" s="1">
        <f t="shared" si="70"/>
        <v>0</v>
      </c>
      <c r="K925" s="1">
        <f t="shared" si="71"/>
        <v>1</v>
      </c>
      <c r="L925" s="1">
        <f t="shared" si="72"/>
        <v>0</v>
      </c>
      <c r="M925" s="1" t="str">
        <f>IF(J925=0,"",COUNTIF($F$2:$F925,$F925)-1)</f>
        <v/>
      </c>
      <c r="N925" s="1" t="str">
        <f t="shared" si="73"/>
        <v/>
      </c>
      <c r="O925" s="1" t="str">
        <f t="shared" si="74"/>
        <v/>
      </c>
    </row>
    <row r="926" spans="1:15" ht="14.5" customHeight="1" x14ac:dyDescent="0.35">
      <c r="A926" s="1" t="s">
        <v>5590</v>
      </c>
      <c r="B926" s="1" t="s">
        <v>5591</v>
      </c>
      <c r="C926" s="2">
        <v>42421.958333333336</v>
      </c>
      <c r="D926" s="1" t="s">
        <v>3982</v>
      </c>
      <c r="E926" s="3" t="s">
        <v>3983</v>
      </c>
      <c r="F926" s="3" t="s">
        <v>3983</v>
      </c>
      <c r="G926" s="1" t="s">
        <v>20</v>
      </c>
      <c r="H926" s="1" t="s">
        <v>5592</v>
      </c>
      <c r="I926" s="1" t="s">
        <v>5593</v>
      </c>
      <c r="J926" s="1">
        <f t="shared" si="70"/>
        <v>0</v>
      </c>
      <c r="K926" s="1">
        <f t="shared" si="71"/>
        <v>1</v>
      </c>
      <c r="L926" s="1">
        <f t="shared" si="72"/>
        <v>0</v>
      </c>
      <c r="M926" s="1" t="str">
        <f>IF(J926=0,"",COUNTIF($F$2:$F926,$F926)-1)</f>
        <v/>
      </c>
      <c r="N926" s="1" t="str">
        <f t="shared" si="73"/>
        <v/>
      </c>
      <c r="O926" s="1" t="str">
        <f t="shared" si="74"/>
        <v/>
      </c>
    </row>
    <row r="927" spans="1:15" ht="14.5" customHeight="1" x14ac:dyDescent="0.35">
      <c r="A927" s="1" t="s">
        <v>5594</v>
      </c>
      <c r="B927" s="1" t="s">
        <v>5595</v>
      </c>
      <c r="C927" s="2">
        <v>42422.041666666664</v>
      </c>
      <c r="D927" s="1" t="s">
        <v>2539</v>
      </c>
      <c r="E927" s="1" t="s">
        <v>4620</v>
      </c>
      <c r="F927" s="1" t="s">
        <v>4620</v>
      </c>
      <c r="G927" s="1" t="s">
        <v>2129</v>
      </c>
      <c r="H927" s="1" t="s">
        <v>5596</v>
      </c>
      <c r="I927" s="1" t="s">
        <v>5597</v>
      </c>
      <c r="J927" s="1">
        <f t="shared" si="70"/>
        <v>0</v>
      </c>
      <c r="K927" s="1">
        <f t="shared" si="71"/>
        <v>1</v>
      </c>
      <c r="L927" s="1">
        <f t="shared" si="72"/>
        <v>0</v>
      </c>
      <c r="M927" s="1" t="str">
        <f>IF(J927=0,"",COUNTIF($F$2:$F927,$F927)-1)</f>
        <v/>
      </c>
      <c r="N927" s="1" t="str">
        <f t="shared" si="73"/>
        <v/>
      </c>
      <c r="O927" s="1" t="str">
        <f t="shared" si="74"/>
        <v/>
      </c>
    </row>
    <row r="928" spans="1:15" ht="14.5" customHeight="1" x14ac:dyDescent="0.35">
      <c r="A928" s="1" t="s">
        <v>5598</v>
      </c>
      <c r="B928" s="1" t="s">
        <v>5599</v>
      </c>
      <c r="C928" s="2">
        <v>42422.416666666664</v>
      </c>
      <c r="D928" s="1" t="s">
        <v>3901</v>
      </c>
      <c r="E928" s="3" t="s">
        <v>4237</v>
      </c>
      <c r="F928" s="3" t="s">
        <v>4237</v>
      </c>
      <c r="G928" s="1" t="s">
        <v>4238</v>
      </c>
      <c r="H928" s="1" t="s">
        <v>5600</v>
      </c>
      <c r="I928" s="1" t="s">
        <v>5601</v>
      </c>
      <c r="J928" s="1">
        <f t="shared" si="70"/>
        <v>0</v>
      </c>
      <c r="K928" s="1">
        <f t="shared" si="71"/>
        <v>1</v>
      </c>
      <c r="L928" s="1">
        <f t="shared" si="72"/>
        <v>0</v>
      </c>
      <c r="M928" s="1" t="str">
        <f>IF(J928=0,"",COUNTIF($F$2:$F928,$F928)-1)</f>
        <v/>
      </c>
      <c r="N928" s="1" t="str">
        <f t="shared" si="73"/>
        <v/>
      </c>
      <c r="O928" s="1" t="str">
        <f t="shared" si="74"/>
        <v/>
      </c>
    </row>
    <row r="929" spans="1:15" ht="14.5" customHeight="1" x14ac:dyDescent="0.35">
      <c r="A929" s="1" t="s">
        <v>5602</v>
      </c>
      <c r="B929" s="1" t="s">
        <v>5603</v>
      </c>
      <c r="C929" s="2">
        <v>42422.666666666664</v>
      </c>
      <c r="D929" s="1" t="s">
        <v>5604</v>
      </c>
      <c r="E929" s="1" t="s">
        <v>5605</v>
      </c>
      <c r="F929" s="1" t="s">
        <v>5605</v>
      </c>
      <c r="G929" s="1" t="s">
        <v>950</v>
      </c>
      <c r="H929" s="1" t="s">
        <v>5606</v>
      </c>
      <c r="I929" s="1" t="s">
        <v>5607</v>
      </c>
      <c r="J929" s="1">
        <f t="shared" si="70"/>
        <v>0</v>
      </c>
      <c r="K929" s="1">
        <f t="shared" si="71"/>
        <v>1</v>
      </c>
      <c r="L929" s="1">
        <f t="shared" si="72"/>
        <v>0</v>
      </c>
      <c r="M929" s="1" t="str">
        <f>IF(J929=0,"",COUNTIF($F$2:$F929,$F929)-1)</f>
        <v/>
      </c>
      <c r="N929" s="1" t="str">
        <f t="shared" si="73"/>
        <v/>
      </c>
      <c r="O929" s="1" t="str">
        <f t="shared" si="74"/>
        <v/>
      </c>
    </row>
    <row r="930" spans="1:15" ht="14.5" customHeight="1" x14ac:dyDescent="0.35">
      <c r="A930" s="1" t="s">
        <v>5608</v>
      </c>
      <c r="B930" s="1" t="s">
        <v>5609</v>
      </c>
      <c r="C930" s="2">
        <v>42422.791666666664</v>
      </c>
      <c r="D930" s="1" t="s">
        <v>1658</v>
      </c>
      <c r="E930" s="3" t="s">
        <v>5610</v>
      </c>
      <c r="F930" s="3" t="s">
        <v>5610</v>
      </c>
      <c r="G930" s="1" t="s">
        <v>3438</v>
      </c>
      <c r="H930" s="1" t="s">
        <v>5611</v>
      </c>
      <c r="I930" s="1" t="s">
        <v>5612</v>
      </c>
      <c r="J930" s="1">
        <f t="shared" si="70"/>
        <v>0</v>
      </c>
      <c r="K930" s="1">
        <f t="shared" si="71"/>
        <v>1</v>
      </c>
      <c r="L930" s="1">
        <f t="shared" si="72"/>
        <v>0</v>
      </c>
      <c r="M930" s="1" t="str">
        <f>IF(J930=0,"",COUNTIF($F$2:$F930,$F930)-1)</f>
        <v/>
      </c>
      <c r="N930" s="1" t="str">
        <f t="shared" si="73"/>
        <v/>
      </c>
      <c r="O930" s="1" t="str">
        <f t="shared" si="74"/>
        <v/>
      </c>
    </row>
    <row r="931" spans="1:15" ht="14.5" customHeight="1" x14ac:dyDescent="0.35">
      <c r="A931" s="1" t="s">
        <v>5613</v>
      </c>
      <c r="B931" s="1" t="s">
        <v>5614</v>
      </c>
      <c r="C931" s="2">
        <v>42422.958333333336</v>
      </c>
      <c r="D931" s="1" t="s">
        <v>5615</v>
      </c>
      <c r="E931" s="3" t="s">
        <v>5616</v>
      </c>
      <c r="F931" s="3" t="s">
        <v>5616</v>
      </c>
      <c r="G931" s="1" t="s">
        <v>100</v>
      </c>
      <c r="H931" s="1" t="s">
        <v>5617</v>
      </c>
      <c r="I931" s="1" t="s">
        <v>5618</v>
      </c>
      <c r="J931" s="1">
        <f t="shared" si="70"/>
        <v>0</v>
      </c>
      <c r="K931" s="1">
        <f t="shared" si="71"/>
        <v>1</v>
      </c>
      <c r="L931" s="1">
        <f t="shared" si="72"/>
        <v>0</v>
      </c>
      <c r="M931" s="1" t="str">
        <f>IF(J931=0,"",COUNTIF($F$2:$F931,$F931)-1)</f>
        <v/>
      </c>
      <c r="N931" s="1" t="str">
        <f t="shared" si="73"/>
        <v/>
      </c>
      <c r="O931" s="1" t="str">
        <f t="shared" si="74"/>
        <v/>
      </c>
    </row>
    <row r="932" spans="1:15" ht="14.5" customHeight="1" x14ac:dyDescent="0.35">
      <c r="A932" s="1" t="s">
        <v>5619</v>
      </c>
      <c r="B932" s="1" t="s">
        <v>5620</v>
      </c>
      <c r="C932" s="2">
        <v>42423.416666666664</v>
      </c>
      <c r="D932" s="1" t="s">
        <v>5621</v>
      </c>
      <c r="E932" s="3" t="s">
        <v>5622</v>
      </c>
      <c r="F932" s="3" t="s">
        <v>5622</v>
      </c>
      <c r="G932" s="1" t="s">
        <v>5623</v>
      </c>
      <c r="H932" s="1" t="s">
        <v>5624</v>
      </c>
      <c r="I932" s="1" t="s">
        <v>5625</v>
      </c>
      <c r="J932" s="1">
        <f t="shared" si="70"/>
        <v>0</v>
      </c>
      <c r="K932" s="1">
        <f t="shared" si="71"/>
        <v>1</v>
      </c>
      <c r="L932" s="1">
        <f t="shared" si="72"/>
        <v>0</v>
      </c>
      <c r="M932" s="1" t="str">
        <f>IF(J932=0,"",COUNTIF($F$2:$F932,$F932)-1)</f>
        <v/>
      </c>
      <c r="N932" s="1" t="str">
        <f t="shared" si="73"/>
        <v/>
      </c>
      <c r="O932" s="1" t="str">
        <f t="shared" si="74"/>
        <v/>
      </c>
    </row>
    <row r="933" spans="1:15" ht="14.5" customHeight="1" x14ac:dyDescent="0.35">
      <c r="A933" s="1" t="s">
        <v>5626</v>
      </c>
      <c r="B933" s="1" t="s">
        <v>5627</v>
      </c>
      <c r="C933" s="2">
        <v>42423.5</v>
      </c>
      <c r="D933" s="1" t="s">
        <v>5628</v>
      </c>
      <c r="E933" s="3" t="s">
        <v>5629</v>
      </c>
      <c r="F933" s="3" t="s">
        <v>5629</v>
      </c>
      <c r="G933" s="1" t="s">
        <v>1474</v>
      </c>
      <c r="H933" s="1" t="s">
        <v>5630</v>
      </c>
      <c r="I933" s="1" t="s">
        <v>5631</v>
      </c>
      <c r="J933" s="1">
        <f t="shared" si="70"/>
        <v>0</v>
      </c>
      <c r="K933" s="1">
        <f t="shared" si="71"/>
        <v>1</v>
      </c>
      <c r="L933" s="1">
        <f t="shared" si="72"/>
        <v>0</v>
      </c>
      <c r="M933" s="1" t="str">
        <f>IF(J933=0,"",COUNTIF($F$2:$F933,$F933)-1)</f>
        <v/>
      </c>
      <c r="N933" s="1" t="str">
        <f t="shared" si="73"/>
        <v/>
      </c>
      <c r="O933" s="1" t="str">
        <f t="shared" si="74"/>
        <v/>
      </c>
    </row>
    <row r="934" spans="1:15" ht="14.5" customHeight="1" x14ac:dyDescent="0.35">
      <c r="A934" s="1" t="s">
        <v>5632</v>
      </c>
      <c r="B934" s="1" t="s">
        <v>5633</v>
      </c>
      <c r="C934" s="2">
        <v>42423.583333333336</v>
      </c>
      <c r="D934" s="1" t="s">
        <v>5634</v>
      </c>
      <c r="E934" s="3" t="s">
        <v>5635</v>
      </c>
      <c r="F934" s="3" t="s">
        <v>5635</v>
      </c>
      <c r="G934" s="1" t="s">
        <v>5636</v>
      </c>
      <c r="H934" s="1" t="s">
        <v>5637</v>
      </c>
      <c r="I934" s="1" t="s">
        <v>5638</v>
      </c>
      <c r="J934" s="1">
        <f t="shared" si="70"/>
        <v>0</v>
      </c>
      <c r="K934" s="1">
        <f t="shared" si="71"/>
        <v>1</v>
      </c>
      <c r="L934" s="1">
        <f t="shared" si="72"/>
        <v>0</v>
      </c>
      <c r="M934" s="1" t="str">
        <f>IF(J934=0,"",COUNTIF($F$2:$F934,$F934)-1)</f>
        <v/>
      </c>
      <c r="N934" s="1" t="str">
        <f t="shared" si="73"/>
        <v/>
      </c>
      <c r="O934" s="1" t="str">
        <f t="shared" si="74"/>
        <v/>
      </c>
    </row>
    <row r="935" spans="1:15" ht="14.5" customHeight="1" x14ac:dyDescent="0.35">
      <c r="A935" s="1" t="s">
        <v>5639</v>
      </c>
      <c r="B935" s="1" t="s">
        <v>5640</v>
      </c>
      <c r="C935" s="2">
        <v>42423.791666666664</v>
      </c>
      <c r="D935" s="1" t="s">
        <v>5641</v>
      </c>
      <c r="E935" s="3" t="s">
        <v>5642</v>
      </c>
      <c r="F935" s="3" t="s">
        <v>5642</v>
      </c>
      <c r="G935" s="1" t="s">
        <v>5643</v>
      </c>
      <c r="H935" s="1" t="s">
        <v>5644</v>
      </c>
      <c r="I935" s="1" t="s">
        <v>5645</v>
      </c>
      <c r="J935" s="1">
        <f t="shared" si="70"/>
        <v>0</v>
      </c>
      <c r="K935" s="1">
        <f t="shared" si="71"/>
        <v>1</v>
      </c>
      <c r="L935" s="1">
        <f t="shared" si="72"/>
        <v>0</v>
      </c>
      <c r="M935" s="1" t="str">
        <f>IF(J935=0,"",COUNTIF($F$2:$F935,$F935)-1)</f>
        <v/>
      </c>
      <c r="N935" s="1" t="str">
        <f t="shared" si="73"/>
        <v/>
      </c>
      <c r="O935" s="1" t="str">
        <f t="shared" si="74"/>
        <v/>
      </c>
    </row>
    <row r="936" spans="1:15" ht="14.5" customHeight="1" x14ac:dyDescent="0.35">
      <c r="A936" s="1" t="s">
        <v>5646</v>
      </c>
      <c r="B936" s="1" t="s">
        <v>5647</v>
      </c>
      <c r="C936" s="2">
        <v>42423.961111111108</v>
      </c>
      <c r="D936" s="1" t="s">
        <v>5648</v>
      </c>
      <c r="E936" s="3" t="s">
        <v>5649</v>
      </c>
      <c r="F936" s="3" t="s">
        <v>5649</v>
      </c>
      <c r="G936" s="1" t="s">
        <v>100</v>
      </c>
      <c r="H936" s="1" t="s">
        <v>5650</v>
      </c>
      <c r="I936" s="1" t="s">
        <v>5651</v>
      </c>
      <c r="J936" s="1">
        <f t="shared" si="70"/>
        <v>0</v>
      </c>
      <c r="K936" s="1">
        <f t="shared" si="71"/>
        <v>1</v>
      </c>
      <c r="L936" s="1">
        <f t="shared" si="72"/>
        <v>0</v>
      </c>
      <c r="M936" s="1" t="str">
        <f>IF(J936=0,"",COUNTIF($F$2:$F936,$F936)-1)</f>
        <v/>
      </c>
      <c r="N936" s="1" t="str">
        <f t="shared" si="73"/>
        <v/>
      </c>
      <c r="O936" s="1" t="str">
        <f t="shared" si="74"/>
        <v/>
      </c>
    </row>
    <row r="937" spans="1:15" ht="14.5" customHeight="1" x14ac:dyDescent="0.35">
      <c r="A937" s="1" t="s">
        <v>5652</v>
      </c>
      <c r="B937" s="1" t="s">
        <v>5653</v>
      </c>
      <c r="C937" s="2">
        <v>42424.041666666664</v>
      </c>
      <c r="D937" s="1" t="s">
        <v>5654</v>
      </c>
      <c r="E937" s="3" t="s">
        <v>5655</v>
      </c>
      <c r="F937" s="3" t="s">
        <v>5655</v>
      </c>
      <c r="G937" s="1" t="s">
        <v>5656</v>
      </c>
      <c r="H937" s="1" t="s">
        <v>5657</v>
      </c>
      <c r="I937" s="1" t="s">
        <v>5658</v>
      </c>
      <c r="J937" s="1">
        <f t="shared" si="70"/>
        <v>0</v>
      </c>
      <c r="K937" s="1">
        <f t="shared" si="71"/>
        <v>1</v>
      </c>
      <c r="L937" s="1">
        <f t="shared" si="72"/>
        <v>0</v>
      </c>
      <c r="M937" s="1" t="str">
        <f>IF(J937=0,"",COUNTIF($F$2:$F937,$F937)-1)</f>
        <v/>
      </c>
      <c r="N937" s="1" t="str">
        <f t="shared" si="73"/>
        <v/>
      </c>
      <c r="O937" s="1" t="str">
        <f t="shared" si="74"/>
        <v/>
      </c>
    </row>
    <row r="938" spans="1:15" ht="14.5" customHeight="1" x14ac:dyDescent="0.35">
      <c r="A938" s="1" t="s">
        <v>5659</v>
      </c>
      <c r="B938" s="1" t="s">
        <v>5660</v>
      </c>
      <c r="C938" s="2">
        <v>42424.416666666664</v>
      </c>
      <c r="D938" s="1" t="s">
        <v>5661</v>
      </c>
      <c r="E938" s="3" t="s">
        <v>5662</v>
      </c>
      <c r="F938" s="3" t="s">
        <v>5662</v>
      </c>
      <c r="G938" s="1" t="s">
        <v>5663</v>
      </c>
      <c r="H938" s="1" t="s">
        <v>5664</v>
      </c>
      <c r="I938" s="1" t="s">
        <v>5665</v>
      </c>
      <c r="J938" s="1">
        <f t="shared" si="70"/>
        <v>0</v>
      </c>
      <c r="K938" s="1">
        <f t="shared" si="71"/>
        <v>1</v>
      </c>
      <c r="L938" s="1">
        <f t="shared" si="72"/>
        <v>0</v>
      </c>
      <c r="M938" s="1" t="str">
        <f>IF(J938=0,"",COUNTIF($F$2:$F938,$F938)-1)</f>
        <v/>
      </c>
      <c r="N938" s="1" t="str">
        <f t="shared" si="73"/>
        <v/>
      </c>
      <c r="O938" s="1" t="str">
        <f t="shared" si="74"/>
        <v/>
      </c>
    </row>
    <row r="939" spans="1:15" ht="14.5" customHeight="1" x14ac:dyDescent="0.35">
      <c r="A939" s="1" t="s">
        <v>5666</v>
      </c>
      <c r="B939" s="1" t="s">
        <v>5667</v>
      </c>
      <c r="C939" s="2">
        <v>42424.5</v>
      </c>
      <c r="D939" s="1" t="s">
        <v>5668</v>
      </c>
      <c r="E939" s="3" t="s">
        <v>6665</v>
      </c>
      <c r="F939" s="3" t="s">
        <v>6665</v>
      </c>
      <c r="G939" s="1" t="s">
        <v>5669</v>
      </c>
      <c r="H939" s="1" t="s">
        <v>5670</v>
      </c>
      <c r="I939" s="1" t="s">
        <v>5671</v>
      </c>
      <c r="J939" s="1">
        <f t="shared" si="70"/>
        <v>0</v>
      </c>
      <c r="K939" s="1">
        <f t="shared" si="71"/>
        <v>1</v>
      </c>
      <c r="L939" s="1">
        <f t="shared" si="72"/>
        <v>0</v>
      </c>
      <c r="M939" s="1" t="str">
        <f>IF(J939=0,"",COUNTIF($F$2:$F939,$F939)-1)</f>
        <v/>
      </c>
      <c r="N939" s="1" t="str">
        <f t="shared" si="73"/>
        <v/>
      </c>
      <c r="O939" s="1" t="str">
        <f t="shared" si="74"/>
        <v/>
      </c>
    </row>
    <row r="940" spans="1:15" ht="14.5" customHeight="1" x14ac:dyDescent="0.35">
      <c r="A940" s="1" t="s">
        <v>5672</v>
      </c>
      <c r="B940" s="1" t="s">
        <v>5673</v>
      </c>
      <c r="C940" s="2">
        <v>42424.584027777775</v>
      </c>
      <c r="D940" s="1" t="s">
        <v>5674</v>
      </c>
      <c r="E940" s="3" t="s">
        <v>5675</v>
      </c>
      <c r="F940" s="3" t="s">
        <v>5675</v>
      </c>
      <c r="G940" s="1" t="s">
        <v>5676</v>
      </c>
      <c r="H940" s="1" t="s">
        <v>5677</v>
      </c>
      <c r="I940" s="1" t="s">
        <v>5678</v>
      </c>
      <c r="J940" s="1">
        <f t="shared" si="70"/>
        <v>0</v>
      </c>
      <c r="K940" s="1">
        <f t="shared" si="71"/>
        <v>1</v>
      </c>
      <c r="L940" s="1">
        <f t="shared" si="72"/>
        <v>0</v>
      </c>
      <c r="M940" s="1" t="str">
        <f>IF(J940=0,"",COUNTIF($F$2:$F940,$F940)-1)</f>
        <v/>
      </c>
      <c r="N940" s="1" t="str">
        <f t="shared" si="73"/>
        <v/>
      </c>
      <c r="O940" s="1" t="str">
        <f t="shared" si="74"/>
        <v/>
      </c>
    </row>
    <row r="941" spans="1:15" ht="14.5" customHeight="1" x14ac:dyDescent="0.35">
      <c r="A941" s="1" t="s">
        <v>5679</v>
      </c>
      <c r="B941" s="1" t="s">
        <v>5680</v>
      </c>
      <c r="C941" s="2">
        <v>42424.669444444444</v>
      </c>
      <c r="D941" s="1" t="s">
        <v>5681</v>
      </c>
      <c r="E941" s="3" t="s">
        <v>5682</v>
      </c>
      <c r="F941" s="3" t="s">
        <v>5682</v>
      </c>
      <c r="G941" s="1" t="s">
        <v>2020</v>
      </c>
      <c r="H941" s="1" t="s">
        <v>5683</v>
      </c>
      <c r="I941" s="1" t="s">
        <v>5684</v>
      </c>
      <c r="J941" s="1">
        <f t="shared" si="70"/>
        <v>0</v>
      </c>
      <c r="K941" s="1">
        <f t="shared" si="71"/>
        <v>1</v>
      </c>
      <c r="L941" s="1">
        <f t="shared" si="72"/>
        <v>0</v>
      </c>
      <c r="M941" s="1" t="str">
        <f>IF(J941=0,"",COUNTIF($F$2:$F941,$F941)-1)</f>
        <v/>
      </c>
      <c r="N941" s="1" t="str">
        <f t="shared" si="73"/>
        <v/>
      </c>
      <c r="O941" s="1" t="str">
        <f t="shared" si="74"/>
        <v/>
      </c>
    </row>
    <row r="942" spans="1:15" ht="14.5" customHeight="1" x14ac:dyDescent="0.35">
      <c r="A942" s="1" t="s">
        <v>5685</v>
      </c>
      <c r="B942" s="1" t="s">
        <v>5686</v>
      </c>
      <c r="C942" s="2">
        <v>42424.791666666664</v>
      </c>
      <c r="D942" s="1" t="s">
        <v>5687</v>
      </c>
      <c r="E942" s="1" t="s">
        <v>5688</v>
      </c>
      <c r="F942" s="1" t="s">
        <v>5688</v>
      </c>
      <c r="G942" s="1" t="s">
        <v>41</v>
      </c>
      <c r="H942" s="1" t="s">
        <v>5689</v>
      </c>
      <c r="I942" s="1" t="s">
        <v>5690</v>
      </c>
      <c r="J942" s="1">
        <f t="shared" si="70"/>
        <v>0</v>
      </c>
      <c r="K942" s="1">
        <f t="shared" si="71"/>
        <v>1</v>
      </c>
      <c r="L942" s="1">
        <f t="shared" si="72"/>
        <v>0</v>
      </c>
      <c r="M942" s="1" t="str">
        <f>IF(J942=0,"",COUNTIF($F$2:$F942,$F942)-1)</f>
        <v/>
      </c>
      <c r="N942" s="1" t="str">
        <f t="shared" si="73"/>
        <v/>
      </c>
      <c r="O942" s="1" t="str">
        <f t="shared" si="74"/>
        <v/>
      </c>
    </row>
    <row r="943" spans="1:15" ht="14.5" customHeight="1" x14ac:dyDescent="0.35">
      <c r="A943" s="1" t="s">
        <v>5691</v>
      </c>
      <c r="B943" s="1" t="s">
        <v>5692</v>
      </c>
      <c r="C943" s="2">
        <v>42424.958333333336</v>
      </c>
      <c r="D943" s="1" t="s">
        <v>5693</v>
      </c>
      <c r="E943" s="3" t="s">
        <v>5694</v>
      </c>
      <c r="F943" s="3" t="s">
        <v>5694</v>
      </c>
      <c r="G943" s="1" t="s">
        <v>5695</v>
      </c>
      <c r="H943" s="1" t="s">
        <v>5696</v>
      </c>
      <c r="I943" s="1" t="s">
        <v>5697</v>
      </c>
      <c r="J943" s="1">
        <f t="shared" si="70"/>
        <v>0</v>
      </c>
      <c r="K943" s="1">
        <f t="shared" si="71"/>
        <v>1</v>
      </c>
      <c r="L943" s="1">
        <f t="shared" si="72"/>
        <v>0</v>
      </c>
      <c r="M943" s="1" t="str">
        <f>IF(J943=0,"",COUNTIF($F$2:$F943,$F943)-1)</f>
        <v/>
      </c>
      <c r="N943" s="1" t="str">
        <f t="shared" si="73"/>
        <v/>
      </c>
      <c r="O943" s="1" t="str">
        <f t="shared" si="74"/>
        <v/>
      </c>
    </row>
    <row r="944" spans="1:15" ht="14.5" customHeight="1" x14ac:dyDescent="0.35">
      <c r="A944" s="1" t="s">
        <v>5698</v>
      </c>
      <c r="B944" s="1" t="s">
        <v>5699</v>
      </c>
      <c r="C944" s="2">
        <v>42425.041666666664</v>
      </c>
      <c r="D944" s="1" t="s">
        <v>5700</v>
      </c>
      <c r="E944" s="3" t="s">
        <v>5701</v>
      </c>
      <c r="F944" s="3" t="s">
        <v>5701</v>
      </c>
      <c r="G944" s="1" t="s">
        <v>656</v>
      </c>
      <c r="H944" s="1" t="s">
        <v>5702</v>
      </c>
      <c r="I944" s="1" t="s">
        <v>5703</v>
      </c>
      <c r="J944" s="1">
        <f t="shared" si="70"/>
        <v>0</v>
      </c>
      <c r="K944" s="1">
        <f t="shared" si="71"/>
        <v>1</v>
      </c>
      <c r="L944" s="1">
        <f t="shared" si="72"/>
        <v>0</v>
      </c>
      <c r="M944" s="1" t="str">
        <f>IF(J944=0,"",COUNTIF($F$2:$F944,$F944)-1)</f>
        <v/>
      </c>
      <c r="N944" s="1" t="str">
        <f t="shared" si="73"/>
        <v/>
      </c>
      <c r="O944" s="1" t="str">
        <f t="shared" si="74"/>
        <v/>
      </c>
    </row>
    <row r="945" spans="1:15" ht="14.5" customHeight="1" x14ac:dyDescent="0.35">
      <c r="A945" s="1" t="s">
        <v>5704</v>
      </c>
      <c r="B945" s="1" t="s">
        <v>5705</v>
      </c>
      <c r="C945" s="2">
        <v>42425.416666666664</v>
      </c>
      <c r="D945" s="1" t="s">
        <v>5706</v>
      </c>
      <c r="E945" s="3" t="s">
        <v>5707</v>
      </c>
      <c r="F945" s="3" t="s">
        <v>5707</v>
      </c>
      <c r="G945" s="1" t="s">
        <v>3796</v>
      </c>
      <c r="H945" s="1" t="s">
        <v>5708</v>
      </c>
      <c r="I945" s="1" t="s">
        <v>5709</v>
      </c>
      <c r="J945" s="1">
        <f t="shared" si="70"/>
        <v>0</v>
      </c>
      <c r="K945" s="1">
        <f t="shared" si="71"/>
        <v>1</v>
      </c>
      <c r="L945" s="1">
        <f t="shared" si="72"/>
        <v>0</v>
      </c>
      <c r="M945" s="1" t="str">
        <f>IF(J945=0,"",COUNTIF($F$2:$F945,$F945)-1)</f>
        <v/>
      </c>
      <c r="N945" s="1" t="str">
        <f t="shared" si="73"/>
        <v/>
      </c>
      <c r="O945" s="1" t="str">
        <f t="shared" si="74"/>
        <v/>
      </c>
    </row>
    <row r="946" spans="1:15" ht="14.5" customHeight="1" x14ac:dyDescent="0.35">
      <c r="A946" s="1" t="s">
        <v>5710</v>
      </c>
      <c r="B946" s="1" t="s">
        <v>5711</v>
      </c>
      <c r="C946" s="2">
        <v>42425.5</v>
      </c>
      <c r="D946" s="1" t="s">
        <v>5712</v>
      </c>
      <c r="E946" s="1" t="s">
        <v>5713</v>
      </c>
      <c r="F946" s="1" t="s">
        <v>5713</v>
      </c>
      <c r="G946" s="1" t="s">
        <v>5714</v>
      </c>
      <c r="H946" s="1" t="s">
        <v>5715</v>
      </c>
      <c r="I946" s="1" t="s">
        <v>5716</v>
      </c>
      <c r="J946" s="1">
        <f t="shared" si="70"/>
        <v>0</v>
      </c>
      <c r="K946" s="1">
        <f t="shared" si="71"/>
        <v>1</v>
      </c>
      <c r="L946" s="1">
        <f t="shared" si="72"/>
        <v>0</v>
      </c>
      <c r="M946" s="1" t="str">
        <f>IF(J946=0,"",COUNTIF($F$2:$F946,$F946)-1)</f>
        <v/>
      </c>
      <c r="N946" s="1" t="str">
        <f t="shared" si="73"/>
        <v/>
      </c>
      <c r="O946" s="1" t="str">
        <f t="shared" si="74"/>
        <v/>
      </c>
    </row>
    <row r="947" spans="1:15" ht="14.5" customHeight="1" x14ac:dyDescent="0.35">
      <c r="A947" s="1" t="s">
        <v>5717</v>
      </c>
      <c r="B947" s="1" t="s">
        <v>5718</v>
      </c>
      <c r="C947" s="2">
        <v>42425.59375</v>
      </c>
      <c r="D947" s="1" t="s">
        <v>5719</v>
      </c>
      <c r="E947" s="3" t="s">
        <v>5720</v>
      </c>
      <c r="F947" s="3" t="s">
        <v>5720</v>
      </c>
      <c r="G947" s="1" t="s">
        <v>5721</v>
      </c>
      <c r="H947" s="1" t="s">
        <v>5722</v>
      </c>
      <c r="I947" s="1" t="s">
        <v>5723</v>
      </c>
      <c r="J947" s="1">
        <f t="shared" si="70"/>
        <v>0</v>
      </c>
      <c r="K947" s="1">
        <f t="shared" si="71"/>
        <v>1</v>
      </c>
      <c r="L947" s="1">
        <f t="shared" si="72"/>
        <v>0</v>
      </c>
      <c r="M947" s="1" t="str">
        <f>IF(J947=0,"",COUNTIF($F$2:$F947,$F947)-1)</f>
        <v/>
      </c>
      <c r="N947" s="1" t="str">
        <f t="shared" si="73"/>
        <v/>
      </c>
      <c r="O947" s="1" t="str">
        <f t="shared" si="74"/>
        <v/>
      </c>
    </row>
    <row r="948" spans="1:15" ht="14.5" customHeight="1" x14ac:dyDescent="0.35">
      <c r="A948" s="1" t="s">
        <v>5724</v>
      </c>
      <c r="B948" s="1" t="s">
        <v>5725</v>
      </c>
      <c r="C948" s="2">
        <v>42425.666666666664</v>
      </c>
      <c r="D948" s="1" t="s">
        <v>5726</v>
      </c>
      <c r="E948" s="1" t="s">
        <v>1132</v>
      </c>
      <c r="F948" s="1" t="s">
        <v>1132</v>
      </c>
      <c r="G948" s="1" t="s">
        <v>5727</v>
      </c>
      <c r="H948" s="1" t="s">
        <v>5728</v>
      </c>
      <c r="I948" s="1" t="s">
        <v>5729</v>
      </c>
      <c r="J948" s="1">
        <f t="shared" si="70"/>
        <v>0</v>
      </c>
      <c r="K948" s="1">
        <f t="shared" si="71"/>
        <v>1</v>
      </c>
      <c r="L948" s="1">
        <f t="shared" si="72"/>
        <v>0</v>
      </c>
      <c r="M948" s="1" t="str">
        <f>IF(J948=0,"",COUNTIF($F$2:$F948,$F948)-1)</f>
        <v/>
      </c>
      <c r="N948" s="1" t="str">
        <f t="shared" si="73"/>
        <v/>
      </c>
      <c r="O948" s="1" t="str">
        <f t="shared" si="74"/>
        <v/>
      </c>
    </row>
    <row r="949" spans="1:15" ht="14.5" customHeight="1" x14ac:dyDescent="0.35">
      <c r="A949" s="1" t="s">
        <v>5730</v>
      </c>
      <c r="B949" s="1" t="s">
        <v>5731</v>
      </c>
      <c r="C949" s="2">
        <v>42425.791666666664</v>
      </c>
      <c r="D949" s="1" t="s">
        <v>5732</v>
      </c>
      <c r="E949" s="3" t="s">
        <v>5733</v>
      </c>
      <c r="F949" s="3" t="s">
        <v>5733</v>
      </c>
      <c r="G949" s="1" t="s">
        <v>5734</v>
      </c>
      <c r="H949" s="1" t="s">
        <v>5735</v>
      </c>
      <c r="I949" s="1" t="s">
        <v>5736</v>
      </c>
      <c r="J949" s="1">
        <f t="shared" si="70"/>
        <v>0</v>
      </c>
      <c r="K949" s="1">
        <f t="shared" si="71"/>
        <v>1</v>
      </c>
      <c r="L949" s="1">
        <f t="shared" si="72"/>
        <v>0</v>
      </c>
      <c r="M949" s="1" t="str">
        <f>IF(J949=0,"",COUNTIF($F$2:$F949,$F949)-1)</f>
        <v/>
      </c>
      <c r="N949" s="1" t="str">
        <f t="shared" si="73"/>
        <v/>
      </c>
      <c r="O949" s="1" t="str">
        <f t="shared" si="74"/>
        <v/>
      </c>
    </row>
    <row r="950" spans="1:15" ht="14.5" customHeight="1" x14ac:dyDescent="0.35">
      <c r="A950" s="1" t="s">
        <v>5737</v>
      </c>
      <c r="B950" s="1" t="s">
        <v>5738</v>
      </c>
      <c r="C950" s="2">
        <v>42425.958333333336</v>
      </c>
      <c r="D950" s="1" t="s">
        <v>5739</v>
      </c>
      <c r="E950" s="3" t="s">
        <v>5740</v>
      </c>
      <c r="F950" s="3" t="s">
        <v>5740</v>
      </c>
      <c r="G950" s="1" t="s">
        <v>5741</v>
      </c>
      <c r="H950" s="1" t="s">
        <v>5742</v>
      </c>
      <c r="I950" s="1" t="s">
        <v>5743</v>
      </c>
      <c r="J950" s="1">
        <f t="shared" si="70"/>
        <v>0</v>
      </c>
      <c r="K950" s="1">
        <f t="shared" si="71"/>
        <v>1</v>
      </c>
      <c r="L950" s="1">
        <f t="shared" si="72"/>
        <v>0</v>
      </c>
      <c r="M950" s="1" t="str">
        <f>IF(J950=0,"",COUNTIF($F$2:$F950,$F950)-1)</f>
        <v/>
      </c>
      <c r="N950" s="1" t="str">
        <f t="shared" si="73"/>
        <v/>
      </c>
      <c r="O950" s="1" t="str">
        <f t="shared" si="74"/>
        <v/>
      </c>
    </row>
    <row r="951" spans="1:15" ht="14.5" customHeight="1" x14ac:dyDescent="0.35">
      <c r="A951" s="1" t="s">
        <v>5744</v>
      </c>
      <c r="B951" s="1" t="s">
        <v>5745</v>
      </c>
      <c r="C951" s="2">
        <v>42426.416666666664</v>
      </c>
      <c r="D951" s="1" t="s">
        <v>5746</v>
      </c>
      <c r="E951" s="3" t="s">
        <v>5747</v>
      </c>
      <c r="F951" s="3" t="s">
        <v>5747</v>
      </c>
      <c r="G951" s="1" t="s">
        <v>2020</v>
      </c>
      <c r="H951" s="1" t="s">
        <v>5748</v>
      </c>
      <c r="I951" s="1" t="s">
        <v>5749</v>
      </c>
      <c r="J951" s="1">
        <f t="shared" si="70"/>
        <v>0</v>
      </c>
      <c r="K951" s="1">
        <f t="shared" si="71"/>
        <v>1</v>
      </c>
      <c r="L951" s="1">
        <f t="shared" si="72"/>
        <v>0</v>
      </c>
      <c r="M951" s="1" t="str">
        <f>IF(J951=0,"",COUNTIF($F$2:$F951,$F951)-1)</f>
        <v/>
      </c>
      <c r="N951" s="1" t="str">
        <f t="shared" si="73"/>
        <v/>
      </c>
      <c r="O951" s="1" t="str">
        <f t="shared" si="74"/>
        <v/>
      </c>
    </row>
    <row r="952" spans="1:15" ht="14.5" customHeight="1" x14ac:dyDescent="0.35">
      <c r="A952" s="1" t="s">
        <v>5750</v>
      </c>
      <c r="B952" s="1" t="s">
        <v>5751</v>
      </c>
      <c r="C952" s="2">
        <v>42426.5</v>
      </c>
      <c r="D952" s="1" t="s">
        <v>5752</v>
      </c>
      <c r="E952" s="3" t="s">
        <v>5753</v>
      </c>
      <c r="F952" s="3" t="s">
        <v>5753</v>
      </c>
      <c r="G952" s="1" t="s">
        <v>1411</v>
      </c>
      <c r="H952" s="1" t="s">
        <v>5754</v>
      </c>
      <c r="I952" s="1" t="s">
        <v>5755</v>
      </c>
      <c r="J952" s="1">
        <f t="shared" si="70"/>
        <v>0</v>
      </c>
      <c r="K952" s="1">
        <f t="shared" si="71"/>
        <v>1</v>
      </c>
      <c r="L952" s="1">
        <f t="shared" si="72"/>
        <v>0</v>
      </c>
      <c r="M952" s="1" t="str">
        <f>IF(J952=0,"",COUNTIF($F$2:$F952,$F952)-1)</f>
        <v/>
      </c>
      <c r="N952" s="1" t="str">
        <f t="shared" si="73"/>
        <v/>
      </c>
      <c r="O952" s="1" t="str">
        <f t="shared" si="74"/>
        <v/>
      </c>
    </row>
    <row r="953" spans="1:15" ht="14.5" customHeight="1" x14ac:dyDescent="0.35">
      <c r="A953" s="1" t="s">
        <v>5756</v>
      </c>
      <c r="B953" s="1" t="s">
        <v>5757</v>
      </c>
      <c r="C953" s="2">
        <v>42426.583333333336</v>
      </c>
      <c r="D953" s="1" t="s">
        <v>5758</v>
      </c>
      <c r="E953" s="3" t="s">
        <v>5759</v>
      </c>
      <c r="F953" s="3" t="s">
        <v>5759</v>
      </c>
      <c r="G953" s="1" t="s">
        <v>5760</v>
      </c>
      <c r="H953" s="1" t="s">
        <v>5761</v>
      </c>
      <c r="I953" s="1" t="s">
        <v>5762</v>
      </c>
      <c r="J953" s="1">
        <f t="shared" si="70"/>
        <v>0</v>
      </c>
      <c r="K953" s="1">
        <f t="shared" si="71"/>
        <v>1</v>
      </c>
      <c r="L953" s="1">
        <f t="shared" si="72"/>
        <v>0</v>
      </c>
      <c r="M953" s="1" t="str">
        <f>IF(J953=0,"",COUNTIF($F$2:$F953,$F953)-1)</f>
        <v/>
      </c>
      <c r="N953" s="1" t="str">
        <f t="shared" si="73"/>
        <v/>
      </c>
      <c r="O953" s="1" t="str">
        <f t="shared" si="74"/>
        <v/>
      </c>
    </row>
    <row r="954" spans="1:15" ht="14.5" customHeight="1" x14ac:dyDescent="0.35">
      <c r="A954" s="1" t="s">
        <v>5763</v>
      </c>
      <c r="B954" s="1" t="s">
        <v>5764</v>
      </c>
      <c r="C954" s="2">
        <v>42426.791666666664</v>
      </c>
      <c r="D954" s="1" t="s">
        <v>5765</v>
      </c>
      <c r="E954" s="3" t="s">
        <v>5766</v>
      </c>
      <c r="F954" s="3" t="s">
        <v>5766</v>
      </c>
      <c r="G954" s="1" t="s">
        <v>2041</v>
      </c>
      <c r="H954" s="1" t="s">
        <v>5767</v>
      </c>
      <c r="I954" s="1" t="s">
        <v>5768</v>
      </c>
      <c r="J954" s="1">
        <f t="shared" si="70"/>
        <v>0</v>
      </c>
      <c r="K954" s="1">
        <f t="shared" si="71"/>
        <v>1</v>
      </c>
      <c r="L954" s="1">
        <f t="shared" si="72"/>
        <v>0</v>
      </c>
      <c r="M954" s="1" t="str">
        <f>IF(J954=0,"",COUNTIF($F$2:$F954,$F954)-1)</f>
        <v/>
      </c>
      <c r="N954" s="1" t="str">
        <f t="shared" si="73"/>
        <v/>
      </c>
      <c r="O954" s="1" t="str">
        <f t="shared" si="74"/>
        <v/>
      </c>
    </row>
    <row r="955" spans="1:15" ht="14.5" customHeight="1" x14ac:dyDescent="0.35">
      <c r="A955" s="1" t="s">
        <v>5769</v>
      </c>
      <c r="B955" s="1" t="s">
        <v>5770</v>
      </c>
      <c r="C955" s="2">
        <v>42427.041666666664</v>
      </c>
      <c r="D955" s="1" t="s">
        <v>5771</v>
      </c>
      <c r="E955" s="3" t="s">
        <v>3812</v>
      </c>
      <c r="F955" s="3" t="s">
        <v>3812</v>
      </c>
      <c r="G955" s="1" t="s">
        <v>5772</v>
      </c>
      <c r="H955" s="1" t="s">
        <v>5773</v>
      </c>
      <c r="I955" s="1" t="s">
        <v>5774</v>
      </c>
      <c r="J955" s="1">
        <f t="shared" si="70"/>
        <v>0</v>
      </c>
      <c r="K955" s="1">
        <f t="shared" si="71"/>
        <v>1</v>
      </c>
      <c r="L955" s="1">
        <f t="shared" si="72"/>
        <v>0</v>
      </c>
      <c r="M955" s="1" t="str">
        <f>IF(J955=0,"",COUNTIF($F$2:$F955,$F955)-1)</f>
        <v/>
      </c>
      <c r="N955" s="1" t="str">
        <f t="shared" si="73"/>
        <v/>
      </c>
      <c r="O955" s="1" t="str">
        <f t="shared" si="74"/>
        <v/>
      </c>
    </row>
    <row r="956" spans="1:15" ht="14.5" customHeight="1" x14ac:dyDescent="0.35">
      <c r="A956" s="1" t="s">
        <v>5775</v>
      </c>
      <c r="B956" s="1" t="s">
        <v>5776</v>
      </c>
      <c r="C956" s="2">
        <v>42427.416666666664</v>
      </c>
      <c r="D956" s="1" t="s">
        <v>5777</v>
      </c>
      <c r="E956" s="3" t="s">
        <v>5778</v>
      </c>
      <c r="F956" s="3" t="s">
        <v>5778</v>
      </c>
      <c r="G956" s="1" t="s">
        <v>2584</v>
      </c>
      <c r="H956" s="1" t="s">
        <v>5779</v>
      </c>
      <c r="I956" s="1" t="s">
        <v>5780</v>
      </c>
      <c r="J956" s="1">
        <f t="shared" si="70"/>
        <v>0</v>
      </c>
      <c r="K956" s="1">
        <f t="shared" si="71"/>
        <v>1</v>
      </c>
      <c r="L956" s="1">
        <f t="shared" si="72"/>
        <v>0</v>
      </c>
      <c r="M956" s="1" t="str">
        <f>IF(J956=0,"",COUNTIF($F$2:$F956,$F956)-1)</f>
        <v/>
      </c>
      <c r="N956" s="1" t="str">
        <f t="shared" si="73"/>
        <v/>
      </c>
      <c r="O956" s="1" t="str">
        <f t="shared" si="74"/>
        <v/>
      </c>
    </row>
    <row r="957" spans="1:15" ht="14.5" customHeight="1" x14ac:dyDescent="0.35">
      <c r="A957" s="1" t="s">
        <v>5781</v>
      </c>
      <c r="B957" s="1" t="s">
        <v>5782</v>
      </c>
      <c r="C957" s="2">
        <v>42427.5</v>
      </c>
      <c r="D957" s="1" t="s">
        <v>5783</v>
      </c>
      <c r="E957" s="3" t="s">
        <v>5784</v>
      </c>
      <c r="F957" s="3" t="s">
        <v>5784</v>
      </c>
      <c r="G957" s="1" t="s">
        <v>1126</v>
      </c>
      <c r="H957" s="1" t="s">
        <v>5785</v>
      </c>
      <c r="I957" s="1" t="s">
        <v>5786</v>
      </c>
      <c r="J957" s="1">
        <f t="shared" si="70"/>
        <v>0</v>
      </c>
      <c r="K957" s="1">
        <f t="shared" si="71"/>
        <v>1</v>
      </c>
      <c r="L957" s="1">
        <f t="shared" si="72"/>
        <v>0</v>
      </c>
      <c r="M957" s="1" t="str">
        <f>IF(J957=0,"",COUNTIF($F$2:$F957,$F957)-1)</f>
        <v/>
      </c>
      <c r="N957" s="1" t="str">
        <f t="shared" si="73"/>
        <v/>
      </c>
      <c r="O957" s="1" t="str">
        <f t="shared" si="74"/>
        <v/>
      </c>
    </row>
    <row r="958" spans="1:15" ht="14.5" customHeight="1" x14ac:dyDescent="0.35">
      <c r="A958" s="1" t="s">
        <v>5787</v>
      </c>
      <c r="B958" s="1" t="s">
        <v>5788</v>
      </c>
      <c r="C958" s="2">
        <v>42427.583333333336</v>
      </c>
      <c r="D958" s="1" t="s">
        <v>5789</v>
      </c>
      <c r="E958" s="1" t="s">
        <v>5790</v>
      </c>
      <c r="F958" s="1" t="s">
        <v>5790</v>
      </c>
      <c r="G958" s="1" t="s">
        <v>5791</v>
      </c>
      <c r="H958" s="1" t="s">
        <v>5792</v>
      </c>
      <c r="I958" s="1" t="s">
        <v>5793</v>
      </c>
      <c r="J958" s="1">
        <f t="shared" si="70"/>
        <v>0</v>
      </c>
      <c r="K958" s="1">
        <f t="shared" si="71"/>
        <v>1</v>
      </c>
      <c r="L958" s="1">
        <f t="shared" si="72"/>
        <v>0</v>
      </c>
      <c r="M958" s="1" t="str">
        <f>IF(J958=0,"",COUNTIF($F$2:$F958,$F958)-1)</f>
        <v/>
      </c>
      <c r="N958" s="1" t="str">
        <f t="shared" si="73"/>
        <v/>
      </c>
      <c r="O958" s="1" t="str">
        <f t="shared" si="74"/>
        <v/>
      </c>
    </row>
    <row r="959" spans="1:15" ht="14.5" customHeight="1" x14ac:dyDescent="0.35">
      <c r="A959" s="1" t="s">
        <v>5794</v>
      </c>
      <c r="B959" s="1" t="s">
        <v>5795</v>
      </c>
      <c r="C959" s="2">
        <v>42427.666666666664</v>
      </c>
      <c r="D959" s="1" t="s">
        <v>5796</v>
      </c>
      <c r="E959" s="3" t="s">
        <v>5797</v>
      </c>
      <c r="F959" s="3" t="s">
        <v>5797</v>
      </c>
      <c r="G959" s="1" t="s">
        <v>2847</v>
      </c>
      <c r="H959" s="1" t="s">
        <v>5798</v>
      </c>
      <c r="I959" s="1" t="s">
        <v>5799</v>
      </c>
      <c r="J959" s="1">
        <f t="shared" si="70"/>
        <v>0</v>
      </c>
      <c r="K959" s="1">
        <f t="shared" si="71"/>
        <v>1</v>
      </c>
      <c r="L959" s="1">
        <f t="shared" si="72"/>
        <v>0</v>
      </c>
      <c r="M959" s="1" t="str">
        <f>IF(J959=0,"",COUNTIF($F$2:$F959,$F959)-1)</f>
        <v/>
      </c>
      <c r="N959" s="1" t="str">
        <f t="shared" si="73"/>
        <v/>
      </c>
      <c r="O959" s="1" t="str">
        <f t="shared" si="74"/>
        <v/>
      </c>
    </row>
    <row r="960" spans="1:15" ht="14.5" customHeight="1" x14ac:dyDescent="0.35">
      <c r="A960" s="1" t="s">
        <v>5800</v>
      </c>
      <c r="B960" s="1" t="s">
        <v>5801</v>
      </c>
      <c r="C960" s="2">
        <v>42427.791666666664</v>
      </c>
      <c r="D960" s="1" t="s">
        <v>5802</v>
      </c>
      <c r="E960" s="3" t="s">
        <v>4432</v>
      </c>
      <c r="F960" s="3" t="s">
        <v>4432</v>
      </c>
      <c r="G960" s="1" t="s">
        <v>74</v>
      </c>
      <c r="H960" s="1" t="s">
        <v>5335</v>
      </c>
      <c r="I960" s="1" t="s">
        <v>5336</v>
      </c>
      <c r="J960" s="1">
        <f t="shared" si="70"/>
        <v>0</v>
      </c>
      <c r="K960" s="1">
        <f t="shared" si="71"/>
        <v>1</v>
      </c>
      <c r="L960" s="1">
        <f t="shared" si="72"/>
        <v>0</v>
      </c>
      <c r="M960" s="1" t="str">
        <f>IF(J960=0,"",COUNTIF($F$2:$F960,$F960)-1)</f>
        <v/>
      </c>
      <c r="N960" s="1" t="str">
        <f t="shared" si="73"/>
        <v/>
      </c>
      <c r="O960" s="1" t="str">
        <f t="shared" si="74"/>
        <v/>
      </c>
    </row>
    <row r="961" spans="1:15" ht="14.5" customHeight="1" x14ac:dyDescent="0.35">
      <c r="A961" s="1" t="s">
        <v>5803</v>
      </c>
      <c r="B961" s="1" t="s">
        <v>5804</v>
      </c>
      <c r="C961" s="2">
        <v>42427.875</v>
      </c>
      <c r="D961" s="1" t="s">
        <v>3376</v>
      </c>
      <c r="E961" s="3" t="s">
        <v>3377</v>
      </c>
      <c r="F961" s="3" t="s">
        <v>3377</v>
      </c>
      <c r="G961" s="1" t="s">
        <v>1963</v>
      </c>
      <c r="H961" s="1" t="s">
        <v>5805</v>
      </c>
      <c r="I961" s="1" t="s">
        <v>5806</v>
      </c>
      <c r="J961" s="1">
        <f t="shared" si="70"/>
        <v>0</v>
      </c>
      <c r="K961" s="1">
        <f t="shared" si="71"/>
        <v>1</v>
      </c>
      <c r="L961" s="1">
        <f t="shared" si="72"/>
        <v>0</v>
      </c>
      <c r="M961" s="1" t="str">
        <f>IF(J961=0,"",COUNTIF($F$2:$F961,$F961)-1)</f>
        <v/>
      </c>
      <c r="N961" s="1" t="str">
        <f t="shared" si="73"/>
        <v/>
      </c>
      <c r="O961" s="1" t="str">
        <f t="shared" si="74"/>
        <v/>
      </c>
    </row>
    <row r="962" spans="1:15" ht="14.5" customHeight="1" x14ac:dyDescent="0.35">
      <c r="A962" s="1" t="s">
        <v>5807</v>
      </c>
      <c r="B962" s="1" t="s">
        <v>5808</v>
      </c>
      <c r="C962" s="2">
        <v>42427.958333333336</v>
      </c>
      <c r="D962" s="1" t="s">
        <v>5809</v>
      </c>
      <c r="E962" s="3" t="s">
        <v>3036</v>
      </c>
      <c r="F962" s="3" t="s">
        <v>3036</v>
      </c>
      <c r="G962" s="1" t="s">
        <v>41</v>
      </c>
      <c r="H962" s="1" t="s">
        <v>4365</v>
      </c>
      <c r="I962" s="1" t="s">
        <v>4366</v>
      </c>
      <c r="J962" s="1">
        <f t="shared" ref="J962:J1025" si="75">IF(E962="",0,IF(OR(E962=E961,E962=E963),1,0))</f>
        <v>0</v>
      </c>
      <c r="K962" s="1">
        <f t="shared" ref="K962:K1025" si="76">IF(OR(J962=0,M962=0),1,0)</f>
        <v>1</v>
      </c>
      <c r="L962" s="1">
        <f t="shared" ref="L962:L1025" si="77">1-K962</f>
        <v>0</v>
      </c>
      <c r="M962" s="1" t="str">
        <f>IF(J962=0,"",COUNTIF($F$2:$F962,$F962)-1)</f>
        <v/>
      </c>
      <c r="N962" s="1" t="str">
        <f t="shared" ref="N962:N1025" si="78">IF(ISERROR(IF(M962+1=M963,N963,M962)),"",IF(M962+1=M963,N963,M962))</f>
        <v/>
      </c>
      <c r="O962" s="1" t="str">
        <f t="shared" ref="O962:O1025" si="79">IF(J962=0,"",IF(E962=E961,ROUND(C962-C961,0),0))</f>
        <v/>
      </c>
    </row>
    <row r="963" spans="1:15" ht="14.5" customHeight="1" x14ac:dyDescent="0.35">
      <c r="A963" s="1" t="s">
        <v>5810</v>
      </c>
      <c r="B963" s="1" t="s">
        <v>5811</v>
      </c>
      <c r="C963" s="2">
        <v>42428.041666666664</v>
      </c>
      <c r="D963" s="1" t="s">
        <v>2372</v>
      </c>
      <c r="E963" s="3" t="s">
        <v>5812</v>
      </c>
      <c r="F963" s="3" t="s">
        <v>5812</v>
      </c>
      <c r="G963" s="1" t="s">
        <v>950</v>
      </c>
      <c r="H963" s="1" t="s">
        <v>5813</v>
      </c>
      <c r="I963" s="1" t="s">
        <v>5814</v>
      </c>
      <c r="J963" s="1">
        <f t="shared" si="75"/>
        <v>0</v>
      </c>
      <c r="K963" s="1">
        <f t="shared" si="76"/>
        <v>1</v>
      </c>
      <c r="L963" s="1">
        <f t="shared" si="77"/>
        <v>0</v>
      </c>
      <c r="M963" s="1" t="str">
        <f>IF(J963=0,"",COUNTIF($F$2:$F963,$F963)-1)</f>
        <v/>
      </c>
      <c r="N963" s="1" t="str">
        <f t="shared" si="78"/>
        <v/>
      </c>
      <c r="O963" s="1" t="str">
        <f t="shared" si="79"/>
        <v/>
      </c>
    </row>
    <row r="964" spans="1:15" ht="14.5" customHeight="1" x14ac:dyDescent="0.35">
      <c r="A964" s="1" t="s">
        <v>5815</v>
      </c>
      <c r="B964" s="1" t="s">
        <v>5816</v>
      </c>
      <c r="C964" s="2">
        <v>42428.416666666664</v>
      </c>
      <c r="D964" s="1" t="s">
        <v>3317</v>
      </c>
      <c r="E964" s="3" t="s">
        <v>5817</v>
      </c>
      <c r="F964" s="3" t="s">
        <v>5817</v>
      </c>
      <c r="G964" s="1" t="s">
        <v>5818</v>
      </c>
      <c r="H964" s="1" t="s">
        <v>5819</v>
      </c>
      <c r="I964" s="1" t="s">
        <v>5820</v>
      </c>
      <c r="J964" s="1">
        <f t="shared" si="75"/>
        <v>0</v>
      </c>
      <c r="K964" s="1">
        <f t="shared" si="76"/>
        <v>1</v>
      </c>
      <c r="L964" s="1">
        <f t="shared" si="77"/>
        <v>0</v>
      </c>
      <c r="M964" s="1" t="str">
        <f>IF(J964=0,"",COUNTIF($F$2:$F964,$F964)-1)</f>
        <v/>
      </c>
      <c r="N964" s="1" t="str">
        <f t="shared" si="78"/>
        <v/>
      </c>
      <c r="O964" s="1" t="str">
        <f t="shared" si="79"/>
        <v/>
      </c>
    </row>
    <row r="965" spans="1:15" ht="14.5" customHeight="1" x14ac:dyDescent="0.35">
      <c r="A965" s="1" t="s">
        <v>5821</v>
      </c>
      <c r="B965" s="1" t="s">
        <v>5822</v>
      </c>
      <c r="C965" s="2">
        <v>42428.5</v>
      </c>
      <c r="D965" s="1" t="s">
        <v>461</v>
      </c>
      <c r="E965" s="3" t="s">
        <v>5823</v>
      </c>
      <c r="F965" s="3" t="s">
        <v>5823</v>
      </c>
      <c r="G965" s="1" t="s">
        <v>5824</v>
      </c>
      <c r="H965" s="1" t="s">
        <v>5825</v>
      </c>
      <c r="I965" s="1" t="s">
        <v>5826</v>
      </c>
      <c r="J965" s="1">
        <f t="shared" si="75"/>
        <v>0</v>
      </c>
      <c r="K965" s="1">
        <f t="shared" si="76"/>
        <v>1</v>
      </c>
      <c r="L965" s="1">
        <f t="shared" si="77"/>
        <v>0</v>
      </c>
      <c r="M965" s="1" t="str">
        <f>IF(J965=0,"",COUNTIF($F$2:$F965,$F965)-1)</f>
        <v/>
      </c>
      <c r="N965" s="1" t="str">
        <f t="shared" si="78"/>
        <v/>
      </c>
      <c r="O965" s="1" t="str">
        <f t="shared" si="79"/>
        <v/>
      </c>
    </row>
    <row r="966" spans="1:15" ht="14.5" customHeight="1" x14ac:dyDescent="0.35">
      <c r="A966" s="1" t="s">
        <v>5827</v>
      </c>
      <c r="B966" s="1" t="s">
        <v>5828</v>
      </c>
      <c r="C966" s="2">
        <v>42428.583333333336</v>
      </c>
      <c r="D966" s="1" t="s">
        <v>5829</v>
      </c>
      <c r="E966" s="3" t="s">
        <v>5830</v>
      </c>
      <c r="F966" s="3" t="s">
        <v>5830</v>
      </c>
      <c r="G966" s="1" t="s">
        <v>5831</v>
      </c>
      <c r="H966" s="1" t="s">
        <v>5832</v>
      </c>
      <c r="I966" s="1" t="s">
        <v>5833</v>
      </c>
      <c r="J966" s="1">
        <f t="shared" si="75"/>
        <v>0</v>
      </c>
      <c r="K966" s="1">
        <f t="shared" si="76"/>
        <v>1</v>
      </c>
      <c r="L966" s="1">
        <f t="shared" si="77"/>
        <v>0</v>
      </c>
      <c r="M966" s="1" t="str">
        <f>IF(J966=0,"",COUNTIF($F$2:$F966,$F966)-1)</f>
        <v/>
      </c>
      <c r="N966" s="1" t="str">
        <f t="shared" si="78"/>
        <v/>
      </c>
      <c r="O966" s="1" t="str">
        <f t="shared" si="79"/>
        <v/>
      </c>
    </row>
    <row r="967" spans="1:15" ht="14.5" customHeight="1" x14ac:dyDescent="0.35">
      <c r="A967" s="1" t="s">
        <v>5834</v>
      </c>
      <c r="B967" s="1" t="s">
        <v>5835</v>
      </c>
      <c r="C967" s="2">
        <v>42428.666666666664</v>
      </c>
      <c r="D967" s="1" t="s">
        <v>5836</v>
      </c>
      <c r="E967" s="3" t="s">
        <v>5837</v>
      </c>
      <c r="F967" s="3" t="s">
        <v>5837</v>
      </c>
      <c r="G967" s="1" t="s">
        <v>5838</v>
      </c>
      <c r="H967" s="1" t="s">
        <v>5839</v>
      </c>
      <c r="I967" s="1" t="s">
        <v>5840</v>
      </c>
      <c r="J967" s="1">
        <f t="shared" si="75"/>
        <v>0</v>
      </c>
      <c r="K967" s="1">
        <f t="shared" si="76"/>
        <v>1</v>
      </c>
      <c r="L967" s="1">
        <f t="shared" si="77"/>
        <v>0</v>
      </c>
      <c r="M967" s="1" t="str">
        <f>IF(J967=0,"",COUNTIF($F$2:$F967,$F967)-1)</f>
        <v/>
      </c>
      <c r="N967" s="1" t="str">
        <f t="shared" si="78"/>
        <v/>
      </c>
      <c r="O967" s="1" t="str">
        <f t="shared" si="79"/>
        <v/>
      </c>
    </row>
    <row r="968" spans="1:15" ht="14.5" customHeight="1" x14ac:dyDescent="0.35">
      <c r="A968" s="1" t="s">
        <v>5841</v>
      </c>
      <c r="B968" s="1" t="s">
        <v>5842</v>
      </c>
      <c r="C968" s="2">
        <v>42428.791666666664</v>
      </c>
      <c r="D968" s="1" t="s">
        <v>5843</v>
      </c>
      <c r="E968" s="3" t="s">
        <v>3778</v>
      </c>
      <c r="F968" s="3" t="s">
        <v>3778</v>
      </c>
      <c r="G968" s="1" t="s">
        <v>3779</v>
      </c>
      <c r="H968" s="1" t="s">
        <v>5844</v>
      </c>
      <c r="I968" s="1" t="s">
        <v>5845</v>
      </c>
      <c r="J968" s="1">
        <f t="shared" si="75"/>
        <v>0</v>
      </c>
      <c r="K968" s="1">
        <f t="shared" si="76"/>
        <v>1</v>
      </c>
      <c r="L968" s="1">
        <f t="shared" si="77"/>
        <v>0</v>
      </c>
      <c r="M968" s="1" t="str">
        <f>IF(J968=0,"",COUNTIF($F$2:$F968,$F968)-1)</f>
        <v/>
      </c>
      <c r="N968" s="1" t="str">
        <f t="shared" si="78"/>
        <v/>
      </c>
      <c r="O968" s="1" t="str">
        <f t="shared" si="79"/>
        <v/>
      </c>
    </row>
    <row r="969" spans="1:15" ht="14.5" customHeight="1" x14ac:dyDescent="0.35">
      <c r="A969" s="1" t="s">
        <v>5846</v>
      </c>
      <c r="B969" s="1" t="s">
        <v>5847</v>
      </c>
      <c r="C969" s="2">
        <v>42428.875</v>
      </c>
      <c r="D969" s="1" t="s">
        <v>2999</v>
      </c>
      <c r="E969" s="3" t="s">
        <v>1877</v>
      </c>
      <c r="F969" s="3" t="s">
        <v>1877</v>
      </c>
      <c r="G969" s="1" t="s">
        <v>1878</v>
      </c>
      <c r="H969" s="1" t="s">
        <v>3000</v>
      </c>
      <c r="I969" s="1" t="s">
        <v>3001</v>
      </c>
      <c r="J969" s="1">
        <f t="shared" si="75"/>
        <v>0</v>
      </c>
      <c r="K969" s="1">
        <f t="shared" si="76"/>
        <v>1</v>
      </c>
      <c r="L969" s="1">
        <f t="shared" si="77"/>
        <v>0</v>
      </c>
      <c r="M969" s="1" t="str">
        <f>IF(J969=0,"",COUNTIF($F$2:$F969,$F969)-1)</f>
        <v/>
      </c>
      <c r="N969" s="1" t="str">
        <f t="shared" si="78"/>
        <v/>
      </c>
      <c r="O969" s="1" t="str">
        <f t="shared" si="79"/>
        <v/>
      </c>
    </row>
    <row r="970" spans="1:15" ht="14.5" customHeight="1" x14ac:dyDescent="0.35">
      <c r="A970" s="1" t="s">
        <v>5848</v>
      </c>
      <c r="B970" s="1" t="s">
        <v>5849</v>
      </c>
      <c r="C970" s="2">
        <v>42428.958333333336</v>
      </c>
      <c r="D970" s="1" t="s">
        <v>4131</v>
      </c>
      <c r="E970" s="3" t="s">
        <v>1125</v>
      </c>
      <c r="F970" s="3" t="s">
        <v>1125</v>
      </c>
      <c r="G970" s="1" t="s">
        <v>1126</v>
      </c>
      <c r="H970" s="1" t="s">
        <v>5850</v>
      </c>
      <c r="I970" s="1" t="s">
        <v>5851</v>
      </c>
      <c r="J970" s="1">
        <f t="shared" si="75"/>
        <v>0</v>
      </c>
      <c r="K970" s="1">
        <f t="shared" si="76"/>
        <v>1</v>
      </c>
      <c r="L970" s="1">
        <f t="shared" si="77"/>
        <v>0</v>
      </c>
      <c r="M970" s="1" t="str">
        <f>IF(J970=0,"",COUNTIF($F$2:$F970,$F970)-1)</f>
        <v/>
      </c>
      <c r="N970" s="1" t="str">
        <f t="shared" si="78"/>
        <v/>
      </c>
      <c r="O970" s="1" t="str">
        <f t="shared" si="79"/>
        <v/>
      </c>
    </row>
    <row r="971" spans="1:15" ht="14.5" customHeight="1" x14ac:dyDescent="0.35">
      <c r="A971" s="1" t="s">
        <v>5852</v>
      </c>
      <c r="B971" s="1" t="s">
        <v>5853</v>
      </c>
      <c r="C971" s="2">
        <v>42429.416666666664</v>
      </c>
      <c r="D971" s="1" t="s">
        <v>5854</v>
      </c>
      <c r="E971" s="3" t="s">
        <v>5855</v>
      </c>
      <c r="F971" s="3" t="s">
        <v>5855</v>
      </c>
      <c r="G971" s="1" t="s">
        <v>5856</v>
      </c>
      <c r="H971" s="1" t="s">
        <v>5857</v>
      </c>
      <c r="I971" s="1" t="s">
        <v>5858</v>
      </c>
      <c r="J971" s="1">
        <f t="shared" si="75"/>
        <v>0</v>
      </c>
      <c r="K971" s="1">
        <f t="shared" si="76"/>
        <v>1</v>
      </c>
      <c r="L971" s="1">
        <f t="shared" si="77"/>
        <v>0</v>
      </c>
      <c r="M971" s="1" t="str">
        <f>IF(J971=0,"",COUNTIF($F$2:$F971,$F971)-1)</f>
        <v/>
      </c>
      <c r="N971" s="1" t="str">
        <f t="shared" si="78"/>
        <v/>
      </c>
      <c r="O971" s="1" t="str">
        <f t="shared" si="79"/>
        <v/>
      </c>
    </row>
    <row r="972" spans="1:15" ht="14.5" customHeight="1" x14ac:dyDescent="0.35">
      <c r="A972" s="1" t="s">
        <v>5859</v>
      </c>
      <c r="B972" s="1" t="s">
        <v>5860</v>
      </c>
      <c r="C972" s="2">
        <v>42429.5</v>
      </c>
      <c r="D972" s="1" t="s">
        <v>5861</v>
      </c>
      <c r="E972" s="1" t="s">
        <v>5862</v>
      </c>
      <c r="F972" s="1" t="s">
        <v>5862</v>
      </c>
      <c r="G972" s="1" t="s">
        <v>5863</v>
      </c>
      <c r="H972" s="1" t="s">
        <v>5864</v>
      </c>
      <c r="I972" s="1" t="s">
        <v>5865</v>
      </c>
      <c r="J972" s="1">
        <f t="shared" si="75"/>
        <v>0</v>
      </c>
      <c r="K972" s="1">
        <f t="shared" si="76"/>
        <v>1</v>
      </c>
      <c r="L972" s="1">
        <f t="shared" si="77"/>
        <v>0</v>
      </c>
      <c r="M972" s="1" t="str">
        <f>IF(J972=0,"",COUNTIF($F$2:$F972,$F972)-1)</f>
        <v/>
      </c>
      <c r="N972" s="1" t="str">
        <f t="shared" si="78"/>
        <v/>
      </c>
      <c r="O972" s="1" t="str">
        <f t="shared" si="79"/>
        <v/>
      </c>
    </row>
    <row r="973" spans="1:15" ht="14.5" customHeight="1" x14ac:dyDescent="0.35">
      <c r="A973" s="1" t="s">
        <v>5866</v>
      </c>
      <c r="B973" s="1" t="s">
        <v>5867</v>
      </c>
      <c r="C973" s="2">
        <v>42429.583333333336</v>
      </c>
      <c r="D973" s="1" t="s">
        <v>5868</v>
      </c>
      <c r="E973" s="3" t="s">
        <v>5869</v>
      </c>
      <c r="F973" s="3" t="s">
        <v>5869</v>
      </c>
      <c r="G973" s="1" t="s">
        <v>5870</v>
      </c>
      <c r="H973" s="1" t="s">
        <v>5871</v>
      </c>
      <c r="I973" s="1" t="s">
        <v>5872</v>
      </c>
      <c r="J973" s="1">
        <f t="shared" si="75"/>
        <v>0</v>
      </c>
      <c r="K973" s="1">
        <f t="shared" si="76"/>
        <v>1</v>
      </c>
      <c r="L973" s="1">
        <f t="shared" si="77"/>
        <v>0</v>
      </c>
      <c r="M973" s="1" t="str">
        <f>IF(J973=0,"",COUNTIF($F$2:$F973,$F973)-1)</f>
        <v/>
      </c>
      <c r="N973" s="1" t="str">
        <f t="shared" si="78"/>
        <v/>
      </c>
      <c r="O973" s="1" t="str">
        <f t="shared" si="79"/>
        <v/>
      </c>
    </row>
    <row r="974" spans="1:15" ht="14.5" customHeight="1" x14ac:dyDescent="0.35">
      <c r="A974" s="1" t="s">
        <v>5873</v>
      </c>
      <c r="B974" s="1" t="s">
        <v>5874</v>
      </c>
      <c r="C974" s="2">
        <v>42429.791666666664</v>
      </c>
      <c r="D974" s="1" t="s">
        <v>5875</v>
      </c>
      <c r="E974" s="3" t="s">
        <v>5876</v>
      </c>
      <c r="F974" s="3" t="s">
        <v>5876</v>
      </c>
      <c r="G974" s="1" t="s">
        <v>5877</v>
      </c>
      <c r="H974" s="1" t="s">
        <v>5878</v>
      </c>
      <c r="I974" s="1" t="s">
        <v>5879</v>
      </c>
      <c r="J974" s="1">
        <f t="shared" si="75"/>
        <v>0</v>
      </c>
      <c r="K974" s="1">
        <f t="shared" si="76"/>
        <v>1</v>
      </c>
      <c r="L974" s="1">
        <f t="shared" si="77"/>
        <v>0</v>
      </c>
      <c r="M974" s="1" t="str">
        <f>IF(J974=0,"",COUNTIF($F$2:$F974,$F974)-1)</f>
        <v/>
      </c>
      <c r="N974" s="1" t="str">
        <f t="shared" si="78"/>
        <v/>
      </c>
      <c r="O974" s="1" t="str">
        <f t="shared" si="79"/>
        <v/>
      </c>
    </row>
    <row r="975" spans="1:15" ht="14.5" customHeight="1" x14ac:dyDescent="0.35">
      <c r="A975" s="1" t="s">
        <v>5880</v>
      </c>
      <c r="B975" s="1" t="s">
        <v>5881</v>
      </c>
      <c r="C975" s="2">
        <v>42430.041666666664</v>
      </c>
      <c r="D975" s="1" t="s">
        <v>5882</v>
      </c>
      <c r="E975" s="3" t="s">
        <v>5883</v>
      </c>
      <c r="F975" s="3" t="s">
        <v>5883</v>
      </c>
      <c r="G975" s="1" t="s">
        <v>5884</v>
      </c>
      <c r="H975" s="1" t="s">
        <v>5885</v>
      </c>
      <c r="I975" s="1" t="s">
        <v>5886</v>
      </c>
      <c r="J975" s="1">
        <f t="shared" si="75"/>
        <v>0</v>
      </c>
      <c r="K975" s="1">
        <f t="shared" si="76"/>
        <v>1</v>
      </c>
      <c r="L975" s="1">
        <f t="shared" si="77"/>
        <v>0</v>
      </c>
      <c r="M975" s="1" t="str">
        <f>IF(J975=0,"",COUNTIF($F$2:$F975,$F975)-1)</f>
        <v/>
      </c>
      <c r="N975" s="1" t="str">
        <f t="shared" si="78"/>
        <v/>
      </c>
      <c r="O975" s="1" t="str">
        <f t="shared" si="79"/>
        <v/>
      </c>
    </row>
    <row r="976" spans="1:15" ht="14.5" customHeight="1" x14ac:dyDescent="0.35">
      <c r="A976" s="1" t="s">
        <v>5887</v>
      </c>
      <c r="B976" s="1" t="s">
        <v>5888</v>
      </c>
      <c r="C976" s="2">
        <v>42430.416666666664</v>
      </c>
      <c r="D976" s="1" t="s">
        <v>5700</v>
      </c>
      <c r="E976" s="3" t="s">
        <v>5889</v>
      </c>
      <c r="F976" s="3" t="s">
        <v>5889</v>
      </c>
      <c r="G976" s="1" t="s">
        <v>5890</v>
      </c>
      <c r="H976" s="1" t="s">
        <v>5891</v>
      </c>
      <c r="I976" s="1" t="s">
        <v>5892</v>
      </c>
      <c r="J976" s="1">
        <f t="shared" si="75"/>
        <v>0</v>
      </c>
      <c r="K976" s="1">
        <f t="shared" si="76"/>
        <v>1</v>
      </c>
      <c r="L976" s="1">
        <f t="shared" si="77"/>
        <v>0</v>
      </c>
      <c r="M976" s="1" t="str">
        <f>IF(J976=0,"",COUNTIF($F$2:$F976,$F976)-1)</f>
        <v/>
      </c>
      <c r="N976" s="1" t="str">
        <f t="shared" si="78"/>
        <v/>
      </c>
      <c r="O976" s="1" t="str">
        <f t="shared" si="79"/>
        <v/>
      </c>
    </row>
    <row r="977" spans="1:15" ht="14.5" customHeight="1" x14ac:dyDescent="0.35">
      <c r="A977" s="1" t="s">
        <v>5893</v>
      </c>
      <c r="B977" s="1" t="s">
        <v>5894</v>
      </c>
      <c r="C977" s="2">
        <v>42430.5</v>
      </c>
      <c r="D977" s="1" t="s">
        <v>5895</v>
      </c>
      <c r="E977" s="3" t="s">
        <v>5896</v>
      </c>
      <c r="F977" s="3" t="s">
        <v>5896</v>
      </c>
      <c r="G977" s="1" t="s">
        <v>5897</v>
      </c>
      <c r="H977" s="1" t="s">
        <v>5898</v>
      </c>
      <c r="I977" s="1" t="s">
        <v>5899</v>
      </c>
      <c r="J977" s="1">
        <f t="shared" si="75"/>
        <v>0</v>
      </c>
      <c r="K977" s="1">
        <f t="shared" si="76"/>
        <v>1</v>
      </c>
      <c r="L977" s="1">
        <f t="shared" si="77"/>
        <v>0</v>
      </c>
      <c r="M977" s="1" t="str">
        <f>IF(J977=0,"",COUNTIF($F$2:$F977,$F977)-1)</f>
        <v/>
      </c>
      <c r="N977" s="1" t="str">
        <f t="shared" si="78"/>
        <v/>
      </c>
      <c r="O977" s="1" t="str">
        <f t="shared" si="79"/>
        <v/>
      </c>
    </row>
    <row r="978" spans="1:15" ht="14.5" customHeight="1" x14ac:dyDescent="0.35">
      <c r="A978" s="1" t="s">
        <v>5900</v>
      </c>
      <c r="B978" s="1" t="s">
        <v>5901</v>
      </c>
      <c r="C978" s="2">
        <v>42430.583333333336</v>
      </c>
      <c r="D978" s="1" t="s">
        <v>5902</v>
      </c>
      <c r="E978" s="3" t="s">
        <v>5903</v>
      </c>
      <c r="F978" s="3" t="s">
        <v>5903</v>
      </c>
      <c r="G978" s="1" t="s">
        <v>5904</v>
      </c>
      <c r="H978" s="1" t="s">
        <v>5905</v>
      </c>
      <c r="I978" s="1" t="s">
        <v>5906</v>
      </c>
      <c r="J978" s="1">
        <f t="shared" si="75"/>
        <v>0</v>
      </c>
      <c r="K978" s="1">
        <f t="shared" si="76"/>
        <v>1</v>
      </c>
      <c r="L978" s="1">
        <f t="shared" si="77"/>
        <v>0</v>
      </c>
      <c r="M978" s="1" t="str">
        <f>IF(J978=0,"",COUNTIF($F$2:$F978,$F978)-1)</f>
        <v/>
      </c>
      <c r="N978" s="1" t="str">
        <f t="shared" si="78"/>
        <v/>
      </c>
      <c r="O978" s="1" t="str">
        <f t="shared" si="79"/>
        <v/>
      </c>
    </row>
    <row r="979" spans="1:15" ht="14.5" customHeight="1" x14ac:dyDescent="0.35">
      <c r="A979" s="1" t="s">
        <v>5907</v>
      </c>
      <c r="B979" s="1" t="s">
        <v>5908</v>
      </c>
      <c r="C979" s="2">
        <v>42430.791666666664</v>
      </c>
      <c r="D979" s="1" t="s">
        <v>5909</v>
      </c>
      <c r="E979" s="3" t="s">
        <v>5910</v>
      </c>
      <c r="F979" s="3" t="s">
        <v>5910</v>
      </c>
      <c r="G979" s="1" t="s">
        <v>203</v>
      </c>
      <c r="H979" s="1" t="s">
        <v>5911</v>
      </c>
      <c r="I979" s="1" t="s">
        <v>5912</v>
      </c>
      <c r="J979" s="1">
        <f t="shared" si="75"/>
        <v>0</v>
      </c>
      <c r="K979" s="1">
        <f t="shared" si="76"/>
        <v>1</v>
      </c>
      <c r="L979" s="1">
        <f t="shared" si="77"/>
        <v>0</v>
      </c>
      <c r="M979" s="1" t="str">
        <f>IF(J979=0,"",COUNTIF($F$2:$F979,$F979)-1)</f>
        <v/>
      </c>
      <c r="N979" s="1" t="str">
        <f t="shared" si="78"/>
        <v/>
      </c>
      <c r="O979" s="1" t="str">
        <f t="shared" si="79"/>
        <v/>
      </c>
    </row>
    <row r="980" spans="1:15" ht="14.5" customHeight="1" x14ac:dyDescent="0.35">
      <c r="A980" s="1" t="s">
        <v>5913</v>
      </c>
      <c r="B980" s="1" t="s">
        <v>5914</v>
      </c>
      <c r="C980" s="2">
        <v>42431.416666666664</v>
      </c>
      <c r="D980" s="1" t="s">
        <v>5915</v>
      </c>
      <c r="E980" s="3" t="s">
        <v>5916</v>
      </c>
      <c r="F980" s="3" t="s">
        <v>5916</v>
      </c>
      <c r="G980" s="1" t="s">
        <v>203</v>
      </c>
      <c r="H980" s="1" t="s">
        <v>5917</v>
      </c>
      <c r="I980" s="1" t="s">
        <v>5918</v>
      </c>
      <c r="J980" s="1">
        <f t="shared" si="75"/>
        <v>0</v>
      </c>
      <c r="K980" s="1">
        <f t="shared" si="76"/>
        <v>1</v>
      </c>
      <c r="L980" s="1">
        <f t="shared" si="77"/>
        <v>0</v>
      </c>
      <c r="M980" s="1" t="str">
        <f>IF(J980=0,"",COUNTIF($F$2:$F980,$F980)-1)</f>
        <v/>
      </c>
      <c r="N980" s="1" t="str">
        <f t="shared" si="78"/>
        <v/>
      </c>
      <c r="O980" s="1" t="str">
        <f t="shared" si="79"/>
        <v/>
      </c>
    </row>
    <row r="981" spans="1:15" ht="14.5" customHeight="1" x14ac:dyDescent="0.35">
      <c r="A981" s="1" t="s">
        <v>5919</v>
      </c>
      <c r="B981" s="1" t="s">
        <v>5920</v>
      </c>
      <c r="C981" s="2">
        <v>42431.5</v>
      </c>
      <c r="D981" s="1" t="s">
        <v>5921</v>
      </c>
      <c r="E981" s="3" t="s">
        <v>5922</v>
      </c>
      <c r="F981" s="3" t="s">
        <v>5922</v>
      </c>
      <c r="G981" s="1" t="s">
        <v>3507</v>
      </c>
      <c r="H981" s="1" t="s">
        <v>5923</v>
      </c>
      <c r="I981" s="1" t="s">
        <v>5924</v>
      </c>
      <c r="J981" s="1">
        <f t="shared" si="75"/>
        <v>0</v>
      </c>
      <c r="K981" s="1">
        <f t="shared" si="76"/>
        <v>1</v>
      </c>
      <c r="L981" s="1">
        <f t="shared" si="77"/>
        <v>0</v>
      </c>
      <c r="M981" s="1" t="str">
        <f>IF(J981=0,"",COUNTIF($F$2:$F981,$F981)-1)</f>
        <v/>
      </c>
      <c r="N981" s="1" t="str">
        <f t="shared" si="78"/>
        <v/>
      </c>
      <c r="O981" s="1" t="str">
        <f t="shared" si="79"/>
        <v/>
      </c>
    </row>
    <row r="982" spans="1:15" ht="14.5" customHeight="1" x14ac:dyDescent="0.35">
      <c r="A982" s="1" t="s">
        <v>5925</v>
      </c>
      <c r="B982" s="1" t="s">
        <v>5926</v>
      </c>
      <c r="C982" s="2">
        <v>42431.583333333336</v>
      </c>
      <c r="D982" s="1" t="s">
        <v>4485</v>
      </c>
      <c r="E982" s="3" t="s">
        <v>5927</v>
      </c>
      <c r="F982" s="3" t="s">
        <v>5927</v>
      </c>
      <c r="G982" s="1" t="s">
        <v>3977</v>
      </c>
      <c r="H982" s="1" t="s">
        <v>5928</v>
      </c>
      <c r="I982" s="1" t="s">
        <v>5929</v>
      </c>
      <c r="J982" s="1">
        <f t="shared" si="75"/>
        <v>0</v>
      </c>
      <c r="K982" s="1">
        <f t="shared" si="76"/>
        <v>1</v>
      </c>
      <c r="L982" s="1">
        <f t="shared" si="77"/>
        <v>0</v>
      </c>
      <c r="M982" s="1" t="str">
        <f>IF(J982=0,"",COUNTIF($F$2:$F982,$F982)-1)</f>
        <v/>
      </c>
      <c r="N982" s="1" t="str">
        <f t="shared" si="78"/>
        <v/>
      </c>
      <c r="O982" s="1" t="str">
        <f t="shared" si="79"/>
        <v/>
      </c>
    </row>
    <row r="983" spans="1:15" ht="14.5" customHeight="1" x14ac:dyDescent="0.35">
      <c r="A983" s="1" t="s">
        <v>5930</v>
      </c>
      <c r="B983" s="1" t="s">
        <v>5931</v>
      </c>
      <c r="C983" s="2">
        <v>42431.666666666664</v>
      </c>
      <c r="D983" s="1" t="s">
        <v>5932</v>
      </c>
      <c r="E983" s="3" t="s">
        <v>5933</v>
      </c>
      <c r="F983" s="3" t="s">
        <v>5933</v>
      </c>
      <c r="G983" s="1" t="s">
        <v>203</v>
      </c>
      <c r="H983" s="1" t="s">
        <v>5934</v>
      </c>
      <c r="I983" s="1" t="s">
        <v>5935</v>
      </c>
      <c r="J983" s="1">
        <f t="shared" si="75"/>
        <v>0</v>
      </c>
      <c r="K983" s="1">
        <f t="shared" si="76"/>
        <v>1</v>
      </c>
      <c r="L983" s="1">
        <f t="shared" si="77"/>
        <v>0</v>
      </c>
      <c r="M983" s="1" t="str">
        <f>IF(J983=0,"",COUNTIF($F$2:$F983,$F983)-1)</f>
        <v/>
      </c>
      <c r="N983" s="1" t="str">
        <f t="shared" si="78"/>
        <v/>
      </c>
      <c r="O983" s="1" t="str">
        <f t="shared" si="79"/>
        <v/>
      </c>
    </row>
    <row r="984" spans="1:15" ht="14.5" customHeight="1" x14ac:dyDescent="0.35">
      <c r="A984" s="1" t="s">
        <v>5936</v>
      </c>
      <c r="B984" s="1" t="s">
        <v>5937</v>
      </c>
      <c r="C984" s="2">
        <v>42431.791666666664</v>
      </c>
      <c r="D984" s="1" t="s">
        <v>5938</v>
      </c>
      <c r="E984" s="3" t="s">
        <v>5458</v>
      </c>
      <c r="F984" s="3" t="s">
        <v>5458</v>
      </c>
      <c r="G984" s="1" t="s">
        <v>5939</v>
      </c>
      <c r="H984" s="1" t="s">
        <v>5940</v>
      </c>
      <c r="I984" s="1" t="s">
        <v>5941</v>
      </c>
      <c r="J984" s="1">
        <f t="shared" si="75"/>
        <v>0</v>
      </c>
      <c r="K984" s="1">
        <f t="shared" si="76"/>
        <v>1</v>
      </c>
      <c r="L984" s="1">
        <f t="shared" si="77"/>
        <v>0</v>
      </c>
      <c r="M984" s="1" t="str">
        <f>IF(J984=0,"",COUNTIF($F$2:$F984,$F984)-1)</f>
        <v/>
      </c>
      <c r="N984" s="1" t="str">
        <f t="shared" si="78"/>
        <v/>
      </c>
      <c r="O984" s="1" t="str">
        <f t="shared" si="79"/>
        <v/>
      </c>
    </row>
    <row r="985" spans="1:15" ht="14.5" customHeight="1" x14ac:dyDescent="0.35">
      <c r="A985" s="1" t="s">
        <v>5942</v>
      </c>
      <c r="B985" s="1" t="s">
        <v>5943</v>
      </c>
      <c r="C985" s="2">
        <v>42431.958333333336</v>
      </c>
      <c r="D985" s="1" t="s">
        <v>5944</v>
      </c>
      <c r="E985" s="3" t="s">
        <v>5945</v>
      </c>
      <c r="F985" s="3" t="s">
        <v>5945</v>
      </c>
      <c r="G985" s="1" t="s">
        <v>5946</v>
      </c>
      <c r="H985" s="1" t="s">
        <v>5947</v>
      </c>
      <c r="I985" s="1" t="s">
        <v>5948</v>
      </c>
      <c r="J985" s="1">
        <f t="shared" si="75"/>
        <v>0</v>
      </c>
      <c r="K985" s="1">
        <f t="shared" si="76"/>
        <v>1</v>
      </c>
      <c r="L985" s="1">
        <f t="shared" si="77"/>
        <v>0</v>
      </c>
      <c r="M985" s="1" t="str">
        <f>IF(J985=0,"",COUNTIF($F$2:$F985,$F985)-1)</f>
        <v/>
      </c>
      <c r="N985" s="1" t="str">
        <f t="shared" si="78"/>
        <v/>
      </c>
      <c r="O985" s="1" t="str">
        <f t="shared" si="79"/>
        <v/>
      </c>
    </row>
    <row r="986" spans="1:15" ht="14.5" customHeight="1" x14ac:dyDescent="0.35">
      <c r="A986" s="1" t="s">
        <v>5949</v>
      </c>
      <c r="B986" s="1" t="s">
        <v>5950</v>
      </c>
      <c r="C986" s="2">
        <v>42432.416666666664</v>
      </c>
      <c r="D986" s="1" t="s">
        <v>5951</v>
      </c>
      <c r="E986" s="3" t="s">
        <v>5952</v>
      </c>
      <c r="F986" s="3" t="s">
        <v>5952</v>
      </c>
      <c r="G986" s="1" t="s">
        <v>5953</v>
      </c>
      <c r="H986" s="1" t="s">
        <v>5954</v>
      </c>
      <c r="I986" s="1" t="s">
        <v>5955</v>
      </c>
      <c r="J986" s="1">
        <f t="shared" si="75"/>
        <v>0</v>
      </c>
      <c r="K986" s="1">
        <f t="shared" si="76"/>
        <v>1</v>
      </c>
      <c r="L986" s="1">
        <f t="shared" si="77"/>
        <v>0</v>
      </c>
      <c r="M986" s="1" t="str">
        <f>IF(J986=0,"",COUNTIF($F$2:$F986,$F986)-1)</f>
        <v/>
      </c>
      <c r="N986" s="1" t="str">
        <f t="shared" si="78"/>
        <v/>
      </c>
      <c r="O986" s="1" t="str">
        <f t="shared" si="79"/>
        <v/>
      </c>
    </row>
    <row r="987" spans="1:15" ht="14.5" customHeight="1" x14ac:dyDescent="0.35">
      <c r="A987" s="1" t="s">
        <v>5956</v>
      </c>
      <c r="B987" s="1" t="s">
        <v>5957</v>
      </c>
      <c r="C987" s="2">
        <v>42432.5</v>
      </c>
      <c r="D987" s="1" t="s">
        <v>4916</v>
      </c>
      <c r="E987" s="3" t="s">
        <v>5958</v>
      </c>
      <c r="F987" s="3" t="s">
        <v>5958</v>
      </c>
      <c r="G987" s="1" t="s">
        <v>469</v>
      </c>
      <c r="H987" s="1" t="s">
        <v>5959</v>
      </c>
      <c r="I987" s="1" t="s">
        <v>5960</v>
      </c>
      <c r="J987" s="1">
        <f t="shared" si="75"/>
        <v>0</v>
      </c>
      <c r="K987" s="1">
        <f t="shared" si="76"/>
        <v>1</v>
      </c>
      <c r="L987" s="1">
        <f t="shared" si="77"/>
        <v>0</v>
      </c>
      <c r="M987" s="1" t="str">
        <f>IF(J987=0,"",COUNTIF($F$2:$F987,$F987)-1)</f>
        <v/>
      </c>
      <c r="N987" s="1" t="str">
        <f t="shared" si="78"/>
        <v/>
      </c>
      <c r="O987" s="1" t="str">
        <f t="shared" si="79"/>
        <v/>
      </c>
    </row>
    <row r="988" spans="1:15" ht="14.5" customHeight="1" x14ac:dyDescent="0.35">
      <c r="A988" s="1" t="s">
        <v>5961</v>
      </c>
      <c r="B988" s="1" t="s">
        <v>5962</v>
      </c>
      <c r="C988" s="2">
        <v>42432.583333333336</v>
      </c>
      <c r="D988" s="1" t="s">
        <v>5963</v>
      </c>
      <c r="E988" s="1" t="s">
        <v>5964</v>
      </c>
      <c r="F988" s="1" t="s">
        <v>5964</v>
      </c>
      <c r="G988" s="1" t="s">
        <v>41</v>
      </c>
      <c r="H988" s="1" t="s">
        <v>5965</v>
      </c>
      <c r="I988" s="1" t="s">
        <v>5966</v>
      </c>
      <c r="J988" s="1">
        <f t="shared" si="75"/>
        <v>0</v>
      </c>
      <c r="K988" s="1">
        <f t="shared" si="76"/>
        <v>1</v>
      </c>
      <c r="L988" s="1">
        <f t="shared" si="77"/>
        <v>0</v>
      </c>
      <c r="M988" s="1" t="str">
        <f>IF(J988=0,"",COUNTIF($F$2:$F988,$F988)-1)</f>
        <v/>
      </c>
      <c r="N988" s="1" t="str">
        <f t="shared" si="78"/>
        <v/>
      </c>
      <c r="O988" s="1" t="str">
        <f t="shared" si="79"/>
        <v/>
      </c>
    </row>
    <row r="989" spans="1:15" ht="14.5" customHeight="1" x14ac:dyDescent="0.35">
      <c r="A989" s="1" t="s">
        <v>5967</v>
      </c>
      <c r="B989" s="1" t="s">
        <v>5968</v>
      </c>
      <c r="C989" s="2">
        <v>42432.791666666664</v>
      </c>
      <c r="D989" s="1" t="s">
        <v>5969</v>
      </c>
      <c r="E989" s="3" t="s">
        <v>5970</v>
      </c>
      <c r="F989" s="3" t="s">
        <v>5970</v>
      </c>
      <c r="G989" s="1" t="s">
        <v>5971</v>
      </c>
      <c r="H989" s="1" t="s">
        <v>5972</v>
      </c>
      <c r="I989" s="1" t="s">
        <v>5973</v>
      </c>
      <c r="J989" s="1">
        <f t="shared" si="75"/>
        <v>0</v>
      </c>
      <c r="K989" s="1">
        <f t="shared" si="76"/>
        <v>1</v>
      </c>
      <c r="L989" s="1">
        <f t="shared" si="77"/>
        <v>0</v>
      </c>
      <c r="M989" s="1" t="str">
        <f>IF(J989=0,"",COUNTIF($F$2:$F989,$F989)-1)</f>
        <v/>
      </c>
      <c r="N989" s="1" t="str">
        <f t="shared" si="78"/>
        <v/>
      </c>
      <c r="O989" s="1" t="str">
        <f t="shared" si="79"/>
        <v/>
      </c>
    </row>
    <row r="990" spans="1:15" ht="14.5" customHeight="1" x14ac:dyDescent="0.35">
      <c r="A990" s="1" t="s">
        <v>5974</v>
      </c>
      <c r="B990" s="1" t="s">
        <v>5975</v>
      </c>
      <c r="C990" s="2">
        <v>42432.958333333336</v>
      </c>
      <c r="D990" s="1" t="s">
        <v>5976</v>
      </c>
      <c r="E990" s="1" t="s">
        <v>1132</v>
      </c>
      <c r="F990" s="1" t="s">
        <v>1132</v>
      </c>
      <c r="G990" s="1" t="s">
        <v>20</v>
      </c>
      <c r="H990" s="1" t="s">
        <v>5977</v>
      </c>
      <c r="I990" s="1" t="s">
        <v>5978</v>
      </c>
      <c r="J990" s="1">
        <f t="shared" si="75"/>
        <v>1</v>
      </c>
      <c r="K990" s="1">
        <f t="shared" si="76"/>
        <v>0</v>
      </c>
      <c r="L990" s="1">
        <f t="shared" si="77"/>
        <v>1</v>
      </c>
      <c r="M990" s="1">
        <f>IF(J990=0,"",COUNTIF($F$2:$F990,$F990)-1)</f>
        <v>8</v>
      </c>
      <c r="N990" s="1">
        <f t="shared" si="78"/>
        <v>9</v>
      </c>
      <c r="O990" s="1">
        <f t="shared" si="79"/>
        <v>0</v>
      </c>
    </row>
    <row r="991" spans="1:15" ht="14.5" customHeight="1" x14ac:dyDescent="0.35">
      <c r="A991" s="1" t="s">
        <v>5979</v>
      </c>
      <c r="B991" s="1" t="s">
        <v>5980</v>
      </c>
      <c r="C991" s="2">
        <v>42433.416666666664</v>
      </c>
      <c r="D991" s="1" t="s">
        <v>5981</v>
      </c>
      <c r="E991" s="1" t="s">
        <v>1132</v>
      </c>
      <c r="F991" s="1" t="s">
        <v>1132</v>
      </c>
      <c r="G991" s="1" t="s">
        <v>5982</v>
      </c>
      <c r="H991" s="1" t="s">
        <v>5983</v>
      </c>
      <c r="I991" s="1" t="s">
        <v>5984</v>
      </c>
      <c r="J991" s="1">
        <f t="shared" si="75"/>
        <v>1</v>
      </c>
      <c r="K991" s="1">
        <f t="shared" si="76"/>
        <v>0</v>
      </c>
      <c r="L991" s="1">
        <f t="shared" si="77"/>
        <v>1</v>
      </c>
      <c r="M991" s="1">
        <f>IF(J991=0,"",COUNTIF($F$2:$F991,$F991)-1)</f>
        <v>9</v>
      </c>
      <c r="N991" s="1">
        <f t="shared" si="78"/>
        <v>9</v>
      </c>
      <c r="O991" s="1">
        <f t="shared" si="79"/>
        <v>0</v>
      </c>
    </row>
    <row r="992" spans="1:15" ht="14.5" customHeight="1" x14ac:dyDescent="0.35">
      <c r="A992" s="1" t="s">
        <v>5985</v>
      </c>
      <c r="B992" s="1" t="s">
        <v>5986</v>
      </c>
      <c r="C992" s="2">
        <v>42433.518750000003</v>
      </c>
      <c r="D992" s="1" t="s">
        <v>5987</v>
      </c>
      <c r="E992" s="3" t="s">
        <v>5988</v>
      </c>
      <c r="F992" s="3" t="s">
        <v>5988</v>
      </c>
      <c r="G992" s="1" t="s">
        <v>5989</v>
      </c>
      <c r="H992" s="1" t="s">
        <v>5990</v>
      </c>
      <c r="I992" s="1" t="s">
        <v>5991</v>
      </c>
      <c r="J992" s="1">
        <f t="shared" si="75"/>
        <v>0</v>
      </c>
      <c r="K992" s="1">
        <f t="shared" si="76"/>
        <v>1</v>
      </c>
      <c r="L992" s="1">
        <f t="shared" si="77"/>
        <v>0</v>
      </c>
      <c r="M992" s="1" t="str">
        <f>IF(J992=0,"",COUNTIF($F$2:$F992,$F992)-1)</f>
        <v/>
      </c>
      <c r="N992" s="1" t="str">
        <f t="shared" si="78"/>
        <v/>
      </c>
      <c r="O992" s="1" t="str">
        <f t="shared" si="79"/>
        <v/>
      </c>
    </row>
    <row r="993" spans="1:15" ht="14.5" customHeight="1" x14ac:dyDescent="0.35">
      <c r="A993" s="1" t="s">
        <v>5992</v>
      </c>
      <c r="B993" s="1" t="s">
        <v>5993</v>
      </c>
      <c r="C993" s="2">
        <v>42433.583333333336</v>
      </c>
      <c r="D993" s="1" t="s">
        <v>5994</v>
      </c>
      <c r="E993" s="3" t="s">
        <v>5995</v>
      </c>
      <c r="F993" s="3" t="s">
        <v>5995</v>
      </c>
      <c r="G993" s="1" t="s">
        <v>656</v>
      </c>
      <c r="H993" s="1" t="s">
        <v>5996</v>
      </c>
      <c r="I993" s="1" t="s">
        <v>5997</v>
      </c>
      <c r="J993" s="1">
        <f t="shared" si="75"/>
        <v>0</v>
      </c>
      <c r="K993" s="1">
        <f t="shared" si="76"/>
        <v>1</v>
      </c>
      <c r="L993" s="1">
        <f t="shared" si="77"/>
        <v>0</v>
      </c>
      <c r="M993" s="1" t="str">
        <f>IF(J993=0,"",COUNTIF($F$2:$F993,$F993)-1)</f>
        <v/>
      </c>
      <c r="N993" s="1" t="str">
        <f t="shared" si="78"/>
        <v/>
      </c>
      <c r="O993" s="1" t="str">
        <f t="shared" si="79"/>
        <v/>
      </c>
    </row>
    <row r="994" spans="1:15" ht="14.5" customHeight="1" x14ac:dyDescent="0.35">
      <c r="A994" s="1" t="s">
        <v>5998</v>
      </c>
      <c r="B994" s="1" t="s">
        <v>5999</v>
      </c>
      <c r="C994" s="2">
        <v>42433.791666666664</v>
      </c>
      <c r="D994" s="1" t="s">
        <v>2539</v>
      </c>
      <c r="E994" s="3" t="s">
        <v>6000</v>
      </c>
      <c r="F994" s="3" t="s">
        <v>6000</v>
      </c>
      <c r="G994" s="1" t="s">
        <v>6001</v>
      </c>
      <c r="H994" s="1" t="s">
        <v>6002</v>
      </c>
      <c r="I994" s="1" t="s">
        <v>6003</v>
      </c>
      <c r="J994" s="1">
        <f t="shared" si="75"/>
        <v>0</v>
      </c>
      <c r="K994" s="1">
        <f t="shared" si="76"/>
        <v>1</v>
      </c>
      <c r="L994" s="1">
        <f t="shared" si="77"/>
        <v>0</v>
      </c>
      <c r="M994" s="1" t="str">
        <f>IF(J994=0,"",COUNTIF($F$2:$F994,$F994)-1)</f>
        <v/>
      </c>
      <c r="N994" s="1" t="str">
        <f t="shared" si="78"/>
        <v/>
      </c>
      <c r="O994" s="1" t="str">
        <f t="shared" si="79"/>
        <v/>
      </c>
    </row>
    <row r="995" spans="1:15" ht="14.5" customHeight="1" x14ac:dyDescent="0.35">
      <c r="A995" s="1" t="s">
        <v>6004</v>
      </c>
      <c r="B995" s="1" t="s">
        <v>6005</v>
      </c>
      <c r="C995" s="2">
        <v>42433.958333333336</v>
      </c>
      <c r="D995" s="1" t="s">
        <v>6006</v>
      </c>
      <c r="E995" s="3" t="s">
        <v>6007</v>
      </c>
      <c r="F995" s="3" t="s">
        <v>6007</v>
      </c>
      <c r="G995" s="1" t="s">
        <v>6008</v>
      </c>
      <c r="H995" s="1" t="s">
        <v>6009</v>
      </c>
      <c r="I995" s="1" t="s">
        <v>6010</v>
      </c>
      <c r="J995" s="1">
        <f t="shared" si="75"/>
        <v>0</v>
      </c>
      <c r="K995" s="1">
        <f t="shared" si="76"/>
        <v>1</v>
      </c>
      <c r="L995" s="1">
        <f t="shared" si="77"/>
        <v>0</v>
      </c>
      <c r="M995" s="1" t="str">
        <f>IF(J995=0,"",COUNTIF($F$2:$F995,$F995)-1)</f>
        <v/>
      </c>
      <c r="N995" s="1" t="str">
        <f t="shared" si="78"/>
        <v/>
      </c>
      <c r="O995" s="1" t="str">
        <f t="shared" si="79"/>
        <v/>
      </c>
    </row>
    <row r="996" spans="1:15" ht="14.5" customHeight="1" x14ac:dyDescent="0.35">
      <c r="A996" s="1" t="s">
        <v>6011</v>
      </c>
      <c r="B996" s="1" t="s">
        <v>6012</v>
      </c>
      <c r="C996" s="2">
        <v>42434.041666666664</v>
      </c>
      <c r="D996" s="1" t="s">
        <v>6013</v>
      </c>
      <c r="E996" s="3" t="s">
        <v>6014</v>
      </c>
      <c r="F996" s="3" t="s">
        <v>6014</v>
      </c>
      <c r="G996" s="1" t="s">
        <v>306</v>
      </c>
      <c r="H996" s="1" t="s">
        <v>6015</v>
      </c>
      <c r="I996" s="1" t="s">
        <v>6016</v>
      </c>
      <c r="J996" s="1">
        <f t="shared" si="75"/>
        <v>0</v>
      </c>
      <c r="K996" s="1">
        <f t="shared" si="76"/>
        <v>1</v>
      </c>
      <c r="L996" s="1">
        <f t="shared" si="77"/>
        <v>0</v>
      </c>
      <c r="M996" s="1" t="str">
        <f>IF(J996=0,"",COUNTIF($F$2:$F996,$F996)-1)</f>
        <v/>
      </c>
      <c r="N996" s="1" t="str">
        <f t="shared" si="78"/>
        <v/>
      </c>
      <c r="O996" s="1" t="str">
        <f t="shared" si="79"/>
        <v/>
      </c>
    </row>
    <row r="997" spans="1:15" ht="14.5" customHeight="1" x14ac:dyDescent="0.35">
      <c r="A997" s="1" t="s">
        <v>6017</v>
      </c>
      <c r="B997" s="1" t="s">
        <v>6018</v>
      </c>
      <c r="C997" s="2">
        <v>42434.416666666664</v>
      </c>
      <c r="D997" s="1" t="s">
        <v>6019</v>
      </c>
      <c r="E997" s="3" t="s">
        <v>6020</v>
      </c>
      <c r="F997" s="3" t="s">
        <v>6020</v>
      </c>
      <c r="G997" s="1" t="s">
        <v>1340</v>
      </c>
      <c r="H997" s="1" t="s">
        <v>6021</v>
      </c>
      <c r="I997" s="1" t="s">
        <v>6022</v>
      </c>
      <c r="J997" s="1">
        <f t="shared" si="75"/>
        <v>0</v>
      </c>
      <c r="K997" s="1">
        <f t="shared" si="76"/>
        <v>1</v>
      </c>
      <c r="L997" s="1">
        <f t="shared" si="77"/>
        <v>0</v>
      </c>
      <c r="M997" s="1" t="str">
        <f>IF(J997=0,"",COUNTIF($F$2:$F997,$F997)-1)</f>
        <v/>
      </c>
      <c r="N997" s="1" t="str">
        <f t="shared" si="78"/>
        <v/>
      </c>
      <c r="O997" s="1" t="str">
        <f t="shared" si="79"/>
        <v/>
      </c>
    </row>
    <row r="998" spans="1:15" ht="14.5" customHeight="1" x14ac:dyDescent="0.35">
      <c r="A998" s="1" t="s">
        <v>6023</v>
      </c>
      <c r="B998" s="1" t="s">
        <v>6024</v>
      </c>
      <c r="C998" s="2">
        <v>42434.5</v>
      </c>
      <c r="D998" s="1" t="s">
        <v>3629</v>
      </c>
      <c r="E998" s="1" t="s">
        <v>6025</v>
      </c>
      <c r="F998" s="1" t="s">
        <v>6025</v>
      </c>
      <c r="G998" s="1" t="s">
        <v>2073</v>
      </c>
      <c r="H998" s="1" t="s">
        <v>6026</v>
      </c>
      <c r="I998" s="1" t="s">
        <v>6027</v>
      </c>
      <c r="J998" s="1">
        <f t="shared" si="75"/>
        <v>0</v>
      </c>
      <c r="K998" s="1">
        <f t="shared" si="76"/>
        <v>1</v>
      </c>
      <c r="L998" s="1">
        <f t="shared" si="77"/>
        <v>0</v>
      </c>
      <c r="M998" s="1" t="str">
        <f>IF(J998=0,"",COUNTIF($F$2:$F998,$F998)-1)</f>
        <v/>
      </c>
      <c r="N998" s="1" t="str">
        <f t="shared" si="78"/>
        <v/>
      </c>
      <c r="O998" s="1" t="str">
        <f t="shared" si="79"/>
        <v/>
      </c>
    </row>
    <row r="999" spans="1:15" ht="14.5" customHeight="1" x14ac:dyDescent="0.35">
      <c r="A999" s="1" t="s">
        <v>6028</v>
      </c>
      <c r="B999" s="1" t="s">
        <v>6029</v>
      </c>
      <c r="C999" s="2">
        <v>42434.583333333336</v>
      </c>
      <c r="D999" s="1" t="s">
        <v>6030</v>
      </c>
      <c r="E999" s="3" t="s">
        <v>6031</v>
      </c>
      <c r="F999" s="3" t="s">
        <v>6031</v>
      </c>
      <c r="G999" s="1" t="s">
        <v>203</v>
      </c>
      <c r="H999" s="1" t="s">
        <v>6032</v>
      </c>
      <c r="I999" s="1" t="s">
        <v>6033</v>
      </c>
      <c r="J999" s="1">
        <f t="shared" si="75"/>
        <v>0</v>
      </c>
      <c r="K999" s="1">
        <f t="shared" si="76"/>
        <v>1</v>
      </c>
      <c r="L999" s="1">
        <f t="shared" si="77"/>
        <v>0</v>
      </c>
      <c r="M999" s="1" t="str">
        <f>IF(J999=0,"",COUNTIF($F$2:$F999,$F999)-1)</f>
        <v/>
      </c>
      <c r="N999" s="1" t="str">
        <f t="shared" si="78"/>
        <v/>
      </c>
      <c r="O999" s="1" t="str">
        <f t="shared" si="79"/>
        <v/>
      </c>
    </row>
    <row r="1000" spans="1:15" ht="14.5" customHeight="1" x14ac:dyDescent="0.35">
      <c r="A1000" s="1" t="s">
        <v>6034</v>
      </c>
      <c r="B1000" s="1" t="s">
        <v>6035</v>
      </c>
      <c r="C1000" s="2">
        <v>42434.666666666664</v>
      </c>
      <c r="D1000" s="1" t="s">
        <v>6036</v>
      </c>
      <c r="E1000" s="3" t="s">
        <v>6037</v>
      </c>
      <c r="F1000" s="3" t="s">
        <v>6037</v>
      </c>
      <c r="G1000" s="1" t="s">
        <v>41</v>
      </c>
      <c r="H1000" s="1" t="s">
        <v>6038</v>
      </c>
      <c r="I1000" s="1" t="s">
        <v>6039</v>
      </c>
      <c r="J1000" s="1">
        <f t="shared" si="75"/>
        <v>0</v>
      </c>
      <c r="K1000" s="1">
        <f t="shared" si="76"/>
        <v>1</v>
      </c>
      <c r="L1000" s="1">
        <f t="shared" si="77"/>
        <v>0</v>
      </c>
      <c r="M1000" s="1" t="str">
        <f>IF(J1000=0,"",COUNTIF($F$2:$F1000,$F1000)-1)</f>
        <v/>
      </c>
      <c r="N1000" s="1" t="str">
        <f t="shared" si="78"/>
        <v/>
      </c>
      <c r="O1000" s="1" t="str">
        <f t="shared" si="79"/>
        <v/>
      </c>
    </row>
    <row r="1001" spans="1:15" ht="14.5" customHeight="1" x14ac:dyDescent="0.35">
      <c r="A1001" s="1" t="s">
        <v>6040</v>
      </c>
      <c r="B1001" s="1" t="s">
        <v>6041</v>
      </c>
      <c r="C1001" s="2">
        <v>42434.791666666664</v>
      </c>
      <c r="D1001" s="1" t="s">
        <v>5295</v>
      </c>
      <c r="E1001" s="3" t="s">
        <v>6042</v>
      </c>
      <c r="F1001" s="3" t="s">
        <v>6042</v>
      </c>
      <c r="G1001" s="1" t="s">
        <v>6043</v>
      </c>
      <c r="H1001" s="1" t="s">
        <v>6044</v>
      </c>
      <c r="I1001" s="1" t="s">
        <v>6045</v>
      </c>
      <c r="J1001" s="1">
        <f t="shared" si="75"/>
        <v>0</v>
      </c>
      <c r="K1001" s="1">
        <f t="shared" si="76"/>
        <v>1</v>
      </c>
      <c r="L1001" s="1">
        <f t="shared" si="77"/>
        <v>0</v>
      </c>
      <c r="M1001" s="1" t="str">
        <f>IF(J1001=0,"",COUNTIF($F$2:$F1001,$F1001)-1)</f>
        <v/>
      </c>
      <c r="N1001" s="1" t="str">
        <f t="shared" si="78"/>
        <v/>
      </c>
      <c r="O1001" s="1" t="str">
        <f t="shared" si="79"/>
        <v/>
      </c>
    </row>
    <row r="1002" spans="1:15" ht="14.5" customHeight="1" x14ac:dyDescent="0.35">
      <c r="A1002" s="1" t="s">
        <v>6046</v>
      </c>
      <c r="B1002" s="1" t="s">
        <v>6047</v>
      </c>
      <c r="C1002" s="2">
        <v>42434.875</v>
      </c>
      <c r="D1002" s="1" t="s">
        <v>3449</v>
      </c>
      <c r="E1002" s="3" t="s">
        <v>6048</v>
      </c>
      <c r="F1002" s="3" t="s">
        <v>6048</v>
      </c>
      <c r="G1002" s="1" t="s">
        <v>6049</v>
      </c>
      <c r="H1002" s="1" t="s">
        <v>6050</v>
      </c>
      <c r="I1002" s="1" t="s">
        <v>6051</v>
      </c>
      <c r="J1002" s="1">
        <f t="shared" si="75"/>
        <v>0</v>
      </c>
      <c r="K1002" s="1">
        <f t="shared" si="76"/>
        <v>1</v>
      </c>
      <c r="L1002" s="1">
        <f t="shared" si="77"/>
        <v>0</v>
      </c>
      <c r="M1002" s="1" t="str">
        <f>IF(J1002=0,"",COUNTIF($F$2:$F1002,$F1002)-1)</f>
        <v/>
      </c>
      <c r="N1002" s="1" t="str">
        <f t="shared" si="78"/>
        <v/>
      </c>
      <c r="O1002" s="1" t="str">
        <f t="shared" si="79"/>
        <v/>
      </c>
    </row>
    <row r="1003" spans="1:15" ht="14.5" customHeight="1" x14ac:dyDescent="0.35">
      <c r="A1003" s="1" t="s">
        <v>6052</v>
      </c>
      <c r="B1003" s="1" t="s">
        <v>6053</v>
      </c>
      <c r="C1003" s="2">
        <v>42434.958333333336</v>
      </c>
      <c r="D1003" s="1" t="s">
        <v>6054</v>
      </c>
      <c r="E1003" s="1" t="s">
        <v>6055</v>
      </c>
      <c r="F1003" s="1" t="s">
        <v>6055</v>
      </c>
      <c r="G1003" s="1" t="s">
        <v>306</v>
      </c>
      <c r="H1003" s="1" t="s">
        <v>6056</v>
      </c>
      <c r="I1003" s="1" t="s">
        <v>6057</v>
      </c>
      <c r="J1003" s="1">
        <f t="shared" si="75"/>
        <v>0</v>
      </c>
      <c r="K1003" s="1">
        <f t="shared" si="76"/>
        <v>1</v>
      </c>
      <c r="L1003" s="1">
        <f t="shared" si="77"/>
        <v>0</v>
      </c>
      <c r="M1003" s="1" t="str">
        <f>IF(J1003=0,"",COUNTIF($F$2:$F1003,$F1003)-1)</f>
        <v/>
      </c>
      <c r="N1003" s="1" t="str">
        <f t="shared" si="78"/>
        <v/>
      </c>
      <c r="O1003" s="1" t="str">
        <f t="shared" si="79"/>
        <v/>
      </c>
    </row>
    <row r="1004" spans="1:15" ht="14.5" customHeight="1" x14ac:dyDescent="0.35">
      <c r="A1004" s="1" t="s">
        <v>6058</v>
      </c>
      <c r="B1004" s="1" t="s">
        <v>6059</v>
      </c>
      <c r="C1004" s="2">
        <v>42435.041666666664</v>
      </c>
      <c r="D1004" s="1" t="s">
        <v>6060</v>
      </c>
      <c r="E1004" s="3" t="s">
        <v>6061</v>
      </c>
      <c r="F1004" s="3" t="s">
        <v>6061</v>
      </c>
      <c r="G1004" s="1" t="s">
        <v>6062</v>
      </c>
      <c r="H1004" s="1" t="s">
        <v>6063</v>
      </c>
      <c r="I1004" s="1" t="s">
        <v>6064</v>
      </c>
      <c r="J1004" s="1">
        <f t="shared" si="75"/>
        <v>0</v>
      </c>
      <c r="K1004" s="1">
        <f t="shared" si="76"/>
        <v>1</v>
      </c>
      <c r="L1004" s="1">
        <f t="shared" si="77"/>
        <v>0</v>
      </c>
      <c r="M1004" s="1" t="str">
        <f>IF(J1004=0,"",COUNTIF($F$2:$F1004,$F1004)-1)</f>
        <v/>
      </c>
      <c r="N1004" s="1" t="str">
        <f t="shared" si="78"/>
        <v/>
      </c>
      <c r="O1004" s="1" t="str">
        <f t="shared" si="79"/>
        <v/>
      </c>
    </row>
    <row r="1005" spans="1:15" ht="14.5" customHeight="1" x14ac:dyDescent="0.35">
      <c r="A1005" s="1" t="s">
        <v>6065</v>
      </c>
      <c r="B1005" s="1" t="s">
        <v>6066</v>
      </c>
      <c r="C1005" s="2">
        <v>42435.416666666664</v>
      </c>
      <c r="D1005" s="1" t="s">
        <v>2999</v>
      </c>
      <c r="E1005" s="1" t="s">
        <v>6067</v>
      </c>
      <c r="F1005" s="1" t="s">
        <v>6067</v>
      </c>
      <c r="G1005" s="1" t="s">
        <v>382</v>
      </c>
      <c r="H1005" s="1" t="s">
        <v>6068</v>
      </c>
      <c r="I1005" s="1" t="s">
        <v>6069</v>
      </c>
      <c r="J1005" s="1">
        <f t="shared" si="75"/>
        <v>0</v>
      </c>
      <c r="K1005" s="1">
        <f t="shared" si="76"/>
        <v>1</v>
      </c>
      <c r="L1005" s="1">
        <f t="shared" si="77"/>
        <v>0</v>
      </c>
      <c r="M1005" s="1" t="str">
        <f>IF(J1005=0,"",COUNTIF($F$2:$F1005,$F1005)-1)</f>
        <v/>
      </c>
      <c r="N1005" s="1" t="str">
        <f t="shared" si="78"/>
        <v/>
      </c>
      <c r="O1005" s="1" t="str">
        <f t="shared" si="79"/>
        <v/>
      </c>
    </row>
    <row r="1006" spans="1:15" ht="14.5" customHeight="1" x14ac:dyDescent="0.35">
      <c r="A1006" s="1" t="s">
        <v>6070</v>
      </c>
      <c r="B1006" s="1" t="s">
        <v>6071</v>
      </c>
      <c r="C1006" s="2">
        <v>42435.5</v>
      </c>
      <c r="D1006" s="1" t="s">
        <v>2475</v>
      </c>
      <c r="E1006" s="3" t="s">
        <v>2476</v>
      </c>
      <c r="F1006" s="3" t="s">
        <v>2476</v>
      </c>
      <c r="G1006" s="1" t="s">
        <v>2477</v>
      </c>
      <c r="H1006" s="1" t="s">
        <v>3761</v>
      </c>
      <c r="I1006" s="1" t="s">
        <v>3762</v>
      </c>
      <c r="J1006" s="1">
        <f t="shared" si="75"/>
        <v>0</v>
      </c>
      <c r="K1006" s="1">
        <f t="shared" si="76"/>
        <v>1</v>
      </c>
      <c r="L1006" s="1">
        <f t="shared" si="77"/>
        <v>0</v>
      </c>
      <c r="M1006" s="1" t="str">
        <f>IF(J1006=0,"",COUNTIF($F$2:$F1006,$F1006)-1)</f>
        <v/>
      </c>
      <c r="N1006" s="1" t="str">
        <f t="shared" si="78"/>
        <v/>
      </c>
      <c r="O1006" s="1" t="str">
        <f t="shared" si="79"/>
        <v/>
      </c>
    </row>
    <row r="1007" spans="1:15" ht="14.5" customHeight="1" x14ac:dyDescent="0.35">
      <c r="A1007" s="1" t="s">
        <v>6072</v>
      </c>
      <c r="B1007" s="1" t="s">
        <v>6073</v>
      </c>
      <c r="C1007" s="2">
        <v>42435.583333333336</v>
      </c>
      <c r="D1007" s="1" t="s">
        <v>6074</v>
      </c>
      <c r="E1007" s="3" t="s">
        <v>3866</v>
      </c>
      <c r="F1007" s="3" t="s">
        <v>3866</v>
      </c>
      <c r="G1007" s="1" t="s">
        <v>3867</v>
      </c>
      <c r="H1007" s="1" t="s">
        <v>6075</v>
      </c>
      <c r="I1007" s="1" t="s">
        <v>6076</v>
      </c>
      <c r="J1007" s="1">
        <f t="shared" si="75"/>
        <v>0</v>
      </c>
      <c r="K1007" s="1">
        <f t="shared" si="76"/>
        <v>1</v>
      </c>
      <c r="L1007" s="1">
        <f t="shared" si="77"/>
        <v>0</v>
      </c>
      <c r="M1007" s="1" t="str">
        <f>IF(J1007=0,"",COUNTIF($F$2:$F1007,$F1007)-1)</f>
        <v/>
      </c>
      <c r="N1007" s="1" t="str">
        <f t="shared" si="78"/>
        <v/>
      </c>
      <c r="O1007" s="1" t="str">
        <f t="shared" si="79"/>
        <v/>
      </c>
    </row>
    <row r="1008" spans="1:15" ht="14.5" customHeight="1" x14ac:dyDescent="0.35">
      <c r="A1008" s="1" t="s">
        <v>6077</v>
      </c>
      <c r="B1008" s="1" t="s">
        <v>6078</v>
      </c>
      <c r="C1008" s="2">
        <v>42435.666666666664</v>
      </c>
      <c r="D1008" s="1" t="s">
        <v>3901</v>
      </c>
      <c r="E1008" s="3" t="s">
        <v>6079</v>
      </c>
      <c r="F1008" s="3" t="s">
        <v>6079</v>
      </c>
      <c r="G1008" s="1" t="s">
        <v>6080</v>
      </c>
      <c r="H1008" s="1" t="s">
        <v>6081</v>
      </c>
      <c r="I1008" s="1" t="s">
        <v>6082</v>
      </c>
      <c r="J1008" s="1">
        <f t="shared" si="75"/>
        <v>0</v>
      </c>
      <c r="K1008" s="1">
        <f t="shared" si="76"/>
        <v>1</v>
      </c>
      <c r="L1008" s="1">
        <f t="shared" si="77"/>
        <v>0</v>
      </c>
      <c r="M1008" s="1" t="str">
        <f>IF(J1008=0,"",COUNTIF($F$2:$F1008,$F1008)-1)</f>
        <v/>
      </c>
      <c r="N1008" s="1" t="str">
        <f t="shared" si="78"/>
        <v/>
      </c>
      <c r="O1008" s="1" t="str">
        <f t="shared" si="79"/>
        <v/>
      </c>
    </row>
    <row r="1009" spans="1:15" ht="14.5" customHeight="1" x14ac:dyDescent="0.35">
      <c r="A1009" s="1" t="s">
        <v>6083</v>
      </c>
      <c r="B1009" s="1" t="s">
        <v>6084</v>
      </c>
      <c r="C1009" s="2">
        <v>42435.791666666664</v>
      </c>
      <c r="D1009" s="1" t="s">
        <v>3599</v>
      </c>
      <c r="E1009" s="3" t="s">
        <v>3600</v>
      </c>
      <c r="F1009" s="3" t="s">
        <v>3600</v>
      </c>
      <c r="G1009" s="1" t="s">
        <v>6085</v>
      </c>
      <c r="H1009" s="1" t="s">
        <v>6086</v>
      </c>
      <c r="I1009" s="1" t="s">
        <v>6087</v>
      </c>
      <c r="J1009" s="1">
        <f t="shared" si="75"/>
        <v>0</v>
      </c>
      <c r="K1009" s="1">
        <f t="shared" si="76"/>
        <v>1</v>
      </c>
      <c r="L1009" s="1">
        <f t="shared" si="77"/>
        <v>0</v>
      </c>
      <c r="M1009" s="1" t="str">
        <f>IF(J1009=0,"",COUNTIF($F$2:$F1009,$F1009)-1)</f>
        <v/>
      </c>
      <c r="N1009" s="1" t="str">
        <f t="shared" si="78"/>
        <v/>
      </c>
      <c r="O1009" s="1" t="str">
        <f t="shared" si="79"/>
        <v/>
      </c>
    </row>
    <row r="1010" spans="1:15" ht="14.5" customHeight="1" x14ac:dyDescent="0.35">
      <c r="A1010" s="1" t="s">
        <v>6088</v>
      </c>
      <c r="B1010" s="1" t="s">
        <v>6089</v>
      </c>
      <c r="C1010" s="2">
        <v>42435.875</v>
      </c>
      <c r="D1010" s="1" t="s">
        <v>6030</v>
      </c>
      <c r="E1010" s="3" t="s">
        <v>3496</v>
      </c>
      <c r="F1010" s="3" t="s">
        <v>3496</v>
      </c>
      <c r="G1010" s="1" t="s">
        <v>1016</v>
      </c>
      <c r="H1010" s="1" t="s">
        <v>6090</v>
      </c>
      <c r="I1010" s="1" t="s">
        <v>6091</v>
      </c>
      <c r="J1010" s="1">
        <f t="shared" si="75"/>
        <v>0</v>
      </c>
      <c r="K1010" s="1">
        <f t="shared" si="76"/>
        <v>1</v>
      </c>
      <c r="L1010" s="1">
        <f t="shared" si="77"/>
        <v>0</v>
      </c>
      <c r="M1010" s="1" t="str">
        <f>IF(J1010=0,"",COUNTIF($F$2:$F1010,$F1010)-1)</f>
        <v/>
      </c>
      <c r="N1010" s="1" t="str">
        <f t="shared" si="78"/>
        <v/>
      </c>
      <c r="O1010" s="1" t="str">
        <f t="shared" si="79"/>
        <v/>
      </c>
    </row>
    <row r="1011" spans="1:15" ht="14.5" customHeight="1" x14ac:dyDescent="0.35">
      <c r="A1011" s="1" t="s">
        <v>6092</v>
      </c>
      <c r="B1011" s="1" t="s">
        <v>6093</v>
      </c>
      <c r="C1011" s="2">
        <v>42435.958333333336</v>
      </c>
      <c r="D1011" s="1" t="s">
        <v>6094</v>
      </c>
      <c r="E1011" s="3" t="s">
        <v>1087</v>
      </c>
      <c r="F1011" s="3" t="s">
        <v>1087</v>
      </c>
      <c r="G1011" s="1" t="s">
        <v>1088</v>
      </c>
      <c r="H1011" s="1" t="s">
        <v>2965</v>
      </c>
      <c r="I1011" s="1" t="s">
        <v>6095</v>
      </c>
      <c r="J1011" s="1">
        <f t="shared" si="75"/>
        <v>0</v>
      </c>
      <c r="K1011" s="1">
        <f t="shared" si="76"/>
        <v>1</v>
      </c>
      <c r="L1011" s="1">
        <f t="shared" si="77"/>
        <v>0</v>
      </c>
      <c r="M1011" s="1" t="str">
        <f>IF(J1011=0,"",COUNTIF($F$2:$F1011,$F1011)-1)</f>
        <v/>
      </c>
      <c r="N1011" s="1" t="str">
        <f t="shared" si="78"/>
        <v/>
      </c>
      <c r="O1011" s="1" t="str">
        <f t="shared" si="79"/>
        <v/>
      </c>
    </row>
    <row r="1012" spans="1:15" ht="14.5" customHeight="1" x14ac:dyDescent="0.35">
      <c r="A1012" s="1" t="s">
        <v>6096</v>
      </c>
      <c r="B1012" s="1" t="s">
        <v>6097</v>
      </c>
      <c r="C1012" s="2">
        <v>42436.041666666664</v>
      </c>
      <c r="D1012" s="1" t="s">
        <v>2917</v>
      </c>
      <c r="E1012" s="3" t="s">
        <v>2918</v>
      </c>
      <c r="F1012" s="3" t="s">
        <v>2918</v>
      </c>
      <c r="G1012" s="1" t="s">
        <v>147</v>
      </c>
      <c r="H1012" s="1" t="s">
        <v>4374</v>
      </c>
      <c r="I1012" s="1" t="s">
        <v>4375</v>
      </c>
      <c r="J1012" s="1">
        <f t="shared" si="75"/>
        <v>0</v>
      </c>
      <c r="K1012" s="1">
        <f t="shared" si="76"/>
        <v>1</v>
      </c>
      <c r="L1012" s="1">
        <f t="shared" si="77"/>
        <v>0</v>
      </c>
      <c r="M1012" s="1" t="str">
        <f>IF(J1012=0,"",COUNTIF($F$2:$F1012,$F1012)-1)</f>
        <v/>
      </c>
      <c r="N1012" s="1" t="str">
        <f t="shared" si="78"/>
        <v/>
      </c>
      <c r="O1012" s="1" t="str">
        <f t="shared" si="79"/>
        <v/>
      </c>
    </row>
    <row r="1013" spans="1:15" ht="14.5" customHeight="1" x14ac:dyDescent="0.35">
      <c r="A1013" s="1" t="s">
        <v>6098</v>
      </c>
      <c r="B1013" s="1" t="s">
        <v>6099</v>
      </c>
      <c r="C1013" s="2">
        <v>42436.416666666664</v>
      </c>
      <c r="D1013" s="1" t="s">
        <v>2544</v>
      </c>
      <c r="E1013" s="3" t="s">
        <v>2545</v>
      </c>
      <c r="F1013" s="3" t="s">
        <v>2545</v>
      </c>
      <c r="G1013" s="1" t="s">
        <v>2546</v>
      </c>
      <c r="H1013" s="1" t="s">
        <v>6100</v>
      </c>
      <c r="I1013" s="1" t="s">
        <v>6101</v>
      </c>
      <c r="J1013" s="1">
        <f t="shared" si="75"/>
        <v>0</v>
      </c>
      <c r="K1013" s="1">
        <f t="shared" si="76"/>
        <v>1</v>
      </c>
      <c r="L1013" s="1">
        <f t="shared" si="77"/>
        <v>0</v>
      </c>
      <c r="M1013" s="1" t="str">
        <f>IF(J1013=0,"",COUNTIF($F$2:$F1013,$F1013)-1)</f>
        <v/>
      </c>
      <c r="N1013" s="1" t="str">
        <f t="shared" si="78"/>
        <v/>
      </c>
      <c r="O1013" s="1" t="str">
        <f t="shared" si="79"/>
        <v/>
      </c>
    </row>
    <row r="1014" spans="1:15" ht="14.5" customHeight="1" x14ac:dyDescent="0.35">
      <c r="A1014" s="1" t="s">
        <v>6102</v>
      </c>
      <c r="B1014" s="1" t="s">
        <v>6103</v>
      </c>
      <c r="C1014" s="2">
        <v>42436.579861111109</v>
      </c>
      <c r="D1014" s="1" t="s">
        <v>784</v>
      </c>
      <c r="E1014" s="3" t="s">
        <v>6104</v>
      </c>
      <c r="F1014" s="3" t="s">
        <v>6104</v>
      </c>
      <c r="G1014" s="1" t="s">
        <v>6105</v>
      </c>
      <c r="H1014" s="1" t="s">
        <v>6106</v>
      </c>
      <c r="I1014" s="1" t="s">
        <v>6107</v>
      </c>
      <c r="J1014" s="1">
        <f t="shared" si="75"/>
        <v>0</v>
      </c>
      <c r="K1014" s="1">
        <f t="shared" si="76"/>
        <v>1</v>
      </c>
      <c r="L1014" s="1">
        <f t="shared" si="77"/>
        <v>0</v>
      </c>
      <c r="M1014" s="1" t="str">
        <f>IF(J1014=0,"",COUNTIF($F$2:$F1014,$F1014)-1)</f>
        <v/>
      </c>
      <c r="N1014" s="1" t="str">
        <f t="shared" si="78"/>
        <v/>
      </c>
      <c r="O1014" s="1" t="str">
        <f t="shared" si="79"/>
        <v/>
      </c>
    </row>
    <row r="1015" spans="1:15" ht="14.5" customHeight="1" x14ac:dyDescent="0.35">
      <c r="A1015" s="1" t="s">
        <v>6108</v>
      </c>
      <c r="B1015" s="1" t="s">
        <v>6109</v>
      </c>
      <c r="C1015" s="2">
        <v>42436.666666666664</v>
      </c>
      <c r="D1015" s="1" t="s">
        <v>6110</v>
      </c>
      <c r="E1015" s="3" t="s">
        <v>6111</v>
      </c>
      <c r="F1015" s="3" t="s">
        <v>6111</v>
      </c>
      <c r="G1015" s="1" t="s">
        <v>443</v>
      </c>
      <c r="H1015" s="1" t="s">
        <v>6112</v>
      </c>
      <c r="I1015" s="1" t="s">
        <v>6113</v>
      </c>
      <c r="J1015" s="1">
        <f t="shared" si="75"/>
        <v>0</v>
      </c>
      <c r="K1015" s="1">
        <f t="shared" si="76"/>
        <v>1</v>
      </c>
      <c r="L1015" s="1">
        <f t="shared" si="77"/>
        <v>0</v>
      </c>
      <c r="M1015" s="1" t="str">
        <f>IF(J1015=0,"",COUNTIF($F$2:$F1015,$F1015)-1)</f>
        <v/>
      </c>
      <c r="N1015" s="1" t="str">
        <f t="shared" si="78"/>
        <v/>
      </c>
      <c r="O1015" s="1" t="str">
        <f t="shared" si="79"/>
        <v/>
      </c>
    </row>
    <row r="1016" spans="1:15" ht="14.5" customHeight="1" x14ac:dyDescent="0.35">
      <c r="A1016" s="1" t="s">
        <v>6114</v>
      </c>
      <c r="B1016" s="1" t="s">
        <v>6115</v>
      </c>
      <c r="C1016" s="2">
        <v>42436.791666666664</v>
      </c>
      <c r="D1016" s="1" t="s">
        <v>6116</v>
      </c>
      <c r="E1016" s="3" t="s">
        <v>6117</v>
      </c>
      <c r="F1016" s="3" t="s">
        <v>6117</v>
      </c>
      <c r="G1016" s="1" t="s">
        <v>1411</v>
      </c>
      <c r="H1016" s="1" t="s">
        <v>6118</v>
      </c>
      <c r="I1016" s="1" t="s">
        <v>6119</v>
      </c>
      <c r="J1016" s="1">
        <f t="shared" si="75"/>
        <v>0</v>
      </c>
      <c r="K1016" s="1">
        <f t="shared" si="76"/>
        <v>1</v>
      </c>
      <c r="L1016" s="1">
        <f t="shared" si="77"/>
        <v>0</v>
      </c>
      <c r="M1016" s="1" t="str">
        <f>IF(J1016=0,"",COUNTIF($F$2:$F1016,$F1016)-1)</f>
        <v/>
      </c>
      <c r="N1016" s="1" t="str">
        <f t="shared" si="78"/>
        <v/>
      </c>
      <c r="O1016" s="1" t="str">
        <f t="shared" si="79"/>
        <v/>
      </c>
    </row>
    <row r="1017" spans="1:15" ht="14.5" customHeight="1" x14ac:dyDescent="0.35">
      <c r="A1017" s="1" t="s">
        <v>6120</v>
      </c>
      <c r="B1017" s="1" t="s">
        <v>6121</v>
      </c>
      <c r="C1017" s="2">
        <v>42436.958333333336</v>
      </c>
      <c r="D1017" s="1" t="s">
        <v>6122</v>
      </c>
      <c r="E1017" s="3" t="s">
        <v>6123</v>
      </c>
      <c r="F1017" s="3" t="s">
        <v>6123</v>
      </c>
      <c r="G1017" s="1" t="s">
        <v>41</v>
      </c>
      <c r="H1017" s="1" t="s">
        <v>6124</v>
      </c>
      <c r="I1017" s="1" t="s">
        <v>6125</v>
      </c>
      <c r="J1017" s="1">
        <f t="shared" si="75"/>
        <v>0</v>
      </c>
      <c r="K1017" s="1">
        <f t="shared" si="76"/>
        <v>1</v>
      </c>
      <c r="L1017" s="1">
        <f t="shared" si="77"/>
        <v>0</v>
      </c>
      <c r="M1017" s="1" t="str">
        <f>IF(J1017=0,"",COUNTIF($F$2:$F1017,$F1017)-1)</f>
        <v/>
      </c>
      <c r="N1017" s="1" t="str">
        <f t="shared" si="78"/>
        <v/>
      </c>
      <c r="O1017" s="1" t="str">
        <f t="shared" si="79"/>
        <v/>
      </c>
    </row>
    <row r="1018" spans="1:15" ht="14.5" customHeight="1" x14ac:dyDescent="0.35">
      <c r="A1018" s="1" t="s">
        <v>6126</v>
      </c>
      <c r="B1018" s="1" t="s">
        <v>6127</v>
      </c>
      <c r="C1018" s="2">
        <v>42437.416666666664</v>
      </c>
      <c r="D1018" s="1" t="s">
        <v>2665</v>
      </c>
      <c r="E1018" s="3" t="s">
        <v>6128</v>
      </c>
      <c r="F1018" s="3" t="s">
        <v>6128</v>
      </c>
      <c r="G1018" s="1" t="s">
        <v>690</v>
      </c>
      <c r="H1018" s="1" t="s">
        <v>6129</v>
      </c>
      <c r="I1018" s="1" t="s">
        <v>6130</v>
      </c>
      <c r="J1018" s="1">
        <f t="shared" si="75"/>
        <v>0</v>
      </c>
      <c r="K1018" s="1">
        <f t="shared" si="76"/>
        <v>1</v>
      </c>
      <c r="L1018" s="1">
        <f t="shared" si="77"/>
        <v>0</v>
      </c>
      <c r="M1018" s="1" t="str">
        <f>IF(J1018=0,"",COUNTIF($F$2:$F1018,$F1018)-1)</f>
        <v/>
      </c>
      <c r="N1018" s="1" t="str">
        <f t="shared" si="78"/>
        <v/>
      </c>
      <c r="O1018" s="1" t="str">
        <f t="shared" si="79"/>
        <v/>
      </c>
    </row>
    <row r="1019" spans="1:15" ht="14.5" customHeight="1" x14ac:dyDescent="0.35">
      <c r="A1019" s="1" t="s">
        <v>6131</v>
      </c>
      <c r="B1019" s="1" t="s">
        <v>6132</v>
      </c>
      <c r="C1019" s="2">
        <v>42437.515277777777</v>
      </c>
      <c r="D1019" s="1" t="s">
        <v>6133</v>
      </c>
      <c r="E1019" s="3" t="s">
        <v>6134</v>
      </c>
      <c r="F1019" s="3" t="s">
        <v>6134</v>
      </c>
      <c r="G1019" s="1" t="s">
        <v>4077</v>
      </c>
      <c r="H1019" s="1" t="s">
        <v>6135</v>
      </c>
      <c r="I1019" s="1" t="s">
        <v>6136</v>
      </c>
      <c r="J1019" s="1">
        <f t="shared" si="75"/>
        <v>0</v>
      </c>
      <c r="K1019" s="1">
        <f t="shared" si="76"/>
        <v>1</v>
      </c>
      <c r="L1019" s="1">
        <f t="shared" si="77"/>
        <v>0</v>
      </c>
      <c r="M1019" s="1" t="str">
        <f>IF(J1019=0,"",COUNTIF($F$2:$F1019,$F1019)-1)</f>
        <v/>
      </c>
      <c r="N1019" s="1" t="str">
        <f t="shared" si="78"/>
        <v/>
      </c>
      <c r="O1019" s="1" t="str">
        <f t="shared" si="79"/>
        <v/>
      </c>
    </row>
    <row r="1020" spans="1:15" ht="14.5" customHeight="1" x14ac:dyDescent="0.35">
      <c r="A1020" s="1" t="s">
        <v>6137</v>
      </c>
      <c r="B1020" s="1" t="s">
        <v>6138</v>
      </c>
      <c r="C1020" s="2">
        <v>42437.583333333336</v>
      </c>
      <c r="D1020" s="1" t="s">
        <v>6139</v>
      </c>
      <c r="E1020" s="3" t="s">
        <v>6140</v>
      </c>
      <c r="F1020" s="3" t="s">
        <v>6140</v>
      </c>
      <c r="G1020" s="1" t="s">
        <v>4344</v>
      </c>
      <c r="H1020" s="1" t="s">
        <v>6141</v>
      </c>
      <c r="I1020" s="1" t="s">
        <v>6142</v>
      </c>
      <c r="J1020" s="1">
        <f t="shared" si="75"/>
        <v>0</v>
      </c>
      <c r="K1020" s="1">
        <f t="shared" si="76"/>
        <v>1</v>
      </c>
      <c r="L1020" s="1">
        <f t="shared" si="77"/>
        <v>0</v>
      </c>
      <c r="M1020" s="1" t="str">
        <f>IF(J1020=0,"",COUNTIF($F$2:$F1020,$F1020)-1)</f>
        <v/>
      </c>
      <c r="N1020" s="1" t="str">
        <f t="shared" si="78"/>
        <v/>
      </c>
      <c r="O1020" s="1" t="str">
        <f t="shared" si="79"/>
        <v/>
      </c>
    </row>
    <row r="1021" spans="1:15" ht="14.5" customHeight="1" x14ac:dyDescent="0.35">
      <c r="A1021" s="1" t="s">
        <v>6143</v>
      </c>
      <c r="B1021" s="1" t="s">
        <v>6144</v>
      </c>
      <c r="C1021" s="2">
        <v>42437.662499999999</v>
      </c>
      <c r="D1021" s="1" t="s">
        <v>6145</v>
      </c>
      <c r="E1021" s="3" t="s">
        <v>6146</v>
      </c>
      <c r="F1021" s="3" t="s">
        <v>6146</v>
      </c>
      <c r="G1021" s="1" t="s">
        <v>656</v>
      </c>
      <c r="H1021" s="1" t="s">
        <v>6147</v>
      </c>
      <c r="I1021" s="1" t="s">
        <v>6148</v>
      </c>
      <c r="J1021" s="1">
        <f t="shared" si="75"/>
        <v>0</v>
      </c>
      <c r="K1021" s="1">
        <f t="shared" si="76"/>
        <v>1</v>
      </c>
      <c r="L1021" s="1">
        <f t="shared" si="77"/>
        <v>0</v>
      </c>
      <c r="M1021" s="1" t="str">
        <f>IF(J1021=0,"",COUNTIF($F$2:$F1021,$F1021)-1)</f>
        <v/>
      </c>
      <c r="N1021" s="1" t="str">
        <f t="shared" si="78"/>
        <v/>
      </c>
      <c r="O1021" s="1" t="str">
        <f t="shared" si="79"/>
        <v/>
      </c>
    </row>
    <row r="1022" spans="1:15" ht="14.5" customHeight="1" x14ac:dyDescent="0.35">
      <c r="A1022" s="1" t="s">
        <v>6149</v>
      </c>
      <c r="B1022" s="1" t="s">
        <v>6150</v>
      </c>
      <c r="C1022" s="2">
        <v>42437.791666666664</v>
      </c>
      <c r="D1022" s="1" t="s">
        <v>1755</v>
      </c>
      <c r="E1022" s="3" t="s">
        <v>6151</v>
      </c>
      <c r="F1022" s="3" t="s">
        <v>6151</v>
      </c>
      <c r="G1022" s="1" t="s">
        <v>6152</v>
      </c>
      <c r="H1022" s="1" t="s">
        <v>6153</v>
      </c>
      <c r="I1022" s="1" t="s">
        <v>6154</v>
      </c>
      <c r="J1022" s="1">
        <f t="shared" si="75"/>
        <v>0</v>
      </c>
      <c r="K1022" s="1">
        <f t="shared" si="76"/>
        <v>1</v>
      </c>
      <c r="L1022" s="1">
        <f t="shared" si="77"/>
        <v>0</v>
      </c>
      <c r="M1022" s="1" t="str">
        <f>IF(J1022=0,"",COUNTIF($F$2:$F1022,$F1022)-1)</f>
        <v/>
      </c>
      <c r="N1022" s="1" t="str">
        <f t="shared" si="78"/>
        <v/>
      </c>
      <c r="O1022" s="1" t="str">
        <f t="shared" si="79"/>
        <v/>
      </c>
    </row>
    <row r="1023" spans="1:15" ht="14.5" customHeight="1" x14ac:dyDescent="0.35">
      <c r="A1023" s="1" t="s">
        <v>6155</v>
      </c>
      <c r="B1023" s="1" t="s">
        <v>6156</v>
      </c>
      <c r="C1023" s="2">
        <v>42437.98541666667</v>
      </c>
      <c r="D1023" s="1" t="s">
        <v>6157</v>
      </c>
      <c r="E1023" s="1" t="s">
        <v>6158</v>
      </c>
      <c r="F1023" s="1" t="s">
        <v>6158</v>
      </c>
      <c r="G1023" s="1" t="s">
        <v>2117</v>
      </c>
      <c r="H1023" s="1" t="s">
        <v>6159</v>
      </c>
      <c r="I1023" s="1" t="s">
        <v>6160</v>
      </c>
      <c r="J1023" s="1">
        <f t="shared" si="75"/>
        <v>0</v>
      </c>
      <c r="K1023" s="1">
        <f t="shared" si="76"/>
        <v>1</v>
      </c>
      <c r="L1023" s="1">
        <f t="shared" si="77"/>
        <v>0</v>
      </c>
      <c r="M1023" s="1" t="str">
        <f>IF(J1023=0,"",COUNTIF($F$2:$F1023,$F1023)-1)</f>
        <v/>
      </c>
      <c r="N1023" s="1" t="str">
        <f t="shared" si="78"/>
        <v/>
      </c>
      <c r="O1023" s="1" t="str">
        <f t="shared" si="79"/>
        <v/>
      </c>
    </row>
    <row r="1024" spans="1:15" ht="14.5" customHeight="1" x14ac:dyDescent="0.35">
      <c r="A1024" s="1" t="s">
        <v>6161</v>
      </c>
      <c r="B1024" s="1" t="s">
        <v>6162</v>
      </c>
      <c r="C1024" s="2">
        <v>42438.416666666664</v>
      </c>
      <c r="D1024" s="1" t="s">
        <v>6163</v>
      </c>
      <c r="E1024" s="3" t="s">
        <v>6164</v>
      </c>
      <c r="F1024" s="3" t="s">
        <v>6164</v>
      </c>
      <c r="G1024" s="1" t="s">
        <v>6165</v>
      </c>
      <c r="H1024" s="1" t="s">
        <v>6166</v>
      </c>
      <c r="I1024" s="1" t="s">
        <v>6167</v>
      </c>
      <c r="J1024" s="1">
        <f t="shared" si="75"/>
        <v>0</v>
      </c>
      <c r="K1024" s="1">
        <f t="shared" si="76"/>
        <v>1</v>
      </c>
      <c r="L1024" s="1">
        <f t="shared" si="77"/>
        <v>0</v>
      </c>
      <c r="M1024" s="1" t="str">
        <f>IF(J1024=0,"",COUNTIF($F$2:$F1024,$F1024)-1)</f>
        <v/>
      </c>
      <c r="N1024" s="1" t="str">
        <f t="shared" si="78"/>
        <v/>
      </c>
      <c r="O1024" s="1" t="str">
        <f t="shared" si="79"/>
        <v/>
      </c>
    </row>
    <row r="1025" spans="1:15" ht="14.5" customHeight="1" x14ac:dyDescent="0.35">
      <c r="A1025" s="1" t="s">
        <v>6168</v>
      </c>
      <c r="B1025" s="1" t="s">
        <v>6169</v>
      </c>
      <c r="C1025" s="2">
        <v>42438.559027777781</v>
      </c>
      <c r="D1025" s="1" t="s">
        <v>6170</v>
      </c>
      <c r="E1025" s="3" t="s">
        <v>6171</v>
      </c>
      <c r="F1025" s="3" t="s">
        <v>6171</v>
      </c>
      <c r="G1025" s="1" t="s">
        <v>6172</v>
      </c>
      <c r="H1025" s="1" t="s">
        <v>6173</v>
      </c>
      <c r="I1025" s="1" t="s">
        <v>6174</v>
      </c>
      <c r="J1025" s="1">
        <f t="shared" si="75"/>
        <v>0</v>
      </c>
      <c r="K1025" s="1">
        <f t="shared" si="76"/>
        <v>1</v>
      </c>
      <c r="L1025" s="1">
        <f t="shared" si="77"/>
        <v>0</v>
      </c>
      <c r="M1025" s="1" t="str">
        <f>IF(J1025=0,"",COUNTIF($F$2:$F1025,$F1025)-1)</f>
        <v/>
      </c>
      <c r="N1025" s="1" t="str">
        <f t="shared" si="78"/>
        <v/>
      </c>
      <c r="O1025" s="1" t="str">
        <f t="shared" si="79"/>
        <v/>
      </c>
    </row>
    <row r="1026" spans="1:15" ht="14.5" customHeight="1" x14ac:dyDescent="0.35">
      <c r="A1026" s="1" t="s">
        <v>6175</v>
      </c>
      <c r="B1026" s="1" t="s">
        <v>6176</v>
      </c>
      <c r="C1026" s="2">
        <v>42438.576388888891</v>
      </c>
      <c r="D1026" s="1" t="s">
        <v>6177</v>
      </c>
      <c r="G1026" s="1" t="s">
        <v>6178</v>
      </c>
      <c r="H1026" s="1" t="s">
        <v>6179</v>
      </c>
      <c r="I1026" s="1" t="s">
        <v>6180</v>
      </c>
      <c r="J1026" s="1">
        <f t="shared" ref="J1026:J1089" si="80">IF(E1026="",0,IF(OR(E1026=E1025,E1026=E1027),1,0))</f>
        <v>0</v>
      </c>
      <c r="K1026" s="1">
        <f t="shared" ref="K1026:K1089" si="81">IF(OR(J1026=0,M1026=0),1,0)</f>
        <v>1</v>
      </c>
      <c r="L1026" s="1">
        <f t="shared" ref="L1026:L1089" si="82">1-K1026</f>
        <v>0</v>
      </c>
      <c r="M1026" s="1" t="str">
        <f>IF(J1026=0,"",COUNTIF($F$2:$F1026,$F1026)-1)</f>
        <v/>
      </c>
      <c r="N1026" s="1" t="str">
        <f t="shared" ref="N1026:N1089" si="83">IF(ISERROR(IF(M1026+1=M1027,N1027,M1026)),"",IF(M1026+1=M1027,N1027,M1026))</f>
        <v/>
      </c>
      <c r="O1026" s="1" t="str">
        <f t="shared" ref="O1026:O1089" si="84">IF(J1026=0,"",IF(E1026=E1025,ROUND(C1026-C1025,0),0))</f>
        <v/>
      </c>
    </row>
    <row r="1027" spans="1:15" ht="14.5" customHeight="1" x14ac:dyDescent="0.35">
      <c r="A1027" s="1" t="s">
        <v>6181</v>
      </c>
      <c r="B1027" s="1" t="s">
        <v>6182</v>
      </c>
      <c r="C1027" s="2">
        <v>42438.666666666664</v>
      </c>
      <c r="D1027" s="1" t="s">
        <v>6183</v>
      </c>
      <c r="E1027" s="3" t="s">
        <v>6184</v>
      </c>
      <c r="F1027" s="3" t="s">
        <v>6184</v>
      </c>
      <c r="G1027" s="1" t="s">
        <v>6185</v>
      </c>
      <c r="H1027" s="1" t="s">
        <v>6186</v>
      </c>
      <c r="I1027" s="1" t="s">
        <v>6187</v>
      </c>
      <c r="J1027" s="1">
        <f t="shared" si="80"/>
        <v>0</v>
      </c>
      <c r="K1027" s="1">
        <f t="shared" si="81"/>
        <v>1</v>
      </c>
      <c r="L1027" s="1">
        <f t="shared" si="82"/>
        <v>0</v>
      </c>
      <c r="M1027" s="1" t="str">
        <f>IF(J1027=0,"",COUNTIF($F$2:$F1027,$F1027)-1)</f>
        <v/>
      </c>
      <c r="N1027" s="1" t="str">
        <f t="shared" si="83"/>
        <v/>
      </c>
      <c r="O1027" s="1" t="str">
        <f t="shared" si="84"/>
        <v/>
      </c>
    </row>
    <row r="1028" spans="1:15" ht="14.5" customHeight="1" x14ac:dyDescent="0.35">
      <c r="A1028" s="1" t="s">
        <v>6188</v>
      </c>
      <c r="B1028" s="1" t="s">
        <v>6189</v>
      </c>
      <c r="C1028" s="2">
        <v>42438.791666666664</v>
      </c>
      <c r="D1028" s="1" t="s">
        <v>6190</v>
      </c>
      <c r="E1028" s="3" t="s">
        <v>6191</v>
      </c>
      <c r="F1028" s="3" t="s">
        <v>6191</v>
      </c>
      <c r="G1028" s="1" t="s">
        <v>443</v>
      </c>
      <c r="H1028" s="1" t="s">
        <v>6192</v>
      </c>
      <c r="I1028" s="1" t="s">
        <v>6193</v>
      </c>
      <c r="J1028" s="1">
        <f t="shared" si="80"/>
        <v>0</v>
      </c>
      <c r="K1028" s="1">
        <f t="shared" si="81"/>
        <v>1</v>
      </c>
      <c r="L1028" s="1">
        <f t="shared" si="82"/>
        <v>0</v>
      </c>
      <c r="M1028" s="1" t="str">
        <f>IF(J1028=0,"",COUNTIF($F$2:$F1028,$F1028)-1)</f>
        <v/>
      </c>
      <c r="N1028" s="1" t="str">
        <f t="shared" si="83"/>
        <v/>
      </c>
      <c r="O1028" s="1" t="str">
        <f t="shared" si="84"/>
        <v/>
      </c>
    </row>
    <row r="1029" spans="1:15" ht="14.5" customHeight="1" x14ac:dyDescent="0.35">
      <c r="A1029" s="1" t="s">
        <v>6194</v>
      </c>
      <c r="B1029" s="1" t="s">
        <v>6195</v>
      </c>
      <c r="C1029" s="2">
        <v>42438.958333333336</v>
      </c>
      <c r="D1029" s="1" t="s">
        <v>5066</v>
      </c>
      <c r="E1029" s="3" t="s">
        <v>6196</v>
      </c>
      <c r="F1029" s="3" t="s">
        <v>6196</v>
      </c>
      <c r="G1029" s="1" t="s">
        <v>6197</v>
      </c>
      <c r="H1029" s="1" t="s">
        <v>6198</v>
      </c>
      <c r="I1029" s="1" t="s">
        <v>6199</v>
      </c>
      <c r="J1029" s="1">
        <f t="shared" si="80"/>
        <v>0</v>
      </c>
      <c r="K1029" s="1">
        <f t="shared" si="81"/>
        <v>1</v>
      </c>
      <c r="L1029" s="1">
        <f t="shared" si="82"/>
        <v>0</v>
      </c>
      <c r="M1029" s="1" t="str">
        <f>IF(J1029=0,"",COUNTIF($F$2:$F1029,$F1029)-1)</f>
        <v/>
      </c>
      <c r="N1029" s="1" t="str">
        <f t="shared" si="83"/>
        <v/>
      </c>
      <c r="O1029" s="1" t="str">
        <f t="shared" si="84"/>
        <v/>
      </c>
    </row>
    <row r="1030" spans="1:15" ht="14.5" customHeight="1" x14ac:dyDescent="0.35">
      <c r="A1030" s="1" t="s">
        <v>6200</v>
      </c>
      <c r="B1030" s="1" t="s">
        <v>6201</v>
      </c>
      <c r="C1030" s="2">
        <v>42439.416666666664</v>
      </c>
      <c r="D1030" s="1" t="s">
        <v>6202</v>
      </c>
      <c r="E1030" s="3" t="s">
        <v>6203</v>
      </c>
      <c r="F1030" s="3" t="s">
        <v>6203</v>
      </c>
      <c r="G1030" s="1" t="s">
        <v>5201</v>
      </c>
      <c r="H1030" s="1" t="s">
        <v>6204</v>
      </c>
      <c r="I1030" s="1" t="s">
        <v>6205</v>
      </c>
      <c r="J1030" s="1">
        <f t="shared" si="80"/>
        <v>0</v>
      </c>
      <c r="K1030" s="1">
        <f t="shared" si="81"/>
        <v>1</v>
      </c>
      <c r="L1030" s="1">
        <f t="shared" si="82"/>
        <v>0</v>
      </c>
      <c r="M1030" s="1" t="str">
        <f>IF(J1030=0,"",COUNTIF($F$2:$F1030,$F1030)-1)</f>
        <v/>
      </c>
      <c r="N1030" s="1" t="str">
        <f t="shared" si="83"/>
        <v/>
      </c>
      <c r="O1030" s="1" t="str">
        <f t="shared" si="84"/>
        <v/>
      </c>
    </row>
    <row r="1031" spans="1:15" ht="14.5" customHeight="1" x14ac:dyDescent="0.35">
      <c r="A1031" s="1" t="s">
        <v>6206</v>
      </c>
      <c r="B1031" s="1" t="s">
        <v>6207</v>
      </c>
      <c r="C1031" s="2">
        <v>42439.5</v>
      </c>
      <c r="D1031" s="1" t="s">
        <v>6208</v>
      </c>
      <c r="E1031" s="3" t="s">
        <v>6209</v>
      </c>
      <c r="F1031" s="3" t="s">
        <v>6209</v>
      </c>
      <c r="G1031" s="1" t="s">
        <v>6210</v>
      </c>
      <c r="H1031" s="1" t="s">
        <v>6211</v>
      </c>
      <c r="I1031" s="1" t="s">
        <v>6212</v>
      </c>
      <c r="J1031" s="1">
        <f t="shared" si="80"/>
        <v>0</v>
      </c>
      <c r="K1031" s="1">
        <f t="shared" si="81"/>
        <v>1</v>
      </c>
      <c r="L1031" s="1">
        <f t="shared" si="82"/>
        <v>0</v>
      </c>
      <c r="M1031" s="1" t="str">
        <f>IF(J1031=0,"",COUNTIF($F$2:$F1031,$F1031)-1)</f>
        <v/>
      </c>
      <c r="N1031" s="1" t="str">
        <f t="shared" si="83"/>
        <v/>
      </c>
      <c r="O1031" s="1" t="str">
        <f t="shared" si="84"/>
        <v/>
      </c>
    </row>
    <row r="1032" spans="1:15" ht="14.5" customHeight="1" x14ac:dyDescent="0.35">
      <c r="A1032" s="1" t="s">
        <v>6213</v>
      </c>
      <c r="B1032" s="1" t="s">
        <v>6214</v>
      </c>
      <c r="C1032" s="2">
        <v>42439.583333333336</v>
      </c>
      <c r="D1032" s="1" t="s">
        <v>6215</v>
      </c>
      <c r="E1032" s="3" t="s">
        <v>6216</v>
      </c>
      <c r="F1032" s="3" t="s">
        <v>6216</v>
      </c>
      <c r="G1032" s="1" t="s">
        <v>6217</v>
      </c>
      <c r="H1032" s="1" t="s">
        <v>6218</v>
      </c>
      <c r="I1032" s="1" t="s">
        <v>6219</v>
      </c>
      <c r="J1032" s="1">
        <f t="shared" si="80"/>
        <v>0</v>
      </c>
      <c r="K1032" s="1">
        <f t="shared" si="81"/>
        <v>1</v>
      </c>
      <c r="L1032" s="1">
        <f t="shared" si="82"/>
        <v>0</v>
      </c>
      <c r="M1032" s="1" t="str">
        <f>IF(J1032=0,"",COUNTIF($F$2:$F1032,$F1032)-1)</f>
        <v/>
      </c>
      <c r="N1032" s="1" t="str">
        <f t="shared" si="83"/>
        <v/>
      </c>
      <c r="O1032" s="1" t="str">
        <f t="shared" si="84"/>
        <v/>
      </c>
    </row>
    <row r="1033" spans="1:15" ht="14.5" customHeight="1" x14ac:dyDescent="0.35">
      <c r="A1033" s="1" t="s">
        <v>6220</v>
      </c>
      <c r="B1033" s="1" t="s">
        <v>6221</v>
      </c>
      <c r="C1033" s="2">
        <v>42439.958333333336</v>
      </c>
      <c r="D1033" s="1" t="s">
        <v>6222</v>
      </c>
      <c r="E1033" s="3" t="s">
        <v>6223</v>
      </c>
      <c r="F1033" s="3" t="s">
        <v>6223</v>
      </c>
      <c r="G1033" s="1" t="s">
        <v>656</v>
      </c>
      <c r="H1033" s="1" t="s">
        <v>6224</v>
      </c>
      <c r="I1033" s="1" t="s">
        <v>6225</v>
      </c>
      <c r="J1033" s="1">
        <f t="shared" si="80"/>
        <v>0</v>
      </c>
      <c r="K1033" s="1">
        <f t="shared" si="81"/>
        <v>1</v>
      </c>
      <c r="L1033" s="1">
        <f t="shared" si="82"/>
        <v>0</v>
      </c>
      <c r="M1033" s="1" t="str">
        <f>IF(J1033=0,"",COUNTIF($F$2:$F1033,$F1033)-1)</f>
        <v/>
      </c>
      <c r="N1033" s="1" t="str">
        <f t="shared" si="83"/>
        <v/>
      </c>
      <c r="O1033" s="1" t="str">
        <f t="shared" si="84"/>
        <v/>
      </c>
    </row>
    <row r="1034" spans="1:15" ht="14.5" customHeight="1" x14ac:dyDescent="0.35">
      <c r="A1034" s="1" t="s">
        <v>6226</v>
      </c>
      <c r="B1034" s="1" t="s">
        <v>6227</v>
      </c>
      <c r="C1034" s="2">
        <v>42440.04583333333</v>
      </c>
      <c r="D1034" s="1" t="s">
        <v>6208</v>
      </c>
      <c r="E1034" s="3" t="s">
        <v>6228</v>
      </c>
      <c r="F1034" s="3" t="s">
        <v>6228</v>
      </c>
      <c r="G1034" s="1" t="s">
        <v>3507</v>
      </c>
      <c r="H1034" s="1" t="s">
        <v>6229</v>
      </c>
      <c r="I1034" s="1" t="s">
        <v>6230</v>
      </c>
      <c r="J1034" s="1">
        <f t="shared" si="80"/>
        <v>0</v>
      </c>
      <c r="K1034" s="1">
        <f t="shared" si="81"/>
        <v>1</v>
      </c>
      <c r="L1034" s="1">
        <f t="shared" si="82"/>
        <v>0</v>
      </c>
      <c r="M1034" s="1" t="str">
        <f>IF(J1034=0,"",COUNTIF($F$2:$F1034,$F1034)-1)</f>
        <v/>
      </c>
      <c r="N1034" s="1" t="str">
        <f t="shared" si="83"/>
        <v/>
      </c>
      <c r="O1034" s="1" t="str">
        <f t="shared" si="84"/>
        <v/>
      </c>
    </row>
    <row r="1035" spans="1:15" ht="14.5" customHeight="1" x14ac:dyDescent="0.35">
      <c r="A1035" s="1" t="s">
        <v>6231</v>
      </c>
      <c r="B1035" s="1" t="s">
        <v>6232</v>
      </c>
      <c r="C1035" s="2">
        <v>42440.418749999997</v>
      </c>
      <c r="D1035" s="1" t="s">
        <v>6233</v>
      </c>
      <c r="E1035" s="3" t="s">
        <v>6234</v>
      </c>
      <c r="F1035" s="3" t="s">
        <v>6234</v>
      </c>
      <c r="G1035" s="1" t="s">
        <v>2014</v>
      </c>
      <c r="H1035" s="1" t="s">
        <v>6235</v>
      </c>
      <c r="I1035" s="1" t="s">
        <v>6236</v>
      </c>
      <c r="J1035" s="1">
        <f t="shared" si="80"/>
        <v>0</v>
      </c>
      <c r="K1035" s="1">
        <f t="shared" si="81"/>
        <v>1</v>
      </c>
      <c r="L1035" s="1">
        <f t="shared" si="82"/>
        <v>0</v>
      </c>
      <c r="M1035" s="1" t="str">
        <f>IF(J1035=0,"",COUNTIF($F$2:$F1035,$F1035)-1)</f>
        <v/>
      </c>
      <c r="N1035" s="1" t="str">
        <f t="shared" si="83"/>
        <v/>
      </c>
      <c r="O1035" s="1" t="str">
        <f t="shared" si="84"/>
        <v/>
      </c>
    </row>
    <row r="1036" spans="1:15" ht="14.5" customHeight="1" x14ac:dyDescent="0.35">
      <c r="A1036" s="1" t="s">
        <v>6237</v>
      </c>
      <c r="B1036" s="1" t="s">
        <v>6238</v>
      </c>
      <c r="C1036" s="2">
        <v>42440.5</v>
      </c>
      <c r="D1036" s="1" t="s">
        <v>2539</v>
      </c>
      <c r="E1036" s="1" t="s">
        <v>6239</v>
      </c>
      <c r="F1036" s="1" t="s">
        <v>6239</v>
      </c>
      <c r="G1036" s="1" t="s">
        <v>6240</v>
      </c>
      <c r="H1036" s="1" t="s">
        <v>6241</v>
      </c>
      <c r="I1036" s="1" t="s">
        <v>6242</v>
      </c>
      <c r="J1036" s="1">
        <f t="shared" si="80"/>
        <v>0</v>
      </c>
      <c r="K1036" s="1">
        <f t="shared" si="81"/>
        <v>1</v>
      </c>
      <c r="L1036" s="1">
        <f t="shared" si="82"/>
        <v>0</v>
      </c>
      <c r="M1036" s="1" t="str">
        <f>IF(J1036=0,"",COUNTIF($F$2:$F1036,$F1036)-1)</f>
        <v/>
      </c>
      <c r="N1036" s="1" t="str">
        <f t="shared" si="83"/>
        <v/>
      </c>
      <c r="O1036" s="1" t="str">
        <f t="shared" si="84"/>
        <v/>
      </c>
    </row>
    <row r="1037" spans="1:15" ht="14.5" customHeight="1" x14ac:dyDescent="0.35">
      <c r="A1037" s="1" t="s">
        <v>6243</v>
      </c>
      <c r="B1037" s="1" t="s">
        <v>6244</v>
      </c>
      <c r="C1037" s="2">
        <v>42440.583333333336</v>
      </c>
      <c r="D1037" s="1" t="s">
        <v>6245</v>
      </c>
      <c r="E1037" s="3" t="s">
        <v>6246</v>
      </c>
      <c r="F1037" s="3" t="s">
        <v>6246</v>
      </c>
      <c r="G1037" s="1" t="s">
        <v>1963</v>
      </c>
      <c r="H1037" s="1" t="s">
        <v>6247</v>
      </c>
      <c r="I1037" s="1" t="s">
        <v>6248</v>
      </c>
      <c r="J1037" s="1">
        <f t="shared" si="80"/>
        <v>0</v>
      </c>
      <c r="K1037" s="1">
        <f t="shared" si="81"/>
        <v>1</v>
      </c>
      <c r="L1037" s="1">
        <f t="shared" si="82"/>
        <v>0</v>
      </c>
      <c r="M1037" s="1" t="str">
        <f>IF(J1037=0,"",COUNTIF($F$2:$F1037,$F1037)-1)</f>
        <v/>
      </c>
      <c r="N1037" s="1" t="str">
        <f t="shared" si="83"/>
        <v/>
      </c>
      <c r="O1037" s="1" t="str">
        <f t="shared" si="84"/>
        <v/>
      </c>
    </row>
    <row r="1038" spans="1:15" ht="14.5" customHeight="1" x14ac:dyDescent="0.35">
      <c r="A1038" s="1" t="s">
        <v>6249</v>
      </c>
      <c r="B1038" s="1" t="s">
        <v>6250</v>
      </c>
      <c r="C1038" s="2">
        <v>42440.791666666664</v>
      </c>
      <c r="D1038" s="1" t="s">
        <v>6251</v>
      </c>
      <c r="E1038" s="3" t="s">
        <v>6252</v>
      </c>
      <c r="F1038" s="3" t="s">
        <v>6252</v>
      </c>
      <c r="G1038" s="1" t="s">
        <v>6253</v>
      </c>
      <c r="H1038" s="1" t="s">
        <v>6254</v>
      </c>
      <c r="I1038" s="1" t="s">
        <v>6255</v>
      </c>
      <c r="J1038" s="1">
        <f t="shared" si="80"/>
        <v>0</v>
      </c>
      <c r="K1038" s="1">
        <f t="shared" si="81"/>
        <v>1</v>
      </c>
      <c r="L1038" s="1">
        <f t="shared" si="82"/>
        <v>0</v>
      </c>
      <c r="M1038" s="1" t="str">
        <f>IF(J1038=0,"",COUNTIF($F$2:$F1038,$F1038)-1)</f>
        <v/>
      </c>
      <c r="N1038" s="1" t="str">
        <f t="shared" si="83"/>
        <v/>
      </c>
      <c r="O1038" s="1" t="str">
        <f t="shared" si="84"/>
        <v/>
      </c>
    </row>
    <row r="1039" spans="1:15" ht="14.5" customHeight="1" x14ac:dyDescent="0.35">
      <c r="A1039" s="1" t="s">
        <v>6256</v>
      </c>
      <c r="B1039" s="1" t="s">
        <v>6257</v>
      </c>
      <c r="C1039" s="2">
        <v>42440.958333333336</v>
      </c>
      <c r="D1039" s="1" t="s">
        <v>6258</v>
      </c>
      <c r="E1039" s="3" t="s">
        <v>6259</v>
      </c>
      <c r="F1039" s="3" t="s">
        <v>6259</v>
      </c>
      <c r="G1039" s="1" t="s">
        <v>6260</v>
      </c>
      <c r="H1039" s="1" t="s">
        <v>6261</v>
      </c>
      <c r="I1039" s="1" t="s">
        <v>6262</v>
      </c>
      <c r="J1039" s="1">
        <f t="shared" si="80"/>
        <v>0</v>
      </c>
      <c r="K1039" s="1">
        <f t="shared" si="81"/>
        <v>1</v>
      </c>
      <c r="L1039" s="1">
        <f t="shared" si="82"/>
        <v>0</v>
      </c>
      <c r="M1039" s="1" t="str">
        <f>IF(J1039=0,"",COUNTIF($F$2:$F1039,$F1039)-1)</f>
        <v/>
      </c>
      <c r="N1039" s="1" t="str">
        <f t="shared" si="83"/>
        <v/>
      </c>
      <c r="O1039" s="1" t="str">
        <f t="shared" si="84"/>
        <v/>
      </c>
    </row>
    <row r="1040" spans="1:15" ht="14.5" customHeight="1" x14ac:dyDescent="0.35">
      <c r="A1040" s="1" t="s">
        <v>6263</v>
      </c>
      <c r="B1040" s="1" t="s">
        <v>6264</v>
      </c>
      <c r="C1040" s="2">
        <v>42441.041666666664</v>
      </c>
      <c r="D1040" s="1" t="s">
        <v>784</v>
      </c>
      <c r="E1040" s="3" t="s">
        <v>6265</v>
      </c>
      <c r="F1040" s="3" t="s">
        <v>6265</v>
      </c>
      <c r="G1040" s="1" t="s">
        <v>6266</v>
      </c>
      <c r="H1040" s="1" t="s">
        <v>6267</v>
      </c>
      <c r="I1040" s="1" t="s">
        <v>6268</v>
      </c>
      <c r="J1040" s="1">
        <f t="shared" si="80"/>
        <v>0</v>
      </c>
      <c r="K1040" s="1">
        <f t="shared" si="81"/>
        <v>1</v>
      </c>
      <c r="L1040" s="1">
        <f t="shared" si="82"/>
        <v>0</v>
      </c>
      <c r="M1040" s="1" t="str">
        <f>IF(J1040=0,"",COUNTIF($F$2:$F1040,$F1040)-1)</f>
        <v/>
      </c>
      <c r="N1040" s="1" t="str">
        <f t="shared" si="83"/>
        <v/>
      </c>
      <c r="O1040" s="1" t="str">
        <f t="shared" si="84"/>
        <v/>
      </c>
    </row>
    <row r="1041" spans="1:15" ht="14.5" customHeight="1" x14ac:dyDescent="0.35">
      <c r="A1041" s="1" t="s">
        <v>6269</v>
      </c>
      <c r="B1041" s="1" t="s">
        <v>6270</v>
      </c>
      <c r="C1041" s="2">
        <v>42441.416666666664</v>
      </c>
      <c r="D1041" s="1" t="s">
        <v>6271</v>
      </c>
      <c r="E1041" s="3" t="s">
        <v>6272</v>
      </c>
      <c r="F1041" s="3" t="s">
        <v>6272</v>
      </c>
      <c r="G1041" s="1" t="s">
        <v>2515</v>
      </c>
      <c r="H1041" s="1" t="s">
        <v>6273</v>
      </c>
      <c r="I1041" s="1" t="s">
        <v>6274</v>
      </c>
      <c r="J1041" s="1">
        <f t="shared" si="80"/>
        <v>0</v>
      </c>
      <c r="K1041" s="1">
        <f t="shared" si="81"/>
        <v>1</v>
      </c>
      <c r="L1041" s="1">
        <f t="shared" si="82"/>
        <v>0</v>
      </c>
      <c r="M1041" s="1" t="str">
        <f>IF(J1041=0,"",COUNTIF($F$2:$F1041,$F1041)-1)</f>
        <v/>
      </c>
      <c r="N1041" s="1" t="str">
        <f t="shared" si="83"/>
        <v/>
      </c>
      <c r="O1041" s="1" t="str">
        <f t="shared" si="84"/>
        <v/>
      </c>
    </row>
    <row r="1042" spans="1:15" ht="14.5" customHeight="1" x14ac:dyDescent="0.35">
      <c r="A1042" s="1" t="s">
        <v>6275</v>
      </c>
      <c r="B1042" s="1" t="s">
        <v>6276</v>
      </c>
      <c r="C1042" s="2">
        <v>42441.5</v>
      </c>
      <c r="D1042" s="1" t="s">
        <v>6277</v>
      </c>
      <c r="E1042" s="3" t="s">
        <v>6278</v>
      </c>
      <c r="F1042" s="3" t="s">
        <v>6278</v>
      </c>
      <c r="G1042" s="1" t="s">
        <v>6279</v>
      </c>
      <c r="H1042" s="1" t="s">
        <v>6280</v>
      </c>
      <c r="I1042" s="1" t="s">
        <v>6281</v>
      </c>
      <c r="J1042" s="1">
        <f t="shared" si="80"/>
        <v>0</v>
      </c>
      <c r="K1042" s="1">
        <f t="shared" si="81"/>
        <v>1</v>
      </c>
      <c r="L1042" s="1">
        <f t="shared" si="82"/>
        <v>0</v>
      </c>
      <c r="M1042" s="1" t="str">
        <f>IF(J1042=0,"",COUNTIF($F$2:$F1042,$F1042)-1)</f>
        <v/>
      </c>
      <c r="N1042" s="1" t="str">
        <f t="shared" si="83"/>
        <v/>
      </c>
      <c r="O1042" s="1" t="str">
        <f t="shared" si="84"/>
        <v/>
      </c>
    </row>
    <row r="1043" spans="1:15" ht="14.5" customHeight="1" x14ac:dyDescent="0.35">
      <c r="A1043" s="1" t="s">
        <v>6282</v>
      </c>
      <c r="B1043" s="1" t="s">
        <v>6283</v>
      </c>
      <c r="C1043" s="2">
        <v>42441.583333333336</v>
      </c>
      <c r="D1043" s="1" t="s">
        <v>6284</v>
      </c>
      <c r="E1043" s="3" t="s">
        <v>6285</v>
      </c>
      <c r="F1043" s="3" t="s">
        <v>6285</v>
      </c>
      <c r="G1043" s="1" t="s">
        <v>496</v>
      </c>
      <c r="H1043" s="1" t="s">
        <v>6286</v>
      </c>
      <c r="I1043" s="1" t="s">
        <v>6287</v>
      </c>
      <c r="J1043" s="1">
        <f t="shared" si="80"/>
        <v>0</v>
      </c>
      <c r="K1043" s="1">
        <f t="shared" si="81"/>
        <v>1</v>
      </c>
      <c r="L1043" s="1">
        <f t="shared" si="82"/>
        <v>0</v>
      </c>
      <c r="M1043" s="1" t="str">
        <f>IF(J1043=0,"",COUNTIF($F$2:$F1043,$F1043)-1)</f>
        <v/>
      </c>
      <c r="N1043" s="1" t="str">
        <f t="shared" si="83"/>
        <v/>
      </c>
      <c r="O1043" s="1" t="str">
        <f t="shared" si="84"/>
        <v/>
      </c>
    </row>
    <row r="1044" spans="1:15" ht="14.5" customHeight="1" x14ac:dyDescent="0.35">
      <c r="A1044" s="1" t="s">
        <v>6288</v>
      </c>
      <c r="B1044" s="1" t="s">
        <v>6289</v>
      </c>
      <c r="C1044" s="2">
        <v>42441.666666666664</v>
      </c>
      <c r="D1044" s="1" t="s">
        <v>6290</v>
      </c>
      <c r="E1044" s="3" t="s">
        <v>6291</v>
      </c>
      <c r="F1044" s="3" t="s">
        <v>6291</v>
      </c>
      <c r="G1044" s="1" t="s">
        <v>6292</v>
      </c>
      <c r="H1044" s="1" t="s">
        <v>6293</v>
      </c>
      <c r="I1044" s="1" t="s">
        <v>6294</v>
      </c>
      <c r="J1044" s="1">
        <f t="shared" si="80"/>
        <v>0</v>
      </c>
      <c r="K1044" s="1">
        <f t="shared" si="81"/>
        <v>1</v>
      </c>
      <c r="L1044" s="1">
        <f t="shared" si="82"/>
        <v>0</v>
      </c>
      <c r="M1044" s="1" t="str">
        <f>IF(J1044=0,"",COUNTIF($F$2:$F1044,$F1044)-1)</f>
        <v/>
      </c>
      <c r="N1044" s="1" t="str">
        <f t="shared" si="83"/>
        <v/>
      </c>
      <c r="O1044" s="1" t="str">
        <f t="shared" si="84"/>
        <v/>
      </c>
    </row>
    <row r="1045" spans="1:15" ht="14.5" customHeight="1" x14ac:dyDescent="0.35">
      <c r="A1045" s="1" t="s">
        <v>6295</v>
      </c>
      <c r="B1045" s="1" t="s">
        <v>6296</v>
      </c>
      <c r="C1045" s="2">
        <v>42441.875</v>
      </c>
      <c r="D1045" s="1" t="s">
        <v>6297</v>
      </c>
      <c r="E1045" s="3" t="s">
        <v>6298</v>
      </c>
      <c r="F1045" s="3" t="s">
        <v>6298</v>
      </c>
      <c r="G1045" s="1" t="s">
        <v>6299</v>
      </c>
      <c r="H1045" s="1" t="s">
        <v>6300</v>
      </c>
      <c r="I1045" s="1" t="s">
        <v>6301</v>
      </c>
      <c r="J1045" s="1">
        <f t="shared" si="80"/>
        <v>0</v>
      </c>
      <c r="K1045" s="1">
        <f t="shared" si="81"/>
        <v>1</v>
      </c>
      <c r="L1045" s="1">
        <f t="shared" si="82"/>
        <v>0</v>
      </c>
      <c r="M1045" s="1" t="str">
        <f>IF(J1045=0,"",COUNTIF($F$2:$F1045,$F1045)-1)</f>
        <v/>
      </c>
      <c r="N1045" s="1" t="str">
        <f t="shared" si="83"/>
        <v/>
      </c>
      <c r="O1045" s="1" t="str">
        <f t="shared" si="84"/>
        <v/>
      </c>
    </row>
    <row r="1046" spans="1:15" ht="14.5" customHeight="1" x14ac:dyDescent="0.35">
      <c r="A1046" s="1" t="s">
        <v>6302</v>
      </c>
      <c r="B1046" s="1" t="s">
        <v>6303</v>
      </c>
      <c r="C1046" s="2">
        <v>42441.958333333336</v>
      </c>
      <c r="D1046" s="1" t="s">
        <v>6304</v>
      </c>
      <c r="E1046" s="3" t="s">
        <v>6305</v>
      </c>
      <c r="F1046" s="3" t="s">
        <v>6305</v>
      </c>
      <c r="G1046" s="1" t="s">
        <v>6306</v>
      </c>
      <c r="H1046" s="1" t="s">
        <v>6307</v>
      </c>
      <c r="I1046" s="1" t="s">
        <v>6308</v>
      </c>
      <c r="J1046" s="1">
        <f t="shared" si="80"/>
        <v>0</v>
      </c>
      <c r="K1046" s="1">
        <f t="shared" si="81"/>
        <v>1</v>
      </c>
      <c r="L1046" s="1">
        <f t="shared" si="82"/>
        <v>0</v>
      </c>
      <c r="M1046" s="1" t="str">
        <f>IF(J1046=0,"",COUNTIF($F$2:$F1046,$F1046)-1)</f>
        <v/>
      </c>
      <c r="N1046" s="1" t="str">
        <f t="shared" si="83"/>
        <v/>
      </c>
      <c r="O1046" s="1" t="str">
        <f t="shared" si="84"/>
        <v/>
      </c>
    </row>
    <row r="1047" spans="1:15" ht="14.5" customHeight="1" x14ac:dyDescent="0.35">
      <c r="A1047" s="1" t="s">
        <v>6309</v>
      </c>
      <c r="B1047" s="1" t="s">
        <v>6310</v>
      </c>
      <c r="C1047" s="2">
        <v>42442.541666666664</v>
      </c>
      <c r="D1047" s="1" t="s">
        <v>6311</v>
      </c>
      <c r="E1047" s="3" t="s">
        <v>4770</v>
      </c>
      <c r="F1047" s="3" t="s">
        <v>4770</v>
      </c>
      <c r="G1047" s="1" t="s">
        <v>1781</v>
      </c>
      <c r="H1047" s="1" t="s">
        <v>6312</v>
      </c>
      <c r="I1047" s="1" t="s">
        <v>6313</v>
      </c>
      <c r="J1047" s="1">
        <f t="shared" si="80"/>
        <v>0</v>
      </c>
      <c r="K1047" s="1">
        <f t="shared" si="81"/>
        <v>1</v>
      </c>
      <c r="L1047" s="1">
        <f t="shared" si="82"/>
        <v>0</v>
      </c>
      <c r="M1047" s="1" t="str">
        <f>IF(J1047=0,"",COUNTIF($F$2:$F1047,$F1047)-1)</f>
        <v/>
      </c>
      <c r="N1047" s="1" t="str">
        <f t="shared" si="83"/>
        <v/>
      </c>
      <c r="O1047" s="1" t="str">
        <f t="shared" si="84"/>
        <v/>
      </c>
    </row>
    <row r="1048" spans="1:15" ht="14.5" customHeight="1" x14ac:dyDescent="0.35">
      <c r="A1048" s="1" t="s">
        <v>6314</v>
      </c>
      <c r="B1048" s="1" t="s">
        <v>6315</v>
      </c>
      <c r="C1048" s="2">
        <v>42442.625</v>
      </c>
      <c r="D1048" s="1" t="s">
        <v>6316</v>
      </c>
      <c r="E1048" s="3" t="s">
        <v>6317</v>
      </c>
      <c r="F1048" s="3" t="s">
        <v>6317</v>
      </c>
      <c r="G1048" s="1" t="s">
        <v>382</v>
      </c>
      <c r="H1048" s="1" t="s">
        <v>6318</v>
      </c>
      <c r="I1048" s="1" t="s">
        <v>6319</v>
      </c>
      <c r="J1048" s="1">
        <f t="shared" si="80"/>
        <v>0</v>
      </c>
      <c r="K1048" s="1">
        <f t="shared" si="81"/>
        <v>1</v>
      </c>
      <c r="L1048" s="1">
        <f t="shared" si="82"/>
        <v>0</v>
      </c>
      <c r="M1048" s="1" t="str">
        <f>IF(J1048=0,"",COUNTIF($F$2:$F1048,$F1048)-1)</f>
        <v/>
      </c>
      <c r="N1048" s="1" t="str">
        <f t="shared" si="83"/>
        <v/>
      </c>
      <c r="O1048" s="1" t="str">
        <f t="shared" si="84"/>
        <v/>
      </c>
    </row>
    <row r="1049" spans="1:15" ht="14.5" customHeight="1" x14ac:dyDescent="0.35">
      <c r="A1049" s="1" t="s">
        <v>6320</v>
      </c>
      <c r="B1049" s="1" t="s">
        <v>6321</v>
      </c>
      <c r="C1049" s="2">
        <v>42442.75</v>
      </c>
      <c r="D1049" s="1" t="s">
        <v>6322</v>
      </c>
      <c r="E1049" s="3" t="s">
        <v>6323</v>
      </c>
      <c r="F1049" s="3" t="s">
        <v>6323</v>
      </c>
      <c r="G1049" s="1" t="s">
        <v>469</v>
      </c>
      <c r="H1049" s="1" t="s">
        <v>6324</v>
      </c>
      <c r="I1049" s="1" t="s">
        <v>6325</v>
      </c>
      <c r="J1049" s="1">
        <f t="shared" si="80"/>
        <v>0</v>
      </c>
      <c r="K1049" s="1">
        <f t="shared" si="81"/>
        <v>1</v>
      </c>
      <c r="L1049" s="1">
        <f t="shared" si="82"/>
        <v>0</v>
      </c>
      <c r="M1049" s="1" t="str">
        <f>IF(J1049=0,"",COUNTIF($F$2:$F1049,$F1049)-1)</f>
        <v/>
      </c>
      <c r="N1049" s="1" t="str">
        <f t="shared" si="83"/>
        <v/>
      </c>
      <c r="O1049" s="1" t="str">
        <f t="shared" si="84"/>
        <v/>
      </c>
    </row>
    <row r="1050" spans="1:15" ht="14.5" customHeight="1" x14ac:dyDescent="0.35">
      <c r="A1050" s="1" t="s">
        <v>6326</v>
      </c>
      <c r="B1050" s="1" t="s">
        <v>6327</v>
      </c>
      <c r="C1050" s="2">
        <v>42442.833333333336</v>
      </c>
      <c r="D1050" s="1" t="s">
        <v>6328</v>
      </c>
      <c r="E1050" s="3" t="s">
        <v>6329</v>
      </c>
      <c r="F1050" s="3" t="s">
        <v>6329</v>
      </c>
      <c r="G1050" s="1" t="s">
        <v>6330</v>
      </c>
      <c r="H1050" s="1" t="s">
        <v>6331</v>
      </c>
      <c r="I1050" s="1" t="s">
        <v>6332</v>
      </c>
      <c r="J1050" s="1">
        <f t="shared" si="80"/>
        <v>0</v>
      </c>
      <c r="K1050" s="1">
        <f t="shared" si="81"/>
        <v>1</v>
      </c>
      <c r="L1050" s="1">
        <f t="shared" si="82"/>
        <v>0</v>
      </c>
      <c r="M1050" s="1" t="str">
        <f>IF(J1050=0,"",COUNTIF($F$2:$F1050,$F1050)-1)</f>
        <v/>
      </c>
      <c r="N1050" s="1" t="str">
        <f t="shared" si="83"/>
        <v/>
      </c>
      <c r="O1050" s="1" t="str">
        <f t="shared" si="84"/>
        <v/>
      </c>
    </row>
    <row r="1051" spans="1:15" ht="14.5" customHeight="1" x14ac:dyDescent="0.35">
      <c r="A1051" s="1" t="s">
        <v>6333</v>
      </c>
      <c r="B1051" s="1" t="s">
        <v>6334</v>
      </c>
      <c r="C1051" s="2">
        <v>42442.916666666664</v>
      </c>
      <c r="D1051" s="1" t="s">
        <v>3832</v>
      </c>
      <c r="E1051" s="3" t="s">
        <v>2703</v>
      </c>
      <c r="F1051" s="3" t="s">
        <v>2703</v>
      </c>
      <c r="G1051" s="1" t="s">
        <v>2704</v>
      </c>
      <c r="H1051" s="1" t="s">
        <v>6335</v>
      </c>
      <c r="I1051" s="1" t="s">
        <v>6336</v>
      </c>
      <c r="J1051" s="1">
        <f t="shared" si="80"/>
        <v>0</v>
      </c>
      <c r="K1051" s="1">
        <f t="shared" si="81"/>
        <v>1</v>
      </c>
      <c r="L1051" s="1">
        <f t="shared" si="82"/>
        <v>0</v>
      </c>
      <c r="M1051" s="1" t="str">
        <f>IF(J1051=0,"",COUNTIF($F$2:$F1051,$F1051)-1)</f>
        <v/>
      </c>
      <c r="N1051" s="1" t="str">
        <f t="shared" si="83"/>
        <v/>
      </c>
      <c r="O1051" s="1" t="str">
        <f t="shared" si="84"/>
        <v/>
      </c>
    </row>
    <row r="1052" spans="1:15" ht="14.5" customHeight="1" x14ac:dyDescent="0.35">
      <c r="A1052" s="1" t="s">
        <v>6337</v>
      </c>
      <c r="B1052" s="1" t="s">
        <v>6338</v>
      </c>
      <c r="C1052" s="2">
        <v>42443</v>
      </c>
      <c r="D1052" s="1" t="s">
        <v>6339</v>
      </c>
      <c r="E1052" s="1" t="s">
        <v>4409</v>
      </c>
      <c r="F1052" s="1" t="s">
        <v>4409</v>
      </c>
      <c r="G1052" s="1" t="s">
        <v>621</v>
      </c>
      <c r="H1052" s="1" t="s">
        <v>6340</v>
      </c>
      <c r="I1052" s="1" t="s">
        <v>6341</v>
      </c>
      <c r="J1052" s="1">
        <f t="shared" si="80"/>
        <v>0</v>
      </c>
      <c r="K1052" s="1">
        <f t="shared" si="81"/>
        <v>1</v>
      </c>
      <c r="L1052" s="1">
        <f t="shared" si="82"/>
        <v>0</v>
      </c>
      <c r="M1052" s="1" t="str">
        <f>IF(J1052=0,"",COUNTIF($F$2:$F1052,$F1052)-1)</f>
        <v/>
      </c>
      <c r="N1052" s="1" t="str">
        <f t="shared" si="83"/>
        <v/>
      </c>
      <c r="O1052" s="1" t="str">
        <f t="shared" si="84"/>
        <v/>
      </c>
    </row>
    <row r="1053" spans="1:15" ht="14.5" customHeight="1" x14ac:dyDescent="0.35">
      <c r="A1053" s="1" t="s">
        <v>6342</v>
      </c>
      <c r="B1053" s="1" t="s">
        <v>6343</v>
      </c>
      <c r="C1053" s="2">
        <v>42443.375</v>
      </c>
      <c r="D1053" s="1" t="s">
        <v>6344</v>
      </c>
      <c r="E1053" s="3" t="s">
        <v>6345</v>
      </c>
      <c r="F1053" s="3" t="s">
        <v>6345</v>
      </c>
      <c r="G1053" s="1" t="s">
        <v>6346</v>
      </c>
      <c r="H1053" s="1" t="s">
        <v>6347</v>
      </c>
      <c r="I1053" s="1" t="s">
        <v>6348</v>
      </c>
      <c r="J1053" s="1">
        <f t="shared" si="80"/>
        <v>0</v>
      </c>
      <c r="K1053" s="1">
        <f t="shared" si="81"/>
        <v>1</v>
      </c>
      <c r="L1053" s="1">
        <f t="shared" si="82"/>
        <v>0</v>
      </c>
      <c r="M1053" s="1" t="str">
        <f>IF(J1053=0,"",COUNTIF($F$2:$F1053,$F1053)-1)</f>
        <v/>
      </c>
      <c r="N1053" s="1" t="str">
        <f t="shared" si="83"/>
        <v/>
      </c>
      <c r="O1053" s="1" t="str">
        <f t="shared" si="84"/>
        <v/>
      </c>
    </row>
    <row r="1054" spans="1:15" ht="14.5" customHeight="1" x14ac:dyDescent="0.35">
      <c r="A1054" s="1" t="s">
        <v>6349</v>
      </c>
      <c r="B1054" s="1" t="s">
        <v>6350</v>
      </c>
      <c r="C1054" s="2">
        <v>42443.625</v>
      </c>
      <c r="D1054" s="1" t="s">
        <v>6351</v>
      </c>
      <c r="E1054" s="3" t="s">
        <v>6352</v>
      </c>
      <c r="F1054" s="3" t="s">
        <v>6352</v>
      </c>
      <c r="G1054" s="1" t="s">
        <v>3665</v>
      </c>
      <c r="H1054" s="1" t="s">
        <v>6353</v>
      </c>
      <c r="I1054" s="1" t="s">
        <v>6354</v>
      </c>
      <c r="J1054" s="1">
        <f t="shared" si="80"/>
        <v>0</v>
      </c>
      <c r="K1054" s="1">
        <f t="shared" si="81"/>
        <v>1</v>
      </c>
      <c r="L1054" s="1">
        <f t="shared" si="82"/>
        <v>0</v>
      </c>
      <c r="M1054" s="1" t="str">
        <f>IF(J1054=0,"",COUNTIF($F$2:$F1054,$F1054)-1)</f>
        <v/>
      </c>
      <c r="N1054" s="1" t="str">
        <f t="shared" si="83"/>
        <v/>
      </c>
      <c r="O1054" s="1" t="str">
        <f t="shared" si="84"/>
        <v/>
      </c>
    </row>
    <row r="1055" spans="1:15" ht="14.5" customHeight="1" x14ac:dyDescent="0.35">
      <c r="A1055" s="1" t="s">
        <v>6355</v>
      </c>
      <c r="B1055" s="1" t="s">
        <v>6356</v>
      </c>
      <c r="C1055" s="2">
        <v>42443.916666666664</v>
      </c>
      <c r="D1055" s="1" t="s">
        <v>6357</v>
      </c>
      <c r="E1055" s="3" t="s">
        <v>6358</v>
      </c>
      <c r="F1055" s="3" t="s">
        <v>6358</v>
      </c>
      <c r="G1055" s="1" t="s">
        <v>6359</v>
      </c>
      <c r="H1055" s="1" t="s">
        <v>6360</v>
      </c>
      <c r="I1055" s="1" t="s">
        <v>6361</v>
      </c>
      <c r="J1055" s="1">
        <f t="shared" si="80"/>
        <v>0</v>
      </c>
      <c r="K1055" s="1">
        <f t="shared" si="81"/>
        <v>1</v>
      </c>
      <c r="L1055" s="1">
        <f t="shared" si="82"/>
        <v>0</v>
      </c>
      <c r="M1055" s="1" t="str">
        <f>IF(J1055=0,"",COUNTIF($F$2:$F1055,$F1055)-1)</f>
        <v/>
      </c>
      <c r="N1055" s="1" t="str">
        <f t="shared" si="83"/>
        <v/>
      </c>
      <c r="O1055" s="1" t="str">
        <f t="shared" si="84"/>
        <v/>
      </c>
    </row>
    <row r="1056" spans="1:15" ht="14.5" customHeight="1" x14ac:dyDescent="0.35">
      <c r="A1056" s="1" t="s">
        <v>6362</v>
      </c>
      <c r="B1056" s="1" t="s">
        <v>6363</v>
      </c>
      <c r="C1056" s="2">
        <v>42444</v>
      </c>
      <c r="D1056" s="1" t="s">
        <v>5861</v>
      </c>
      <c r="E1056" s="3" t="s">
        <v>6364</v>
      </c>
      <c r="F1056" s="3" t="s">
        <v>6364</v>
      </c>
      <c r="G1056" s="1" t="s">
        <v>3827</v>
      </c>
      <c r="H1056" s="1" t="s">
        <v>6365</v>
      </c>
      <c r="I1056" s="1" t="s">
        <v>6366</v>
      </c>
      <c r="J1056" s="1">
        <f t="shared" si="80"/>
        <v>0</v>
      </c>
      <c r="K1056" s="1">
        <f t="shared" si="81"/>
        <v>1</v>
      </c>
      <c r="L1056" s="1">
        <f t="shared" si="82"/>
        <v>0</v>
      </c>
      <c r="M1056" s="1" t="str">
        <f>IF(J1056=0,"",COUNTIF($F$2:$F1056,$F1056)-1)</f>
        <v/>
      </c>
      <c r="N1056" s="1" t="str">
        <f t="shared" si="83"/>
        <v/>
      </c>
      <c r="O1056" s="1" t="str">
        <f t="shared" si="84"/>
        <v/>
      </c>
    </row>
    <row r="1057" spans="1:15" ht="14.5" customHeight="1" x14ac:dyDescent="0.35">
      <c r="A1057" s="1" t="s">
        <v>6367</v>
      </c>
      <c r="B1057" s="1" t="s">
        <v>6368</v>
      </c>
      <c r="C1057" s="2">
        <v>42444.375</v>
      </c>
      <c r="D1057" s="1" t="s">
        <v>3449</v>
      </c>
      <c r="E1057" s="3" t="s">
        <v>6369</v>
      </c>
      <c r="F1057" s="3" t="s">
        <v>6369</v>
      </c>
      <c r="G1057" s="1" t="s">
        <v>6370</v>
      </c>
      <c r="H1057" s="1" t="s">
        <v>6371</v>
      </c>
      <c r="I1057" s="1" t="s">
        <v>6372</v>
      </c>
      <c r="J1057" s="1">
        <f t="shared" si="80"/>
        <v>0</v>
      </c>
      <c r="K1057" s="1">
        <f t="shared" si="81"/>
        <v>1</v>
      </c>
      <c r="L1057" s="1">
        <f t="shared" si="82"/>
        <v>0</v>
      </c>
      <c r="M1057" s="1" t="str">
        <f>IF(J1057=0,"",COUNTIF($F$2:$F1057,$F1057)-1)</f>
        <v/>
      </c>
      <c r="N1057" s="1" t="str">
        <f t="shared" si="83"/>
        <v/>
      </c>
      <c r="O1057" s="1" t="str">
        <f t="shared" si="84"/>
        <v/>
      </c>
    </row>
    <row r="1058" spans="1:15" ht="14.5" customHeight="1" x14ac:dyDescent="0.35">
      <c r="A1058" s="1" t="s">
        <v>6373</v>
      </c>
      <c r="B1058" s="1" t="s">
        <v>6374</v>
      </c>
      <c r="C1058" s="2">
        <v>42444.458333333336</v>
      </c>
      <c r="D1058" s="1" t="s">
        <v>6375</v>
      </c>
      <c r="E1058" s="3" t="s">
        <v>6376</v>
      </c>
      <c r="F1058" s="3" t="s">
        <v>6376</v>
      </c>
      <c r="G1058" s="1" t="s">
        <v>67</v>
      </c>
      <c r="H1058" s="1" t="s">
        <v>6377</v>
      </c>
      <c r="I1058" s="1" t="s">
        <v>6378</v>
      </c>
      <c r="J1058" s="1">
        <f t="shared" si="80"/>
        <v>0</v>
      </c>
      <c r="K1058" s="1">
        <f t="shared" si="81"/>
        <v>1</v>
      </c>
      <c r="L1058" s="1">
        <f t="shared" si="82"/>
        <v>0</v>
      </c>
      <c r="M1058" s="1" t="str">
        <f>IF(J1058=0,"",COUNTIF($F$2:$F1058,$F1058)-1)</f>
        <v/>
      </c>
      <c r="N1058" s="1" t="str">
        <f t="shared" si="83"/>
        <v/>
      </c>
      <c r="O1058" s="1" t="str">
        <f t="shared" si="84"/>
        <v/>
      </c>
    </row>
    <row r="1059" spans="1:15" ht="14.5" customHeight="1" x14ac:dyDescent="0.35">
      <c r="A1059" s="1" t="s">
        <v>6379</v>
      </c>
      <c r="B1059" s="1" t="s">
        <v>6380</v>
      </c>
      <c r="C1059" s="2">
        <v>42444.53402777778</v>
      </c>
      <c r="D1059" s="1" t="s">
        <v>6381</v>
      </c>
      <c r="G1059" s="1" t="s">
        <v>1346</v>
      </c>
      <c r="H1059" s="1" t="s">
        <v>6382</v>
      </c>
      <c r="I1059" s="1" t="s">
        <v>6383</v>
      </c>
      <c r="J1059" s="1">
        <f t="shared" si="80"/>
        <v>0</v>
      </c>
      <c r="K1059" s="1">
        <f t="shared" si="81"/>
        <v>1</v>
      </c>
      <c r="L1059" s="1">
        <f t="shared" si="82"/>
        <v>0</v>
      </c>
      <c r="M1059" s="1" t="str">
        <f>IF(J1059=0,"",COUNTIF($F$2:$F1059,$F1059)-1)</f>
        <v/>
      </c>
      <c r="N1059" s="1" t="str">
        <f t="shared" si="83"/>
        <v/>
      </c>
      <c r="O1059" s="1" t="str">
        <f t="shared" si="84"/>
        <v/>
      </c>
    </row>
    <row r="1060" spans="1:15" ht="14.5" customHeight="1" x14ac:dyDescent="0.35">
      <c r="A1060" s="1" t="s">
        <v>6384</v>
      </c>
      <c r="B1060" s="1" t="s">
        <v>6385</v>
      </c>
      <c r="C1060" s="2">
        <v>42444.541666666664</v>
      </c>
      <c r="D1060" s="1" t="s">
        <v>6386</v>
      </c>
      <c r="E1060" s="3" t="s">
        <v>6387</v>
      </c>
      <c r="F1060" s="3" t="s">
        <v>6387</v>
      </c>
      <c r="G1060" s="1" t="s">
        <v>6388</v>
      </c>
      <c r="H1060" s="1" t="s">
        <v>6389</v>
      </c>
      <c r="I1060" s="1" t="s">
        <v>6390</v>
      </c>
      <c r="J1060" s="1">
        <f t="shared" si="80"/>
        <v>0</v>
      </c>
      <c r="K1060" s="1">
        <f t="shared" si="81"/>
        <v>1</v>
      </c>
      <c r="L1060" s="1">
        <f t="shared" si="82"/>
        <v>0</v>
      </c>
      <c r="M1060" s="1" t="str">
        <f>IF(J1060=0,"",COUNTIF($F$2:$F1060,$F1060)-1)</f>
        <v/>
      </c>
      <c r="N1060" s="1" t="str">
        <f t="shared" si="83"/>
        <v/>
      </c>
      <c r="O1060" s="1" t="str">
        <f t="shared" si="84"/>
        <v/>
      </c>
    </row>
    <row r="1061" spans="1:15" ht="14.5" customHeight="1" x14ac:dyDescent="0.35">
      <c r="A1061" s="1" t="s">
        <v>6391</v>
      </c>
      <c r="B1061" s="1" t="s">
        <v>6392</v>
      </c>
      <c r="C1061" s="2">
        <v>42444.625</v>
      </c>
      <c r="D1061" s="1" t="s">
        <v>6393</v>
      </c>
      <c r="E1061" s="3" t="s">
        <v>6394</v>
      </c>
      <c r="F1061" s="3" t="s">
        <v>6394</v>
      </c>
      <c r="G1061" s="1" t="s">
        <v>41</v>
      </c>
      <c r="H1061" s="1" t="s">
        <v>6395</v>
      </c>
      <c r="I1061" s="1" t="s">
        <v>6396</v>
      </c>
      <c r="J1061" s="1">
        <f t="shared" si="80"/>
        <v>0</v>
      </c>
      <c r="K1061" s="1">
        <f t="shared" si="81"/>
        <v>1</v>
      </c>
      <c r="L1061" s="1">
        <f t="shared" si="82"/>
        <v>0</v>
      </c>
      <c r="M1061" s="1" t="str">
        <f>IF(J1061=0,"",COUNTIF($F$2:$F1061,$F1061)-1)</f>
        <v/>
      </c>
      <c r="N1061" s="1" t="str">
        <f t="shared" si="83"/>
        <v/>
      </c>
      <c r="O1061" s="1" t="str">
        <f t="shared" si="84"/>
        <v/>
      </c>
    </row>
    <row r="1062" spans="1:15" ht="14.5" customHeight="1" x14ac:dyDescent="0.35">
      <c r="A1062" s="1" t="s">
        <v>6397</v>
      </c>
      <c r="B1062" s="1" t="s">
        <v>6398</v>
      </c>
      <c r="C1062" s="2">
        <v>42444.75</v>
      </c>
      <c r="D1062" s="1" t="s">
        <v>6399</v>
      </c>
      <c r="E1062" s="3" t="s">
        <v>6400</v>
      </c>
      <c r="F1062" s="3" t="s">
        <v>6400</v>
      </c>
      <c r="G1062" s="1" t="s">
        <v>3641</v>
      </c>
      <c r="H1062" s="1" t="s">
        <v>6401</v>
      </c>
      <c r="I1062" s="1" t="s">
        <v>6402</v>
      </c>
      <c r="J1062" s="1">
        <f t="shared" si="80"/>
        <v>0</v>
      </c>
      <c r="K1062" s="1">
        <f t="shared" si="81"/>
        <v>1</v>
      </c>
      <c r="L1062" s="1">
        <f t="shared" si="82"/>
        <v>0</v>
      </c>
      <c r="M1062" s="1" t="str">
        <f>IF(J1062=0,"",COUNTIF($F$2:$F1062,$F1062)-1)</f>
        <v/>
      </c>
      <c r="N1062" s="1" t="str">
        <f t="shared" si="83"/>
        <v/>
      </c>
      <c r="O1062" s="1" t="str">
        <f t="shared" si="84"/>
        <v/>
      </c>
    </row>
    <row r="1063" spans="1:15" ht="14.5" customHeight="1" x14ac:dyDescent="0.35">
      <c r="A1063" s="1" t="s">
        <v>6403</v>
      </c>
      <c r="B1063" s="1" t="s">
        <v>6404</v>
      </c>
      <c r="C1063" s="2">
        <v>42444.916666666664</v>
      </c>
      <c r="D1063" s="1" t="s">
        <v>6405</v>
      </c>
      <c r="E1063" s="3" t="s">
        <v>6406</v>
      </c>
      <c r="F1063" s="3" t="s">
        <v>6406</v>
      </c>
      <c r="G1063" s="1" t="s">
        <v>6407</v>
      </c>
      <c r="H1063" s="1" t="s">
        <v>6408</v>
      </c>
      <c r="I1063" s="1" t="s">
        <v>6409</v>
      </c>
      <c r="J1063" s="1">
        <f t="shared" si="80"/>
        <v>0</v>
      </c>
      <c r="K1063" s="1">
        <f t="shared" si="81"/>
        <v>1</v>
      </c>
      <c r="L1063" s="1">
        <f t="shared" si="82"/>
        <v>0</v>
      </c>
      <c r="M1063" s="1" t="str">
        <f>IF(J1063=0,"",COUNTIF($F$2:$F1063,$F1063)-1)</f>
        <v/>
      </c>
      <c r="N1063" s="1" t="str">
        <f t="shared" si="83"/>
        <v/>
      </c>
      <c r="O1063" s="1" t="str">
        <f t="shared" si="84"/>
        <v/>
      </c>
    </row>
    <row r="1064" spans="1:15" ht="14.5" customHeight="1" x14ac:dyDescent="0.35">
      <c r="A1064" s="1" t="s">
        <v>6410</v>
      </c>
      <c r="B1064" s="1" t="s">
        <v>6411</v>
      </c>
      <c r="C1064" s="2">
        <v>42445</v>
      </c>
      <c r="D1064" s="1" t="s">
        <v>6412</v>
      </c>
      <c r="E1064" s="3" t="s">
        <v>6413</v>
      </c>
      <c r="F1064" s="3" t="s">
        <v>6413</v>
      </c>
      <c r="G1064" s="1" t="s">
        <v>6414</v>
      </c>
      <c r="H1064" s="1" t="s">
        <v>6415</v>
      </c>
      <c r="I1064" s="1" t="s">
        <v>6416</v>
      </c>
      <c r="J1064" s="1">
        <f t="shared" si="80"/>
        <v>0</v>
      </c>
      <c r="K1064" s="1">
        <f t="shared" si="81"/>
        <v>1</v>
      </c>
      <c r="L1064" s="1">
        <f t="shared" si="82"/>
        <v>0</v>
      </c>
      <c r="M1064" s="1" t="str">
        <f>IF(J1064=0,"",COUNTIF($F$2:$F1064,$F1064)-1)</f>
        <v/>
      </c>
      <c r="N1064" s="1" t="str">
        <f t="shared" si="83"/>
        <v/>
      </c>
      <c r="O1064" s="1" t="str">
        <f t="shared" si="84"/>
        <v/>
      </c>
    </row>
    <row r="1065" spans="1:15" ht="14.5" customHeight="1" x14ac:dyDescent="0.35">
      <c r="A1065" s="1" t="s">
        <v>6417</v>
      </c>
      <c r="B1065" s="1" t="s">
        <v>6418</v>
      </c>
      <c r="C1065" s="2">
        <v>42445.375</v>
      </c>
      <c r="D1065" s="1" t="s">
        <v>6419</v>
      </c>
      <c r="E1065" s="3" t="s">
        <v>6420</v>
      </c>
      <c r="F1065" s="3" t="s">
        <v>6420</v>
      </c>
      <c r="G1065" s="1" t="s">
        <v>6421</v>
      </c>
      <c r="H1065" s="1" t="s">
        <v>6422</v>
      </c>
      <c r="I1065" s="1" t="s">
        <v>6423</v>
      </c>
      <c r="J1065" s="1">
        <f t="shared" si="80"/>
        <v>0</v>
      </c>
      <c r="K1065" s="1">
        <f t="shared" si="81"/>
        <v>1</v>
      </c>
      <c r="L1065" s="1">
        <f t="shared" si="82"/>
        <v>0</v>
      </c>
      <c r="M1065" s="1" t="str">
        <f>IF(J1065=0,"",COUNTIF($F$2:$F1065,$F1065)-1)</f>
        <v/>
      </c>
      <c r="N1065" s="1" t="str">
        <f t="shared" si="83"/>
        <v/>
      </c>
      <c r="O1065" s="1" t="str">
        <f t="shared" si="84"/>
        <v/>
      </c>
    </row>
    <row r="1066" spans="1:15" ht="14.5" customHeight="1" x14ac:dyDescent="0.35">
      <c r="A1066" s="1" t="s">
        <v>6424</v>
      </c>
      <c r="B1066" s="1" t="s">
        <v>6425</v>
      </c>
      <c r="C1066" s="2">
        <v>42445.458333333336</v>
      </c>
      <c r="D1066" s="1" t="s">
        <v>6426</v>
      </c>
      <c r="E1066" s="3" t="s">
        <v>6427</v>
      </c>
      <c r="F1066" s="3" t="s">
        <v>6427</v>
      </c>
      <c r="G1066" s="1" t="s">
        <v>341</v>
      </c>
      <c r="H1066" s="1" t="s">
        <v>6428</v>
      </c>
      <c r="I1066" s="1" t="s">
        <v>6429</v>
      </c>
      <c r="J1066" s="1">
        <f t="shared" si="80"/>
        <v>0</v>
      </c>
      <c r="K1066" s="1">
        <f t="shared" si="81"/>
        <v>1</v>
      </c>
      <c r="L1066" s="1">
        <f t="shared" si="82"/>
        <v>0</v>
      </c>
      <c r="M1066" s="1" t="str">
        <f>IF(J1066=0,"",COUNTIF($F$2:$F1066,$F1066)-1)</f>
        <v/>
      </c>
      <c r="N1066" s="1" t="str">
        <f t="shared" si="83"/>
        <v/>
      </c>
      <c r="O1066" s="1" t="str">
        <f t="shared" si="84"/>
        <v/>
      </c>
    </row>
    <row r="1067" spans="1:15" ht="14.5" customHeight="1" x14ac:dyDescent="0.35">
      <c r="A1067" s="1" t="s">
        <v>6430</v>
      </c>
      <c r="B1067" s="1" t="s">
        <v>6431</v>
      </c>
      <c r="C1067" s="2">
        <v>42445.541666666664</v>
      </c>
      <c r="D1067" s="1" t="s">
        <v>6432</v>
      </c>
      <c r="E1067" s="3" t="s">
        <v>6433</v>
      </c>
      <c r="F1067" s="3" t="s">
        <v>6433</v>
      </c>
      <c r="G1067" s="1" t="s">
        <v>566</v>
      </c>
      <c r="H1067" s="1" t="s">
        <v>6434</v>
      </c>
      <c r="I1067" s="1" t="s">
        <v>6435</v>
      </c>
      <c r="J1067" s="1">
        <f t="shared" si="80"/>
        <v>0</v>
      </c>
      <c r="K1067" s="1">
        <f t="shared" si="81"/>
        <v>1</v>
      </c>
      <c r="L1067" s="1">
        <f t="shared" si="82"/>
        <v>0</v>
      </c>
      <c r="M1067" s="1" t="str">
        <f>IF(J1067=0,"",COUNTIF($F$2:$F1067,$F1067)-1)</f>
        <v/>
      </c>
      <c r="N1067" s="1" t="str">
        <f t="shared" si="83"/>
        <v/>
      </c>
      <c r="O1067" s="1" t="str">
        <f t="shared" si="84"/>
        <v/>
      </c>
    </row>
    <row r="1068" spans="1:15" ht="14.5" customHeight="1" x14ac:dyDescent="0.35">
      <c r="A1068" s="1" t="s">
        <v>6436</v>
      </c>
      <c r="B1068" s="1" t="s">
        <v>6437</v>
      </c>
      <c r="C1068" s="2">
        <v>42445.75</v>
      </c>
      <c r="D1068" s="1" t="s">
        <v>6438</v>
      </c>
      <c r="E1068" s="3" t="s">
        <v>6439</v>
      </c>
      <c r="F1068" s="3" t="s">
        <v>6439</v>
      </c>
      <c r="G1068" s="1" t="s">
        <v>1340</v>
      </c>
      <c r="H1068" s="1" t="s">
        <v>6440</v>
      </c>
      <c r="I1068" s="1" t="s">
        <v>6441</v>
      </c>
      <c r="J1068" s="1">
        <f t="shared" si="80"/>
        <v>0</v>
      </c>
      <c r="K1068" s="1">
        <f t="shared" si="81"/>
        <v>1</v>
      </c>
      <c r="L1068" s="1">
        <f t="shared" si="82"/>
        <v>0</v>
      </c>
      <c r="M1068" s="1" t="str">
        <f>IF(J1068=0,"",COUNTIF($F$2:$F1068,$F1068)-1)</f>
        <v/>
      </c>
      <c r="N1068" s="1" t="str">
        <f t="shared" si="83"/>
        <v/>
      </c>
      <c r="O1068" s="1" t="str">
        <f t="shared" si="84"/>
        <v/>
      </c>
    </row>
    <row r="1069" spans="1:15" ht="14.5" customHeight="1" x14ac:dyDescent="0.35">
      <c r="A1069" s="1" t="s">
        <v>6442</v>
      </c>
      <c r="B1069" s="1" t="s">
        <v>6443</v>
      </c>
      <c r="C1069" s="2">
        <v>42445.916666666664</v>
      </c>
      <c r="D1069" s="3" t="s">
        <v>6444</v>
      </c>
      <c r="E1069" s="1" t="s">
        <v>6445</v>
      </c>
      <c r="F1069" s="1" t="s">
        <v>6445</v>
      </c>
      <c r="G1069" s="1" t="s">
        <v>6446</v>
      </c>
      <c r="H1069" s="1" t="s">
        <v>6447</v>
      </c>
      <c r="I1069" s="1" t="s">
        <v>6448</v>
      </c>
      <c r="J1069" s="1">
        <f t="shared" si="80"/>
        <v>0</v>
      </c>
      <c r="K1069" s="1">
        <f t="shared" si="81"/>
        <v>1</v>
      </c>
      <c r="L1069" s="1">
        <f t="shared" si="82"/>
        <v>0</v>
      </c>
      <c r="M1069" s="1" t="str">
        <f>IF(J1069=0,"",COUNTIF($F$2:$F1069,$F1069)-1)</f>
        <v/>
      </c>
      <c r="N1069" s="1" t="str">
        <f t="shared" si="83"/>
        <v/>
      </c>
      <c r="O1069" s="1" t="str">
        <f t="shared" si="84"/>
        <v/>
      </c>
    </row>
    <row r="1070" spans="1:15" ht="14.5" customHeight="1" x14ac:dyDescent="0.35">
      <c r="A1070" s="1" t="s">
        <v>6449</v>
      </c>
      <c r="B1070" s="1" t="s">
        <v>6450</v>
      </c>
      <c r="C1070" s="2">
        <v>42446</v>
      </c>
      <c r="D1070" s="1" t="s">
        <v>6451</v>
      </c>
      <c r="E1070" s="3" t="s">
        <v>6452</v>
      </c>
      <c r="F1070" s="3" t="s">
        <v>6452</v>
      </c>
      <c r="G1070" s="1" t="s">
        <v>3827</v>
      </c>
      <c r="H1070" s="1" t="s">
        <v>6453</v>
      </c>
      <c r="I1070" s="1" t="s">
        <v>6454</v>
      </c>
      <c r="J1070" s="1">
        <f t="shared" si="80"/>
        <v>0</v>
      </c>
      <c r="K1070" s="1">
        <f t="shared" si="81"/>
        <v>1</v>
      </c>
      <c r="L1070" s="1">
        <f t="shared" si="82"/>
        <v>0</v>
      </c>
      <c r="M1070" s="1" t="str">
        <f>IF(J1070=0,"",COUNTIF($F$2:$F1070,$F1070)-1)</f>
        <v/>
      </c>
      <c r="N1070" s="1" t="str">
        <f t="shared" si="83"/>
        <v/>
      </c>
      <c r="O1070" s="1" t="str">
        <f t="shared" si="84"/>
        <v/>
      </c>
    </row>
    <row r="1071" spans="1:15" ht="14.5" customHeight="1" x14ac:dyDescent="0.35">
      <c r="A1071" s="1" t="s">
        <v>6455</v>
      </c>
      <c r="B1071" s="1" t="s">
        <v>6456</v>
      </c>
      <c r="C1071" s="2">
        <v>42446.375</v>
      </c>
      <c r="D1071" s="1" t="s">
        <v>1221</v>
      </c>
      <c r="E1071" s="3" t="s">
        <v>6457</v>
      </c>
      <c r="F1071" s="3" t="s">
        <v>6457</v>
      </c>
      <c r="G1071" s="1" t="s">
        <v>6458</v>
      </c>
      <c r="H1071" s="1" t="s">
        <v>6459</v>
      </c>
      <c r="I1071" s="1" t="s">
        <v>6460</v>
      </c>
      <c r="J1071" s="1">
        <f t="shared" si="80"/>
        <v>0</v>
      </c>
      <c r="K1071" s="1">
        <f t="shared" si="81"/>
        <v>1</v>
      </c>
      <c r="L1071" s="1">
        <f t="shared" si="82"/>
        <v>0</v>
      </c>
      <c r="M1071" s="1" t="str">
        <f>IF(J1071=0,"",COUNTIF($F$2:$F1071,$F1071)-1)</f>
        <v/>
      </c>
      <c r="N1071" s="1" t="str">
        <f t="shared" si="83"/>
        <v/>
      </c>
      <c r="O1071" s="1" t="str">
        <f t="shared" si="84"/>
        <v/>
      </c>
    </row>
    <row r="1072" spans="1:15" ht="14.5" customHeight="1" x14ac:dyDescent="0.35">
      <c r="A1072" s="1" t="s">
        <v>6461</v>
      </c>
      <c r="B1072" s="1" t="s">
        <v>6462</v>
      </c>
      <c r="C1072" s="2">
        <v>42446.458333333336</v>
      </c>
      <c r="D1072" s="1" t="s">
        <v>6463</v>
      </c>
      <c r="E1072" s="3" t="s">
        <v>6464</v>
      </c>
      <c r="F1072" s="3" t="s">
        <v>6464</v>
      </c>
      <c r="G1072" s="1" t="s">
        <v>3796</v>
      </c>
      <c r="H1072" s="1" t="s">
        <v>6465</v>
      </c>
      <c r="I1072" s="1" t="s">
        <v>6466</v>
      </c>
      <c r="J1072" s="1">
        <f t="shared" si="80"/>
        <v>0</v>
      </c>
      <c r="K1072" s="1">
        <f t="shared" si="81"/>
        <v>1</v>
      </c>
      <c r="L1072" s="1">
        <f t="shared" si="82"/>
        <v>0</v>
      </c>
      <c r="M1072" s="1" t="str">
        <f>IF(J1072=0,"",COUNTIF($F$2:$F1072,$F1072)-1)</f>
        <v/>
      </c>
      <c r="N1072" s="1" t="str">
        <f t="shared" si="83"/>
        <v/>
      </c>
      <c r="O1072" s="1" t="str">
        <f t="shared" si="84"/>
        <v/>
      </c>
    </row>
    <row r="1073" spans="1:15" ht="14.5" customHeight="1" x14ac:dyDescent="0.35">
      <c r="A1073" s="1" t="s">
        <v>6467</v>
      </c>
      <c r="B1073" s="1" t="s">
        <v>6468</v>
      </c>
      <c r="C1073" s="2">
        <v>42446.541666666664</v>
      </c>
      <c r="D1073" s="1" t="s">
        <v>6469</v>
      </c>
      <c r="E1073" s="3" t="s">
        <v>6470</v>
      </c>
      <c r="F1073" s="3" t="s">
        <v>6470</v>
      </c>
      <c r="G1073" s="1" t="s">
        <v>1474</v>
      </c>
      <c r="H1073" s="1" t="s">
        <v>6471</v>
      </c>
      <c r="I1073" s="1" t="s">
        <v>6472</v>
      </c>
      <c r="J1073" s="1">
        <f t="shared" si="80"/>
        <v>0</v>
      </c>
      <c r="K1073" s="1">
        <f t="shared" si="81"/>
        <v>1</v>
      </c>
      <c r="L1073" s="1">
        <f t="shared" si="82"/>
        <v>0</v>
      </c>
      <c r="M1073" s="1" t="str">
        <f>IF(J1073=0,"",COUNTIF($F$2:$F1073,$F1073)-1)</f>
        <v/>
      </c>
      <c r="N1073" s="1" t="str">
        <f t="shared" si="83"/>
        <v/>
      </c>
      <c r="O1073" s="1" t="str">
        <f t="shared" si="84"/>
        <v/>
      </c>
    </row>
    <row r="1074" spans="1:15" ht="14.5" customHeight="1" x14ac:dyDescent="0.35">
      <c r="A1074" s="1" t="s">
        <v>6473</v>
      </c>
      <c r="B1074" s="1" t="s">
        <v>6474</v>
      </c>
      <c r="C1074" s="2">
        <v>42446.625</v>
      </c>
      <c r="D1074" s="1" t="s">
        <v>6475</v>
      </c>
      <c r="E1074" s="3" t="s">
        <v>6476</v>
      </c>
      <c r="F1074" s="3" t="s">
        <v>6476</v>
      </c>
      <c r="G1074" s="1" t="s">
        <v>6330</v>
      </c>
      <c r="H1074" s="1" t="s">
        <v>6477</v>
      </c>
      <c r="I1074" s="1" t="s">
        <v>6478</v>
      </c>
      <c r="J1074" s="1">
        <f t="shared" si="80"/>
        <v>0</v>
      </c>
      <c r="K1074" s="1">
        <f t="shared" si="81"/>
        <v>1</v>
      </c>
      <c r="L1074" s="1">
        <f t="shared" si="82"/>
        <v>0</v>
      </c>
      <c r="M1074" s="1" t="str">
        <f>IF(J1074=0,"",COUNTIF($F$2:$F1074,$F1074)-1)</f>
        <v/>
      </c>
      <c r="N1074" s="1" t="str">
        <f t="shared" si="83"/>
        <v/>
      </c>
      <c r="O1074" s="1" t="str">
        <f t="shared" si="84"/>
        <v/>
      </c>
    </row>
    <row r="1075" spans="1:15" ht="14.5" customHeight="1" x14ac:dyDescent="0.35">
      <c r="A1075" s="1" t="s">
        <v>6479</v>
      </c>
      <c r="B1075" s="1" t="s">
        <v>6480</v>
      </c>
      <c r="C1075" s="2">
        <v>42446.75</v>
      </c>
      <c r="D1075" s="1" t="s">
        <v>3606</v>
      </c>
      <c r="E1075" s="3" t="s">
        <v>6481</v>
      </c>
      <c r="F1075" s="3" t="s">
        <v>6481</v>
      </c>
      <c r="G1075" s="1" t="s">
        <v>1963</v>
      </c>
      <c r="H1075" s="1" t="s">
        <v>6482</v>
      </c>
      <c r="I1075" s="1" t="s">
        <v>6483</v>
      </c>
      <c r="J1075" s="1">
        <f t="shared" si="80"/>
        <v>0</v>
      </c>
      <c r="K1075" s="1">
        <f t="shared" si="81"/>
        <v>1</v>
      </c>
      <c r="L1075" s="1">
        <f t="shared" si="82"/>
        <v>0</v>
      </c>
      <c r="M1075" s="1" t="str">
        <f>IF(J1075=0,"",COUNTIF($F$2:$F1075,$F1075)-1)</f>
        <v/>
      </c>
      <c r="N1075" s="1" t="str">
        <f t="shared" si="83"/>
        <v/>
      </c>
      <c r="O1075" s="1" t="str">
        <f t="shared" si="84"/>
        <v/>
      </c>
    </row>
    <row r="1076" spans="1:15" ht="14.5" customHeight="1" x14ac:dyDescent="0.35">
      <c r="A1076" s="1" t="s">
        <v>6484</v>
      </c>
      <c r="B1076" s="1" t="s">
        <v>6485</v>
      </c>
      <c r="C1076" s="2">
        <v>42446.916666666664</v>
      </c>
      <c r="D1076" s="1" t="s">
        <v>6486</v>
      </c>
      <c r="E1076" s="3" t="s">
        <v>3653</v>
      </c>
      <c r="F1076" s="3" t="s">
        <v>3653</v>
      </c>
      <c r="G1076" s="1" t="s">
        <v>4865</v>
      </c>
      <c r="H1076" s="1" t="s">
        <v>4866</v>
      </c>
      <c r="I1076" s="1" t="s">
        <v>4867</v>
      </c>
      <c r="J1076" s="1">
        <f t="shared" si="80"/>
        <v>0</v>
      </c>
      <c r="K1076" s="1">
        <f t="shared" si="81"/>
        <v>1</v>
      </c>
      <c r="L1076" s="1">
        <f t="shared" si="82"/>
        <v>0</v>
      </c>
      <c r="M1076" s="1" t="str">
        <f>IF(J1076=0,"",COUNTIF($F$2:$F1076,$F1076)-1)</f>
        <v/>
      </c>
      <c r="N1076" s="1" t="str">
        <f t="shared" si="83"/>
        <v/>
      </c>
      <c r="O1076" s="1" t="str">
        <f t="shared" si="84"/>
        <v/>
      </c>
    </row>
    <row r="1077" spans="1:15" ht="14.5" customHeight="1" x14ac:dyDescent="0.35">
      <c r="A1077" s="1" t="s">
        <v>6487</v>
      </c>
      <c r="B1077" s="1" t="s">
        <v>6488</v>
      </c>
      <c r="C1077" s="2">
        <v>42447</v>
      </c>
      <c r="D1077" s="1" t="s">
        <v>6489</v>
      </c>
      <c r="E1077" s="3" t="s">
        <v>6490</v>
      </c>
      <c r="F1077" s="3" t="s">
        <v>6490</v>
      </c>
      <c r="G1077" s="1" t="s">
        <v>6491</v>
      </c>
      <c r="H1077" s="1" t="s">
        <v>6492</v>
      </c>
      <c r="I1077" s="1" t="s">
        <v>6493</v>
      </c>
      <c r="J1077" s="1">
        <f t="shared" si="80"/>
        <v>0</v>
      </c>
      <c r="K1077" s="1">
        <f t="shared" si="81"/>
        <v>1</v>
      </c>
      <c r="L1077" s="1">
        <f t="shared" si="82"/>
        <v>0</v>
      </c>
      <c r="M1077" s="1" t="str">
        <f>IF(J1077=0,"",COUNTIF($F$2:$F1077,$F1077)-1)</f>
        <v/>
      </c>
      <c r="N1077" s="1" t="str">
        <f t="shared" si="83"/>
        <v/>
      </c>
      <c r="O1077" s="1" t="str">
        <f t="shared" si="84"/>
        <v/>
      </c>
    </row>
    <row r="1078" spans="1:15" ht="14.5" customHeight="1" x14ac:dyDescent="0.35">
      <c r="A1078" s="1" t="s">
        <v>6494</v>
      </c>
      <c r="B1078" s="1" t="s">
        <v>6495</v>
      </c>
      <c r="C1078" s="2">
        <v>42447.375</v>
      </c>
      <c r="D1078" s="1" t="s">
        <v>4904</v>
      </c>
      <c r="E1078" s="3" t="s">
        <v>4905</v>
      </c>
      <c r="F1078" s="3" t="s">
        <v>4905</v>
      </c>
      <c r="G1078" s="1" t="s">
        <v>4906</v>
      </c>
      <c r="H1078" s="1" t="s">
        <v>6496</v>
      </c>
      <c r="I1078" s="1" t="s">
        <v>6497</v>
      </c>
      <c r="J1078" s="1">
        <f t="shared" si="80"/>
        <v>0</v>
      </c>
      <c r="K1078" s="1">
        <f t="shared" si="81"/>
        <v>1</v>
      </c>
      <c r="L1078" s="1">
        <f t="shared" si="82"/>
        <v>0</v>
      </c>
      <c r="M1078" s="1" t="str">
        <f>IF(J1078=0,"",COUNTIF($F$2:$F1078,$F1078)-1)</f>
        <v/>
      </c>
      <c r="N1078" s="1" t="str">
        <f t="shared" si="83"/>
        <v/>
      </c>
      <c r="O1078" s="1" t="str">
        <f t="shared" si="84"/>
        <v/>
      </c>
    </row>
    <row r="1079" spans="1:15" ht="14.5" customHeight="1" x14ac:dyDescent="0.35">
      <c r="A1079" s="1" t="s">
        <v>6498</v>
      </c>
      <c r="B1079" s="1" t="s">
        <v>6499</v>
      </c>
      <c r="C1079" s="2">
        <v>42447.458333333336</v>
      </c>
      <c r="D1079" s="1" t="s">
        <v>4898</v>
      </c>
      <c r="E1079" s="3" t="s">
        <v>4899</v>
      </c>
      <c r="F1079" s="3" t="s">
        <v>4899</v>
      </c>
      <c r="G1079" s="1" t="s">
        <v>1411</v>
      </c>
      <c r="H1079" s="1" t="s">
        <v>6500</v>
      </c>
      <c r="I1079" s="1" t="s">
        <v>6501</v>
      </c>
      <c r="J1079" s="1">
        <f t="shared" si="80"/>
        <v>0</v>
      </c>
      <c r="K1079" s="1">
        <f t="shared" si="81"/>
        <v>1</v>
      </c>
      <c r="L1079" s="1">
        <f t="shared" si="82"/>
        <v>0</v>
      </c>
      <c r="M1079" s="1" t="str">
        <f>IF(J1079=0,"",COUNTIF($F$2:$F1079,$F1079)-1)</f>
        <v/>
      </c>
      <c r="N1079" s="1" t="str">
        <f t="shared" si="83"/>
        <v/>
      </c>
      <c r="O1079" s="1" t="str">
        <f t="shared" si="84"/>
        <v/>
      </c>
    </row>
    <row r="1080" spans="1:15" ht="14.5" customHeight="1" x14ac:dyDescent="0.35">
      <c r="A1080" s="1" t="s">
        <v>6502</v>
      </c>
      <c r="B1080" s="1" t="s">
        <v>6503</v>
      </c>
      <c r="C1080" s="2">
        <v>42447.625</v>
      </c>
      <c r="D1080" s="1" t="s">
        <v>3901</v>
      </c>
      <c r="E1080" s="3" t="s">
        <v>6504</v>
      </c>
      <c r="F1080" s="3" t="s">
        <v>6504</v>
      </c>
      <c r="G1080" s="1" t="s">
        <v>1411</v>
      </c>
      <c r="H1080" s="1" t="s">
        <v>6505</v>
      </c>
      <c r="I1080" s="1" t="s">
        <v>6506</v>
      </c>
      <c r="J1080" s="1">
        <f t="shared" si="80"/>
        <v>0</v>
      </c>
      <c r="K1080" s="1">
        <f t="shared" si="81"/>
        <v>1</v>
      </c>
      <c r="L1080" s="1">
        <f t="shared" si="82"/>
        <v>0</v>
      </c>
      <c r="M1080" s="1" t="str">
        <f>IF(J1080=0,"",COUNTIF($F$2:$F1080,$F1080)-1)</f>
        <v/>
      </c>
      <c r="N1080" s="1" t="str">
        <f t="shared" si="83"/>
        <v/>
      </c>
      <c r="O1080" s="1" t="str">
        <f t="shared" si="84"/>
        <v/>
      </c>
    </row>
    <row r="1081" spans="1:15" ht="14.5" customHeight="1" x14ac:dyDescent="0.35">
      <c r="A1081" s="1" t="s">
        <v>6507</v>
      </c>
      <c r="B1081" s="1" t="s">
        <v>6508</v>
      </c>
      <c r="C1081" s="2">
        <v>42447.916666666664</v>
      </c>
      <c r="D1081" s="1" t="s">
        <v>6509</v>
      </c>
      <c r="E1081" s="3" t="s">
        <v>6510</v>
      </c>
      <c r="F1081" s="3" t="s">
        <v>6510</v>
      </c>
      <c r="G1081" s="1" t="s">
        <v>656</v>
      </c>
      <c r="H1081" s="1" t="s">
        <v>6511</v>
      </c>
      <c r="I1081" s="1" t="s">
        <v>6512</v>
      </c>
      <c r="J1081" s="1">
        <f t="shared" si="80"/>
        <v>0</v>
      </c>
      <c r="K1081" s="1">
        <f t="shared" si="81"/>
        <v>1</v>
      </c>
      <c r="L1081" s="1">
        <f t="shared" si="82"/>
        <v>0</v>
      </c>
      <c r="M1081" s="1" t="str">
        <f>IF(J1081=0,"",COUNTIF($F$2:$F1081,$F1081)-1)</f>
        <v/>
      </c>
      <c r="N1081" s="1" t="str">
        <f t="shared" si="83"/>
        <v/>
      </c>
      <c r="O1081" s="1" t="str">
        <f t="shared" si="84"/>
        <v/>
      </c>
    </row>
    <row r="1082" spans="1:15" ht="14.5" customHeight="1" x14ac:dyDescent="0.35">
      <c r="A1082" s="1" t="s">
        <v>6513</v>
      </c>
      <c r="B1082" s="1" t="s">
        <v>6514</v>
      </c>
      <c r="C1082" s="2">
        <v>42448</v>
      </c>
      <c r="D1082" s="1" t="s">
        <v>6515</v>
      </c>
      <c r="E1082" s="3" t="s">
        <v>6516</v>
      </c>
      <c r="F1082" s="3" t="s">
        <v>6516</v>
      </c>
      <c r="G1082" s="1" t="s">
        <v>1258</v>
      </c>
      <c r="H1082" s="1" t="s">
        <v>6517</v>
      </c>
      <c r="I1082" s="1" t="s">
        <v>6518</v>
      </c>
      <c r="J1082" s="1">
        <f t="shared" si="80"/>
        <v>0</v>
      </c>
      <c r="K1082" s="1">
        <f t="shared" si="81"/>
        <v>1</v>
      </c>
      <c r="L1082" s="1">
        <f t="shared" si="82"/>
        <v>0</v>
      </c>
      <c r="M1082" s="1" t="str">
        <f>IF(J1082=0,"",COUNTIF($F$2:$F1082,$F1082)-1)</f>
        <v/>
      </c>
      <c r="N1082" s="1" t="str">
        <f t="shared" si="83"/>
        <v/>
      </c>
      <c r="O1082" s="1" t="str">
        <f t="shared" si="84"/>
        <v/>
      </c>
    </row>
    <row r="1083" spans="1:15" ht="14.5" customHeight="1" x14ac:dyDescent="0.35">
      <c r="A1083" s="1" t="s">
        <v>6519</v>
      </c>
      <c r="B1083" s="1" t="s">
        <v>6520</v>
      </c>
      <c r="C1083" s="2">
        <v>42448.375</v>
      </c>
      <c r="D1083" s="1" t="s">
        <v>6521</v>
      </c>
      <c r="E1083" s="3" t="s">
        <v>3647</v>
      </c>
      <c r="F1083" s="3" t="s">
        <v>3647</v>
      </c>
      <c r="G1083" s="1" t="s">
        <v>3648</v>
      </c>
      <c r="H1083" s="1" t="s">
        <v>6522</v>
      </c>
      <c r="I1083" s="1" t="s">
        <v>6523</v>
      </c>
      <c r="J1083" s="1">
        <f t="shared" si="80"/>
        <v>0</v>
      </c>
      <c r="K1083" s="1">
        <f t="shared" si="81"/>
        <v>1</v>
      </c>
      <c r="L1083" s="1">
        <f t="shared" si="82"/>
        <v>0</v>
      </c>
      <c r="M1083" s="1" t="str">
        <f>IF(J1083=0,"",COUNTIF($F$2:$F1083,$F1083)-1)</f>
        <v/>
      </c>
      <c r="N1083" s="1" t="str">
        <f t="shared" si="83"/>
        <v/>
      </c>
      <c r="O1083" s="1" t="str">
        <f t="shared" si="84"/>
        <v/>
      </c>
    </row>
    <row r="1084" spans="1:15" ht="14.5" customHeight="1" x14ac:dyDescent="0.35">
      <c r="A1084" s="1" t="s">
        <v>6524</v>
      </c>
      <c r="B1084" s="1" t="s">
        <v>6525</v>
      </c>
      <c r="C1084" s="2">
        <v>42448.458333333336</v>
      </c>
      <c r="D1084" s="1" t="s">
        <v>6526</v>
      </c>
      <c r="E1084" s="1" t="s">
        <v>2912</v>
      </c>
      <c r="F1084" s="1" t="s">
        <v>2912</v>
      </c>
      <c r="G1084" s="1" t="s">
        <v>443</v>
      </c>
      <c r="H1084" s="1" t="s">
        <v>6527</v>
      </c>
      <c r="I1084" s="1" t="s">
        <v>6528</v>
      </c>
      <c r="J1084" s="1">
        <f t="shared" si="80"/>
        <v>0</v>
      </c>
      <c r="K1084" s="1">
        <f t="shared" si="81"/>
        <v>1</v>
      </c>
      <c r="L1084" s="1">
        <f t="shared" si="82"/>
        <v>0</v>
      </c>
      <c r="M1084" s="1" t="str">
        <f>IF(J1084=0,"",COUNTIF($F$2:$F1084,$F1084)-1)</f>
        <v/>
      </c>
      <c r="N1084" s="1" t="str">
        <f t="shared" si="83"/>
        <v/>
      </c>
      <c r="O1084" s="1" t="str">
        <f t="shared" si="84"/>
        <v/>
      </c>
    </row>
    <row r="1085" spans="1:15" ht="14.5" customHeight="1" x14ac:dyDescent="0.35">
      <c r="A1085" s="1" t="s">
        <v>6529</v>
      </c>
      <c r="B1085" s="1" t="s">
        <v>6530</v>
      </c>
      <c r="C1085" s="2">
        <v>42448.541666666664</v>
      </c>
      <c r="D1085" s="1" t="s">
        <v>6531</v>
      </c>
      <c r="E1085" s="3" t="s">
        <v>6532</v>
      </c>
      <c r="F1085" s="3" t="s">
        <v>6532</v>
      </c>
      <c r="G1085" s="1" t="s">
        <v>4077</v>
      </c>
      <c r="H1085" s="1" t="s">
        <v>6533</v>
      </c>
      <c r="I1085" s="1" t="s">
        <v>6534</v>
      </c>
      <c r="J1085" s="1">
        <f t="shared" si="80"/>
        <v>0</v>
      </c>
      <c r="K1085" s="1">
        <f t="shared" si="81"/>
        <v>1</v>
      </c>
      <c r="L1085" s="1">
        <f t="shared" si="82"/>
        <v>0</v>
      </c>
      <c r="M1085" s="1" t="str">
        <f>IF(J1085=0,"",COUNTIF($F$2:$F1085,$F1085)-1)</f>
        <v/>
      </c>
      <c r="N1085" s="1" t="str">
        <f t="shared" si="83"/>
        <v/>
      </c>
      <c r="O1085" s="1" t="str">
        <f t="shared" si="84"/>
        <v/>
      </c>
    </row>
    <row r="1086" spans="1:15" ht="14.5" customHeight="1" x14ac:dyDescent="0.35">
      <c r="A1086" s="1" t="s">
        <v>6535</v>
      </c>
      <c r="B1086" s="1" t="s">
        <v>6536</v>
      </c>
      <c r="C1086" s="2">
        <v>42448.625</v>
      </c>
      <c r="D1086" s="1" t="s">
        <v>6537</v>
      </c>
      <c r="E1086" s="3" t="s">
        <v>6538</v>
      </c>
      <c r="F1086" s="3" t="s">
        <v>6538</v>
      </c>
      <c r="G1086" s="1" t="s">
        <v>496</v>
      </c>
      <c r="H1086" s="1" t="s">
        <v>6539</v>
      </c>
      <c r="I1086" s="1" t="s">
        <v>6540</v>
      </c>
      <c r="J1086" s="1">
        <f t="shared" si="80"/>
        <v>0</v>
      </c>
      <c r="K1086" s="1">
        <f t="shared" si="81"/>
        <v>1</v>
      </c>
      <c r="L1086" s="1">
        <f t="shared" si="82"/>
        <v>0</v>
      </c>
      <c r="M1086" s="1" t="str">
        <f>IF(J1086=0,"",COUNTIF($F$2:$F1086,$F1086)-1)</f>
        <v/>
      </c>
      <c r="N1086" s="1" t="str">
        <f t="shared" si="83"/>
        <v/>
      </c>
      <c r="O1086" s="1" t="str">
        <f t="shared" si="84"/>
        <v/>
      </c>
    </row>
    <row r="1087" spans="1:15" ht="14.5" customHeight="1" x14ac:dyDescent="0.35">
      <c r="A1087" s="1" t="s">
        <v>6541</v>
      </c>
      <c r="B1087" s="1" t="s">
        <v>6542</v>
      </c>
      <c r="C1087" s="2">
        <v>42448.833333333336</v>
      </c>
      <c r="D1087" s="1" t="s">
        <v>6543</v>
      </c>
      <c r="E1087" s="1" t="s">
        <v>6544</v>
      </c>
      <c r="F1087" s="1" t="s">
        <v>6544</v>
      </c>
      <c r="G1087" s="1" t="s">
        <v>6545</v>
      </c>
      <c r="H1087" s="1" t="s">
        <v>6546</v>
      </c>
      <c r="I1087" s="1" t="s">
        <v>6547</v>
      </c>
      <c r="J1087" s="1">
        <f t="shared" si="80"/>
        <v>0</v>
      </c>
      <c r="K1087" s="1">
        <f t="shared" si="81"/>
        <v>1</v>
      </c>
      <c r="L1087" s="1">
        <f t="shared" si="82"/>
        <v>0</v>
      </c>
      <c r="M1087" s="1" t="str">
        <f>IF(J1087=0,"",COUNTIF($F$2:$F1087,$F1087)-1)</f>
        <v/>
      </c>
      <c r="N1087" s="1" t="str">
        <f t="shared" si="83"/>
        <v/>
      </c>
      <c r="O1087" s="1" t="str">
        <f t="shared" si="84"/>
        <v/>
      </c>
    </row>
    <row r="1088" spans="1:15" ht="14.5" customHeight="1" x14ac:dyDescent="0.35">
      <c r="A1088" s="1" t="s">
        <v>6548</v>
      </c>
      <c r="B1088" s="1" t="s">
        <v>6549</v>
      </c>
      <c r="C1088" s="2">
        <v>42448.916666666664</v>
      </c>
      <c r="D1088" s="1" t="s">
        <v>5802</v>
      </c>
      <c r="E1088" s="3" t="s">
        <v>3933</v>
      </c>
      <c r="F1088" s="3" t="s">
        <v>3933</v>
      </c>
      <c r="G1088" s="1" t="s">
        <v>5587</v>
      </c>
      <c r="H1088" s="1" t="s">
        <v>5588</v>
      </c>
      <c r="I1088" s="1" t="s">
        <v>5589</v>
      </c>
      <c r="J1088" s="1">
        <f t="shared" si="80"/>
        <v>0</v>
      </c>
      <c r="K1088" s="1">
        <f t="shared" si="81"/>
        <v>1</v>
      </c>
      <c r="L1088" s="1">
        <f t="shared" si="82"/>
        <v>0</v>
      </c>
      <c r="M1088" s="1" t="str">
        <f>IF(J1088=0,"",COUNTIF($F$2:$F1088,$F1088)-1)</f>
        <v/>
      </c>
      <c r="N1088" s="1" t="str">
        <f t="shared" si="83"/>
        <v/>
      </c>
      <c r="O1088" s="1" t="str">
        <f t="shared" si="84"/>
        <v/>
      </c>
    </row>
    <row r="1089" spans="1:15" ht="14.5" customHeight="1" x14ac:dyDescent="0.35">
      <c r="A1089" s="1" t="s">
        <v>6550</v>
      </c>
      <c r="B1089" s="1" t="s">
        <v>6551</v>
      </c>
      <c r="C1089" s="2">
        <v>42449</v>
      </c>
      <c r="D1089" s="1" t="s">
        <v>2716</v>
      </c>
      <c r="E1089" s="1" t="s">
        <v>3659</v>
      </c>
      <c r="F1089" s="1" t="s">
        <v>3659</v>
      </c>
      <c r="G1089" s="1" t="s">
        <v>196</v>
      </c>
      <c r="H1089" s="1" t="s">
        <v>6552</v>
      </c>
      <c r="I1089" s="1" t="s">
        <v>6553</v>
      </c>
      <c r="J1089" s="1">
        <f t="shared" si="80"/>
        <v>0</v>
      </c>
      <c r="K1089" s="1">
        <f t="shared" si="81"/>
        <v>1</v>
      </c>
      <c r="L1089" s="1">
        <f t="shared" si="82"/>
        <v>0</v>
      </c>
      <c r="M1089" s="1" t="str">
        <f>IF(J1089=0,"",COUNTIF($F$2:$F1089,$F1089)-1)</f>
        <v/>
      </c>
      <c r="N1089" s="1" t="str">
        <f t="shared" si="83"/>
        <v/>
      </c>
      <c r="O1089" s="1" t="str">
        <f t="shared" si="84"/>
        <v/>
      </c>
    </row>
    <row r="1090" spans="1:15" ht="14.5" customHeight="1" x14ac:dyDescent="0.35">
      <c r="A1090" s="1" t="s">
        <v>6554</v>
      </c>
      <c r="B1090" s="1" t="s">
        <v>6555</v>
      </c>
      <c r="C1090" s="2">
        <v>42449.375</v>
      </c>
      <c r="D1090" s="1" t="s">
        <v>6556</v>
      </c>
      <c r="E1090" s="3" t="s">
        <v>5365</v>
      </c>
      <c r="F1090" s="3" t="s">
        <v>5365</v>
      </c>
      <c r="G1090" s="1" t="s">
        <v>2457</v>
      </c>
      <c r="H1090" s="1" t="s">
        <v>5366</v>
      </c>
      <c r="I1090" s="1" t="s">
        <v>5367</v>
      </c>
      <c r="J1090" s="1">
        <f t="shared" ref="J1090:J1153" si="85">IF(E1090="",0,IF(OR(E1090=E1089,E1090=E1091),1,0))</f>
        <v>0</v>
      </c>
      <c r="K1090" s="1">
        <f t="shared" ref="K1090:K1153" si="86">IF(OR(J1090=0,M1090=0),1,0)</f>
        <v>1</v>
      </c>
      <c r="L1090" s="1">
        <f t="shared" ref="L1090:L1153" si="87">1-K1090</f>
        <v>0</v>
      </c>
      <c r="M1090" s="1" t="str">
        <f>IF(J1090=0,"",COUNTIF($F$2:$F1090,$F1090)-1)</f>
        <v/>
      </c>
      <c r="N1090" s="1" t="str">
        <f t="shared" ref="N1090:N1153" si="88">IF(ISERROR(IF(M1090+1=M1091,N1091,M1090)),"",IF(M1090+1=M1091,N1091,M1090))</f>
        <v/>
      </c>
      <c r="O1090" s="1" t="str">
        <f t="shared" ref="O1090:O1153" si="89">IF(J1090=0,"",IF(E1090=E1089,ROUND(C1090-C1089,0),0))</f>
        <v/>
      </c>
    </row>
    <row r="1091" spans="1:15" ht="14.5" customHeight="1" x14ac:dyDescent="0.35">
      <c r="A1091" s="1" t="s">
        <v>6557</v>
      </c>
      <c r="B1091" s="1" t="s">
        <v>6558</v>
      </c>
      <c r="C1091" s="2">
        <v>42449.458333333336</v>
      </c>
      <c r="D1091" s="1" t="s">
        <v>3449</v>
      </c>
      <c r="E1091" s="3" t="s">
        <v>3506</v>
      </c>
      <c r="F1091" s="3" t="s">
        <v>3506</v>
      </c>
      <c r="G1091" s="1" t="s">
        <v>3507</v>
      </c>
      <c r="H1091" s="1" t="s">
        <v>5034</v>
      </c>
      <c r="I1091" s="1" t="s">
        <v>5035</v>
      </c>
      <c r="J1091" s="1">
        <f t="shared" si="85"/>
        <v>0</v>
      </c>
      <c r="K1091" s="1">
        <f t="shared" si="86"/>
        <v>1</v>
      </c>
      <c r="L1091" s="1">
        <f t="shared" si="87"/>
        <v>0</v>
      </c>
      <c r="M1091" s="1" t="str">
        <f>IF(J1091=0,"",COUNTIF($F$2:$F1091,$F1091)-1)</f>
        <v/>
      </c>
      <c r="N1091" s="1" t="str">
        <f t="shared" si="88"/>
        <v/>
      </c>
      <c r="O1091" s="1" t="str">
        <f t="shared" si="89"/>
        <v/>
      </c>
    </row>
    <row r="1092" spans="1:15" ht="14.5" customHeight="1" x14ac:dyDescent="0.35">
      <c r="A1092" s="1" t="s">
        <v>6559</v>
      </c>
      <c r="B1092" s="1" t="s">
        <v>6560</v>
      </c>
      <c r="C1092" s="2">
        <v>42449.541666666664</v>
      </c>
      <c r="D1092" s="1" t="s">
        <v>1027</v>
      </c>
      <c r="E1092" s="1" t="s">
        <v>4499</v>
      </c>
      <c r="F1092" s="1" t="s">
        <v>4499</v>
      </c>
      <c r="G1092" s="1" t="s">
        <v>4500</v>
      </c>
      <c r="H1092" s="1" t="s">
        <v>6561</v>
      </c>
      <c r="I1092" s="1" t="s">
        <v>6562</v>
      </c>
      <c r="J1092" s="1">
        <f t="shared" si="85"/>
        <v>0</v>
      </c>
      <c r="K1092" s="1">
        <f t="shared" si="86"/>
        <v>1</v>
      </c>
      <c r="L1092" s="1">
        <f t="shared" si="87"/>
        <v>0</v>
      </c>
      <c r="M1092" s="1" t="str">
        <f>IF(J1092=0,"",COUNTIF($F$2:$F1092,$F1092)-1)</f>
        <v/>
      </c>
      <c r="N1092" s="1" t="str">
        <f t="shared" si="88"/>
        <v/>
      </c>
      <c r="O1092" s="1" t="str">
        <f t="shared" si="89"/>
        <v/>
      </c>
    </row>
    <row r="1093" spans="1:15" ht="14.5" customHeight="1" x14ac:dyDescent="0.35">
      <c r="A1093" s="1" t="s">
        <v>6563</v>
      </c>
      <c r="B1093" s="1" t="s">
        <v>6564</v>
      </c>
      <c r="C1093" s="2">
        <v>42449.625</v>
      </c>
      <c r="D1093" s="1" t="s">
        <v>6565</v>
      </c>
      <c r="E1093" s="3" t="s">
        <v>3908</v>
      </c>
      <c r="F1093" s="3" t="s">
        <v>3908</v>
      </c>
      <c r="G1093" s="1" t="s">
        <v>3909</v>
      </c>
      <c r="H1093" s="1" t="s">
        <v>6566</v>
      </c>
      <c r="I1093" s="1" t="s">
        <v>6567</v>
      </c>
      <c r="J1093" s="1">
        <f t="shared" si="85"/>
        <v>0</v>
      </c>
      <c r="K1093" s="1">
        <f t="shared" si="86"/>
        <v>1</v>
      </c>
      <c r="L1093" s="1">
        <f t="shared" si="87"/>
        <v>0</v>
      </c>
      <c r="M1093" s="1" t="str">
        <f>IF(J1093=0,"",COUNTIF($F$2:$F1093,$F1093)-1)</f>
        <v/>
      </c>
      <c r="N1093" s="1" t="str">
        <f t="shared" si="88"/>
        <v/>
      </c>
      <c r="O1093" s="1" t="str">
        <f t="shared" si="89"/>
        <v/>
      </c>
    </row>
    <row r="1094" spans="1:15" ht="14.5" customHeight="1" x14ac:dyDescent="0.35">
      <c r="A1094" s="1" t="s">
        <v>6568</v>
      </c>
      <c r="B1094" s="1" t="s">
        <v>6569</v>
      </c>
      <c r="C1094" s="2">
        <v>42449.75</v>
      </c>
      <c r="D1094" s="1" t="s">
        <v>3945</v>
      </c>
      <c r="E1094" s="1" t="s">
        <v>1132</v>
      </c>
      <c r="F1094" s="1" t="s">
        <v>1132</v>
      </c>
      <c r="G1094" s="1" t="s">
        <v>382</v>
      </c>
      <c r="H1094" s="1" t="s">
        <v>6570</v>
      </c>
      <c r="I1094" s="1" t="s">
        <v>6571</v>
      </c>
      <c r="J1094" s="1">
        <f t="shared" si="85"/>
        <v>0</v>
      </c>
      <c r="K1094" s="1">
        <f t="shared" si="86"/>
        <v>1</v>
      </c>
      <c r="L1094" s="1">
        <f t="shared" si="87"/>
        <v>0</v>
      </c>
      <c r="M1094" s="1" t="str">
        <f>IF(J1094=0,"",COUNTIF($F$2:$F1094,$F1094)-1)</f>
        <v/>
      </c>
      <c r="N1094" s="1" t="str">
        <f t="shared" si="88"/>
        <v/>
      </c>
      <c r="O1094" s="1" t="str">
        <f t="shared" si="89"/>
        <v/>
      </c>
    </row>
    <row r="1095" spans="1:15" ht="14.5" customHeight="1" x14ac:dyDescent="0.35">
      <c r="A1095" s="1" t="s">
        <v>6572</v>
      </c>
      <c r="B1095" s="1" t="s">
        <v>6573</v>
      </c>
      <c r="C1095" s="2">
        <v>42449.833333333336</v>
      </c>
      <c r="D1095" s="1" t="s">
        <v>6574</v>
      </c>
      <c r="E1095" s="1" t="s">
        <v>3879</v>
      </c>
      <c r="F1095" s="1" t="s">
        <v>3879</v>
      </c>
      <c r="G1095" s="1" t="s">
        <v>3880</v>
      </c>
      <c r="H1095" s="1" t="s">
        <v>6575</v>
      </c>
      <c r="I1095" s="1" t="s">
        <v>6576</v>
      </c>
      <c r="J1095" s="1">
        <f t="shared" si="85"/>
        <v>0</v>
      </c>
      <c r="K1095" s="1">
        <f t="shared" si="86"/>
        <v>1</v>
      </c>
      <c r="L1095" s="1">
        <f t="shared" si="87"/>
        <v>0</v>
      </c>
      <c r="M1095" s="1" t="str">
        <f>IF(J1095=0,"",COUNTIF($F$2:$F1095,$F1095)-1)</f>
        <v/>
      </c>
      <c r="N1095" s="1" t="str">
        <f t="shared" si="88"/>
        <v/>
      </c>
      <c r="O1095" s="1" t="str">
        <f t="shared" si="89"/>
        <v/>
      </c>
    </row>
    <row r="1096" spans="1:15" ht="14.5" customHeight="1" x14ac:dyDescent="0.35">
      <c r="A1096" s="1" t="s">
        <v>6577</v>
      </c>
      <c r="B1096" s="1" t="s">
        <v>6578</v>
      </c>
      <c r="C1096" s="2">
        <v>42449.916666666664</v>
      </c>
      <c r="D1096" s="1" t="s">
        <v>5066</v>
      </c>
      <c r="E1096" s="3" t="s">
        <v>3890</v>
      </c>
      <c r="F1096" s="3" t="s">
        <v>3890</v>
      </c>
      <c r="G1096" s="1" t="s">
        <v>656</v>
      </c>
      <c r="H1096" s="1" t="s">
        <v>5067</v>
      </c>
      <c r="I1096" s="1" t="s">
        <v>5068</v>
      </c>
      <c r="J1096" s="1">
        <f t="shared" si="85"/>
        <v>0</v>
      </c>
      <c r="K1096" s="1">
        <f t="shared" si="86"/>
        <v>1</v>
      </c>
      <c r="L1096" s="1">
        <f t="shared" si="87"/>
        <v>0</v>
      </c>
      <c r="M1096" s="1" t="str">
        <f>IF(J1096=0,"",COUNTIF($F$2:$F1096,$F1096)-1)</f>
        <v/>
      </c>
      <c r="N1096" s="1" t="str">
        <f t="shared" si="88"/>
        <v/>
      </c>
      <c r="O1096" s="1" t="str">
        <f t="shared" si="89"/>
        <v/>
      </c>
    </row>
    <row r="1097" spans="1:15" ht="14.5" customHeight="1" x14ac:dyDescent="0.35">
      <c r="A1097" s="1" t="s">
        <v>6579</v>
      </c>
      <c r="B1097" s="1" t="s">
        <v>6580</v>
      </c>
      <c r="C1097" s="2">
        <v>42450.375</v>
      </c>
      <c r="D1097" s="1" t="s">
        <v>6581</v>
      </c>
      <c r="E1097" s="3" t="s">
        <v>6582</v>
      </c>
      <c r="F1097" s="3" t="s">
        <v>6582</v>
      </c>
      <c r="G1097" s="1" t="s">
        <v>2014</v>
      </c>
      <c r="H1097" s="1" t="s">
        <v>6583</v>
      </c>
      <c r="I1097" s="1" t="s">
        <v>6584</v>
      </c>
      <c r="J1097" s="1">
        <f t="shared" si="85"/>
        <v>0</v>
      </c>
      <c r="K1097" s="1">
        <f t="shared" si="86"/>
        <v>1</v>
      </c>
      <c r="L1097" s="1">
        <f t="shared" si="87"/>
        <v>0</v>
      </c>
      <c r="M1097" s="1" t="str">
        <f>IF(J1097=0,"",COUNTIF($F$2:$F1097,$F1097)-1)</f>
        <v/>
      </c>
      <c r="N1097" s="1" t="str">
        <f t="shared" si="88"/>
        <v/>
      </c>
      <c r="O1097" s="1" t="str">
        <f t="shared" si="89"/>
        <v/>
      </c>
    </row>
    <row r="1098" spans="1:15" ht="14.5" customHeight="1" x14ac:dyDescent="0.35">
      <c r="A1098" s="1" t="s">
        <v>6585</v>
      </c>
      <c r="B1098" s="1" t="s">
        <v>6586</v>
      </c>
      <c r="C1098" s="2">
        <v>42450.458333333336</v>
      </c>
      <c r="D1098" s="1" t="s">
        <v>6587</v>
      </c>
      <c r="E1098" s="3" t="s">
        <v>6588</v>
      </c>
      <c r="F1098" s="3" t="s">
        <v>6588</v>
      </c>
      <c r="G1098" s="1" t="s">
        <v>496</v>
      </c>
      <c r="H1098" s="1" t="s">
        <v>6589</v>
      </c>
      <c r="I1098" s="1" t="s">
        <v>6590</v>
      </c>
      <c r="J1098" s="1">
        <f t="shared" si="85"/>
        <v>0</v>
      </c>
      <c r="K1098" s="1">
        <f t="shared" si="86"/>
        <v>1</v>
      </c>
      <c r="L1098" s="1">
        <f t="shared" si="87"/>
        <v>0</v>
      </c>
      <c r="M1098" s="1" t="str">
        <f>IF(J1098=0,"",COUNTIF($F$2:$F1098,$F1098)-1)</f>
        <v/>
      </c>
      <c r="N1098" s="1" t="str">
        <f t="shared" si="88"/>
        <v/>
      </c>
      <c r="O1098" s="1" t="str">
        <f t="shared" si="89"/>
        <v/>
      </c>
    </row>
    <row r="1099" spans="1:15" ht="14.5" customHeight="1" x14ac:dyDescent="0.35">
      <c r="A1099" s="1" t="s">
        <v>6591</v>
      </c>
      <c r="B1099" s="1" t="s">
        <v>6592</v>
      </c>
      <c r="C1099" s="2">
        <v>42450.542361111111</v>
      </c>
      <c r="D1099" s="1" t="s">
        <v>6593</v>
      </c>
      <c r="E1099" s="3" t="s">
        <v>6594</v>
      </c>
      <c r="F1099" s="3" t="s">
        <v>6594</v>
      </c>
      <c r="G1099" s="1" t="s">
        <v>6595</v>
      </c>
      <c r="H1099" s="1" t="s">
        <v>6596</v>
      </c>
      <c r="I1099" s="1" t="s">
        <v>6597</v>
      </c>
      <c r="J1099" s="1">
        <f t="shared" si="85"/>
        <v>0</v>
      </c>
      <c r="K1099" s="1">
        <f t="shared" si="86"/>
        <v>1</v>
      </c>
      <c r="L1099" s="1">
        <f t="shared" si="87"/>
        <v>0</v>
      </c>
      <c r="M1099" s="1" t="str">
        <f>IF(J1099=0,"",COUNTIF($F$2:$F1099,$F1099)-1)</f>
        <v/>
      </c>
      <c r="N1099" s="1" t="str">
        <f t="shared" si="88"/>
        <v/>
      </c>
      <c r="O1099" s="1" t="str">
        <f t="shared" si="89"/>
        <v/>
      </c>
    </row>
    <row r="1100" spans="1:15" ht="14.5" customHeight="1" x14ac:dyDescent="0.35">
      <c r="A1100" s="1" t="s">
        <v>6598</v>
      </c>
      <c r="B1100" s="1" t="s">
        <v>6599</v>
      </c>
      <c r="C1100" s="2">
        <v>42450.625</v>
      </c>
      <c r="D1100" s="1" t="s">
        <v>6600</v>
      </c>
      <c r="E1100" s="3" t="s">
        <v>6601</v>
      </c>
      <c r="F1100" s="3" t="s">
        <v>6601</v>
      </c>
      <c r="G1100" s="1" t="s">
        <v>3923</v>
      </c>
      <c r="H1100" s="1" t="s">
        <v>6602</v>
      </c>
      <c r="I1100" s="1" t="s">
        <v>6603</v>
      </c>
      <c r="J1100" s="1">
        <f t="shared" si="85"/>
        <v>0</v>
      </c>
      <c r="K1100" s="1">
        <f t="shared" si="86"/>
        <v>1</v>
      </c>
      <c r="L1100" s="1">
        <f t="shared" si="87"/>
        <v>0</v>
      </c>
      <c r="M1100" s="1" t="str">
        <f>IF(J1100=0,"",COUNTIF($F$2:$F1100,$F1100)-1)</f>
        <v/>
      </c>
      <c r="N1100" s="1" t="str">
        <f t="shared" si="88"/>
        <v/>
      </c>
      <c r="O1100" s="1" t="str">
        <f t="shared" si="89"/>
        <v/>
      </c>
    </row>
    <row r="1101" spans="1:15" ht="14.5" customHeight="1" x14ac:dyDescent="0.35">
      <c r="A1101" s="1" t="s">
        <v>6604</v>
      </c>
      <c r="B1101" s="1" t="s">
        <v>6605</v>
      </c>
      <c r="C1101" s="2">
        <v>42450.748611111114</v>
      </c>
      <c r="D1101" s="1" t="s">
        <v>6606</v>
      </c>
      <c r="E1101" s="3" t="s">
        <v>6607</v>
      </c>
      <c r="F1101" s="3" t="s">
        <v>6607</v>
      </c>
      <c r="G1101" s="1" t="s">
        <v>1411</v>
      </c>
      <c r="H1101" s="1" t="s">
        <v>6608</v>
      </c>
      <c r="I1101" s="1" t="s">
        <v>6609</v>
      </c>
      <c r="J1101" s="1">
        <f t="shared" si="85"/>
        <v>0</v>
      </c>
      <c r="K1101" s="1">
        <f t="shared" si="86"/>
        <v>1</v>
      </c>
      <c r="L1101" s="1">
        <f t="shared" si="87"/>
        <v>0</v>
      </c>
      <c r="M1101" s="1" t="str">
        <f>IF(J1101=0,"",COUNTIF($F$2:$F1101,$F1101)-1)</f>
        <v/>
      </c>
      <c r="N1101" s="1" t="str">
        <f t="shared" si="88"/>
        <v/>
      </c>
      <c r="O1101" s="1" t="str">
        <f t="shared" si="89"/>
        <v/>
      </c>
    </row>
    <row r="1102" spans="1:15" ht="14.5" customHeight="1" x14ac:dyDescent="0.35">
      <c r="A1102" s="1" t="s">
        <v>6610</v>
      </c>
      <c r="B1102" s="1" t="s">
        <v>6611</v>
      </c>
      <c r="C1102" s="2">
        <v>42450.916666666664</v>
      </c>
      <c r="D1102" s="1" t="s">
        <v>4408</v>
      </c>
      <c r="E1102" s="3" t="s">
        <v>6612</v>
      </c>
      <c r="F1102" s="3" t="s">
        <v>6612</v>
      </c>
      <c r="G1102" s="1" t="s">
        <v>382</v>
      </c>
      <c r="H1102" s="1" t="s">
        <v>6613</v>
      </c>
      <c r="I1102" s="1" t="s">
        <v>6614</v>
      </c>
      <c r="J1102" s="1">
        <f t="shared" si="85"/>
        <v>0</v>
      </c>
      <c r="K1102" s="1">
        <f t="shared" si="86"/>
        <v>1</v>
      </c>
      <c r="L1102" s="1">
        <f t="shared" si="87"/>
        <v>0</v>
      </c>
      <c r="M1102" s="1" t="str">
        <f>IF(J1102=0,"",COUNTIF($F$2:$F1102,$F1102)-1)</f>
        <v/>
      </c>
      <c r="N1102" s="1" t="str">
        <f t="shared" si="88"/>
        <v/>
      </c>
      <c r="O1102" s="1" t="str">
        <f t="shared" si="89"/>
        <v/>
      </c>
    </row>
    <row r="1103" spans="1:15" ht="14.5" customHeight="1" x14ac:dyDescent="0.35">
      <c r="A1103" s="1" t="s">
        <v>6615</v>
      </c>
      <c r="B1103" s="1" t="s">
        <v>6616</v>
      </c>
      <c r="C1103" s="2">
        <v>42451</v>
      </c>
      <c r="D1103" s="1" t="s">
        <v>6617</v>
      </c>
      <c r="E1103" s="3" t="s">
        <v>6618</v>
      </c>
      <c r="F1103" s="3" t="s">
        <v>6618</v>
      </c>
      <c r="G1103" s="1" t="s">
        <v>6619</v>
      </c>
      <c r="H1103" s="1" t="s">
        <v>6620</v>
      </c>
      <c r="I1103" s="1" t="s">
        <v>6621</v>
      </c>
      <c r="J1103" s="1">
        <f t="shared" si="85"/>
        <v>0</v>
      </c>
      <c r="K1103" s="1">
        <f t="shared" si="86"/>
        <v>1</v>
      </c>
      <c r="L1103" s="1">
        <f t="shared" si="87"/>
        <v>0</v>
      </c>
      <c r="M1103" s="1" t="str">
        <f>IF(J1103=0,"",COUNTIF($F$2:$F1103,$F1103)-1)</f>
        <v/>
      </c>
      <c r="N1103" s="1" t="str">
        <f t="shared" si="88"/>
        <v/>
      </c>
      <c r="O1103" s="1" t="str">
        <f t="shared" si="89"/>
        <v/>
      </c>
    </row>
    <row r="1104" spans="1:15" ht="14.5" customHeight="1" x14ac:dyDescent="0.35">
      <c r="A1104" s="1" t="s">
        <v>6622</v>
      </c>
      <c r="B1104" s="1" t="s">
        <v>6623</v>
      </c>
      <c r="C1104" s="2">
        <v>42451.375</v>
      </c>
      <c r="D1104" s="1" t="s">
        <v>6624</v>
      </c>
      <c r="E1104" s="1" t="s">
        <v>6625</v>
      </c>
      <c r="F1104" s="1" t="s">
        <v>6625</v>
      </c>
      <c r="G1104" s="1" t="s">
        <v>41</v>
      </c>
      <c r="H1104" s="1" t="s">
        <v>6626</v>
      </c>
      <c r="I1104" s="1" t="s">
        <v>6627</v>
      </c>
      <c r="J1104" s="1">
        <f t="shared" si="85"/>
        <v>0</v>
      </c>
      <c r="K1104" s="1">
        <f t="shared" si="86"/>
        <v>1</v>
      </c>
      <c r="L1104" s="1">
        <f t="shared" si="87"/>
        <v>0</v>
      </c>
      <c r="M1104" s="1" t="str">
        <f>IF(J1104=0,"",COUNTIF($F$2:$F1104,$F1104)-1)</f>
        <v/>
      </c>
      <c r="N1104" s="1" t="str">
        <f t="shared" si="88"/>
        <v/>
      </c>
      <c r="O1104" s="1" t="str">
        <f t="shared" si="89"/>
        <v/>
      </c>
    </row>
    <row r="1105" spans="1:15" ht="14.5" customHeight="1" x14ac:dyDescent="0.35">
      <c r="A1105" s="1" t="s">
        <v>6628</v>
      </c>
      <c r="B1105" s="1" t="s">
        <v>6629</v>
      </c>
      <c r="C1105" s="2">
        <v>42451.458333333336</v>
      </c>
      <c r="D1105" s="1" t="s">
        <v>6630</v>
      </c>
      <c r="E1105" s="3" t="s">
        <v>6631</v>
      </c>
      <c r="F1105" s="3" t="s">
        <v>6631</v>
      </c>
      <c r="G1105" s="1" t="s">
        <v>656</v>
      </c>
      <c r="H1105" s="1" t="s">
        <v>6632</v>
      </c>
      <c r="I1105" s="1" t="s">
        <v>6633</v>
      </c>
      <c r="J1105" s="1">
        <f t="shared" si="85"/>
        <v>0</v>
      </c>
      <c r="K1105" s="1">
        <f t="shared" si="86"/>
        <v>1</v>
      </c>
      <c r="L1105" s="1">
        <f t="shared" si="87"/>
        <v>0</v>
      </c>
      <c r="M1105" s="1" t="str">
        <f>IF(J1105=0,"",COUNTIF($F$2:$F1105,$F1105)-1)</f>
        <v/>
      </c>
      <c r="N1105" s="1" t="str">
        <f t="shared" si="88"/>
        <v/>
      </c>
      <c r="O1105" s="1" t="str">
        <f t="shared" si="89"/>
        <v/>
      </c>
    </row>
    <row r="1106" spans="1:15" ht="14.5" customHeight="1" x14ac:dyDescent="0.35">
      <c r="A1106" s="1" t="s">
        <v>6634</v>
      </c>
      <c r="B1106" s="1" t="s">
        <v>6635</v>
      </c>
      <c r="C1106" s="2">
        <v>42451.541666666664</v>
      </c>
      <c r="D1106" s="1" t="s">
        <v>6636</v>
      </c>
      <c r="E1106" s="3" t="s">
        <v>6637</v>
      </c>
      <c r="F1106" s="3" t="s">
        <v>6637</v>
      </c>
      <c r="G1106" s="1" t="s">
        <v>1878</v>
      </c>
      <c r="H1106" s="1" t="s">
        <v>6638</v>
      </c>
      <c r="I1106" s="1" t="s">
        <v>6639</v>
      </c>
      <c r="J1106" s="1">
        <f t="shared" si="85"/>
        <v>0</v>
      </c>
      <c r="K1106" s="1">
        <f t="shared" si="86"/>
        <v>1</v>
      </c>
      <c r="L1106" s="1">
        <f t="shared" si="87"/>
        <v>0</v>
      </c>
      <c r="M1106" s="1" t="str">
        <f>IF(J1106=0,"",COUNTIF($F$2:$F1106,$F1106)-1)</f>
        <v/>
      </c>
      <c r="N1106" s="1" t="str">
        <f t="shared" si="88"/>
        <v/>
      </c>
      <c r="O1106" s="1" t="str">
        <f t="shared" si="89"/>
        <v/>
      </c>
    </row>
    <row r="1107" spans="1:15" ht="14.5" customHeight="1" x14ac:dyDescent="0.35">
      <c r="A1107" s="1" t="s">
        <v>6640</v>
      </c>
      <c r="B1107" s="1" t="s">
        <v>6641</v>
      </c>
      <c r="C1107" s="2">
        <v>42451.625</v>
      </c>
      <c r="D1107" s="1" t="s">
        <v>6642</v>
      </c>
      <c r="E1107" s="3" t="s">
        <v>6643</v>
      </c>
      <c r="F1107" s="3" t="s">
        <v>6643</v>
      </c>
      <c r="G1107" s="1" t="s">
        <v>41</v>
      </c>
      <c r="H1107" s="1" t="s">
        <v>6644</v>
      </c>
      <c r="I1107" s="1" t="s">
        <v>6645</v>
      </c>
      <c r="J1107" s="1">
        <f t="shared" si="85"/>
        <v>0</v>
      </c>
      <c r="K1107" s="1">
        <f t="shared" si="86"/>
        <v>1</v>
      </c>
      <c r="L1107" s="1">
        <f t="shared" si="87"/>
        <v>0</v>
      </c>
      <c r="M1107" s="1" t="str">
        <f>IF(J1107=0,"",COUNTIF($F$2:$F1107,$F1107)-1)</f>
        <v/>
      </c>
      <c r="N1107" s="1" t="str">
        <f t="shared" si="88"/>
        <v/>
      </c>
      <c r="O1107" s="1" t="str">
        <f t="shared" si="89"/>
        <v/>
      </c>
    </row>
    <row r="1108" spans="1:15" ht="14.5" customHeight="1" x14ac:dyDescent="0.35">
      <c r="A1108" s="1" t="s">
        <v>6646</v>
      </c>
      <c r="B1108" s="1" t="s">
        <v>6647</v>
      </c>
      <c r="C1108" s="2">
        <v>42451.75</v>
      </c>
      <c r="D1108" s="1" t="s">
        <v>6648</v>
      </c>
      <c r="E1108" s="3" t="s">
        <v>6649</v>
      </c>
      <c r="F1108" s="3" t="s">
        <v>6649</v>
      </c>
      <c r="G1108" s="1" t="s">
        <v>6650</v>
      </c>
      <c r="H1108" s="1" t="s">
        <v>6651</v>
      </c>
      <c r="I1108" s="1" t="s">
        <v>6652</v>
      </c>
      <c r="J1108" s="1">
        <f t="shared" si="85"/>
        <v>0</v>
      </c>
      <c r="K1108" s="1">
        <f t="shared" si="86"/>
        <v>1</v>
      </c>
      <c r="L1108" s="1">
        <f t="shared" si="87"/>
        <v>0</v>
      </c>
      <c r="M1108" s="1" t="str">
        <f>IF(J1108=0,"",COUNTIF($F$2:$F1108,$F1108)-1)</f>
        <v/>
      </c>
      <c r="N1108" s="1" t="str">
        <f t="shared" si="88"/>
        <v/>
      </c>
      <c r="O1108" s="1" t="str">
        <f t="shared" si="89"/>
        <v/>
      </c>
    </row>
    <row r="1109" spans="1:15" ht="14.5" customHeight="1" x14ac:dyDescent="0.35">
      <c r="A1109" s="1" t="s">
        <v>6653</v>
      </c>
      <c r="B1109" s="1" t="s">
        <v>6654</v>
      </c>
      <c r="C1109" s="2">
        <v>42451.916666666664</v>
      </c>
      <c r="D1109" s="1" t="s">
        <v>5213</v>
      </c>
      <c r="E1109" s="3" t="s">
        <v>6655</v>
      </c>
      <c r="F1109" s="3" t="s">
        <v>6655</v>
      </c>
      <c r="G1109" s="1" t="s">
        <v>41</v>
      </c>
      <c r="H1109" s="1" t="s">
        <v>6656</v>
      </c>
      <c r="I1109" s="1" t="s">
        <v>6657</v>
      </c>
      <c r="J1109" s="1">
        <f t="shared" si="85"/>
        <v>0</v>
      </c>
      <c r="K1109" s="1">
        <f t="shared" si="86"/>
        <v>1</v>
      </c>
      <c r="L1109" s="1">
        <f t="shared" si="87"/>
        <v>0</v>
      </c>
      <c r="M1109" s="1" t="str">
        <f>IF(J1109=0,"",COUNTIF($F$2:$F1109,$F1109)-1)</f>
        <v/>
      </c>
      <c r="N1109" s="1" t="str">
        <f t="shared" si="88"/>
        <v/>
      </c>
      <c r="O1109" s="1" t="str">
        <f t="shared" si="89"/>
        <v/>
      </c>
    </row>
    <row r="1110" spans="1:15" ht="14.5" customHeight="1" x14ac:dyDescent="0.35">
      <c r="A1110" s="1" t="s">
        <v>6658</v>
      </c>
      <c r="B1110" s="1" t="s">
        <v>6659</v>
      </c>
      <c r="C1110" s="2">
        <v>42452.375</v>
      </c>
      <c r="D1110" s="1" t="s">
        <v>4262</v>
      </c>
      <c r="E1110" s="3" t="s">
        <v>6660</v>
      </c>
      <c r="F1110" s="3" t="s">
        <v>6660</v>
      </c>
      <c r="G1110" s="1" t="s">
        <v>147</v>
      </c>
      <c r="H1110" s="1" t="s">
        <v>6661</v>
      </c>
      <c r="I1110" s="1" t="s">
        <v>6662</v>
      </c>
      <c r="J1110" s="1">
        <f t="shared" si="85"/>
        <v>0</v>
      </c>
      <c r="K1110" s="1">
        <f t="shared" si="86"/>
        <v>1</v>
      </c>
      <c r="L1110" s="1">
        <f t="shared" si="87"/>
        <v>0</v>
      </c>
      <c r="M1110" s="1" t="str">
        <f>IF(J1110=0,"",COUNTIF($F$2:$F1110,$F1110)-1)</f>
        <v/>
      </c>
      <c r="N1110" s="1" t="str">
        <f t="shared" si="88"/>
        <v/>
      </c>
      <c r="O1110" s="1" t="str">
        <f t="shared" si="89"/>
        <v/>
      </c>
    </row>
    <row r="1111" spans="1:15" ht="14.5" customHeight="1" x14ac:dyDescent="0.35">
      <c r="A1111" s="1" t="s">
        <v>6663</v>
      </c>
      <c r="B1111" s="1" t="s">
        <v>6664</v>
      </c>
      <c r="C1111" s="2">
        <v>42452.458333333336</v>
      </c>
      <c r="D1111" s="1" t="s">
        <v>5668</v>
      </c>
      <c r="E1111" s="3" t="s">
        <v>6665</v>
      </c>
      <c r="F1111" s="3" t="s">
        <v>6665</v>
      </c>
      <c r="G1111" s="1" t="s">
        <v>3305</v>
      </c>
      <c r="H1111" s="1" t="s">
        <v>6666</v>
      </c>
      <c r="I1111" s="1" t="s">
        <v>6667</v>
      </c>
      <c r="J1111" s="1">
        <f t="shared" si="85"/>
        <v>0</v>
      </c>
      <c r="K1111" s="1">
        <f t="shared" si="86"/>
        <v>1</v>
      </c>
      <c r="L1111" s="1">
        <f t="shared" si="87"/>
        <v>0</v>
      </c>
      <c r="M1111" s="1" t="str">
        <f>IF(J1111=0,"",COUNTIF($F$2:$F1111,$F1111)-1)</f>
        <v/>
      </c>
      <c r="N1111" s="1" t="str">
        <f t="shared" si="88"/>
        <v/>
      </c>
      <c r="O1111" s="1" t="str">
        <f t="shared" si="89"/>
        <v/>
      </c>
    </row>
    <row r="1112" spans="1:15" ht="14.5" customHeight="1" x14ac:dyDescent="0.35">
      <c r="A1112" s="1" t="s">
        <v>6668</v>
      </c>
      <c r="B1112" s="1" t="s">
        <v>6669</v>
      </c>
      <c r="C1112" s="2">
        <v>42452.541666666664</v>
      </c>
      <c r="D1112" s="1" t="s">
        <v>6670</v>
      </c>
      <c r="E1112" s="3" t="s">
        <v>6671</v>
      </c>
      <c r="F1112" s="3" t="s">
        <v>6671</v>
      </c>
      <c r="G1112" s="1" t="s">
        <v>1340</v>
      </c>
      <c r="H1112" s="1" t="s">
        <v>6672</v>
      </c>
      <c r="I1112" s="1" t="s">
        <v>6673</v>
      </c>
      <c r="J1112" s="1">
        <f t="shared" si="85"/>
        <v>0</v>
      </c>
      <c r="K1112" s="1">
        <f t="shared" si="86"/>
        <v>1</v>
      </c>
      <c r="L1112" s="1">
        <f t="shared" si="87"/>
        <v>0</v>
      </c>
      <c r="M1112" s="1" t="str">
        <f>IF(J1112=0,"",COUNTIF($F$2:$F1112,$F1112)-1)</f>
        <v/>
      </c>
      <c r="N1112" s="1" t="str">
        <f t="shared" si="88"/>
        <v/>
      </c>
      <c r="O1112" s="1" t="str">
        <f t="shared" si="89"/>
        <v/>
      </c>
    </row>
    <row r="1113" spans="1:15" ht="14.5" customHeight="1" x14ac:dyDescent="0.35">
      <c r="A1113" s="1" t="s">
        <v>6674</v>
      </c>
      <c r="B1113" s="1" t="s">
        <v>6675</v>
      </c>
      <c r="C1113" s="2">
        <v>42452.625</v>
      </c>
      <c r="D1113" s="1" t="s">
        <v>6676</v>
      </c>
      <c r="E1113" s="3" t="s">
        <v>6677</v>
      </c>
      <c r="F1113" s="3" t="s">
        <v>6677</v>
      </c>
      <c r="G1113" s="1" t="s">
        <v>1172</v>
      </c>
      <c r="H1113" s="1" t="s">
        <v>6678</v>
      </c>
      <c r="I1113" s="1" t="s">
        <v>6679</v>
      </c>
      <c r="J1113" s="1">
        <f t="shared" si="85"/>
        <v>0</v>
      </c>
      <c r="K1113" s="1">
        <f t="shared" si="86"/>
        <v>1</v>
      </c>
      <c r="L1113" s="1">
        <f t="shared" si="87"/>
        <v>0</v>
      </c>
      <c r="M1113" s="1" t="str">
        <f>IF(J1113=0,"",COUNTIF($F$2:$F1113,$F1113)-1)</f>
        <v/>
      </c>
      <c r="N1113" s="1" t="str">
        <f t="shared" si="88"/>
        <v/>
      </c>
      <c r="O1113" s="1" t="str">
        <f t="shared" si="89"/>
        <v/>
      </c>
    </row>
    <row r="1114" spans="1:15" ht="14.5" customHeight="1" x14ac:dyDescent="0.35">
      <c r="A1114" s="1" t="s">
        <v>6680</v>
      </c>
      <c r="B1114" s="1" t="s">
        <v>6681</v>
      </c>
      <c r="C1114" s="2">
        <v>42452.75</v>
      </c>
      <c r="D1114" s="1" t="s">
        <v>6682</v>
      </c>
      <c r="E1114" s="3" t="s">
        <v>6683</v>
      </c>
      <c r="F1114" s="3" t="s">
        <v>6683</v>
      </c>
      <c r="G1114" s="1" t="s">
        <v>6684</v>
      </c>
      <c r="H1114" s="1" t="s">
        <v>6685</v>
      </c>
      <c r="I1114" s="1" t="s">
        <v>6686</v>
      </c>
      <c r="J1114" s="1">
        <f t="shared" si="85"/>
        <v>0</v>
      </c>
      <c r="K1114" s="1">
        <f t="shared" si="86"/>
        <v>1</v>
      </c>
      <c r="L1114" s="1">
        <f t="shared" si="87"/>
        <v>0</v>
      </c>
      <c r="M1114" s="1" t="str">
        <f>IF(J1114=0,"",COUNTIF($F$2:$F1114,$F1114)-1)</f>
        <v/>
      </c>
      <c r="N1114" s="1" t="str">
        <f t="shared" si="88"/>
        <v/>
      </c>
      <c r="O1114" s="1" t="str">
        <f t="shared" si="89"/>
        <v/>
      </c>
    </row>
    <row r="1115" spans="1:15" ht="14.5" customHeight="1" x14ac:dyDescent="0.35">
      <c r="A1115" s="1" t="s">
        <v>6687</v>
      </c>
      <c r="B1115" s="1" t="s">
        <v>6688</v>
      </c>
      <c r="C1115" s="2">
        <v>42453</v>
      </c>
      <c r="D1115" s="1" t="s">
        <v>3145</v>
      </c>
      <c r="E1115" s="3" t="s">
        <v>6689</v>
      </c>
      <c r="F1115" s="3" t="s">
        <v>6689</v>
      </c>
      <c r="G1115" s="1" t="s">
        <v>1963</v>
      </c>
      <c r="H1115" s="1" t="s">
        <v>6690</v>
      </c>
      <c r="I1115" s="1" t="s">
        <v>6691</v>
      </c>
      <c r="J1115" s="1">
        <f t="shared" si="85"/>
        <v>0</v>
      </c>
      <c r="K1115" s="1">
        <f t="shared" si="86"/>
        <v>1</v>
      </c>
      <c r="L1115" s="1">
        <f t="shared" si="87"/>
        <v>0</v>
      </c>
      <c r="M1115" s="1" t="str">
        <f>IF(J1115=0,"",COUNTIF($F$2:$F1115,$F1115)-1)</f>
        <v/>
      </c>
      <c r="N1115" s="1" t="str">
        <f t="shared" si="88"/>
        <v/>
      </c>
      <c r="O1115" s="1" t="str">
        <f t="shared" si="89"/>
        <v/>
      </c>
    </row>
    <row r="1116" spans="1:15" ht="14.5" customHeight="1" x14ac:dyDescent="0.35">
      <c r="A1116" s="1" t="s">
        <v>6692</v>
      </c>
      <c r="B1116" s="1" t="s">
        <v>6693</v>
      </c>
      <c r="C1116" s="2">
        <v>42453.375</v>
      </c>
      <c r="D1116" s="1" t="s">
        <v>6694</v>
      </c>
      <c r="E1116" s="3" t="s">
        <v>6695</v>
      </c>
      <c r="F1116" s="3" t="s">
        <v>6695</v>
      </c>
      <c r="G1116" s="1" t="s">
        <v>1340</v>
      </c>
      <c r="H1116" s="1" t="s">
        <v>6696</v>
      </c>
      <c r="I1116" s="1" t="s">
        <v>6697</v>
      </c>
      <c r="J1116" s="1">
        <f t="shared" si="85"/>
        <v>0</v>
      </c>
      <c r="K1116" s="1">
        <f t="shared" si="86"/>
        <v>1</v>
      </c>
      <c r="L1116" s="1">
        <f t="shared" si="87"/>
        <v>0</v>
      </c>
      <c r="M1116" s="1" t="str">
        <f>IF(J1116=0,"",COUNTIF($F$2:$F1116,$F1116)-1)</f>
        <v/>
      </c>
      <c r="N1116" s="1" t="str">
        <f t="shared" si="88"/>
        <v/>
      </c>
      <c r="O1116" s="1" t="str">
        <f t="shared" si="89"/>
        <v/>
      </c>
    </row>
    <row r="1117" spans="1:15" ht="14.5" customHeight="1" x14ac:dyDescent="0.35">
      <c r="A1117" s="1" t="s">
        <v>6698</v>
      </c>
      <c r="B1117" s="1" t="s">
        <v>6699</v>
      </c>
      <c r="C1117" s="2">
        <v>42453.458333333336</v>
      </c>
      <c r="D1117" s="1" t="s">
        <v>6509</v>
      </c>
      <c r="E1117" s="3" t="s">
        <v>6700</v>
      </c>
      <c r="F1117" s="3" t="s">
        <v>6700</v>
      </c>
      <c r="G1117" s="1" t="s">
        <v>6701</v>
      </c>
      <c r="H1117" s="1" t="s">
        <v>6702</v>
      </c>
      <c r="I1117" s="1" t="s">
        <v>6703</v>
      </c>
      <c r="J1117" s="1">
        <f t="shared" si="85"/>
        <v>0</v>
      </c>
      <c r="K1117" s="1">
        <f t="shared" si="86"/>
        <v>1</v>
      </c>
      <c r="L1117" s="1">
        <f t="shared" si="87"/>
        <v>0</v>
      </c>
      <c r="M1117" s="1" t="str">
        <f>IF(J1117=0,"",COUNTIF($F$2:$F1117,$F1117)-1)</f>
        <v/>
      </c>
      <c r="N1117" s="1" t="str">
        <f t="shared" si="88"/>
        <v/>
      </c>
      <c r="O1117" s="1" t="str">
        <f t="shared" si="89"/>
        <v/>
      </c>
    </row>
    <row r="1118" spans="1:15" ht="14.5" customHeight="1" x14ac:dyDescent="0.35">
      <c r="A1118" s="1" t="s">
        <v>6704</v>
      </c>
      <c r="B1118" s="1" t="s">
        <v>6705</v>
      </c>
      <c r="C1118" s="2">
        <v>42453.625</v>
      </c>
      <c r="D1118" s="1" t="s">
        <v>6706</v>
      </c>
      <c r="E1118" s="3" t="s">
        <v>6707</v>
      </c>
      <c r="F1118" s="3" t="s">
        <v>6707</v>
      </c>
      <c r="G1118" s="1" t="s">
        <v>3056</v>
      </c>
      <c r="H1118" s="1" t="s">
        <v>6708</v>
      </c>
      <c r="I1118" s="1" t="s">
        <v>6709</v>
      </c>
      <c r="J1118" s="1">
        <f t="shared" si="85"/>
        <v>0</v>
      </c>
      <c r="K1118" s="1">
        <f t="shared" si="86"/>
        <v>1</v>
      </c>
      <c r="L1118" s="1">
        <f t="shared" si="87"/>
        <v>0</v>
      </c>
      <c r="M1118" s="1" t="str">
        <f>IF(J1118=0,"",COUNTIF($F$2:$F1118,$F1118)-1)</f>
        <v/>
      </c>
      <c r="N1118" s="1" t="str">
        <f t="shared" si="88"/>
        <v/>
      </c>
      <c r="O1118" s="1" t="str">
        <f t="shared" si="89"/>
        <v/>
      </c>
    </row>
    <row r="1119" spans="1:15" ht="14.5" customHeight="1" x14ac:dyDescent="0.35">
      <c r="A1119" s="1" t="s">
        <v>6710</v>
      </c>
      <c r="B1119" s="1" t="s">
        <v>6711</v>
      </c>
      <c r="C1119" s="2">
        <v>42453.75</v>
      </c>
      <c r="D1119" s="1" t="s">
        <v>6712</v>
      </c>
      <c r="E1119" s="1" t="s">
        <v>6713</v>
      </c>
      <c r="F1119" s="1" t="s">
        <v>6713</v>
      </c>
      <c r="G1119" s="1" t="s">
        <v>656</v>
      </c>
      <c r="H1119" s="1" t="s">
        <v>6714</v>
      </c>
      <c r="I1119" s="1" t="s">
        <v>6715</v>
      </c>
      <c r="J1119" s="1">
        <f t="shared" si="85"/>
        <v>0</v>
      </c>
      <c r="K1119" s="1">
        <f t="shared" si="86"/>
        <v>1</v>
      </c>
      <c r="L1119" s="1">
        <f t="shared" si="87"/>
        <v>0</v>
      </c>
      <c r="M1119" s="1" t="str">
        <f>IF(J1119=0,"",COUNTIF($F$2:$F1119,$F1119)-1)</f>
        <v/>
      </c>
      <c r="N1119" s="1" t="str">
        <f t="shared" si="88"/>
        <v/>
      </c>
      <c r="O1119" s="1" t="str">
        <f t="shared" si="89"/>
        <v/>
      </c>
    </row>
    <row r="1120" spans="1:15" ht="14.5" customHeight="1" x14ac:dyDescent="0.35">
      <c r="A1120" s="1" t="s">
        <v>6716</v>
      </c>
      <c r="B1120" s="1" t="s">
        <v>6717</v>
      </c>
      <c r="C1120" s="2">
        <v>42453.916666666664</v>
      </c>
      <c r="D1120" s="1" t="s">
        <v>6718</v>
      </c>
      <c r="E1120" s="3" t="s">
        <v>6719</v>
      </c>
      <c r="F1120" s="3" t="s">
        <v>6719</v>
      </c>
      <c r="G1120" s="1" t="s">
        <v>950</v>
      </c>
      <c r="H1120" s="1" t="s">
        <v>6720</v>
      </c>
      <c r="I1120" s="1" t="s">
        <v>6721</v>
      </c>
      <c r="J1120" s="1">
        <f t="shared" si="85"/>
        <v>0</v>
      </c>
      <c r="K1120" s="1">
        <f t="shared" si="86"/>
        <v>1</v>
      </c>
      <c r="L1120" s="1">
        <f t="shared" si="87"/>
        <v>0</v>
      </c>
      <c r="M1120" s="1" t="str">
        <f>IF(J1120=0,"",COUNTIF($F$2:$F1120,$F1120)-1)</f>
        <v/>
      </c>
      <c r="N1120" s="1" t="str">
        <f t="shared" si="88"/>
        <v/>
      </c>
      <c r="O1120" s="1" t="str">
        <f t="shared" si="89"/>
        <v/>
      </c>
    </row>
    <row r="1121" spans="1:15" ht="14.5" customHeight="1" x14ac:dyDescent="0.35">
      <c r="A1121" s="1" t="s">
        <v>6722</v>
      </c>
      <c r="B1121" s="1" t="s">
        <v>6723</v>
      </c>
      <c r="C1121" s="2">
        <v>42454</v>
      </c>
      <c r="D1121" s="1" t="s">
        <v>6724</v>
      </c>
      <c r="E1121" s="3" t="s">
        <v>6725</v>
      </c>
      <c r="F1121" s="3" t="s">
        <v>6725</v>
      </c>
      <c r="G1121" s="1" t="s">
        <v>1411</v>
      </c>
      <c r="H1121" s="1" t="s">
        <v>6726</v>
      </c>
      <c r="I1121" s="1" t="s">
        <v>6727</v>
      </c>
      <c r="J1121" s="1">
        <f t="shared" si="85"/>
        <v>0</v>
      </c>
      <c r="K1121" s="1">
        <f t="shared" si="86"/>
        <v>1</v>
      </c>
      <c r="L1121" s="1">
        <f t="shared" si="87"/>
        <v>0</v>
      </c>
      <c r="M1121" s="1" t="str">
        <f>IF(J1121=0,"",COUNTIF($F$2:$F1121,$F1121)-1)</f>
        <v/>
      </c>
      <c r="N1121" s="1" t="str">
        <f t="shared" si="88"/>
        <v/>
      </c>
      <c r="O1121" s="1" t="str">
        <f t="shared" si="89"/>
        <v/>
      </c>
    </row>
    <row r="1122" spans="1:15" ht="14.5" customHeight="1" x14ac:dyDescent="0.35">
      <c r="A1122" s="1" t="s">
        <v>6728</v>
      </c>
      <c r="B1122" s="1" t="s">
        <v>6729</v>
      </c>
      <c r="C1122" s="2">
        <v>42454.375</v>
      </c>
      <c r="D1122" s="1" t="s">
        <v>6730</v>
      </c>
      <c r="E1122" s="3" t="s">
        <v>6731</v>
      </c>
      <c r="F1122" s="3" t="s">
        <v>6731</v>
      </c>
      <c r="G1122" s="1" t="s">
        <v>2073</v>
      </c>
      <c r="H1122" s="1" t="s">
        <v>6732</v>
      </c>
      <c r="I1122" s="1" t="s">
        <v>6733</v>
      </c>
      <c r="J1122" s="1">
        <f t="shared" si="85"/>
        <v>0</v>
      </c>
      <c r="K1122" s="1">
        <f t="shared" si="86"/>
        <v>1</v>
      </c>
      <c r="L1122" s="1">
        <f t="shared" si="87"/>
        <v>0</v>
      </c>
      <c r="M1122" s="1" t="str">
        <f>IF(J1122=0,"",COUNTIF($F$2:$F1122,$F1122)-1)</f>
        <v/>
      </c>
      <c r="N1122" s="1" t="str">
        <f t="shared" si="88"/>
        <v/>
      </c>
      <c r="O1122" s="1" t="str">
        <f t="shared" si="89"/>
        <v/>
      </c>
    </row>
    <row r="1123" spans="1:15" ht="14.5" customHeight="1" x14ac:dyDescent="0.35">
      <c r="A1123" s="1" t="s">
        <v>6734</v>
      </c>
      <c r="B1123" s="1" t="s">
        <v>6735</v>
      </c>
      <c r="C1123" s="2">
        <v>42454.458333333336</v>
      </c>
      <c r="D1123" s="1" t="s">
        <v>5200</v>
      </c>
      <c r="E1123" s="1" t="s">
        <v>1132</v>
      </c>
      <c r="F1123" s="1" t="s">
        <v>1132</v>
      </c>
      <c r="G1123" s="1" t="s">
        <v>5201</v>
      </c>
      <c r="H1123" s="1" t="s">
        <v>6736</v>
      </c>
      <c r="I1123" s="1" t="s">
        <v>6737</v>
      </c>
      <c r="J1123" s="1">
        <f t="shared" si="85"/>
        <v>0</v>
      </c>
      <c r="K1123" s="1">
        <f t="shared" si="86"/>
        <v>1</v>
      </c>
      <c r="L1123" s="1">
        <f t="shared" si="87"/>
        <v>0</v>
      </c>
      <c r="M1123" s="1" t="str">
        <f>IF(J1123=0,"",COUNTIF($F$2:$F1123,$F1123)-1)</f>
        <v/>
      </c>
      <c r="N1123" s="1" t="str">
        <f t="shared" si="88"/>
        <v/>
      </c>
      <c r="O1123" s="1" t="str">
        <f t="shared" si="89"/>
        <v/>
      </c>
    </row>
    <row r="1124" spans="1:15" ht="14.5" customHeight="1" x14ac:dyDescent="0.35">
      <c r="A1124" s="1" t="s">
        <v>6738</v>
      </c>
      <c r="B1124" s="1" t="s">
        <v>6739</v>
      </c>
      <c r="C1124" s="2">
        <v>42454.541666666664</v>
      </c>
      <c r="D1124" s="1" t="s">
        <v>6740</v>
      </c>
      <c r="E1124" s="3" t="s">
        <v>6741</v>
      </c>
      <c r="F1124" s="3" t="s">
        <v>6741</v>
      </c>
      <c r="G1124" s="1" t="s">
        <v>1340</v>
      </c>
      <c r="H1124" s="1" t="s">
        <v>6742</v>
      </c>
      <c r="I1124" s="1" t="s">
        <v>6743</v>
      </c>
      <c r="J1124" s="1">
        <f t="shared" si="85"/>
        <v>0</v>
      </c>
      <c r="K1124" s="1">
        <f t="shared" si="86"/>
        <v>1</v>
      </c>
      <c r="L1124" s="1">
        <f t="shared" si="87"/>
        <v>0</v>
      </c>
      <c r="M1124" s="1" t="str">
        <f>IF(J1124=0,"",COUNTIF($F$2:$F1124,$F1124)-1)</f>
        <v/>
      </c>
      <c r="N1124" s="1" t="str">
        <f t="shared" si="88"/>
        <v/>
      </c>
      <c r="O1124" s="1" t="str">
        <f t="shared" si="89"/>
        <v/>
      </c>
    </row>
    <row r="1125" spans="1:15" ht="14.5" customHeight="1" x14ac:dyDescent="0.35">
      <c r="A1125" s="1" t="s">
        <v>6744</v>
      </c>
      <c r="B1125" s="1" t="s">
        <v>6745</v>
      </c>
      <c r="C1125" s="2">
        <v>42454.625</v>
      </c>
      <c r="D1125" s="1" t="s">
        <v>6746</v>
      </c>
      <c r="E1125" s="3" t="s">
        <v>6747</v>
      </c>
      <c r="F1125" s="3" t="s">
        <v>6747</v>
      </c>
      <c r="G1125" s="1" t="s">
        <v>6748</v>
      </c>
      <c r="H1125" s="1" t="s">
        <v>6749</v>
      </c>
      <c r="I1125" s="1" t="s">
        <v>6750</v>
      </c>
      <c r="J1125" s="1">
        <f t="shared" si="85"/>
        <v>0</v>
      </c>
      <c r="K1125" s="1">
        <f t="shared" si="86"/>
        <v>1</v>
      </c>
      <c r="L1125" s="1">
        <f t="shared" si="87"/>
        <v>0</v>
      </c>
      <c r="M1125" s="1" t="str">
        <f>IF(J1125=0,"",COUNTIF($F$2:$F1125,$F1125)-1)</f>
        <v/>
      </c>
      <c r="N1125" s="1" t="str">
        <f t="shared" si="88"/>
        <v/>
      </c>
      <c r="O1125" s="1" t="str">
        <f t="shared" si="89"/>
        <v/>
      </c>
    </row>
    <row r="1126" spans="1:15" ht="14.5" customHeight="1" x14ac:dyDescent="0.35">
      <c r="A1126" s="1" t="s">
        <v>6751</v>
      </c>
      <c r="B1126" s="1" t="s">
        <v>6752</v>
      </c>
      <c r="C1126" s="2">
        <v>42454.75</v>
      </c>
      <c r="D1126" s="1" t="s">
        <v>6208</v>
      </c>
      <c r="E1126" s="1" t="s">
        <v>4295</v>
      </c>
      <c r="F1126" s="1" t="s">
        <v>4295</v>
      </c>
      <c r="G1126" s="1" t="s">
        <v>6753</v>
      </c>
      <c r="H1126" s="1" t="s">
        <v>6754</v>
      </c>
      <c r="I1126" s="1" t="s">
        <v>6755</v>
      </c>
      <c r="J1126" s="1">
        <f t="shared" si="85"/>
        <v>0</v>
      </c>
      <c r="K1126" s="1">
        <f t="shared" si="86"/>
        <v>1</v>
      </c>
      <c r="L1126" s="1">
        <f t="shared" si="87"/>
        <v>0</v>
      </c>
      <c r="M1126" s="1" t="str">
        <f>IF(J1126=0,"",COUNTIF($F$2:$F1126,$F1126)-1)</f>
        <v/>
      </c>
      <c r="N1126" s="1" t="str">
        <f t="shared" si="88"/>
        <v/>
      </c>
      <c r="O1126" s="1" t="str">
        <f t="shared" si="89"/>
        <v/>
      </c>
    </row>
    <row r="1127" spans="1:15" ht="14.5" customHeight="1" x14ac:dyDescent="0.35">
      <c r="A1127" s="1" t="s">
        <v>6756</v>
      </c>
      <c r="B1127" s="1" t="s">
        <v>6757</v>
      </c>
      <c r="C1127" s="2">
        <v>42454.916666666664</v>
      </c>
      <c r="D1127" s="1" t="s">
        <v>6758</v>
      </c>
      <c r="E1127" s="3" t="s">
        <v>6759</v>
      </c>
      <c r="F1127" s="3" t="s">
        <v>6759</v>
      </c>
      <c r="G1127" s="1" t="s">
        <v>6760</v>
      </c>
      <c r="H1127" s="1" t="s">
        <v>6761</v>
      </c>
      <c r="I1127" s="1" t="s">
        <v>6762</v>
      </c>
      <c r="J1127" s="1">
        <f t="shared" si="85"/>
        <v>0</v>
      </c>
      <c r="K1127" s="1">
        <f t="shared" si="86"/>
        <v>1</v>
      </c>
      <c r="L1127" s="1">
        <f t="shared" si="87"/>
        <v>0</v>
      </c>
      <c r="M1127" s="1" t="str">
        <f>IF(J1127=0,"",COUNTIF($F$2:$F1127,$F1127)-1)</f>
        <v/>
      </c>
      <c r="N1127" s="1" t="str">
        <f t="shared" si="88"/>
        <v/>
      </c>
      <c r="O1127" s="1" t="str">
        <f t="shared" si="89"/>
        <v/>
      </c>
    </row>
    <row r="1128" spans="1:15" ht="14.5" customHeight="1" x14ac:dyDescent="0.35">
      <c r="A1128" s="1" t="s">
        <v>6763</v>
      </c>
      <c r="B1128" s="1" t="s">
        <v>6764</v>
      </c>
      <c r="C1128" s="2">
        <v>42455</v>
      </c>
      <c r="D1128" s="1" t="s">
        <v>6765</v>
      </c>
      <c r="E1128" s="3" t="s">
        <v>6766</v>
      </c>
      <c r="F1128" s="3" t="s">
        <v>6766</v>
      </c>
      <c r="G1128" s="1" t="s">
        <v>6767</v>
      </c>
      <c r="H1128" s="1" t="s">
        <v>6768</v>
      </c>
      <c r="I1128" s="1" t="s">
        <v>6769</v>
      </c>
      <c r="J1128" s="1">
        <f t="shared" si="85"/>
        <v>0</v>
      </c>
      <c r="K1128" s="1">
        <f t="shared" si="86"/>
        <v>1</v>
      </c>
      <c r="L1128" s="1">
        <f t="shared" si="87"/>
        <v>0</v>
      </c>
      <c r="M1128" s="1" t="str">
        <f>IF(J1128=0,"",COUNTIF($F$2:$F1128,$F1128)-1)</f>
        <v/>
      </c>
      <c r="N1128" s="1" t="str">
        <f t="shared" si="88"/>
        <v/>
      </c>
      <c r="O1128" s="1" t="str">
        <f t="shared" si="89"/>
        <v/>
      </c>
    </row>
    <row r="1129" spans="1:15" ht="14.5" customHeight="1" x14ac:dyDescent="0.35">
      <c r="A1129" s="1" t="s">
        <v>6770</v>
      </c>
      <c r="B1129" s="1" t="s">
        <v>6771</v>
      </c>
      <c r="C1129" s="2">
        <v>42455.375</v>
      </c>
      <c r="D1129" s="1" t="s">
        <v>6772</v>
      </c>
      <c r="E1129" s="1" t="s">
        <v>3785</v>
      </c>
      <c r="F1129" s="1" t="s">
        <v>3785</v>
      </c>
      <c r="G1129" s="1" t="s">
        <v>3786</v>
      </c>
      <c r="H1129" s="1" t="s">
        <v>6773</v>
      </c>
      <c r="I1129" s="1" t="s">
        <v>6774</v>
      </c>
      <c r="J1129" s="1">
        <f t="shared" si="85"/>
        <v>0</v>
      </c>
      <c r="K1129" s="1">
        <f t="shared" si="86"/>
        <v>1</v>
      </c>
      <c r="L1129" s="1">
        <f t="shared" si="87"/>
        <v>0</v>
      </c>
      <c r="M1129" s="1" t="str">
        <f>IF(J1129=0,"",COUNTIF($F$2:$F1129,$F1129)-1)</f>
        <v/>
      </c>
      <c r="N1129" s="1" t="str">
        <f t="shared" si="88"/>
        <v/>
      </c>
      <c r="O1129" s="1" t="str">
        <f t="shared" si="89"/>
        <v/>
      </c>
    </row>
    <row r="1130" spans="1:15" ht="14.5" customHeight="1" x14ac:dyDescent="0.35">
      <c r="A1130" s="1" t="s">
        <v>6775</v>
      </c>
      <c r="B1130" s="1" t="s">
        <v>6776</v>
      </c>
      <c r="C1130" s="2">
        <v>42455.541666666664</v>
      </c>
      <c r="D1130" s="1" t="s">
        <v>3303</v>
      </c>
      <c r="E1130" s="3" t="s">
        <v>4887</v>
      </c>
      <c r="F1130" s="3" t="s">
        <v>4887</v>
      </c>
      <c r="G1130" s="1" t="s">
        <v>1340</v>
      </c>
      <c r="H1130" s="1" t="s">
        <v>6777</v>
      </c>
      <c r="I1130" s="1" t="s">
        <v>6778</v>
      </c>
      <c r="J1130" s="1">
        <f t="shared" si="85"/>
        <v>0</v>
      </c>
      <c r="K1130" s="1">
        <f t="shared" si="86"/>
        <v>1</v>
      </c>
      <c r="L1130" s="1">
        <f t="shared" si="87"/>
        <v>0</v>
      </c>
      <c r="M1130" s="1" t="str">
        <f>IF(J1130=0,"",COUNTIF($F$2:$F1130,$F1130)-1)</f>
        <v/>
      </c>
      <c r="N1130" s="1" t="str">
        <f t="shared" si="88"/>
        <v/>
      </c>
      <c r="O1130" s="1" t="str">
        <f t="shared" si="89"/>
        <v/>
      </c>
    </row>
    <row r="1131" spans="1:15" ht="14.5" customHeight="1" x14ac:dyDescent="0.35">
      <c r="A1131" s="1" t="s">
        <v>6779</v>
      </c>
      <c r="B1131" s="1" t="s">
        <v>6780</v>
      </c>
      <c r="C1131" s="2">
        <v>42455.625</v>
      </c>
      <c r="D1131" s="1" t="s">
        <v>4763</v>
      </c>
      <c r="E1131" s="3" t="s">
        <v>4764</v>
      </c>
      <c r="F1131" s="3" t="s">
        <v>4764</v>
      </c>
      <c r="G1131" s="1" t="s">
        <v>41</v>
      </c>
      <c r="H1131" s="1" t="s">
        <v>6781</v>
      </c>
      <c r="I1131" s="1" t="s">
        <v>6782</v>
      </c>
      <c r="J1131" s="1">
        <f t="shared" si="85"/>
        <v>0</v>
      </c>
      <c r="K1131" s="1">
        <f t="shared" si="86"/>
        <v>1</v>
      </c>
      <c r="L1131" s="1">
        <f t="shared" si="87"/>
        <v>0</v>
      </c>
      <c r="M1131" s="1" t="str">
        <f>IF(J1131=0,"",COUNTIF($F$2:$F1131,$F1131)-1)</f>
        <v/>
      </c>
      <c r="N1131" s="1" t="str">
        <f t="shared" si="88"/>
        <v/>
      </c>
      <c r="O1131" s="1" t="str">
        <f t="shared" si="89"/>
        <v/>
      </c>
    </row>
    <row r="1132" spans="1:15" ht="14.5" customHeight="1" x14ac:dyDescent="0.35">
      <c r="A1132" s="1" t="s">
        <v>6783</v>
      </c>
      <c r="B1132" s="1" t="s">
        <v>6784</v>
      </c>
      <c r="C1132" s="2">
        <v>42455.75</v>
      </c>
      <c r="D1132" s="3" t="s">
        <v>2945</v>
      </c>
      <c r="E1132" s="3" t="s">
        <v>6785</v>
      </c>
      <c r="F1132" s="3" t="s">
        <v>6785</v>
      </c>
      <c r="G1132" s="1" t="s">
        <v>2947</v>
      </c>
      <c r="H1132" s="1" t="s">
        <v>6786</v>
      </c>
      <c r="I1132" s="1" t="s">
        <v>6787</v>
      </c>
      <c r="J1132" s="1">
        <f t="shared" si="85"/>
        <v>0</v>
      </c>
      <c r="K1132" s="1">
        <f t="shared" si="86"/>
        <v>1</v>
      </c>
      <c r="L1132" s="1">
        <f t="shared" si="87"/>
        <v>0</v>
      </c>
      <c r="M1132" s="1" t="str">
        <f>IF(J1132=0,"",COUNTIF($F$2:$F1132,$F1132)-1)</f>
        <v/>
      </c>
      <c r="N1132" s="1" t="str">
        <f t="shared" si="88"/>
        <v/>
      </c>
      <c r="O1132" s="1" t="str">
        <f t="shared" si="89"/>
        <v/>
      </c>
    </row>
    <row r="1133" spans="1:15" ht="14.5" customHeight="1" x14ac:dyDescent="0.35">
      <c r="A1133" s="1" t="s">
        <v>6788</v>
      </c>
      <c r="B1133" s="1" t="s">
        <v>6789</v>
      </c>
      <c r="C1133" s="2">
        <v>42455.833333333336</v>
      </c>
      <c r="D1133" s="3" t="s">
        <v>236</v>
      </c>
      <c r="E1133" s="3" t="s">
        <v>237</v>
      </c>
      <c r="F1133" s="3" t="s">
        <v>237</v>
      </c>
      <c r="G1133" s="1" t="s">
        <v>238</v>
      </c>
      <c r="H1133" s="1" t="s">
        <v>6790</v>
      </c>
      <c r="I1133" s="1" t="s">
        <v>6791</v>
      </c>
      <c r="J1133" s="1">
        <f t="shared" si="85"/>
        <v>0</v>
      </c>
      <c r="K1133" s="1">
        <f t="shared" si="86"/>
        <v>1</v>
      </c>
      <c r="L1133" s="1">
        <f t="shared" si="87"/>
        <v>0</v>
      </c>
      <c r="M1133" s="1" t="str">
        <f>IF(J1133=0,"",COUNTIF($F$2:$F1133,$F1133)-1)</f>
        <v/>
      </c>
      <c r="N1133" s="1" t="str">
        <f t="shared" si="88"/>
        <v/>
      </c>
      <c r="O1133" s="1" t="str">
        <f t="shared" si="89"/>
        <v/>
      </c>
    </row>
    <row r="1134" spans="1:15" ht="14.5" customHeight="1" x14ac:dyDescent="0.35">
      <c r="A1134" s="1" t="s">
        <v>6792</v>
      </c>
      <c r="B1134" s="1" t="s">
        <v>6793</v>
      </c>
      <c r="C1134" s="2">
        <v>42455.916666666664</v>
      </c>
      <c r="D1134" s="3" t="s">
        <v>6794</v>
      </c>
      <c r="E1134" s="3" t="s">
        <v>1791</v>
      </c>
      <c r="F1134" s="3" t="s">
        <v>1791</v>
      </c>
      <c r="G1134" s="1" t="s">
        <v>1258</v>
      </c>
      <c r="H1134" s="1" t="s">
        <v>1792</v>
      </c>
      <c r="I1134" s="1" t="s">
        <v>1793</v>
      </c>
      <c r="J1134" s="1">
        <f t="shared" si="85"/>
        <v>0</v>
      </c>
      <c r="K1134" s="1">
        <f t="shared" si="86"/>
        <v>1</v>
      </c>
      <c r="L1134" s="1">
        <f t="shared" si="87"/>
        <v>0</v>
      </c>
      <c r="M1134" s="1" t="str">
        <f>IF(J1134=0,"",COUNTIF($F$2:$F1134,$F1134)-1)</f>
        <v/>
      </c>
      <c r="N1134" s="1" t="str">
        <f t="shared" si="88"/>
        <v/>
      </c>
      <c r="O1134" s="1" t="str">
        <f t="shared" si="89"/>
        <v/>
      </c>
    </row>
    <row r="1135" spans="1:15" ht="14.5" customHeight="1" x14ac:dyDescent="0.35">
      <c r="A1135" s="1" t="s">
        <v>6795</v>
      </c>
      <c r="B1135" s="1" t="s">
        <v>6796</v>
      </c>
      <c r="C1135" s="2">
        <v>42456</v>
      </c>
      <c r="D1135" s="1" t="s">
        <v>6797</v>
      </c>
      <c r="E1135" s="3" t="s">
        <v>6798</v>
      </c>
      <c r="F1135" s="3" t="s">
        <v>6798</v>
      </c>
      <c r="G1135" s="1" t="s">
        <v>656</v>
      </c>
      <c r="H1135" s="1" t="s">
        <v>6799</v>
      </c>
      <c r="I1135" s="1" t="s">
        <v>6800</v>
      </c>
      <c r="J1135" s="1">
        <f t="shared" si="85"/>
        <v>0</v>
      </c>
      <c r="K1135" s="1">
        <f t="shared" si="86"/>
        <v>1</v>
      </c>
      <c r="L1135" s="1">
        <f t="shared" si="87"/>
        <v>0</v>
      </c>
      <c r="M1135" s="1" t="str">
        <f>IF(J1135=0,"",COUNTIF($F$2:$F1135,$F1135)-1)</f>
        <v/>
      </c>
      <c r="N1135" s="1" t="str">
        <f t="shared" si="88"/>
        <v/>
      </c>
      <c r="O1135" s="1" t="str">
        <f t="shared" si="89"/>
        <v/>
      </c>
    </row>
    <row r="1136" spans="1:15" ht="14.5" customHeight="1" x14ac:dyDescent="0.35">
      <c r="A1136" s="1" t="s">
        <v>6801</v>
      </c>
      <c r="B1136" s="1" t="s">
        <v>6802</v>
      </c>
      <c r="C1136" s="2">
        <v>42456.375</v>
      </c>
      <c r="D1136" s="1" t="s">
        <v>6803</v>
      </c>
      <c r="E1136" s="3" t="s">
        <v>6804</v>
      </c>
      <c r="F1136" s="3" t="s">
        <v>6804</v>
      </c>
      <c r="G1136" s="1" t="s">
        <v>6805</v>
      </c>
      <c r="H1136" s="1" t="s">
        <v>6806</v>
      </c>
      <c r="I1136" s="1" t="s">
        <v>6807</v>
      </c>
      <c r="J1136" s="1">
        <f t="shared" si="85"/>
        <v>0</v>
      </c>
      <c r="K1136" s="1">
        <f t="shared" si="86"/>
        <v>1</v>
      </c>
      <c r="L1136" s="1">
        <f t="shared" si="87"/>
        <v>0</v>
      </c>
      <c r="M1136" s="1" t="str">
        <f>IF(J1136=0,"",COUNTIF($F$2:$F1136,$F1136)-1)</f>
        <v/>
      </c>
      <c r="N1136" s="1" t="str">
        <f t="shared" si="88"/>
        <v/>
      </c>
      <c r="O1136" s="1" t="str">
        <f t="shared" si="89"/>
        <v/>
      </c>
    </row>
    <row r="1137" spans="1:15" ht="14.5" customHeight="1" x14ac:dyDescent="0.35">
      <c r="A1137" s="1" t="s">
        <v>6808</v>
      </c>
      <c r="B1137" s="1" t="s">
        <v>6809</v>
      </c>
      <c r="C1137" s="2">
        <v>42456.458333333336</v>
      </c>
      <c r="D1137" s="1" t="s">
        <v>6810</v>
      </c>
      <c r="E1137" s="3" t="s">
        <v>6811</v>
      </c>
      <c r="F1137" s="3" t="s">
        <v>6811</v>
      </c>
      <c r="G1137" s="1" t="s">
        <v>5904</v>
      </c>
      <c r="H1137" s="1" t="s">
        <v>6812</v>
      </c>
      <c r="I1137" s="1" t="s">
        <v>6813</v>
      </c>
      <c r="J1137" s="1">
        <f t="shared" si="85"/>
        <v>0</v>
      </c>
      <c r="K1137" s="1">
        <f t="shared" si="86"/>
        <v>1</v>
      </c>
      <c r="L1137" s="1">
        <f t="shared" si="87"/>
        <v>0</v>
      </c>
      <c r="M1137" s="1" t="str">
        <f>IF(J1137=0,"",COUNTIF($F$2:$F1137,$F1137)-1)</f>
        <v/>
      </c>
      <c r="N1137" s="1" t="str">
        <f t="shared" si="88"/>
        <v/>
      </c>
      <c r="O1137" s="1" t="str">
        <f t="shared" si="89"/>
        <v/>
      </c>
    </row>
    <row r="1138" spans="1:15" ht="14.5" customHeight="1" x14ac:dyDescent="0.35">
      <c r="A1138" s="1" t="s">
        <v>6814</v>
      </c>
      <c r="B1138" s="1" t="s">
        <v>6815</v>
      </c>
      <c r="C1138" s="2">
        <v>42456.541666666664</v>
      </c>
      <c r="D1138" s="1" t="s">
        <v>784</v>
      </c>
      <c r="E1138" s="1" t="s">
        <v>6816</v>
      </c>
      <c r="F1138" s="1" t="s">
        <v>6816</v>
      </c>
      <c r="G1138" s="1" t="s">
        <v>3056</v>
      </c>
      <c r="H1138" s="1" t="s">
        <v>6817</v>
      </c>
      <c r="I1138" s="1" t="s">
        <v>6818</v>
      </c>
      <c r="J1138" s="1">
        <f t="shared" si="85"/>
        <v>0</v>
      </c>
      <c r="K1138" s="1">
        <f t="shared" si="86"/>
        <v>1</v>
      </c>
      <c r="L1138" s="1">
        <f t="shared" si="87"/>
        <v>0</v>
      </c>
      <c r="M1138" s="1" t="str">
        <f>IF(J1138=0,"",COUNTIF($F$2:$F1138,$F1138)-1)</f>
        <v/>
      </c>
      <c r="N1138" s="1" t="str">
        <f t="shared" si="88"/>
        <v/>
      </c>
      <c r="O1138" s="1" t="str">
        <f t="shared" si="89"/>
        <v/>
      </c>
    </row>
    <row r="1139" spans="1:15" ht="14.5" customHeight="1" x14ac:dyDescent="0.35">
      <c r="A1139" s="1" t="s">
        <v>6819</v>
      </c>
      <c r="B1139" s="1" t="s">
        <v>6820</v>
      </c>
      <c r="C1139" s="2">
        <v>42456.625</v>
      </c>
      <c r="D1139" s="1" t="s">
        <v>6821</v>
      </c>
      <c r="E1139" s="3" t="s">
        <v>6822</v>
      </c>
      <c r="F1139" s="3" t="s">
        <v>6822</v>
      </c>
      <c r="G1139" s="1" t="s">
        <v>4681</v>
      </c>
      <c r="H1139" s="1" t="s">
        <v>6823</v>
      </c>
      <c r="I1139" s="1" t="s">
        <v>6824</v>
      </c>
      <c r="J1139" s="1">
        <f t="shared" si="85"/>
        <v>0</v>
      </c>
      <c r="K1139" s="1">
        <f t="shared" si="86"/>
        <v>1</v>
      </c>
      <c r="L1139" s="1">
        <f t="shared" si="87"/>
        <v>0</v>
      </c>
      <c r="M1139" s="1" t="str">
        <f>IF(J1139=0,"",COUNTIF($F$2:$F1139,$F1139)-1)</f>
        <v/>
      </c>
      <c r="N1139" s="1" t="str">
        <f t="shared" si="88"/>
        <v/>
      </c>
      <c r="O1139" s="1" t="str">
        <f t="shared" si="89"/>
        <v/>
      </c>
    </row>
    <row r="1140" spans="1:15" ht="14.5" customHeight="1" x14ac:dyDescent="0.35">
      <c r="A1140" s="1" t="s">
        <v>6825</v>
      </c>
      <c r="B1140" s="1" t="s">
        <v>6826</v>
      </c>
      <c r="C1140" s="2">
        <v>42456.916666666664</v>
      </c>
      <c r="D1140" s="1" t="s">
        <v>6827</v>
      </c>
      <c r="E1140" s="3" t="s">
        <v>6828</v>
      </c>
      <c r="F1140" s="3" t="s">
        <v>6828</v>
      </c>
      <c r="G1140" s="1" t="s">
        <v>786</v>
      </c>
      <c r="H1140" s="1" t="s">
        <v>6829</v>
      </c>
      <c r="I1140" s="1" t="s">
        <v>6830</v>
      </c>
      <c r="J1140" s="1">
        <f t="shared" si="85"/>
        <v>0</v>
      </c>
      <c r="K1140" s="1">
        <f t="shared" si="86"/>
        <v>1</v>
      </c>
      <c r="L1140" s="1">
        <f t="shared" si="87"/>
        <v>0</v>
      </c>
      <c r="M1140" s="1" t="str">
        <f>IF(J1140=0,"",COUNTIF($F$2:$F1140,$F1140)-1)</f>
        <v/>
      </c>
      <c r="N1140" s="1" t="str">
        <f t="shared" si="88"/>
        <v/>
      </c>
      <c r="O1140" s="1" t="str">
        <f t="shared" si="89"/>
        <v/>
      </c>
    </row>
    <row r="1141" spans="1:15" ht="14.5" customHeight="1" x14ac:dyDescent="0.35">
      <c r="A1141" s="1" t="s">
        <v>6831</v>
      </c>
      <c r="B1141" s="1" t="s">
        <v>6832</v>
      </c>
      <c r="C1141" s="2">
        <v>42457</v>
      </c>
      <c r="D1141" s="1" t="s">
        <v>6833</v>
      </c>
      <c r="E1141" s="3" t="s">
        <v>6834</v>
      </c>
      <c r="F1141" s="3" t="s">
        <v>6834</v>
      </c>
      <c r="G1141" s="1" t="s">
        <v>6835</v>
      </c>
      <c r="H1141" s="1" t="s">
        <v>6836</v>
      </c>
      <c r="I1141" s="1" t="s">
        <v>6837</v>
      </c>
      <c r="J1141" s="1">
        <f t="shared" si="85"/>
        <v>0</v>
      </c>
      <c r="K1141" s="1">
        <f t="shared" si="86"/>
        <v>1</v>
      </c>
      <c r="L1141" s="1">
        <f t="shared" si="87"/>
        <v>0</v>
      </c>
      <c r="M1141" s="1" t="str">
        <f>IF(J1141=0,"",COUNTIF($F$2:$F1141,$F1141)-1)</f>
        <v/>
      </c>
      <c r="N1141" s="1" t="str">
        <f t="shared" si="88"/>
        <v/>
      </c>
      <c r="O1141" s="1" t="str">
        <f t="shared" si="89"/>
        <v/>
      </c>
    </row>
    <row r="1142" spans="1:15" ht="14.5" customHeight="1" x14ac:dyDescent="0.35">
      <c r="A1142" s="1" t="s">
        <v>6838</v>
      </c>
      <c r="B1142" s="1" t="s">
        <v>6839</v>
      </c>
      <c r="C1142" s="2">
        <v>42457.375</v>
      </c>
      <c r="D1142" s="1" t="s">
        <v>6840</v>
      </c>
      <c r="E1142" s="3" t="s">
        <v>6841</v>
      </c>
      <c r="F1142" s="3" t="s">
        <v>6841</v>
      </c>
      <c r="G1142" s="1" t="s">
        <v>2515</v>
      </c>
      <c r="H1142" s="1" t="s">
        <v>6842</v>
      </c>
      <c r="I1142" s="1" t="s">
        <v>6843</v>
      </c>
      <c r="J1142" s="1">
        <f t="shared" si="85"/>
        <v>0</v>
      </c>
      <c r="K1142" s="1">
        <f t="shared" si="86"/>
        <v>1</v>
      </c>
      <c r="L1142" s="1">
        <f t="shared" si="87"/>
        <v>0</v>
      </c>
      <c r="M1142" s="1" t="str">
        <f>IF(J1142=0,"",COUNTIF($F$2:$F1142,$F1142)-1)</f>
        <v/>
      </c>
      <c r="N1142" s="1" t="str">
        <f t="shared" si="88"/>
        <v/>
      </c>
      <c r="O1142" s="1" t="str">
        <f t="shared" si="89"/>
        <v/>
      </c>
    </row>
    <row r="1143" spans="1:15" ht="14.5" customHeight="1" x14ac:dyDescent="0.35">
      <c r="A1143" s="1" t="s">
        <v>6844</v>
      </c>
      <c r="B1143" s="1" t="s">
        <v>6845</v>
      </c>
      <c r="C1143" s="2">
        <v>42457.458333333336</v>
      </c>
      <c r="D1143" s="1" t="s">
        <v>6846</v>
      </c>
      <c r="E1143" s="3" t="s">
        <v>6847</v>
      </c>
      <c r="F1143" s="3" t="s">
        <v>6847</v>
      </c>
      <c r="G1143" s="1" t="s">
        <v>2073</v>
      </c>
      <c r="H1143" s="1" t="s">
        <v>6848</v>
      </c>
      <c r="I1143" s="1" t="s">
        <v>6849</v>
      </c>
      <c r="J1143" s="1">
        <f t="shared" si="85"/>
        <v>0</v>
      </c>
      <c r="K1143" s="1">
        <f t="shared" si="86"/>
        <v>1</v>
      </c>
      <c r="L1143" s="1">
        <f t="shared" si="87"/>
        <v>0</v>
      </c>
      <c r="M1143" s="1" t="str">
        <f>IF(J1143=0,"",COUNTIF($F$2:$F1143,$F1143)-1)</f>
        <v/>
      </c>
      <c r="N1143" s="1" t="str">
        <f t="shared" si="88"/>
        <v/>
      </c>
      <c r="O1143" s="1" t="str">
        <f t="shared" si="89"/>
        <v/>
      </c>
    </row>
    <row r="1144" spans="1:15" ht="14.5" customHeight="1" x14ac:dyDescent="0.35">
      <c r="A1144" s="1" t="s">
        <v>6850</v>
      </c>
      <c r="B1144" s="1" t="s">
        <v>6851</v>
      </c>
      <c r="C1144" s="2">
        <v>42457.625</v>
      </c>
      <c r="D1144" s="1" t="s">
        <v>6852</v>
      </c>
      <c r="G1144" s="1" t="s">
        <v>6853</v>
      </c>
      <c r="H1144" s="1" t="s">
        <v>6854</v>
      </c>
      <c r="I1144" s="1" t="s">
        <v>6855</v>
      </c>
      <c r="J1144" s="1">
        <f t="shared" si="85"/>
        <v>0</v>
      </c>
      <c r="K1144" s="1">
        <f t="shared" si="86"/>
        <v>1</v>
      </c>
      <c r="L1144" s="1">
        <f t="shared" si="87"/>
        <v>0</v>
      </c>
      <c r="M1144" s="1" t="str">
        <f>IF(J1144=0,"",COUNTIF($F$2:$F1144,$F1144)-1)</f>
        <v/>
      </c>
      <c r="N1144" s="1" t="str">
        <f t="shared" si="88"/>
        <v/>
      </c>
      <c r="O1144" s="1" t="str">
        <f t="shared" si="89"/>
        <v/>
      </c>
    </row>
    <row r="1145" spans="1:15" ht="14.5" customHeight="1" x14ac:dyDescent="0.35">
      <c r="A1145" s="1" t="s">
        <v>6856</v>
      </c>
      <c r="B1145" s="1" t="s">
        <v>6857</v>
      </c>
      <c r="C1145" s="2">
        <v>42457.759027777778</v>
      </c>
      <c r="D1145" s="1" t="s">
        <v>6858</v>
      </c>
      <c r="E1145" s="3" t="s">
        <v>6859</v>
      </c>
      <c r="F1145" s="3" t="s">
        <v>6859</v>
      </c>
      <c r="G1145" s="1" t="s">
        <v>656</v>
      </c>
      <c r="H1145" s="1" t="s">
        <v>6860</v>
      </c>
      <c r="I1145" s="1" t="s">
        <v>6861</v>
      </c>
      <c r="J1145" s="1">
        <f t="shared" si="85"/>
        <v>0</v>
      </c>
      <c r="K1145" s="1">
        <f t="shared" si="86"/>
        <v>1</v>
      </c>
      <c r="L1145" s="1">
        <f t="shared" si="87"/>
        <v>0</v>
      </c>
      <c r="M1145" s="1" t="str">
        <f>IF(J1145=0,"",COUNTIF($F$2:$F1145,$F1145)-1)</f>
        <v/>
      </c>
      <c r="N1145" s="1" t="str">
        <f t="shared" si="88"/>
        <v/>
      </c>
      <c r="O1145" s="1" t="str">
        <f t="shared" si="89"/>
        <v/>
      </c>
    </row>
    <row r="1146" spans="1:15" ht="14.5" customHeight="1" x14ac:dyDescent="0.35">
      <c r="A1146" s="1" t="s">
        <v>6862</v>
      </c>
      <c r="B1146" s="1" t="s">
        <v>6863</v>
      </c>
      <c r="C1146" s="2">
        <v>42457.916666666664</v>
      </c>
      <c r="D1146" s="1" t="s">
        <v>6864</v>
      </c>
      <c r="E1146" s="3" t="s">
        <v>6865</v>
      </c>
      <c r="F1146" s="3" t="s">
        <v>6865</v>
      </c>
      <c r="G1146" s="1" t="s">
        <v>5772</v>
      </c>
      <c r="H1146" s="1" t="s">
        <v>6866</v>
      </c>
      <c r="I1146" s="1" t="s">
        <v>6867</v>
      </c>
      <c r="J1146" s="1">
        <f t="shared" si="85"/>
        <v>0</v>
      </c>
      <c r="K1146" s="1">
        <f t="shared" si="86"/>
        <v>1</v>
      </c>
      <c r="L1146" s="1">
        <f t="shared" si="87"/>
        <v>0</v>
      </c>
      <c r="M1146" s="1" t="str">
        <f>IF(J1146=0,"",COUNTIF($F$2:$F1146,$F1146)-1)</f>
        <v/>
      </c>
      <c r="N1146" s="1" t="str">
        <f t="shared" si="88"/>
        <v/>
      </c>
      <c r="O1146" s="1" t="str">
        <f t="shared" si="89"/>
        <v/>
      </c>
    </row>
    <row r="1147" spans="1:15" ht="14.5" customHeight="1" x14ac:dyDescent="0.35">
      <c r="A1147" s="1" t="s">
        <v>6868</v>
      </c>
      <c r="B1147" s="1" t="s">
        <v>6869</v>
      </c>
      <c r="C1147" s="2">
        <v>42458.375</v>
      </c>
      <c r="D1147" s="1" t="s">
        <v>6870</v>
      </c>
      <c r="E1147" s="3" t="s">
        <v>6871</v>
      </c>
      <c r="F1147" s="3" t="s">
        <v>6871</v>
      </c>
      <c r="G1147" s="1" t="s">
        <v>1411</v>
      </c>
      <c r="H1147" s="1" t="s">
        <v>6872</v>
      </c>
      <c r="I1147" s="1" t="s">
        <v>6873</v>
      </c>
      <c r="J1147" s="1">
        <f t="shared" si="85"/>
        <v>0</v>
      </c>
      <c r="K1147" s="1">
        <f t="shared" si="86"/>
        <v>1</v>
      </c>
      <c r="L1147" s="1">
        <f t="shared" si="87"/>
        <v>0</v>
      </c>
      <c r="M1147" s="1" t="str">
        <f>IF(J1147=0,"",COUNTIF($F$2:$F1147,$F1147)-1)</f>
        <v/>
      </c>
      <c r="N1147" s="1" t="str">
        <f t="shared" si="88"/>
        <v/>
      </c>
      <c r="O1147" s="1" t="str">
        <f t="shared" si="89"/>
        <v/>
      </c>
    </row>
    <row r="1148" spans="1:15" ht="14.5" customHeight="1" x14ac:dyDescent="0.35">
      <c r="A1148" s="1" t="s">
        <v>6874</v>
      </c>
      <c r="B1148" s="1" t="s">
        <v>6875</v>
      </c>
      <c r="C1148" s="2">
        <v>42458.458333333336</v>
      </c>
      <c r="D1148" s="1" t="s">
        <v>6876</v>
      </c>
      <c r="E1148" s="3" t="s">
        <v>6877</v>
      </c>
      <c r="F1148" s="3" t="s">
        <v>6877</v>
      </c>
      <c r="G1148" s="1" t="s">
        <v>4344</v>
      </c>
      <c r="H1148" s="1" t="s">
        <v>6878</v>
      </c>
      <c r="I1148" s="1" t="s">
        <v>6879</v>
      </c>
      <c r="J1148" s="1">
        <f t="shared" si="85"/>
        <v>0</v>
      </c>
      <c r="K1148" s="1">
        <f t="shared" si="86"/>
        <v>1</v>
      </c>
      <c r="L1148" s="1">
        <f t="shared" si="87"/>
        <v>0</v>
      </c>
      <c r="M1148" s="1" t="str">
        <f>IF(J1148=0,"",COUNTIF($F$2:$F1148,$F1148)-1)</f>
        <v/>
      </c>
      <c r="N1148" s="1" t="str">
        <f t="shared" si="88"/>
        <v/>
      </c>
      <c r="O1148" s="1" t="str">
        <f t="shared" si="89"/>
        <v/>
      </c>
    </row>
    <row r="1149" spans="1:15" ht="14.5" customHeight="1" x14ac:dyDescent="0.35">
      <c r="A1149" s="1" t="s">
        <v>6880</v>
      </c>
      <c r="B1149" s="1" t="s">
        <v>6881</v>
      </c>
      <c r="C1149" s="2">
        <v>42458.541666666664</v>
      </c>
      <c r="D1149" s="1" t="s">
        <v>1221</v>
      </c>
      <c r="E1149" s="3" t="s">
        <v>6882</v>
      </c>
      <c r="F1149" s="3" t="s">
        <v>6882</v>
      </c>
      <c r="G1149" s="1" t="s">
        <v>6883</v>
      </c>
      <c r="H1149" s="1" t="s">
        <v>6884</v>
      </c>
      <c r="I1149" s="1" t="s">
        <v>6885</v>
      </c>
      <c r="J1149" s="1">
        <f t="shared" si="85"/>
        <v>0</v>
      </c>
      <c r="K1149" s="1">
        <f t="shared" si="86"/>
        <v>1</v>
      </c>
      <c r="L1149" s="1">
        <f t="shared" si="87"/>
        <v>0</v>
      </c>
      <c r="M1149" s="1" t="str">
        <f>IF(J1149=0,"",COUNTIF($F$2:$F1149,$F1149)-1)</f>
        <v/>
      </c>
      <c r="N1149" s="1" t="str">
        <f t="shared" si="88"/>
        <v/>
      </c>
      <c r="O1149" s="1" t="str">
        <f t="shared" si="89"/>
        <v/>
      </c>
    </row>
    <row r="1150" spans="1:15" ht="14.5" customHeight="1" x14ac:dyDescent="0.35">
      <c r="A1150" s="1" t="s">
        <v>6886</v>
      </c>
      <c r="B1150" s="1" t="s">
        <v>6887</v>
      </c>
      <c r="C1150" s="2">
        <v>42458.625</v>
      </c>
      <c r="D1150" s="1" t="s">
        <v>6888</v>
      </c>
      <c r="E1150" s="3" t="s">
        <v>6889</v>
      </c>
      <c r="F1150" s="3" t="s">
        <v>6889</v>
      </c>
      <c r="G1150" s="1" t="s">
        <v>168</v>
      </c>
      <c r="H1150" s="1" t="s">
        <v>6890</v>
      </c>
      <c r="I1150" s="1" t="s">
        <v>6891</v>
      </c>
      <c r="J1150" s="1">
        <f t="shared" si="85"/>
        <v>0</v>
      </c>
      <c r="K1150" s="1">
        <f t="shared" si="86"/>
        <v>1</v>
      </c>
      <c r="L1150" s="1">
        <f t="shared" si="87"/>
        <v>0</v>
      </c>
      <c r="M1150" s="1" t="str">
        <f>IF(J1150=0,"",COUNTIF($F$2:$F1150,$F1150)-1)</f>
        <v/>
      </c>
      <c r="N1150" s="1" t="str">
        <f t="shared" si="88"/>
        <v/>
      </c>
      <c r="O1150" s="1" t="str">
        <f t="shared" si="89"/>
        <v/>
      </c>
    </row>
    <row r="1151" spans="1:15" ht="14.5" customHeight="1" x14ac:dyDescent="0.35">
      <c r="A1151" s="1" t="s">
        <v>6892</v>
      </c>
      <c r="B1151" s="1" t="s">
        <v>6893</v>
      </c>
      <c r="C1151" s="2">
        <v>42458.75</v>
      </c>
      <c r="D1151" s="1" t="s">
        <v>6894</v>
      </c>
      <c r="E1151" s="3" t="s">
        <v>6895</v>
      </c>
      <c r="F1151" s="3" t="s">
        <v>6895</v>
      </c>
      <c r="G1151" s="1" t="s">
        <v>4238</v>
      </c>
      <c r="H1151" s="1" t="s">
        <v>6896</v>
      </c>
      <c r="I1151" s="1" t="s">
        <v>6897</v>
      </c>
      <c r="J1151" s="1">
        <f t="shared" si="85"/>
        <v>0</v>
      </c>
      <c r="K1151" s="1">
        <f t="shared" si="86"/>
        <v>1</v>
      </c>
      <c r="L1151" s="1">
        <f t="shared" si="87"/>
        <v>0</v>
      </c>
      <c r="M1151" s="1" t="str">
        <f>IF(J1151=0,"",COUNTIF($F$2:$F1151,$F1151)-1)</f>
        <v/>
      </c>
      <c r="N1151" s="1" t="str">
        <f t="shared" si="88"/>
        <v/>
      </c>
      <c r="O1151" s="1" t="str">
        <f t="shared" si="89"/>
        <v/>
      </c>
    </row>
    <row r="1152" spans="1:15" ht="14.5" customHeight="1" x14ac:dyDescent="0.35">
      <c r="A1152" s="1" t="s">
        <v>6898</v>
      </c>
      <c r="B1152" s="1" t="s">
        <v>6899</v>
      </c>
      <c r="C1152" s="2">
        <v>42458.916666666664</v>
      </c>
      <c r="D1152" s="1" t="s">
        <v>6900</v>
      </c>
      <c r="E1152" s="3" t="s">
        <v>6901</v>
      </c>
      <c r="F1152" s="3" t="s">
        <v>6901</v>
      </c>
      <c r="G1152" s="1" t="s">
        <v>656</v>
      </c>
      <c r="H1152" s="1" t="s">
        <v>6902</v>
      </c>
      <c r="I1152" s="1" t="s">
        <v>6903</v>
      </c>
      <c r="J1152" s="1">
        <f t="shared" si="85"/>
        <v>0</v>
      </c>
      <c r="K1152" s="1">
        <f t="shared" si="86"/>
        <v>1</v>
      </c>
      <c r="L1152" s="1">
        <f t="shared" si="87"/>
        <v>0</v>
      </c>
      <c r="M1152" s="1" t="str">
        <f>IF(J1152=0,"",COUNTIF($F$2:$F1152,$F1152)-1)</f>
        <v/>
      </c>
      <c r="N1152" s="1" t="str">
        <f t="shared" si="88"/>
        <v/>
      </c>
      <c r="O1152" s="1" t="str">
        <f t="shared" si="89"/>
        <v/>
      </c>
    </row>
    <row r="1153" spans="1:15" ht="14.5" customHeight="1" x14ac:dyDescent="0.35">
      <c r="A1153" s="1" t="s">
        <v>6904</v>
      </c>
      <c r="B1153" s="1" t="s">
        <v>6905</v>
      </c>
      <c r="C1153" s="2">
        <v>42459</v>
      </c>
      <c r="D1153" s="1" t="s">
        <v>6906</v>
      </c>
      <c r="E1153" s="3" t="s">
        <v>6907</v>
      </c>
      <c r="F1153" s="3" t="s">
        <v>6907</v>
      </c>
      <c r="G1153" s="1" t="s">
        <v>6908</v>
      </c>
      <c r="H1153" s="1" t="s">
        <v>6909</v>
      </c>
      <c r="I1153" s="1" t="s">
        <v>6910</v>
      </c>
      <c r="J1153" s="1">
        <f t="shared" si="85"/>
        <v>0</v>
      </c>
      <c r="K1153" s="1">
        <f t="shared" si="86"/>
        <v>1</v>
      </c>
      <c r="L1153" s="1">
        <f t="shared" si="87"/>
        <v>0</v>
      </c>
      <c r="M1153" s="1" t="str">
        <f>IF(J1153=0,"",COUNTIF($F$2:$F1153,$F1153)-1)</f>
        <v/>
      </c>
      <c r="N1153" s="1" t="str">
        <f t="shared" si="88"/>
        <v/>
      </c>
      <c r="O1153" s="1" t="str">
        <f t="shared" si="89"/>
        <v/>
      </c>
    </row>
    <row r="1154" spans="1:15" ht="14.5" customHeight="1" x14ac:dyDescent="0.35">
      <c r="A1154" s="1" t="s">
        <v>6911</v>
      </c>
      <c r="B1154" s="1" t="s">
        <v>6912</v>
      </c>
      <c r="C1154" s="2">
        <v>42459.375</v>
      </c>
      <c r="D1154" s="1" t="s">
        <v>6913</v>
      </c>
      <c r="E1154" s="3" t="s">
        <v>6914</v>
      </c>
      <c r="F1154" s="3" t="s">
        <v>6914</v>
      </c>
      <c r="G1154" s="1" t="s">
        <v>1126</v>
      </c>
      <c r="H1154" s="1" t="s">
        <v>6915</v>
      </c>
      <c r="I1154" s="1" t="s">
        <v>6916</v>
      </c>
      <c r="J1154" s="1">
        <f t="shared" ref="J1154:J1217" si="90">IF(E1154="",0,IF(OR(E1154=E1153,E1154=E1155),1,0))</f>
        <v>0</v>
      </c>
      <c r="K1154" s="1">
        <f t="shared" ref="K1154:K1217" si="91">IF(OR(J1154=0,M1154=0),1,0)</f>
        <v>1</v>
      </c>
      <c r="L1154" s="1">
        <f t="shared" ref="L1154:L1217" si="92">1-K1154</f>
        <v>0</v>
      </c>
      <c r="M1154" s="1" t="str">
        <f>IF(J1154=0,"",COUNTIF($F$2:$F1154,$F1154)-1)</f>
        <v/>
      </c>
      <c r="N1154" s="1" t="str">
        <f t="shared" ref="N1154:N1217" si="93">IF(ISERROR(IF(M1154+1=M1155,N1155,M1154)),"",IF(M1154+1=M1155,N1155,M1154))</f>
        <v/>
      </c>
      <c r="O1154" s="1" t="str">
        <f t="shared" ref="O1154:O1217" si="94">IF(J1154=0,"",IF(E1154=E1153,ROUND(C1154-C1153,0),0))</f>
        <v/>
      </c>
    </row>
    <row r="1155" spans="1:15" ht="14.5" customHeight="1" x14ac:dyDescent="0.35">
      <c r="A1155" s="1" t="s">
        <v>6917</v>
      </c>
      <c r="B1155" s="1" t="s">
        <v>6918</v>
      </c>
      <c r="C1155" s="2">
        <v>42459.543749999997</v>
      </c>
      <c r="D1155" s="1" t="s">
        <v>6919</v>
      </c>
      <c r="E1155" s="3" t="s">
        <v>6920</v>
      </c>
      <c r="F1155" s="3" t="s">
        <v>6920</v>
      </c>
      <c r="G1155" s="1" t="s">
        <v>6921</v>
      </c>
      <c r="H1155" s="1" t="s">
        <v>6922</v>
      </c>
      <c r="I1155" s="1" t="s">
        <v>6923</v>
      </c>
      <c r="J1155" s="1">
        <f t="shared" si="90"/>
        <v>0</v>
      </c>
      <c r="K1155" s="1">
        <f t="shared" si="91"/>
        <v>1</v>
      </c>
      <c r="L1155" s="1">
        <f t="shared" si="92"/>
        <v>0</v>
      </c>
      <c r="M1155" s="1" t="str">
        <f>IF(J1155=0,"",COUNTIF($F$2:$F1155,$F1155)-1)</f>
        <v/>
      </c>
      <c r="N1155" s="1" t="str">
        <f t="shared" si="93"/>
        <v/>
      </c>
      <c r="O1155" s="1" t="str">
        <f t="shared" si="94"/>
        <v/>
      </c>
    </row>
    <row r="1156" spans="1:15" ht="14.5" customHeight="1" x14ac:dyDescent="0.35">
      <c r="A1156" s="1" t="s">
        <v>6924</v>
      </c>
      <c r="B1156" s="1" t="s">
        <v>6925</v>
      </c>
      <c r="C1156" s="2">
        <v>42459.625</v>
      </c>
      <c r="D1156" s="1" t="s">
        <v>6926</v>
      </c>
      <c r="E1156" s="3" t="s">
        <v>1171</v>
      </c>
      <c r="F1156" s="3" t="s">
        <v>1171</v>
      </c>
      <c r="G1156" s="1" t="s">
        <v>6927</v>
      </c>
      <c r="H1156" s="1" t="s">
        <v>6928</v>
      </c>
      <c r="I1156" s="1" t="s">
        <v>6929</v>
      </c>
      <c r="J1156" s="1">
        <f t="shared" si="90"/>
        <v>0</v>
      </c>
      <c r="K1156" s="1">
        <f t="shared" si="91"/>
        <v>1</v>
      </c>
      <c r="L1156" s="1">
        <f t="shared" si="92"/>
        <v>0</v>
      </c>
      <c r="M1156" s="1" t="str">
        <f>IF(J1156=0,"",COUNTIF($F$2:$F1156,$F1156)-1)</f>
        <v/>
      </c>
      <c r="N1156" s="1" t="str">
        <f t="shared" si="93"/>
        <v/>
      </c>
      <c r="O1156" s="1" t="str">
        <f t="shared" si="94"/>
        <v/>
      </c>
    </row>
    <row r="1157" spans="1:15" ht="14.5" customHeight="1" x14ac:dyDescent="0.35">
      <c r="A1157" s="1" t="s">
        <v>6930</v>
      </c>
      <c r="B1157" s="1" t="s">
        <v>6931</v>
      </c>
      <c r="C1157" s="2">
        <v>42459.75</v>
      </c>
      <c r="D1157" s="1" t="s">
        <v>6932</v>
      </c>
      <c r="E1157" s="3" t="s">
        <v>6933</v>
      </c>
      <c r="F1157" s="3" t="s">
        <v>6933</v>
      </c>
      <c r="G1157" s="1" t="s">
        <v>74</v>
      </c>
      <c r="H1157" s="1" t="s">
        <v>6934</v>
      </c>
      <c r="I1157" s="1" t="s">
        <v>6935</v>
      </c>
      <c r="J1157" s="1">
        <f t="shared" si="90"/>
        <v>0</v>
      </c>
      <c r="K1157" s="1">
        <f t="shared" si="91"/>
        <v>1</v>
      </c>
      <c r="L1157" s="1">
        <f t="shared" si="92"/>
        <v>0</v>
      </c>
      <c r="M1157" s="1" t="str">
        <f>IF(J1157=0,"",COUNTIF($F$2:$F1157,$F1157)-1)</f>
        <v/>
      </c>
      <c r="N1157" s="1" t="str">
        <f t="shared" si="93"/>
        <v/>
      </c>
      <c r="O1157" s="1" t="str">
        <f t="shared" si="94"/>
        <v/>
      </c>
    </row>
    <row r="1158" spans="1:15" ht="14.5" customHeight="1" x14ac:dyDescent="0.35">
      <c r="A1158" s="1" t="s">
        <v>6936</v>
      </c>
      <c r="B1158" s="1" t="s">
        <v>6937</v>
      </c>
      <c r="C1158" s="2">
        <v>42459.916666666664</v>
      </c>
      <c r="D1158" s="1" t="s">
        <v>1027</v>
      </c>
      <c r="E1158" s="3" t="s">
        <v>6938</v>
      </c>
      <c r="F1158" s="3" t="s">
        <v>6938</v>
      </c>
      <c r="G1158" s="1" t="s">
        <v>6939</v>
      </c>
      <c r="H1158" s="1" t="s">
        <v>6940</v>
      </c>
      <c r="I1158" s="1" t="s">
        <v>6941</v>
      </c>
      <c r="J1158" s="1">
        <f t="shared" si="90"/>
        <v>0</v>
      </c>
      <c r="K1158" s="1">
        <f t="shared" si="91"/>
        <v>1</v>
      </c>
      <c r="L1158" s="1">
        <f t="shared" si="92"/>
        <v>0</v>
      </c>
      <c r="M1158" s="1" t="str">
        <f>IF(J1158=0,"",COUNTIF($F$2:$F1158,$F1158)-1)</f>
        <v/>
      </c>
      <c r="N1158" s="1" t="str">
        <f t="shared" si="93"/>
        <v/>
      </c>
      <c r="O1158" s="1" t="str">
        <f t="shared" si="94"/>
        <v/>
      </c>
    </row>
    <row r="1159" spans="1:15" ht="14.5" customHeight="1" x14ac:dyDescent="0.35">
      <c r="A1159" s="1" t="s">
        <v>6942</v>
      </c>
      <c r="B1159" s="1" t="s">
        <v>6943</v>
      </c>
      <c r="C1159" s="2">
        <v>42460</v>
      </c>
      <c r="D1159" s="1" t="s">
        <v>6944</v>
      </c>
      <c r="E1159" s="3" t="s">
        <v>6945</v>
      </c>
      <c r="F1159" s="3" t="s">
        <v>6945</v>
      </c>
      <c r="G1159" s="1" t="s">
        <v>6946</v>
      </c>
      <c r="H1159" s="1" t="s">
        <v>6947</v>
      </c>
      <c r="I1159" s="1" t="s">
        <v>6948</v>
      </c>
      <c r="J1159" s="1">
        <f t="shared" si="90"/>
        <v>0</v>
      </c>
      <c r="K1159" s="1">
        <f t="shared" si="91"/>
        <v>1</v>
      </c>
      <c r="L1159" s="1">
        <f t="shared" si="92"/>
        <v>0</v>
      </c>
      <c r="M1159" s="1" t="str">
        <f>IF(J1159=0,"",COUNTIF($F$2:$F1159,$F1159)-1)</f>
        <v/>
      </c>
      <c r="N1159" s="1" t="str">
        <f t="shared" si="93"/>
        <v/>
      </c>
      <c r="O1159" s="1" t="str">
        <f t="shared" si="94"/>
        <v/>
      </c>
    </row>
    <row r="1160" spans="1:15" ht="14.5" customHeight="1" x14ac:dyDescent="0.35">
      <c r="A1160" s="1" t="s">
        <v>6949</v>
      </c>
      <c r="B1160" s="1" t="s">
        <v>6950</v>
      </c>
      <c r="C1160" s="2">
        <v>42460.375</v>
      </c>
      <c r="D1160" s="1" t="s">
        <v>6951</v>
      </c>
      <c r="E1160" s="3" t="s">
        <v>6952</v>
      </c>
      <c r="F1160" s="3" t="s">
        <v>6952</v>
      </c>
      <c r="G1160" s="1" t="s">
        <v>341</v>
      </c>
      <c r="H1160" s="1" t="s">
        <v>6953</v>
      </c>
      <c r="I1160" s="1" t="s">
        <v>6954</v>
      </c>
      <c r="J1160" s="1">
        <f t="shared" si="90"/>
        <v>0</v>
      </c>
      <c r="K1160" s="1">
        <f t="shared" si="91"/>
        <v>1</v>
      </c>
      <c r="L1160" s="1">
        <f t="shared" si="92"/>
        <v>0</v>
      </c>
      <c r="M1160" s="1" t="str">
        <f>IF(J1160=0,"",COUNTIF($F$2:$F1160,$F1160)-1)</f>
        <v/>
      </c>
      <c r="N1160" s="1" t="str">
        <f t="shared" si="93"/>
        <v/>
      </c>
      <c r="O1160" s="1" t="str">
        <f t="shared" si="94"/>
        <v/>
      </c>
    </row>
    <row r="1161" spans="1:15" ht="14.5" customHeight="1" x14ac:dyDescent="0.35">
      <c r="A1161" s="1" t="s">
        <v>6955</v>
      </c>
      <c r="B1161" s="1" t="s">
        <v>6956</v>
      </c>
      <c r="C1161" s="2">
        <v>42460.458333333336</v>
      </c>
      <c r="D1161" s="1" t="s">
        <v>6957</v>
      </c>
      <c r="E1161" s="3" t="s">
        <v>6958</v>
      </c>
      <c r="F1161" s="3" t="s">
        <v>6958</v>
      </c>
      <c r="G1161" s="1" t="s">
        <v>286</v>
      </c>
      <c r="H1161" s="1" t="s">
        <v>6959</v>
      </c>
      <c r="I1161" s="1" t="s">
        <v>6960</v>
      </c>
      <c r="J1161" s="1">
        <f t="shared" si="90"/>
        <v>0</v>
      </c>
      <c r="K1161" s="1">
        <f t="shared" si="91"/>
        <v>1</v>
      </c>
      <c r="L1161" s="1">
        <f t="shared" si="92"/>
        <v>0</v>
      </c>
      <c r="M1161" s="1" t="str">
        <f>IF(J1161=0,"",COUNTIF($F$2:$F1161,$F1161)-1)</f>
        <v/>
      </c>
      <c r="N1161" s="1" t="str">
        <f t="shared" si="93"/>
        <v/>
      </c>
      <c r="O1161" s="1" t="str">
        <f t="shared" si="94"/>
        <v/>
      </c>
    </row>
    <row r="1162" spans="1:15" ht="14.5" customHeight="1" x14ac:dyDescent="0.35">
      <c r="A1162" s="1" t="s">
        <v>6961</v>
      </c>
      <c r="B1162" s="1" t="s">
        <v>6962</v>
      </c>
      <c r="C1162" s="2">
        <v>42460.541666666664</v>
      </c>
      <c r="D1162" s="1" t="s">
        <v>6963</v>
      </c>
      <c r="E1162" s="3" t="s">
        <v>6964</v>
      </c>
      <c r="F1162" s="3" t="s">
        <v>6964</v>
      </c>
      <c r="G1162" s="1" t="s">
        <v>656</v>
      </c>
      <c r="H1162" s="1" t="s">
        <v>6965</v>
      </c>
      <c r="I1162" s="1" t="s">
        <v>6966</v>
      </c>
      <c r="J1162" s="1">
        <f t="shared" si="90"/>
        <v>0</v>
      </c>
      <c r="K1162" s="1">
        <f t="shared" si="91"/>
        <v>1</v>
      </c>
      <c r="L1162" s="1">
        <f t="shared" si="92"/>
        <v>0</v>
      </c>
      <c r="M1162" s="1" t="str">
        <f>IF(J1162=0,"",COUNTIF($F$2:$F1162,$F1162)-1)</f>
        <v/>
      </c>
      <c r="N1162" s="1" t="str">
        <f t="shared" si="93"/>
        <v/>
      </c>
      <c r="O1162" s="1" t="str">
        <f t="shared" si="94"/>
        <v/>
      </c>
    </row>
    <row r="1163" spans="1:15" ht="14.5" customHeight="1" x14ac:dyDescent="0.35">
      <c r="A1163" s="1" t="s">
        <v>6967</v>
      </c>
      <c r="B1163" s="1" t="s">
        <v>6968</v>
      </c>
      <c r="C1163" s="2">
        <v>42460.833333333336</v>
      </c>
      <c r="D1163" s="1" t="s">
        <v>6969</v>
      </c>
      <c r="E1163" s="3" t="s">
        <v>6970</v>
      </c>
      <c r="F1163" s="3" t="s">
        <v>6970</v>
      </c>
      <c r="G1163" s="1" t="s">
        <v>6971</v>
      </c>
      <c r="H1163" s="1" t="s">
        <v>6972</v>
      </c>
      <c r="I1163" s="1" t="s">
        <v>6973</v>
      </c>
      <c r="J1163" s="1">
        <f t="shared" si="90"/>
        <v>0</v>
      </c>
      <c r="K1163" s="1">
        <f t="shared" si="91"/>
        <v>1</v>
      </c>
      <c r="L1163" s="1">
        <f t="shared" si="92"/>
        <v>0</v>
      </c>
      <c r="M1163" s="1" t="str">
        <f>IF(J1163=0,"",COUNTIF($F$2:$F1163,$F1163)-1)</f>
        <v/>
      </c>
      <c r="N1163" s="1" t="str">
        <f t="shared" si="93"/>
        <v/>
      </c>
      <c r="O1163" s="1" t="str">
        <f t="shared" si="94"/>
        <v/>
      </c>
    </row>
    <row r="1164" spans="1:15" ht="14.5" customHeight="1" x14ac:dyDescent="0.35">
      <c r="A1164" s="1" t="s">
        <v>6974</v>
      </c>
      <c r="B1164" s="1" t="s">
        <v>6975</v>
      </c>
      <c r="C1164" s="2">
        <v>42461</v>
      </c>
      <c r="D1164" s="1" t="s">
        <v>6976</v>
      </c>
      <c r="E1164" s="3" t="s">
        <v>6977</v>
      </c>
      <c r="F1164" s="3" t="s">
        <v>6977</v>
      </c>
      <c r="G1164" s="1" t="s">
        <v>2073</v>
      </c>
      <c r="H1164" s="1" t="s">
        <v>6978</v>
      </c>
      <c r="I1164" s="1" t="s">
        <v>6979</v>
      </c>
      <c r="J1164" s="1">
        <f t="shared" si="90"/>
        <v>0</v>
      </c>
      <c r="K1164" s="1">
        <f t="shared" si="91"/>
        <v>1</v>
      </c>
      <c r="L1164" s="1">
        <f t="shared" si="92"/>
        <v>0</v>
      </c>
      <c r="M1164" s="1" t="str">
        <f>IF(J1164=0,"",COUNTIF($F$2:$F1164,$F1164)-1)</f>
        <v/>
      </c>
      <c r="N1164" s="1" t="str">
        <f t="shared" si="93"/>
        <v/>
      </c>
      <c r="O1164" s="1" t="str">
        <f t="shared" si="94"/>
        <v/>
      </c>
    </row>
    <row r="1165" spans="1:15" ht="14.5" customHeight="1" x14ac:dyDescent="0.35">
      <c r="A1165" s="1" t="s">
        <v>6980</v>
      </c>
      <c r="B1165" s="1" t="s">
        <v>6981</v>
      </c>
      <c r="C1165" s="2">
        <v>42461.375</v>
      </c>
      <c r="D1165" s="1" t="s">
        <v>6982</v>
      </c>
      <c r="E1165" s="1" t="s">
        <v>6983</v>
      </c>
      <c r="F1165" s="1" t="s">
        <v>6983</v>
      </c>
      <c r="G1165" s="1" t="s">
        <v>147</v>
      </c>
      <c r="H1165" s="1" t="s">
        <v>6984</v>
      </c>
      <c r="I1165" s="1" t="s">
        <v>6985</v>
      </c>
      <c r="J1165" s="1">
        <f t="shared" si="90"/>
        <v>0</v>
      </c>
      <c r="K1165" s="1">
        <f t="shared" si="91"/>
        <v>1</v>
      </c>
      <c r="L1165" s="1">
        <f t="shared" si="92"/>
        <v>0</v>
      </c>
      <c r="M1165" s="1" t="str">
        <f>IF(J1165=0,"",COUNTIF($F$2:$F1165,$F1165)-1)</f>
        <v/>
      </c>
      <c r="N1165" s="1" t="str">
        <f t="shared" si="93"/>
        <v/>
      </c>
      <c r="O1165" s="1" t="str">
        <f t="shared" si="94"/>
        <v/>
      </c>
    </row>
    <row r="1166" spans="1:15" ht="14.5" customHeight="1" x14ac:dyDescent="0.35">
      <c r="A1166" s="1" t="s">
        <v>6986</v>
      </c>
      <c r="B1166" s="1" t="s">
        <v>6987</v>
      </c>
      <c r="C1166" s="2">
        <v>42461.458333333336</v>
      </c>
      <c r="D1166" s="1" t="s">
        <v>6988</v>
      </c>
      <c r="E1166" s="3" t="s">
        <v>6989</v>
      </c>
      <c r="F1166" s="3" t="s">
        <v>6989</v>
      </c>
      <c r="G1166" s="1" t="s">
        <v>6990</v>
      </c>
      <c r="H1166" s="1" t="s">
        <v>6991</v>
      </c>
      <c r="I1166" s="1" t="s">
        <v>6992</v>
      </c>
      <c r="J1166" s="1">
        <f t="shared" si="90"/>
        <v>0</v>
      </c>
      <c r="K1166" s="1">
        <f t="shared" si="91"/>
        <v>1</v>
      </c>
      <c r="L1166" s="1">
        <f t="shared" si="92"/>
        <v>0</v>
      </c>
      <c r="M1166" s="1" t="str">
        <f>IF(J1166=0,"",COUNTIF($F$2:$F1166,$F1166)-1)</f>
        <v/>
      </c>
      <c r="N1166" s="1" t="str">
        <f t="shared" si="93"/>
        <v/>
      </c>
      <c r="O1166" s="1" t="str">
        <f t="shared" si="94"/>
        <v/>
      </c>
    </row>
    <row r="1167" spans="1:15" ht="14.5" customHeight="1" x14ac:dyDescent="0.35">
      <c r="A1167" s="1" t="s">
        <v>6993</v>
      </c>
      <c r="B1167" s="1" t="s">
        <v>6994</v>
      </c>
      <c r="C1167" s="2">
        <v>42461.541666666664</v>
      </c>
      <c r="D1167" s="1" t="s">
        <v>6995</v>
      </c>
      <c r="E1167" s="3" t="s">
        <v>6996</v>
      </c>
      <c r="F1167" s="3" t="s">
        <v>6996</v>
      </c>
      <c r="G1167" s="1" t="s">
        <v>2354</v>
      </c>
      <c r="H1167" s="1" t="s">
        <v>6997</v>
      </c>
      <c r="I1167" s="1" t="s">
        <v>6998</v>
      </c>
      <c r="J1167" s="1">
        <f t="shared" si="90"/>
        <v>0</v>
      </c>
      <c r="K1167" s="1">
        <f t="shared" si="91"/>
        <v>1</v>
      </c>
      <c r="L1167" s="1">
        <f t="shared" si="92"/>
        <v>0</v>
      </c>
      <c r="M1167" s="1" t="str">
        <f>IF(J1167=0,"",COUNTIF($F$2:$F1167,$F1167)-1)</f>
        <v/>
      </c>
      <c r="N1167" s="1" t="str">
        <f t="shared" si="93"/>
        <v/>
      </c>
      <c r="O1167" s="1" t="str">
        <f t="shared" si="94"/>
        <v/>
      </c>
    </row>
    <row r="1168" spans="1:15" ht="14.5" customHeight="1" x14ac:dyDescent="0.35">
      <c r="A1168" s="1" t="s">
        <v>6999</v>
      </c>
      <c r="B1168" s="1" t="s">
        <v>7000</v>
      </c>
      <c r="C1168" s="2">
        <v>42461.65902777778</v>
      </c>
      <c r="D1168" s="1" t="s">
        <v>7001</v>
      </c>
      <c r="E1168" s="3" t="s">
        <v>7002</v>
      </c>
      <c r="F1168" s="3" t="s">
        <v>7002</v>
      </c>
      <c r="G1168" s="1" t="s">
        <v>1340</v>
      </c>
      <c r="H1168" s="1" t="s">
        <v>7003</v>
      </c>
      <c r="I1168" s="1" t="s">
        <v>7004</v>
      </c>
      <c r="J1168" s="1">
        <f t="shared" si="90"/>
        <v>0</v>
      </c>
      <c r="K1168" s="1">
        <f t="shared" si="91"/>
        <v>1</v>
      </c>
      <c r="L1168" s="1">
        <f t="shared" si="92"/>
        <v>0</v>
      </c>
      <c r="M1168" s="1" t="str">
        <f>IF(J1168=0,"",COUNTIF($F$2:$F1168,$F1168)-1)</f>
        <v/>
      </c>
      <c r="N1168" s="1" t="str">
        <f t="shared" si="93"/>
        <v/>
      </c>
      <c r="O1168" s="1" t="str">
        <f t="shared" si="94"/>
        <v/>
      </c>
    </row>
    <row r="1169" spans="1:15" ht="14.5" customHeight="1" x14ac:dyDescent="0.35">
      <c r="A1169" s="1" t="s">
        <v>7005</v>
      </c>
      <c r="B1169" s="1" t="s">
        <v>7006</v>
      </c>
      <c r="C1169" s="2">
        <v>42461.916666666664</v>
      </c>
      <c r="D1169" s="1" t="s">
        <v>7007</v>
      </c>
      <c r="E1169" s="3" t="s">
        <v>7008</v>
      </c>
      <c r="F1169" s="3" t="s">
        <v>7008</v>
      </c>
      <c r="G1169" s="1" t="s">
        <v>306</v>
      </c>
      <c r="H1169" s="1" t="s">
        <v>7009</v>
      </c>
      <c r="I1169" s="1" t="s">
        <v>7010</v>
      </c>
      <c r="J1169" s="1">
        <f t="shared" si="90"/>
        <v>0</v>
      </c>
      <c r="K1169" s="1">
        <f t="shared" si="91"/>
        <v>1</v>
      </c>
      <c r="L1169" s="1">
        <f t="shared" si="92"/>
        <v>0</v>
      </c>
      <c r="M1169" s="1" t="str">
        <f>IF(J1169=0,"",COUNTIF($F$2:$F1169,$F1169)-1)</f>
        <v/>
      </c>
      <c r="N1169" s="1" t="str">
        <f t="shared" si="93"/>
        <v/>
      </c>
      <c r="O1169" s="1" t="str">
        <f t="shared" si="94"/>
        <v/>
      </c>
    </row>
    <row r="1170" spans="1:15" ht="14.5" customHeight="1" x14ac:dyDescent="0.35">
      <c r="A1170" s="1" t="s">
        <v>7011</v>
      </c>
      <c r="B1170" s="1" t="s">
        <v>7012</v>
      </c>
      <c r="C1170" s="2">
        <v>42462</v>
      </c>
      <c r="D1170" s="1" t="s">
        <v>6258</v>
      </c>
      <c r="E1170" s="3" t="s">
        <v>7013</v>
      </c>
      <c r="F1170" s="3" t="s">
        <v>7013</v>
      </c>
      <c r="G1170" s="1" t="s">
        <v>7014</v>
      </c>
      <c r="H1170" s="1" t="s">
        <v>7015</v>
      </c>
      <c r="I1170" s="1" t="s">
        <v>7016</v>
      </c>
      <c r="J1170" s="1">
        <f t="shared" si="90"/>
        <v>0</v>
      </c>
      <c r="K1170" s="1">
        <f t="shared" si="91"/>
        <v>1</v>
      </c>
      <c r="L1170" s="1">
        <f t="shared" si="92"/>
        <v>0</v>
      </c>
      <c r="M1170" s="1" t="str">
        <f>IF(J1170=0,"",COUNTIF($F$2:$F1170,$F1170)-1)</f>
        <v/>
      </c>
      <c r="N1170" s="1" t="str">
        <f t="shared" si="93"/>
        <v/>
      </c>
      <c r="O1170" s="1" t="str">
        <f t="shared" si="94"/>
        <v/>
      </c>
    </row>
    <row r="1171" spans="1:15" ht="14.5" customHeight="1" x14ac:dyDescent="0.35">
      <c r="A1171" s="1" t="s">
        <v>7017</v>
      </c>
      <c r="B1171" s="1" t="s">
        <v>7018</v>
      </c>
      <c r="C1171" s="2">
        <v>42462.375</v>
      </c>
      <c r="D1171" s="1" t="s">
        <v>7019</v>
      </c>
      <c r="E1171" s="3" t="s">
        <v>7020</v>
      </c>
      <c r="F1171" s="3" t="s">
        <v>7020</v>
      </c>
      <c r="G1171" s="1" t="s">
        <v>621</v>
      </c>
      <c r="H1171" s="1" t="s">
        <v>7021</v>
      </c>
      <c r="I1171" s="1" t="s">
        <v>7022</v>
      </c>
      <c r="J1171" s="1">
        <f t="shared" si="90"/>
        <v>0</v>
      </c>
      <c r="K1171" s="1">
        <f t="shared" si="91"/>
        <v>1</v>
      </c>
      <c r="L1171" s="1">
        <f t="shared" si="92"/>
        <v>0</v>
      </c>
      <c r="M1171" s="1" t="str">
        <f>IF(J1171=0,"",COUNTIF($F$2:$F1171,$F1171)-1)</f>
        <v/>
      </c>
      <c r="N1171" s="1" t="str">
        <f t="shared" si="93"/>
        <v/>
      </c>
      <c r="O1171" s="1" t="str">
        <f t="shared" si="94"/>
        <v/>
      </c>
    </row>
    <row r="1172" spans="1:15" ht="14.5" customHeight="1" x14ac:dyDescent="0.35">
      <c r="A1172" s="1" t="s">
        <v>7023</v>
      </c>
      <c r="B1172" s="1" t="s">
        <v>7024</v>
      </c>
      <c r="C1172" s="2">
        <v>42462.458333333336</v>
      </c>
      <c r="D1172" s="1" t="s">
        <v>7025</v>
      </c>
      <c r="E1172" s="1" t="s">
        <v>7026</v>
      </c>
      <c r="F1172" s="1" t="s">
        <v>7026</v>
      </c>
      <c r="G1172" s="1" t="s">
        <v>3305</v>
      </c>
      <c r="H1172" s="1" t="s">
        <v>7027</v>
      </c>
      <c r="I1172" s="1" t="s">
        <v>7028</v>
      </c>
      <c r="J1172" s="1">
        <f t="shared" si="90"/>
        <v>0</v>
      </c>
      <c r="K1172" s="1">
        <f t="shared" si="91"/>
        <v>1</v>
      </c>
      <c r="L1172" s="1">
        <f t="shared" si="92"/>
        <v>0</v>
      </c>
      <c r="M1172" s="1" t="str">
        <f>IF(J1172=0,"",COUNTIF($F$2:$F1172,$F1172)-1)</f>
        <v/>
      </c>
      <c r="N1172" s="1" t="str">
        <f t="shared" si="93"/>
        <v/>
      </c>
      <c r="O1172" s="1" t="str">
        <f t="shared" si="94"/>
        <v/>
      </c>
    </row>
    <row r="1173" spans="1:15" ht="14.5" customHeight="1" x14ac:dyDescent="0.35">
      <c r="A1173" s="1" t="s">
        <v>7029</v>
      </c>
      <c r="B1173" s="1" t="s">
        <v>7030</v>
      </c>
      <c r="C1173" s="2">
        <v>42462.542361111111</v>
      </c>
      <c r="D1173" s="1" t="s">
        <v>7031</v>
      </c>
      <c r="E1173" s="3" t="s">
        <v>7032</v>
      </c>
      <c r="F1173" s="3" t="s">
        <v>7032</v>
      </c>
      <c r="G1173" s="1" t="s">
        <v>6217</v>
      </c>
      <c r="H1173" s="1" t="s">
        <v>7033</v>
      </c>
      <c r="I1173" s="1" t="s">
        <v>7034</v>
      </c>
      <c r="J1173" s="1">
        <f t="shared" si="90"/>
        <v>0</v>
      </c>
      <c r="K1173" s="1">
        <f t="shared" si="91"/>
        <v>1</v>
      </c>
      <c r="L1173" s="1">
        <f t="shared" si="92"/>
        <v>0</v>
      </c>
      <c r="M1173" s="1" t="str">
        <f>IF(J1173=0,"",COUNTIF($F$2:$F1173,$F1173)-1)</f>
        <v/>
      </c>
      <c r="N1173" s="1" t="str">
        <f t="shared" si="93"/>
        <v/>
      </c>
      <c r="O1173" s="1" t="str">
        <f t="shared" si="94"/>
        <v/>
      </c>
    </row>
    <row r="1174" spans="1:15" ht="14.5" customHeight="1" x14ac:dyDescent="0.35">
      <c r="A1174" s="1" t="s">
        <v>7035</v>
      </c>
      <c r="B1174" s="1" t="s">
        <v>7036</v>
      </c>
      <c r="C1174" s="2">
        <v>42462.625</v>
      </c>
      <c r="D1174" s="1" t="s">
        <v>7037</v>
      </c>
      <c r="E1174" s="3" t="s">
        <v>7038</v>
      </c>
      <c r="F1174" s="3" t="s">
        <v>7038</v>
      </c>
      <c r="G1174" s="1" t="s">
        <v>7039</v>
      </c>
      <c r="H1174" s="1" t="s">
        <v>7040</v>
      </c>
      <c r="I1174" s="1" t="s">
        <v>7041</v>
      </c>
      <c r="J1174" s="1">
        <f t="shared" si="90"/>
        <v>0</v>
      </c>
      <c r="K1174" s="1">
        <f t="shared" si="91"/>
        <v>1</v>
      </c>
      <c r="L1174" s="1">
        <f t="shared" si="92"/>
        <v>0</v>
      </c>
      <c r="M1174" s="1" t="str">
        <f>IF(J1174=0,"",COUNTIF($F$2:$F1174,$F1174)-1)</f>
        <v/>
      </c>
      <c r="N1174" s="1" t="str">
        <f t="shared" si="93"/>
        <v/>
      </c>
      <c r="O1174" s="1" t="str">
        <f t="shared" si="94"/>
        <v/>
      </c>
    </row>
    <row r="1175" spans="1:15" ht="14.5" customHeight="1" x14ac:dyDescent="0.35">
      <c r="A1175" s="1" t="s">
        <v>7042</v>
      </c>
      <c r="B1175" s="1" t="s">
        <v>7043</v>
      </c>
      <c r="C1175" s="2">
        <v>42462.625694444447</v>
      </c>
      <c r="D1175" s="1" t="s">
        <v>7044</v>
      </c>
      <c r="E1175" s="3" t="s">
        <v>7045</v>
      </c>
      <c r="F1175" s="3" t="s">
        <v>7045</v>
      </c>
      <c r="G1175" s="1" t="s">
        <v>429</v>
      </c>
      <c r="H1175" s="1" t="s">
        <v>7046</v>
      </c>
      <c r="I1175" s="1" t="s">
        <v>7047</v>
      </c>
      <c r="J1175" s="1">
        <f t="shared" si="90"/>
        <v>0</v>
      </c>
      <c r="K1175" s="1">
        <f t="shared" si="91"/>
        <v>1</v>
      </c>
      <c r="L1175" s="1">
        <f t="shared" si="92"/>
        <v>0</v>
      </c>
      <c r="M1175" s="1" t="str">
        <f>IF(J1175=0,"",COUNTIF($F$2:$F1175,$F1175)-1)</f>
        <v/>
      </c>
      <c r="N1175" s="1" t="str">
        <f t="shared" si="93"/>
        <v/>
      </c>
      <c r="O1175" s="1" t="str">
        <f t="shared" si="94"/>
        <v/>
      </c>
    </row>
    <row r="1176" spans="1:15" ht="14.5" customHeight="1" x14ac:dyDescent="0.35">
      <c r="A1176" s="1" t="s">
        <v>7048</v>
      </c>
      <c r="B1176" s="1" t="s">
        <v>7049</v>
      </c>
      <c r="C1176" s="2">
        <v>42462.75</v>
      </c>
      <c r="D1176" s="1" t="s">
        <v>3629</v>
      </c>
      <c r="E1176" s="3" t="s">
        <v>5359</v>
      </c>
      <c r="F1176" s="3" t="s">
        <v>5359</v>
      </c>
      <c r="G1176" s="1" t="s">
        <v>656</v>
      </c>
      <c r="H1176" s="1" t="s">
        <v>7050</v>
      </c>
      <c r="I1176" s="1" t="s">
        <v>7051</v>
      </c>
      <c r="J1176" s="1">
        <f t="shared" si="90"/>
        <v>0</v>
      </c>
      <c r="K1176" s="1">
        <f t="shared" si="91"/>
        <v>1</v>
      </c>
      <c r="L1176" s="1">
        <f t="shared" si="92"/>
        <v>0</v>
      </c>
      <c r="M1176" s="1" t="str">
        <f>IF(J1176=0,"",COUNTIF($F$2:$F1176,$F1176)-1)</f>
        <v/>
      </c>
      <c r="N1176" s="1" t="str">
        <f t="shared" si="93"/>
        <v/>
      </c>
      <c r="O1176" s="1" t="str">
        <f t="shared" si="94"/>
        <v/>
      </c>
    </row>
    <row r="1177" spans="1:15" ht="14.5" customHeight="1" x14ac:dyDescent="0.35">
      <c r="A1177" s="1" t="s">
        <v>7052</v>
      </c>
      <c r="B1177" s="1" t="s">
        <v>7053</v>
      </c>
      <c r="C1177" s="2">
        <v>42462.833333333336</v>
      </c>
      <c r="D1177" s="1" t="s">
        <v>7054</v>
      </c>
      <c r="E1177" s="3" t="s">
        <v>5264</v>
      </c>
      <c r="F1177" s="3" t="s">
        <v>5264</v>
      </c>
      <c r="G1177" s="1" t="s">
        <v>5265</v>
      </c>
      <c r="H1177" s="1" t="s">
        <v>7055</v>
      </c>
      <c r="I1177" s="1" t="s">
        <v>7056</v>
      </c>
      <c r="J1177" s="1">
        <f t="shared" si="90"/>
        <v>0</v>
      </c>
      <c r="K1177" s="1">
        <f t="shared" si="91"/>
        <v>1</v>
      </c>
      <c r="L1177" s="1">
        <f t="shared" si="92"/>
        <v>0</v>
      </c>
      <c r="M1177" s="1" t="str">
        <f>IF(J1177=0,"",COUNTIF($F$2:$F1177,$F1177)-1)</f>
        <v/>
      </c>
      <c r="N1177" s="1" t="str">
        <f t="shared" si="93"/>
        <v/>
      </c>
      <c r="O1177" s="1" t="str">
        <f t="shared" si="94"/>
        <v/>
      </c>
    </row>
    <row r="1178" spans="1:15" ht="14.5" customHeight="1" x14ac:dyDescent="0.35">
      <c r="A1178" s="1" t="s">
        <v>7057</v>
      </c>
      <c r="B1178" s="1" t="s">
        <v>7058</v>
      </c>
      <c r="C1178" s="2">
        <v>42462.916666666664</v>
      </c>
      <c r="D1178" s="1" t="s">
        <v>4662</v>
      </c>
      <c r="E1178" s="3" t="s">
        <v>4663</v>
      </c>
      <c r="F1178" s="3" t="s">
        <v>4663</v>
      </c>
      <c r="G1178" s="1" t="s">
        <v>3827</v>
      </c>
      <c r="H1178" s="1" t="s">
        <v>7059</v>
      </c>
      <c r="I1178" s="1" t="s">
        <v>7060</v>
      </c>
      <c r="J1178" s="1">
        <f t="shared" si="90"/>
        <v>0</v>
      </c>
      <c r="K1178" s="1">
        <f t="shared" si="91"/>
        <v>1</v>
      </c>
      <c r="L1178" s="1">
        <f t="shared" si="92"/>
        <v>0</v>
      </c>
      <c r="M1178" s="1" t="str">
        <f>IF(J1178=0,"",COUNTIF($F$2:$F1178,$F1178)-1)</f>
        <v/>
      </c>
      <c r="N1178" s="1" t="str">
        <f t="shared" si="93"/>
        <v/>
      </c>
      <c r="O1178" s="1" t="str">
        <f t="shared" si="94"/>
        <v/>
      </c>
    </row>
    <row r="1179" spans="1:15" ht="14.5" customHeight="1" x14ac:dyDescent="0.35">
      <c r="A1179" s="1" t="s">
        <v>7061</v>
      </c>
      <c r="B1179" s="1" t="s">
        <v>7062</v>
      </c>
      <c r="C1179" s="2">
        <v>42463</v>
      </c>
      <c r="D1179" s="1" t="s">
        <v>7063</v>
      </c>
      <c r="E1179" s="3" t="s">
        <v>4028</v>
      </c>
      <c r="F1179" s="3" t="s">
        <v>4028</v>
      </c>
      <c r="G1179" s="1" t="s">
        <v>5476</v>
      </c>
      <c r="H1179" s="1" t="s">
        <v>7064</v>
      </c>
      <c r="I1179" s="1" t="s">
        <v>7065</v>
      </c>
      <c r="J1179" s="1">
        <f t="shared" si="90"/>
        <v>0</v>
      </c>
      <c r="K1179" s="1">
        <f t="shared" si="91"/>
        <v>1</v>
      </c>
      <c r="L1179" s="1">
        <f t="shared" si="92"/>
        <v>0</v>
      </c>
      <c r="M1179" s="1" t="str">
        <f>IF(J1179=0,"",COUNTIF($F$2:$F1179,$F1179)-1)</f>
        <v/>
      </c>
      <c r="N1179" s="1" t="str">
        <f t="shared" si="93"/>
        <v/>
      </c>
      <c r="O1179" s="1" t="str">
        <f t="shared" si="94"/>
        <v/>
      </c>
    </row>
    <row r="1180" spans="1:15" ht="14.5" customHeight="1" x14ac:dyDescent="0.35">
      <c r="A1180" s="1" t="s">
        <v>7066</v>
      </c>
      <c r="B1180" s="1" t="s">
        <v>7067</v>
      </c>
      <c r="C1180" s="2">
        <v>42463.375694444447</v>
      </c>
      <c r="D1180" s="1" t="s">
        <v>7068</v>
      </c>
      <c r="E1180" s="3" t="s">
        <v>7069</v>
      </c>
      <c r="F1180" s="3" t="s">
        <v>7069</v>
      </c>
      <c r="G1180" s="1" t="s">
        <v>7070</v>
      </c>
      <c r="H1180" s="1" t="s">
        <v>7071</v>
      </c>
      <c r="I1180" s="1" t="s">
        <v>7072</v>
      </c>
      <c r="J1180" s="1">
        <f t="shared" si="90"/>
        <v>0</v>
      </c>
      <c r="K1180" s="1">
        <f t="shared" si="91"/>
        <v>1</v>
      </c>
      <c r="L1180" s="1">
        <f t="shared" si="92"/>
        <v>0</v>
      </c>
      <c r="M1180" s="1" t="str">
        <f>IF(J1180=0,"",COUNTIF($F$2:$F1180,$F1180)-1)</f>
        <v/>
      </c>
      <c r="N1180" s="1" t="str">
        <f t="shared" si="93"/>
        <v/>
      </c>
      <c r="O1180" s="1" t="str">
        <f t="shared" si="94"/>
        <v/>
      </c>
    </row>
    <row r="1181" spans="1:15" ht="14.5" customHeight="1" x14ac:dyDescent="0.35">
      <c r="A1181" s="1" t="s">
        <v>7073</v>
      </c>
      <c r="B1181" s="1" t="s">
        <v>7074</v>
      </c>
      <c r="C1181" s="2">
        <v>42463.458333333336</v>
      </c>
      <c r="D1181" s="1" t="s">
        <v>7075</v>
      </c>
      <c r="E1181" s="3" t="s">
        <v>7076</v>
      </c>
      <c r="F1181" s="3" t="s">
        <v>7076</v>
      </c>
      <c r="G1181" s="1" t="s">
        <v>7077</v>
      </c>
      <c r="H1181" s="1" t="s">
        <v>7078</v>
      </c>
      <c r="I1181" s="1" t="s">
        <v>7079</v>
      </c>
      <c r="J1181" s="1">
        <f t="shared" si="90"/>
        <v>0</v>
      </c>
      <c r="K1181" s="1">
        <f t="shared" si="91"/>
        <v>1</v>
      </c>
      <c r="L1181" s="1">
        <f t="shared" si="92"/>
        <v>0</v>
      </c>
      <c r="M1181" s="1" t="str">
        <f>IF(J1181=0,"",COUNTIF($F$2:$F1181,$F1181)-1)</f>
        <v/>
      </c>
      <c r="N1181" s="1" t="str">
        <f t="shared" si="93"/>
        <v/>
      </c>
      <c r="O1181" s="1" t="str">
        <f t="shared" si="94"/>
        <v/>
      </c>
    </row>
    <row r="1182" spans="1:15" ht="14.5" customHeight="1" x14ac:dyDescent="0.35">
      <c r="A1182" s="1" t="s">
        <v>7080</v>
      </c>
      <c r="B1182" s="1" t="s">
        <v>7081</v>
      </c>
      <c r="C1182" s="2">
        <v>42463.541666666664</v>
      </c>
      <c r="D1182" s="1" t="s">
        <v>7082</v>
      </c>
      <c r="E1182" s="3" t="s">
        <v>7083</v>
      </c>
      <c r="F1182" s="3" t="s">
        <v>7083</v>
      </c>
      <c r="G1182" s="1" t="s">
        <v>7084</v>
      </c>
      <c r="H1182" s="1" t="s">
        <v>7085</v>
      </c>
      <c r="I1182" s="1" t="s">
        <v>7086</v>
      </c>
      <c r="J1182" s="1">
        <f t="shared" si="90"/>
        <v>0</v>
      </c>
      <c r="K1182" s="1">
        <f t="shared" si="91"/>
        <v>1</v>
      </c>
      <c r="L1182" s="1">
        <f t="shared" si="92"/>
        <v>0</v>
      </c>
      <c r="M1182" s="1" t="str">
        <f>IF(J1182=0,"",COUNTIF($F$2:$F1182,$F1182)-1)</f>
        <v/>
      </c>
      <c r="N1182" s="1" t="str">
        <f t="shared" si="93"/>
        <v/>
      </c>
      <c r="O1182" s="1" t="str">
        <f t="shared" si="94"/>
        <v/>
      </c>
    </row>
    <row r="1183" spans="1:15" ht="14.5" customHeight="1" x14ac:dyDescent="0.35">
      <c r="A1183" s="1" t="s">
        <v>7087</v>
      </c>
      <c r="B1183" s="1" t="s">
        <v>7088</v>
      </c>
      <c r="C1183" s="2">
        <v>42463.625</v>
      </c>
      <c r="D1183" s="1" t="s">
        <v>4668</v>
      </c>
      <c r="E1183" s="3" t="s">
        <v>7089</v>
      </c>
      <c r="F1183" s="3" t="s">
        <v>7089</v>
      </c>
      <c r="G1183" s="1" t="s">
        <v>7090</v>
      </c>
      <c r="H1183" s="1" t="s">
        <v>7091</v>
      </c>
      <c r="I1183" s="1" t="s">
        <v>7092</v>
      </c>
      <c r="J1183" s="1">
        <f t="shared" si="90"/>
        <v>0</v>
      </c>
      <c r="K1183" s="1">
        <f t="shared" si="91"/>
        <v>1</v>
      </c>
      <c r="L1183" s="1">
        <f t="shared" si="92"/>
        <v>0</v>
      </c>
      <c r="M1183" s="1" t="str">
        <f>IF(J1183=0,"",COUNTIF($F$2:$F1183,$F1183)-1)</f>
        <v/>
      </c>
      <c r="N1183" s="1" t="str">
        <f t="shared" si="93"/>
        <v/>
      </c>
      <c r="O1183" s="1" t="str">
        <f t="shared" si="94"/>
        <v/>
      </c>
    </row>
    <row r="1184" spans="1:15" ht="14.5" customHeight="1" x14ac:dyDescent="0.35">
      <c r="A1184" s="1" t="s">
        <v>7093</v>
      </c>
      <c r="B1184" s="1" t="s">
        <v>7094</v>
      </c>
      <c r="C1184" s="2">
        <v>42463.75</v>
      </c>
      <c r="D1184" s="1" t="s">
        <v>1446</v>
      </c>
      <c r="E1184" s="3" t="s">
        <v>1537</v>
      </c>
      <c r="F1184" s="3" t="s">
        <v>1537</v>
      </c>
      <c r="G1184" s="1" t="s">
        <v>656</v>
      </c>
      <c r="H1184" s="1" t="s">
        <v>1538</v>
      </c>
      <c r="I1184" s="1" t="s">
        <v>7095</v>
      </c>
      <c r="J1184" s="1">
        <f t="shared" si="90"/>
        <v>0</v>
      </c>
      <c r="K1184" s="1">
        <f t="shared" si="91"/>
        <v>1</v>
      </c>
      <c r="L1184" s="1">
        <f t="shared" si="92"/>
        <v>0</v>
      </c>
      <c r="M1184" s="1" t="str">
        <f>IF(J1184=0,"",COUNTIF($F$2:$F1184,$F1184)-1)</f>
        <v/>
      </c>
      <c r="N1184" s="1" t="str">
        <f t="shared" si="93"/>
        <v/>
      </c>
      <c r="O1184" s="1" t="str">
        <f t="shared" si="94"/>
        <v/>
      </c>
    </row>
    <row r="1185" spans="1:15" ht="14.5" customHeight="1" x14ac:dyDescent="0.35">
      <c r="A1185" s="1" t="s">
        <v>7096</v>
      </c>
      <c r="B1185" s="1" t="s">
        <v>7097</v>
      </c>
      <c r="C1185" s="2">
        <v>42463.833333333336</v>
      </c>
      <c r="D1185" s="1" t="s">
        <v>7098</v>
      </c>
      <c r="E1185" s="3" t="s">
        <v>7099</v>
      </c>
      <c r="F1185" s="3" t="s">
        <v>7099</v>
      </c>
      <c r="G1185" s="1" t="s">
        <v>7100</v>
      </c>
      <c r="H1185" s="1" t="s">
        <v>7101</v>
      </c>
      <c r="I1185" s="1" t="s">
        <v>7102</v>
      </c>
      <c r="J1185" s="1">
        <f t="shared" si="90"/>
        <v>0</v>
      </c>
      <c r="K1185" s="1">
        <f t="shared" si="91"/>
        <v>1</v>
      </c>
      <c r="L1185" s="1">
        <f t="shared" si="92"/>
        <v>0</v>
      </c>
      <c r="M1185" s="1" t="str">
        <f>IF(J1185=0,"",COUNTIF($F$2:$F1185,$F1185)-1)</f>
        <v/>
      </c>
      <c r="N1185" s="1" t="str">
        <f t="shared" si="93"/>
        <v/>
      </c>
      <c r="O1185" s="1" t="str">
        <f t="shared" si="94"/>
        <v/>
      </c>
    </row>
    <row r="1186" spans="1:15" ht="14.5" customHeight="1" x14ac:dyDescent="0.35">
      <c r="A1186" s="1" t="s">
        <v>7103</v>
      </c>
      <c r="B1186" s="1" t="s">
        <v>7104</v>
      </c>
      <c r="C1186" s="2">
        <v>42463.916666666664</v>
      </c>
      <c r="D1186" s="1" t="s">
        <v>7105</v>
      </c>
      <c r="E1186" s="3" t="s">
        <v>7106</v>
      </c>
      <c r="F1186" s="3" t="s">
        <v>7106</v>
      </c>
      <c r="G1186" s="1" t="s">
        <v>7107</v>
      </c>
      <c r="H1186" s="1" t="s">
        <v>7108</v>
      </c>
      <c r="I1186" s="1" t="s">
        <v>7109</v>
      </c>
      <c r="J1186" s="1">
        <f t="shared" si="90"/>
        <v>0</v>
      </c>
      <c r="K1186" s="1">
        <f t="shared" si="91"/>
        <v>1</v>
      </c>
      <c r="L1186" s="1">
        <f t="shared" si="92"/>
        <v>0</v>
      </c>
      <c r="M1186" s="1" t="str">
        <f>IF(J1186=0,"",COUNTIF($F$2:$F1186,$F1186)-1)</f>
        <v/>
      </c>
      <c r="N1186" s="1" t="str">
        <f t="shared" si="93"/>
        <v/>
      </c>
      <c r="O1186" s="1" t="str">
        <f t="shared" si="94"/>
        <v/>
      </c>
    </row>
    <row r="1187" spans="1:15" ht="14.5" customHeight="1" x14ac:dyDescent="0.35">
      <c r="A1187" s="1" t="s">
        <v>7110</v>
      </c>
      <c r="B1187" s="1" t="s">
        <v>7111</v>
      </c>
      <c r="C1187" s="2">
        <v>42464</v>
      </c>
      <c r="D1187" s="1" t="s">
        <v>4941</v>
      </c>
      <c r="E1187" s="3" t="s">
        <v>4942</v>
      </c>
      <c r="F1187" s="3" t="s">
        <v>4942</v>
      </c>
      <c r="G1187" s="1" t="s">
        <v>4943</v>
      </c>
      <c r="H1187" s="1" t="s">
        <v>7112</v>
      </c>
      <c r="I1187" s="1" t="s">
        <v>7113</v>
      </c>
      <c r="J1187" s="1">
        <f t="shared" si="90"/>
        <v>0</v>
      </c>
      <c r="K1187" s="1">
        <f t="shared" si="91"/>
        <v>1</v>
      </c>
      <c r="L1187" s="1">
        <f t="shared" si="92"/>
        <v>0</v>
      </c>
      <c r="M1187" s="1" t="str">
        <f>IF(J1187=0,"",COUNTIF($F$2:$F1187,$F1187)-1)</f>
        <v/>
      </c>
      <c r="N1187" s="1" t="str">
        <f t="shared" si="93"/>
        <v/>
      </c>
      <c r="O1187" s="1" t="str">
        <f t="shared" si="94"/>
        <v/>
      </c>
    </row>
    <row r="1188" spans="1:15" ht="14.5" customHeight="1" x14ac:dyDescent="0.35">
      <c r="A1188" s="1" t="s">
        <v>7114</v>
      </c>
      <c r="B1188" s="1" t="s">
        <v>7115</v>
      </c>
      <c r="C1188" s="2">
        <v>42464.375</v>
      </c>
      <c r="D1188" s="1" t="s">
        <v>7116</v>
      </c>
      <c r="E1188" s="3" t="s">
        <v>7117</v>
      </c>
      <c r="F1188" s="3" t="s">
        <v>7117</v>
      </c>
      <c r="G1188" s="1" t="s">
        <v>7118</v>
      </c>
      <c r="H1188" s="1" t="s">
        <v>7119</v>
      </c>
      <c r="I1188" s="1" t="s">
        <v>7120</v>
      </c>
      <c r="J1188" s="1">
        <f t="shared" si="90"/>
        <v>0</v>
      </c>
      <c r="K1188" s="1">
        <f t="shared" si="91"/>
        <v>1</v>
      </c>
      <c r="L1188" s="1">
        <f t="shared" si="92"/>
        <v>0</v>
      </c>
      <c r="M1188" s="1" t="str">
        <f>IF(J1188=0,"",COUNTIF($F$2:$F1188,$F1188)-1)</f>
        <v/>
      </c>
      <c r="N1188" s="1" t="str">
        <f t="shared" si="93"/>
        <v/>
      </c>
      <c r="O1188" s="1" t="str">
        <f t="shared" si="94"/>
        <v/>
      </c>
    </row>
    <row r="1189" spans="1:15" ht="14.5" customHeight="1" x14ac:dyDescent="0.35">
      <c r="A1189" s="1" t="s">
        <v>7121</v>
      </c>
      <c r="B1189" s="1" t="s">
        <v>7122</v>
      </c>
      <c r="C1189" s="2">
        <v>42464.458333333336</v>
      </c>
      <c r="D1189" s="1" t="s">
        <v>7123</v>
      </c>
      <c r="E1189" s="3" t="s">
        <v>6582</v>
      </c>
      <c r="F1189" s="3" t="s">
        <v>6582</v>
      </c>
      <c r="G1189" s="1" t="s">
        <v>7124</v>
      </c>
      <c r="H1189" s="1" t="s">
        <v>7125</v>
      </c>
      <c r="I1189" s="1" t="s">
        <v>7126</v>
      </c>
      <c r="J1189" s="1">
        <f t="shared" si="90"/>
        <v>0</v>
      </c>
      <c r="K1189" s="1">
        <f t="shared" si="91"/>
        <v>1</v>
      </c>
      <c r="L1189" s="1">
        <f t="shared" si="92"/>
        <v>0</v>
      </c>
      <c r="M1189" s="1" t="str">
        <f>IF(J1189=0,"",COUNTIF($F$2:$F1189,$F1189)-1)</f>
        <v/>
      </c>
      <c r="N1189" s="1" t="str">
        <f t="shared" si="93"/>
        <v/>
      </c>
      <c r="O1189" s="1" t="str">
        <f t="shared" si="94"/>
        <v/>
      </c>
    </row>
    <row r="1190" spans="1:15" ht="14.5" customHeight="1" x14ac:dyDescent="0.35">
      <c r="A1190" s="1" t="s">
        <v>7127</v>
      </c>
      <c r="B1190" s="1" t="s">
        <v>7128</v>
      </c>
      <c r="C1190" s="2">
        <v>42464.541666666664</v>
      </c>
      <c r="D1190" s="1" t="s">
        <v>7129</v>
      </c>
      <c r="E1190" s="3" t="s">
        <v>7130</v>
      </c>
      <c r="F1190" s="3" t="s">
        <v>7130</v>
      </c>
      <c r="G1190" s="1" t="s">
        <v>7131</v>
      </c>
      <c r="H1190" s="1" t="s">
        <v>7132</v>
      </c>
      <c r="I1190" s="1" t="s">
        <v>7133</v>
      </c>
      <c r="J1190" s="1">
        <f t="shared" si="90"/>
        <v>0</v>
      </c>
      <c r="K1190" s="1">
        <f t="shared" si="91"/>
        <v>1</v>
      </c>
      <c r="L1190" s="1">
        <f t="shared" si="92"/>
        <v>0</v>
      </c>
      <c r="M1190" s="1" t="str">
        <f>IF(J1190=0,"",COUNTIF($F$2:$F1190,$F1190)-1)</f>
        <v/>
      </c>
      <c r="N1190" s="1" t="str">
        <f t="shared" si="93"/>
        <v/>
      </c>
      <c r="O1190" s="1" t="str">
        <f t="shared" si="94"/>
        <v/>
      </c>
    </row>
    <row r="1191" spans="1:15" ht="14.5" customHeight="1" x14ac:dyDescent="0.35">
      <c r="A1191" s="1" t="s">
        <v>7134</v>
      </c>
      <c r="B1191" s="1" t="s">
        <v>7135</v>
      </c>
      <c r="C1191" s="2">
        <v>42464.625</v>
      </c>
      <c r="D1191" s="1" t="s">
        <v>5511</v>
      </c>
      <c r="E1191" s="5" t="s">
        <v>24134</v>
      </c>
      <c r="F1191" s="5" t="s">
        <v>24134</v>
      </c>
      <c r="G1191" s="1" t="s">
        <v>1411</v>
      </c>
      <c r="H1191" s="1" t="s">
        <v>7136</v>
      </c>
      <c r="I1191" s="1" t="s">
        <v>7137</v>
      </c>
      <c r="J1191" s="1">
        <f t="shared" si="90"/>
        <v>0</v>
      </c>
      <c r="K1191" s="1">
        <f t="shared" si="91"/>
        <v>1</v>
      </c>
      <c r="L1191" s="1">
        <f t="shared" si="92"/>
        <v>0</v>
      </c>
      <c r="M1191" s="1" t="str">
        <f>IF(J1191=0,"",COUNTIF($F$2:$F1191,$F1191)-1)</f>
        <v/>
      </c>
      <c r="N1191" s="1" t="str">
        <f t="shared" si="93"/>
        <v/>
      </c>
      <c r="O1191" s="1" t="str">
        <f t="shared" si="94"/>
        <v/>
      </c>
    </row>
    <row r="1192" spans="1:15" ht="14.5" customHeight="1" x14ac:dyDescent="0.35">
      <c r="A1192" s="1" t="s">
        <v>7138</v>
      </c>
      <c r="B1192" s="1" t="s">
        <v>7139</v>
      </c>
      <c r="C1192" s="2">
        <v>42465.084722222222</v>
      </c>
      <c r="D1192" s="1" t="s">
        <v>7140</v>
      </c>
      <c r="E1192" s="3" t="s">
        <v>7141</v>
      </c>
      <c r="F1192" s="3" t="s">
        <v>7141</v>
      </c>
      <c r="G1192" s="1" t="s">
        <v>786</v>
      </c>
      <c r="H1192" s="1" t="s">
        <v>7142</v>
      </c>
      <c r="I1192" s="1" t="s">
        <v>7143</v>
      </c>
      <c r="J1192" s="1">
        <f t="shared" si="90"/>
        <v>0</v>
      </c>
      <c r="K1192" s="1">
        <f t="shared" si="91"/>
        <v>1</v>
      </c>
      <c r="L1192" s="1">
        <f t="shared" si="92"/>
        <v>0</v>
      </c>
      <c r="M1192" s="1" t="str">
        <f>IF(J1192=0,"",COUNTIF($F$2:$F1192,$F1192)-1)</f>
        <v/>
      </c>
      <c r="N1192" s="1" t="str">
        <f t="shared" si="93"/>
        <v/>
      </c>
      <c r="O1192" s="1" t="str">
        <f t="shared" si="94"/>
        <v/>
      </c>
    </row>
    <row r="1193" spans="1:15" ht="14.5" customHeight="1" x14ac:dyDescent="0.35">
      <c r="A1193" s="1" t="s">
        <v>7144</v>
      </c>
      <c r="B1193" s="1" t="s">
        <v>7145</v>
      </c>
      <c r="C1193" s="2">
        <v>42465.375</v>
      </c>
      <c r="D1193" s="1" t="s">
        <v>7146</v>
      </c>
      <c r="E1193" s="3" t="s">
        <v>7147</v>
      </c>
      <c r="F1193" s="3" t="s">
        <v>7147</v>
      </c>
      <c r="G1193" s="1" t="s">
        <v>7148</v>
      </c>
      <c r="H1193" s="1" t="s">
        <v>7149</v>
      </c>
      <c r="I1193" s="1" t="s">
        <v>7150</v>
      </c>
      <c r="J1193" s="1">
        <f t="shared" si="90"/>
        <v>0</v>
      </c>
      <c r="K1193" s="1">
        <f t="shared" si="91"/>
        <v>1</v>
      </c>
      <c r="L1193" s="1">
        <f t="shared" si="92"/>
        <v>0</v>
      </c>
      <c r="M1193" s="1" t="str">
        <f>IF(J1193=0,"",COUNTIF($F$2:$F1193,$F1193)-1)</f>
        <v/>
      </c>
      <c r="N1193" s="1" t="str">
        <f t="shared" si="93"/>
        <v/>
      </c>
      <c r="O1193" s="1" t="str">
        <f t="shared" si="94"/>
        <v/>
      </c>
    </row>
    <row r="1194" spans="1:15" ht="14.5" customHeight="1" x14ac:dyDescent="0.35">
      <c r="A1194" s="1" t="s">
        <v>7151</v>
      </c>
      <c r="B1194" s="1" t="s">
        <v>7152</v>
      </c>
      <c r="C1194" s="2">
        <v>42465.458333333336</v>
      </c>
      <c r="D1194" s="1" t="s">
        <v>7153</v>
      </c>
      <c r="E1194" s="1" t="s">
        <v>7154</v>
      </c>
      <c r="F1194" s="1" t="s">
        <v>7154</v>
      </c>
      <c r="G1194" s="1" t="s">
        <v>7155</v>
      </c>
      <c r="H1194" s="1" t="s">
        <v>7156</v>
      </c>
      <c r="I1194" s="1" t="s">
        <v>7157</v>
      </c>
      <c r="J1194" s="1">
        <f t="shared" si="90"/>
        <v>0</v>
      </c>
      <c r="K1194" s="1">
        <f t="shared" si="91"/>
        <v>1</v>
      </c>
      <c r="L1194" s="1">
        <f t="shared" si="92"/>
        <v>0</v>
      </c>
      <c r="M1194" s="1" t="str">
        <f>IF(J1194=0,"",COUNTIF($F$2:$F1194,$F1194)-1)</f>
        <v/>
      </c>
      <c r="N1194" s="1" t="str">
        <f t="shared" si="93"/>
        <v/>
      </c>
      <c r="O1194" s="1" t="str">
        <f t="shared" si="94"/>
        <v/>
      </c>
    </row>
    <row r="1195" spans="1:15" ht="14.5" customHeight="1" x14ac:dyDescent="0.35">
      <c r="A1195" s="1" t="s">
        <v>7158</v>
      </c>
      <c r="B1195" s="1" t="s">
        <v>7159</v>
      </c>
      <c r="C1195" s="2">
        <v>42465.541666666664</v>
      </c>
      <c r="D1195" s="1" t="s">
        <v>784</v>
      </c>
      <c r="E1195" s="3" t="s">
        <v>7160</v>
      </c>
      <c r="F1195" s="3" t="s">
        <v>7160</v>
      </c>
      <c r="G1195" s="1" t="s">
        <v>286</v>
      </c>
      <c r="H1195" s="1" t="s">
        <v>7161</v>
      </c>
      <c r="I1195" s="1" t="s">
        <v>7162</v>
      </c>
      <c r="J1195" s="1">
        <f t="shared" si="90"/>
        <v>0</v>
      </c>
      <c r="K1195" s="1">
        <f t="shared" si="91"/>
        <v>1</v>
      </c>
      <c r="L1195" s="1">
        <f t="shared" si="92"/>
        <v>0</v>
      </c>
      <c r="M1195" s="1" t="str">
        <f>IF(J1195=0,"",COUNTIF($F$2:$F1195,$F1195)-1)</f>
        <v/>
      </c>
      <c r="N1195" s="1" t="str">
        <f t="shared" si="93"/>
        <v/>
      </c>
      <c r="O1195" s="1" t="str">
        <f t="shared" si="94"/>
        <v/>
      </c>
    </row>
    <row r="1196" spans="1:15" ht="14.5" customHeight="1" x14ac:dyDescent="0.35">
      <c r="A1196" s="1" t="s">
        <v>7163</v>
      </c>
      <c r="B1196" s="1" t="s">
        <v>7164</v>
      </c>
      <c r="C1196" s="2">
        <v>42465.625</v>
      </c>
      <c r="D1196" s="1" t="s">
        <v>4262</v>
      </c>
      <c r="E1196" s="3" t="s">
        <v>7165</v>
      </c>
      <c r="F1196" s="3" t="s">
        <v>7165</v>
      </c>
      <c r="G1196" s="1" t="s">
        <v>1126</v>
      </c>
      <c r="H1196" s="1" t="s">
        <v>7166</v>
      </c>
      <c r="I1196" s="1" t="s">
        <v>7167</v>
      </c>
      <c r="J1196" s="1">
        <f t="shared" si="90"/>
        <v>0</v>
      </c>
      <c r="K1196" s="1">
        <f t="shared" si="91"/>
        <v>1</v>
      </c>
      <c r="L1196" s="1">
        <f t="shared" si="92"/>
        <v>0</v>
      </c>
      <c r="M1196" s="1" t="str">
        <f>IF(J1196=0,"",COUNTIF($F$2:$F1196,$F1196)-1)</f>
        <v/>
      </c>
      <c r="N1196" s="1" t="str">
        <f t="shared" si="93"/>
        <v/>
      </c>
      <c r="O1196" s="1" t="str">
        <f t="shared" si="94"/>
        <v/>
      </c>
    </row>
    <row r="1197" spans="1:15" ht="14.5" customHeight="1" x14ac:dyDescent="0.35">
      <c r="A1197" s="1" t="s">
        <v>7168</v>
      </c>
      <c r="B1197" s="1" t="s">
        <v>7169</v>
      </c>
      <c r="C1197" s="2">
        <v>42465.75</v>
      </c>
      <c r="D1197" s="1" t="s">
        <v>4262</v>
      </c>
      <c r="E1197" s="3" t="s">
        <v>7170</v>
      </c>
      <c r="F1197" s="3" t="s">
        <v>7170</v>
      </c>
      <c r="G1197" s="1" t="s">
        <v>496</v>
      </c>
      <c r="H1197" s="1" t="s">
        <v>7171</v>
      </c>
      <c r="I1197" s="1" t="s">
        <v>7172</v>
      </c>
      <c r="J1197" s="1">
        <f t="shared" si="90"/>
        <v>0</v>
      </c>
      <c r="K1197" s="1">
        <f t="shared" si="91"/>
        <v>1</v>
      </c>
      <c r="L1197" s="1">
        <f t="shared" si="92"/>
        <v>0</v>
      </c>
      <c r="M1197" s="1" t="str">
        <f>IF(J1197=0,"",COUNTIF($F$2:$F1197,$F1197)-1)</f>
        <v/>
      </c>
      <c r="N1197" s="1" t="str">
        <f t="shared" si="93"/>
        <v/>
      </c>
      <c r="O1197" s="1" t="str">
        <f t="shared" si="94"/>
        <v/>
      </c>
    </row>
    <row r="1198" spans="1:15" ht="14.5" customHeight="1" x14ac:dyDescent="0.35">
      <c r="A1198" s="1" t="s">
        <v>7173</v>
      </c>
      <c r="B1198" s="1" t="s">
        <v>7174</v>
      </c>
      <c r="C1198" s="2">
        <v>42465.916666666664</v>
      </c>
      <c r="D1198" s="1" t="s">
        <v>7175</v>
      </c>
      <c r="E1198" s="3" t="s">
        <v>7176</v>
      </c>
      <c r="F1198" s="3" t="s">
        <v>7176</v>
      </c>
      <c r="G1198" s="1" t="s">
        <v>7177</v>
      </c>
      <c r="H1198" s="1" t="s">
        <v>7178</v>
      </c>
      <c r="I1198" s="1" t="s">
        <v>7179</v>
      </c>
      <c r="J1198" s="1">
        <f t="shared" si="90"/>
        <v>0</v>
      </c>
      <c r="K1198" s="1">
        <f t="shared" si="91"/>
        <v>1</v>
      </c>
      <c r="L1198" s="1">
        <f t="shared" si="92"/>
        <v>0</v>
      </c>
      <c r="M1198" s="1" t="str">
        <f>IF(J1198=0,"",COUNTIF($F$2:$F1198,$F1198)-1)</f>
        <v/>
      </c>
      <c r="N1198" s="1" t="str">
        <f t="shared" si="93"/>
        <v/>
      </c>
      <c r="O1198" s="1" t="str">
        <f t="shared" si="94"/>
        <v/>
      </c>
    </row>
    <row r="1199" spans="1:15" ht="14.5" customHeight="1" x14ac:dyDescent="0.35">
      <c r="A1199" s="1" t="s">
        <v>7180</v>
      </c>
      <c r="B1199" s="1" t="s">
        <v>7181</v>
      </c>
      <c r="C1199" s="2">
        <v>42466</v>
      </c>
      <c r="D1199" s="1" t="s">
        <v>7182</v>
      </c>
      <c r="E1199" s="3" t="s">
        <v>7183</v>
      </c>
      <c r="F1199" s="3" t="s">
        <v>7183</v>
      </c>
      <c r="G1199" s="1" t="s">
        <v>7184</v>
      </c>
      <c r="H1199" s="1" t="s">
        <v>7185</v>
      </c>
      <c r="I1199" s="1" t="s">
        <v>7186</v>
      </c>
      <c r="J1199" s="1">
        <f t="shared" si="90"/>
        <v>0</v>
      </c>
      <c r="K1199" s="1">
        <f t="shared" si="91"/>
        <v>1</v>
      </c>
      <c r="L1199" s="1">
        <f t="shared" si="92"/>
        <v>0</v>
      </c>
      <c r="M1199" s="1" t="str">
        <f>IF(J1199=0,"",COUNTIF($F$2:$F1199,$F1199)-1)</f>
        <v/>
      </c>
      <c r="N1199" s="1" t="str">
        <f t="shared" si="93"/>
        <v/>
      </c>
      <c r="O1199" s="1" t="str">
        <f t="shared" si="94"/>
        <v/>
      </c>
    </row>
    <row r="1200" spans="1:15" ht="14.5" customHeight="1" x14ac:dyDescent="0.35">
      <c r="A1200" s="1" t="s">
        <v>7187</v>
      </c>
      <c r="B1200" s="1" t="s">
        <v>7188</v>
      </c>
      <c r="C1200" s="2">
        <v>42466.376388888886</v>
      </c>
      <c r="D1200" s="1" t="s">
        <v>7189</v>
      </c>
      <c r="E1200" s="3" t="s">
        <v>7190</v>
      </c>
      <c r="F1200" s="3" t="s">
        <v>7190</v>
      </c>
      <c r="G1200" s="1" t="s">
        <v>7191</v>
      </c>
      <c r="H1200" s="1" t="s">
        <v>7192</v>
      </c>
      <c r="I1200" s="1" t="s">
        <v>7193</v>
      </c>
      <c r="J1200" s="1">
        <f t="shared" si="90"/>
        <v>0</v>
      </c>
      <c r="K1200" s="1">
        <f t="shared" si="91"/>
        <v>1</v>
      </c>
      <c r="L1200" s="1">
        <f t="shared" si="92"/>
        <v>0</v>
      </c>
      <c r="M1200" s="1" t="str">
        <f>IF(J1200=0,"",COUNTIF($F$2:$F1200,$F1200)-1)</f>
        <v/>
      </c>
      <c r="N1200" s="1" t="str">
        <f t="shared" si="93"/>
        <v/>
      </c>
      <c r="O1200" s="1" t="str">
        <f t="shared" si="94"/>
        <v/>
      </c>
    </row>
    <row r="1201" spans="1:15" ht="14.5" customHeight="1" x14ac:dyDescent="0.35">
      <c r="A1201" s="1" t="s">
        <v>7194</v>
      </c>
      <c r="B1201" s="1" t="s">
        <v>7195</v>
      </c>
      <c r="C1201" s="2">
        <v>42466.460416666669</v>
      </c>
      <c r="D1201" s="1" t="s">
        <v>7196</v>
      </c>
      <c r="E1201" s="3" t="s">
        <v>7197</v>
      </c>
      <c r="F1201" s="3" t="s">
        <v>7197</v>
      </c>
      <c r="G1201" s="1" t="s">
        <v>7198</v>
      </c>
      <c r="H1201" s="1" t="s">
        <v>7199</v>
      </c>
      <c r="I1201" s="1" t="s">
        <v>7200</v>
      </c>
      <c r="J1201" s="1">
        <f t="shared" si="90"/>
        <v>0</v>
      </c>
      <c r="K1201" s="1">
        <f t="shared" si="91"/>
        <v>1</v>
      </c>
      <c r="L1201" s="1">
        <f t="shared" si="92"/>
        <v>0</v>
      </c>
      <c r="M1201" s="1" t="str">
        <f>IF(J1201=0,"",COUNTIF($F$2:$F1201,$F1201)-1)</f>
        <v/>
      </c>
      <c r="N1201" s="1" t="str">
        <f t="shared" si="93"/>
        <v/>
      </c>
      <c r="O1201" s="1" t="str">
        <f t="shared" si="94"/>
        <v/>
      </c>
    </row>
    <row r="1202" spans="1:15" ht="14.5" customHeight="1" x14ac:dyDescent="0.35">
      <c r="A1202" s="1" t="s">
        <v>7201</v>
      </c>
      <c r="B1202" s="1" t="s">
        <v>7202</v>
      </c>
      <c r="C1202" s="2">
        <v>42466.541666666664</v>
      </c>
      <c r="D1202" s="1" t="s">
        <v>7203</v>
      </c>
      <c r="E1202" s="3" t="s">
        <v>7204</v>
      </c>
      <c r="F1202" s="3" t="s">
        <v>7204</v>
      </c>
      <c r="G1202" s="1" t="s">
        <v>7205</v>
      </c>
      <c r="H1202" s="1" t="s">
        <v>7206</v>
      </c>
      <c r="I1202" s="1" t="s">
        <v>7207</v>
      </c>
      <c r="J1202" s="1">
        <f t="shared" si="90"/>
        <v>0</v>
      </c>
      <c r="K1202" s="1">
        <f t="shared" si="91"/>
        <v>1</v>
      </c>
      <c r="L1202" s="1">
        <f t="shared" si="92"/>
        <v>0</v>
      </c>
      <c r="M1202" s="1" t="str">
        <f>IF(J1202=0,"",COUNTIF($F$2:$F1202,$F1202)-1)</f>
        <v/>
      </c>
      <c r="N1202" s="1" t="str">
        <f t="shared" si="93"/>
        <v/>
      </c>
      <c r="O1202" s="1" t="str">
        <f t="shared" si="94"/>
        <v/>
      </c>
    </row>
    <row r="1203" spans="1:15" ht="14.5" customHeight="1" x14ac:dyDescent="0.35">
      <c r="A1203" s="1" t="s">
        <v>7208</v>
      </c>
      <c r="B1203" s="1" t="s">
        <v>7209</v>
      </c>
      <c r="C1203" s="2">
        <v>42466.625</v>
      </c>
      <c r="D1203" s="1" t="s">
        <v>7210</v>
      </c>
      <c r="E1203" s="3" t="s">
        <v>7211</v>
      </c>
      <c r="F1203" s="3" t="s">
        <v>7211</v>
      </c>
      <c r="G1203" s="1" t="s">
        <v>1346</v>
      </c>
      <c r="H1203" s="1" t="s">
        <v>7212</v>
      </c>
      <c r="I1203" s="1" t="s">
        <v>7213</v>
      </c>
      <c r="J1203" s="1">
        <f t="shared" si="90"/>
        <v>0</v>
      </c>
      <c r="K1203" s="1">
        <f t="shared" si="91"/>
        <v>1</v>
      </c>
      <c r="L1203" s="1">
        <f t="shared" si="92"/>
        <v>0</v>
      </c>
      <c r="M1203" s="1" t="str">
        <f>IF(J1203=0,"",COUNTIF($F$2:$F1203,$F1203)-1)</f>
        <v/>
      </c>
      <c r="N1203" s="1" t="str">
        <f t="shared" si="93"/>
        <v/>
      </c>
      <c r="O1203" s="1" t="str">
        <f t="shared" si="94"/>
        <v/>
      </c>
    </row>
    <row r="1204" spans="1:15" ht="14.5" customHeight="1" x14ac:dyDescent="0.35">
      <c r="A1204" s="1" t="s">
        <v>7214</v>
      </c>
      <c r="B1204" s="1" t="s">
        <v>7215</v>
      </c>
      <c r="C1204" s="2">
        <v>42466.916666666664</v>
      </c>
      <c r="D1204" s="1" t="s">
        <v>7116</v>
      </c>
      <c r="E1204" s="3" t="s">
        <v>7216</v>
      </c>
      <c r="F1204" s="3" t="s">
        <v>7216</v>
      </c>
      <c r="G1204" s="1" t="s">
        <v>7217</v>
      </c>
      <c r="H1204" s="1" t="s">
        <v>7218</v>
      </c>
      <c r="I1204" s="1" t="s">
        <v>7219</v>
      </c>
      <c r="J1204" s="1">
        <f t="shared" si="90"/>
        <v>0</v>
      </c>
      <c r="K1204" s="1">
        <f t="shared" si="91"/>
        <v>1</v>
      </c>
      <c r="L1204" s="1">
        <f t="shared" si="92"/>
        <v>0</v>
      </c>
      <c r="M1204" s="1" t="str">
        <f>IF(J1204=0,"",COUNTIF($F$2:$F1204,$F1204)-1)</f>
        <v/>
      </c>
      <c r="N1204" s="1" t="str">
        <f t="shared" si="93"/>
        <v/>
      </c>
      <c r="O1204" s="1" t="str">
        <f t="shared" si="94"/>
        <v/>
      </c>
    </row>
    <row r="1205" spans="1:15" ht="14.5" customHeight="1" x14ac:dyDescent="0.35">
      <c r="A1205" s="1" t="s">
        <v>7220</v>
      </c>
      <c r="B1205" s="1" t="s">
        <v>7221</v>
      </c>
      <c r="C1205" s="2">
        <v>42467</v>
      </c>
      <c r="D1205" s="1" t="s">
        <v>7222</v>
      </c>
      <c r="E1205" s="3" t="s">
        <v>7223</v>
      </c>
      <c r="F1205" s="3" t="s">
        <v>7223</v>
      </c>
      <c r="G1205" s="1" t="s">
        <v>320</v>
      </c>
      <c r="H1205" s="1" t="s">
        <v>7224</v>
      </c>
      <c r="I1205" s="1" t="s">
        <v>7225</v>
      </c>
      <c r="J1205" s="1">
        <f t="shared" si="90"/>
        <v>0</v>
      </c>
      <c r="K1205" s="1">
        <f t="shared" si="91"/>
        <v>1</v>
      </c>
      <c r="L1205" s="1">
        <f t="shared" si="92"/>
        <v>0</v>
      </c>
      <c r="M1205" s="1" t="str">
        <f>IF(J1205=0,"",COUNTIF($F$2:$F1205,$F1205)-1)</f>
        <v/>
      </c>
      <c r="N1205" s="1" t="str">
        <f t="shared" si="93"/>
        <v/>
      </c>
      <c r="O1205" s="1" t="str">
        <f t="shared" si="94"/>
        <v/>
      </c>
    </row>
    <row r="1206" spans="1:15" ht="14.5" customHeight="1" x14ac:dyDescent="0.35">
      <c r="A1206" s="1" t="s">
        <v>7226</v>
      </c>
      <c r="B1206" s="1" t="s">
        <v>7227</v>
      </c>
      <c r="C1206" s="2">
        <v>42467.375694444447</v>
      </c>
      <c r="D1206" s="1" t="s">
        <v>7228</v>
      </c>
      <c r="E1206" s="3" t="s">
        <v>7229</v>
      </c>
      <c r="F1206" s="3" t="s">
        <v>7229</v>
      </c>
      <c r="G1206" s="1" t="s">
        <v>793</v>
      </c>
      <c r="H1206" s="1" t="s">
        <v>7230</v>
      </c>
      <c r="I1206" s="1" t="s">
        <v>7231</v>
      </c>
      <c r="J1206" s="1">
        <f t="shared" si="90"/>
        <v>0</v>
      </c>
      <c r="K1206" s="1">
        <f t="shared" si="91"/>
        <v>1</v>
      </c>
      <c r="L1206" s="1">
        <f t="shared" si="92"/>
        <v>0</v>
      </c>
      <c r="M1206" s="1" t="str">
        <f>IF(J1206=0,"",COUNTIF($F$2:$F1206,$F1206)-1)</f>
        <v/>
      </c>
      <c r="N1206" s="1" t="str">
        <f t="shared" si="93"/>
        <v/>
      </c>
      <c r="O1206" s="1" t="str">
        <f t="shared" si="94"/>
        <v/>
      </c>
    </row>
    <row r="1207" spans="1:15" ht="14.5" customHeight="1" x14ac:dyDescent="0.35">
      <c r="A1207" s="1" t="s">
        <v>7232</v>
      </c>
      <c r="B1207" s="1" t="s">
        <v>7233</v>
      </c>
      <c r="C1207" s="2">
        <v>42467.459722222222</v>
      </c>
      <c r="D1207" s="1" t="s">
        <v>7234</v>
      </c>
      <c r="E1207" s="3" t="s">
        <v>7235</v>
      </c>
      <c r="F1207" s="3" t="s">
        <v>7235</v>
      </c>
      <c r="G1207" s="1" t="s">
        <v>41</v>
      </c>
      <c r="H1207" s="1" t="s">
        <v>7236</v>
      </c>
      <c r="I1207" s="1" t="s">
        <v>7237</v>
      </c>
      <c r="J1207" s="1">
        <f t="shared" si="90"/>
        <v>0</v>
      </c>
      <c r="K1207" s="1">
        <f t="shared" si="91"/>
        <v>1</v>
      </c>
      <c r="L1207" s="1">
        <f t="shared" si="92"/>
        <v>0</v>
      </c>
      <c r="M1207" s="1" t="str">
        <f>IF(J1207=0,"",COUNTIF($F$2:$F1207,$F1207)-1)</f>
        <v/>
      </c>
      <c r="N1207" s="1" t="str">
        <f t="shared" si="93"/>
        <v/>
      </c>
      <c r="O1207" s="1" t="str">
        <f t="shared" si="94"/>
        <v/>
      </c>
    </row>
    <row r="1208" spans="1:15" ht="14.5" customHeight="1" x14ac:dyDescent="0.35">
      <c r="A1208" s="1" t="s">
        <v>7238</v>
      </c>
      <c r="B1208" s="1" t="s">
        <v>7239</v>
      </c>
      <c r="C1208" s="2">
        <v>42467.541666666664</v>
      </c>
      <c r="D1208" s="1" t="s">
        <v>7240</v>
      </c>
      <c r="E1208" s="3" t="s">
        <v>7241</v>
      </c>
      <c r="F1208" s="3" t="s">
        <v>7241</v>
      </c>
      <c r="G1208" s="1" t="s">
        <v>656</v>
      </c>
      <c r="H1208" s="1" t="s">
        <v>7242</v>
      </c>
      <c r="I1208" s="1" t="s">
        <v>7243</v>
      </c>
      <c r="J1208" s="1">
        <f t="shared" si="90"/>
        <v>0</v>
      </c>
      <c r="K1208" s="1">
        <f t="shared" si="91"/>
        <v>1</v>
      </c>
      <c r="L1208" s="1">
        <f t="shared" si="92"/>
        <v>0</v>
      </c>
      <c r="M1208" s="1" t="str">
        <f>IF(J1208=0,"",COUNTIF($F$2:$F1208,$F1208)-1)</f>
        <v/>
      </c>
      <c r="N1208" s="1" t="str">
        <f t="shared" si="93"/>
        <v/>
      </c>
      <c r="O1208" s="1" t="str">
        <f t="shared" si="94"/>
        <v/>
      </c>
    </row>
    <row r="1209" spans="1:15" ht="14.5" customHeight="1" x14ac:dyDescent="0.35">
      <c r="A1209" s="1" t="s">
        <v>7244</v>
      </c>
      <c r="B1209" s="1" t="s">
        <v>7245</v>
      </c>
      <c r="C1209" s="2">
        <v>42467.625</v>
      </c>
      <c r="D1209" s="1" t="s">
        <v>7246</v>
      </c>
      <c r="E1209" s="3" t="s">
        <v>7247</v>
      </c>
      <c r="F1209" s="3" t="s">
        <v>7247</v>
      </c>
      <c r="G1209" s="1" t="s">
        <v>203</v>
      </c>
      <c r="H1209" s="1" t="s">
        <v>7248</v>
      </c>
      <c r="I1209" s="1" t="s">
        <v>7249</v>
      </c>
      <c r="J1209" s="1">
        <f t="shared" si="90"/>
        <v>0</v>
      </c>
      <c r="K1209" s="1">
        <f t="shared" si="91"/>
        <v>1</v>
      </c>
      <c r="L1209" s="1">
        <f t="shared" si="92"/>
        <v>0</v>
      </c>
      <c r="M1209" s="1" t="str">
        <f>IF(J1209=0,"",COUNTIF($F$2:$F1209,$F1209)-1)</f>
        <v/>
      </c>
      <c r="N1209" s="1" t="str">
        <f t="shared" si="93"/>
        <v/>
      </c>
      <c r="O1209" s="1" t="str">
        <f t="shared" si="94"/>
        <v/>
      </c>
    </row>
    <row r="1210" spans="1:15" ht="14.5" customHeight="1" x14ac:dyDescent="0.35">
      <c r="A1210" s="1" t="s">
        <v>7250</v>
      </c>
      <c r="B1210" s="1" t="s">
        <v>7251</v>
      </c>
      <c r="C1210" s="2">
        <v>42467.916666666664</v>
      </c>
      <c r="D1210" s="1" t="s">
        <v>7252</v>
      </c>
      <c r="E1210" s="3" t="s">
        <v>7253</v>
      </c>
      <c r="F1210" s="3" t="s">
        <v>7253</v>
      </c>
      <c r="G1210" s="1" t="s">
        <v>147</v>
      </c>
      <c r="H1210" s="1" t="s">
        <v>7254</v>
      </c>
      <c r="I1210" s="1" t="s">
        <v>7255</v>
      </c>
      <c r="J1210" s="1">
        <f t="shared" si="90"/>
        <v>0</v>
      </c>
      <c r="K1210" s="1">
        <f t="shared" si="91"/>
        <v>1</v>
      </c>
      <c r="L1210" s="1">
        <f t="shared" si="92"/>
        <v>0</v>
      </c>
      <c r="M1210" s="1" t="str">
        <f>IF(J1210=0,"",COUNTIF($F$2:$F1210,$F1210)-1)</f>
        <v/>
      </c>
      <c r="N1210" s="1" t="str">
        <f t="shared" si="93"/>
        <v/>
      </c>
      <c r="O1210" s="1" t="str">
        <f t="shared" si="94"/>
        <v/>
      </c>
    </row>
    <row r="1211" spans="1:15" ht="14.5" customHeight="1" x14ac:dyDescent="0.35">
      <c r="A1211" s="1" t="s">
        <v>7256</v>
      </c>
      <c r="B1211" s="1" t="s">
        <v>7257</v>
      </c>
      <c r="C1211" s="2">
        <v>42468.375</v>
      </c>
      <c r="D1211" s="1" t="s">
        <v>7258</v>
      </c>
      <c r="E1211" s="3" t="s">
        <v>5531</v>
      </c>
      <c r="F1211" s="3" t="s">
        <v>5531</v>
      </c>
      <c r="G1211" s="1" t="s">
        <v>786</v>
      </c>
      <c r="H1211" s="1" t="s">
        <v>7259</v>
      </c>
      <c r="I1211" s="1" t="s">
        <v>7260</v>
      </c>
      <c r="J1211" s="1">
        <f t="shared" si="90"/>
        <v>0</v>
      </c>
      <c r="K1211" s="1">
        <f t="shared" si="91"/>
        <v>1</v>
      </c>
      <c r="L1211" s="1">
        <f t="shared" si="92"/>
        <v>0</v>
      </c>
      <c r="M1211" s="1" t="str">
        <f>IF(J1211=0,"",COUNTIF($F$2:$F1211,$F1211)-1)</f>
        <v/>
      </c>
      <c r="N1211" s="1" t="str">
        <f t="shared" si="93"/>
        <v/>
      </c>
      <c r="O1211" s="1" t="str">
        <f t="shared" si="94"/>
        <v/>
      </c>
    </row>
    <row r="1212" spans="1:15" ht="14.5" customHeight="1" x14ac:dyDescent="0.35">
      <c r="A1212" s="1" t="s">
        <v>7261</v>
      </c>
      <c r="B1212" s="1" t="s">
        <v>7262</v>
      </c>
      <c r="C1212" s="2">
        <v>42468.458333333336</v>
      </c>
      <c r="D1212" s="1" t="s">
        <v>7263</v>
      </c>
      <c r="E1212" s="3" t="s">
        <v>7264</v>
      </c>
      <c r="F1212" s="3" t="s">
        <v>7264</v>
      </c>
      <c r="G1212" s="1" t="s">
        <v>7265</v>
      </c>
      <c r="H1212" s="1" t="s">
        <v>7266</v>
      </c>
      <c r="I1212" s="1" t="s">
        <v>7267</v>
      </c>
      <c r="J1212" s="1">
        <f t="shared" si="90"/>
        <v>0</v>
      </c>
      <c r="K1212" s="1">
        <f t="shared" si="91"/>
        <v>1</v>
      </c>
      <c r="L1212" s="1">
        <f t="shared" si="92"/>
        <v>0</v>
      </c>
      <c r="M1212" s="1" t="str">
        <f>IF(J1212=0,"",COUNTIF($F$2:$F1212,$F1212)-1)</f>
        <v/>
      </c>
      <c r="N1212" s="1" t="str">
        <f t="shared" si="93"/>
        <v/>
      </c>
      <c r="O1212" s="1" t="str">
        <f t="shared" si="94"/>
        <v/>
      </c>
    </row>
    <row r="1213" spans="1:15" ht="14.5" customHeight="1" x14ac:dyDescent="0.35">
      <c r="A1213" s="1" t="s">
        <v>7268</v>
      </c>
      <c r="B1213" s="1" t="s">
        <v>7269</v>
      </c>
      <c r="C1213" s="2">
        <v>42468.541666666664</v>
      </c>
      <c r="D1213" s="1" t="s">
        <v>7270</v>
      </c>
      <c r="E1213" s="3" t="s">
        <v>7271</v>
      </c>
      <c r="F1213" s="3" t="s">
        <v>7271</v>
      </c>
      <c r="G1213" s="1" t="s">
        <v>7272</v>
      </c>
      <c r="H1213" s="1" t="s">
        <v>7273</v>
      </c>
      <c r="I1213" s="1" t="s">
        <v>7274</v>
      </c>
      <c r="J1213" s="1">
        <f t="shared" si="90"/>
        <v>0</v>
      </c>
      <c r="K1213" s="1">
        <f t="shared" si="91"/>
        <v>1</v>
      </c>
      <c r="L1213" s="1">
        <f t="shared" si="92"/>
        <v>0</v>
      </c>
      <c r="M1213" s="1" t="str">
        <f>IF(J1213=0,"",COUNTIF($F$2:$F1213,$F1213)-1)</f>
        <v/>
      </c>
      <c r="N1213" s="1" t="str">
        <f t="shared" si="93"/>
        <v/>
      </c>
      <c r="O1213" s="1" t="str">
        <f t="shared" si="94"/>
        <v/>
      </c>
    </row>
    <row r="1214" spans="1:15" ht="14.5" customHeight="1" x14ac:dyDescent="0.35">
      <c r="A1214" s="1" t="s">
        <v>7275</v>
      </c>
      <c r="B1214" s="1" t="s">
        <v>7276</v>
      </c>
      <c r="C1214" s="2">
        <v>42468.75</v>
      </c>
      <c r="D1214" s="1" t="s">
        <v>7277</v>
      </c>
      <c r="E1214" s="3" t="s">
        <v>7278</v>
      </c>
      <c r="F1214" s="3" t="s">
        <v>7278</v>
      </c>
      <c r="G1214" s="1" t="s">
        <v>7279</v>
      </c>
      <c r="H1214" s="1" t="s">
        <v>7280</v>
      </c>
      <c r="I1214" s="1" t="s">
        <v>7281</v>
      </c>
      <c r="J1214" s="1">
        <f t="shared" si="90"/>
        <v>0</v>
      </c>
      <c r="K1214" s="1">
        <f t="shared" si="91"/>
        <v>1</v>
      </c>
      <c r="L1214" s="1">
        <f t="shared" si="92"/>
        <v>0</v>
      </c>
      <c r="M1214" s="1" t="str">
        <f>IF(J1214=0,"",COUNTIF($F$2:$F1214,$F1214)-1)</f>
        <v/>
      </c>
      <c r="N1214" s="1" t="str">
        <f t="shared" si="93"/>
        <v/>
      </c>
      <c r="O1214" s="1" t="str">
        <f t="shared" si="94"/>
        <v/>
      </c>
    </row>
    <row r="1215" spans="1:15" ht="14.5" customHeight="1" x14ac:dyDescent="0.35">
      <c r="A1215" s="1" t="s">
        <v>7282</v>
      </c>
      <c r="B1215" s="1" t="s">
        <v>7283</v>
      </c>
      <c r="C1215" s="2">
        <v>42468.916666666664</v>
      </c>
      <c r="D1215" s="1" t="s">
        <v>2090</v>
      </c>
      <c r="E1215" s="3" t="s">
        <v>7284</v>
      </c>
      <c r="F1215" s="3" t="s">
        <v>7284</v>
      </c>
      <c r="G1215" s="1" t="s">
        <v>203</v>
      </c>
      <c r="H1215" s="1" t="s">
        <v>7285</v>
      </c>
      <c r="I1215" s="1" t="s">
        <v>7286</v>
      </c>
      <c r="J1215" s="1">
        <f t="shared" si="90"/>
        <v>0</v>
      </c>
      <c r="K1215" s="1">
        <f t="shared" si="91"/>
        <v>1</v>
      </c>
      <c r="L1215" s="1">
        <f t="shared" si="92"/>
        <v>0</v>
      </c>
      <c r="M1215" s="1" t="str">
        <f>IF(J1215=0,"",COUNTIF($F$2:$F1215,$F1215)-1)</f>
        <v/>
      </c>
      <c r="N1215" s="1" t="str">
        <f t="shared" si="93"/>
        <v/>
      </c>
      <c r="O1215" s="1" t="str">
        <f t="shared" si="94"/>
        <v/>
      </c>
    </row>
    <row r="1216" spans="1:15" ht="14.5" customHeight="1" x14ac:dyDescent="0.35">
      <c r="A1216" s="1" t="s">
        <v>7287</v>
      </c>
      <c r="B1216" s="1" t="s">
        <v>7288</v>
      </c>
      <c r="C1216" s="2">
        <v>42469</v>
      </c>
      <c r="D1216" s="1" t="s">
        <v>7289</v>
      </c>
      <c r="E1216" s="3" t="s">
        <v>7290</v>
      </c>
      <c r="F1216" s="3" t="s">
        <v>7290</v>
      </c>
      <c r="G1216" s="1" t="s">
        <v>7291</v>
      </c>
      <c r="H1216" s="1" t="s">
        <v>7292</v>
      </c>
      <c r="I1216" s="1" t="s">
        <v>7293</v>
      </c>
      <c r="J1216" s="1">
        <f t="shared" si="90"/>
        <v>0</v>
      </c>
      <c r="K1216" s="1">
        <f t="shared" si="91"/>
        <v>1</v>
      </c>
      <c r="L1216" s="1">
        <f t="shared" si="92"/>
        <v>0</v>
      </c>
      <c r="M1216" s="1" t="str">
        <f>IF(J1216=0,"",COUNTIF($F$2:$F1216,$F1216)-1)</f>
        <v/>
      </c>
      <c r="N1216" s="1" t="str">
        <f t="shared" si="93"/>
        <v/>
      </c>
      <c r="O1216" s="1" t="str">
        <f t="shared" si="94"/>
        <v/>
      </c>
    </row>
    <row r="1217" spans="1:15" ht="14.5" customHeight="1" x14ac:dyDescent="0.35">
      <c r="A1217" s="1" t="s">
        <v>7294</v>
      </c>
      <c r="B1217" s="1" t="s">
        <v>7295</v>
      </c>
      <c r="C1217" s="2">
        <v>42469.375</v>
      </c>
      <c r="D1217" s="1" t="s">
        <v>2539</v>
      </c>
      <c r="E1217" s="3" t="s">
        <v>7296</v>
      </c>
      <c r="F1217" s="3" t="s">
        <v>7296</v>
      </c>
      <c r="G1217" s="1" t="s">
        <v>1366</v>
      </c>
      <c r="H1217" s="1" t="s">
        <v>7297</v>
      </c>
      <c r="I1217" s="1" t="s">
        <v>7298</v>
      </c>
      <c r="J1217" s="1">
        <f t="shared" si="90"/>
        <v>0</v>
      </c>
      <c r="K1217" s="1">
        <f t="shared" si="91"/>
        <v>1</v>
      </c>
      <c r="L1217" s="1">
        <f t="shared" si="92"/>
        <v>0</v>
      </c>
      <c r="M1217" s="1" t="str">
        <f>IF(J1217=0,"",COUNTIF($F$2:$F1217,$F1217)-1)</f>
        <v/>
      </c>
      <c r="N1217" s="1" t="str">
        <f t="shared" si="93"/>
        <v/>
      </c>
      <c r="O1217" s="1" t="str">
        <f t="shared" si="94"/>
        <v/>
      </c>
    </row>
    <row r="1218" spans="1:15" ht="14.5" customHeight="1" x14ac:dyDescent="0.35">
      <c r="A1218" s="1" t="s">
        <v>7299</v>
      </c>
      <c r="B1218" s="1" t="s">
        <v>7300</v>
      </c>
      <c r="C1218" s="2">
        <v>42469.460416666669</v>
      </c>
      <c r="D1218" s="1" t="s">
        <v>7301</v>
      </c>
      <c r="E1218" s="1" t="s">
        <v>3683</v>
      </c>
      <c r="F1218" s="1" t="s">
        <v>3683</v>
      </c>
      <c r="G1218" s="1" t="s">
        <v>7302</v>
      </c>
      <c r="H1218" s="1" t="s">
        <v>7303</v>
      </c>
      <c r="I1218" s="1" t="s">
        <v>7304</v>
      </c>
      <c r="J1218" s="1">
        <f t="shared" ref="J1218:J1281" si="95">IF(E1218="",0,IF(OR(E1218=E1217,E1218=E1219),1,0))</f>
        <v>0</v>
      </c>
      <c r="K1218" s="1">
        <f t="shared" ref="K1218:K1281" si="96">IF(OR(J1218=0,M1218=0),1,0)</f>
        <v>1</v>
      </c>
      <c r="L1218" s="1">
        <f t="shared" ref="L1218:L1281" si="97">1-K1218</f>
        <v>0</v>
      </c>
      <c r="M1218" s="1" t="str">
        <f>IF(J1218=0,"",COUNTIF($F$2:$F1218,$F1218)-1)</f>
        <v/>
      </c>
      <c r="N1218" s="1" t="str">
        <f t="shared" ref="N1218:N1281" si="98">IF(ISERROR(IF(M1218+1=M1219,N1219,M1218)),"",IF(M1218+1=M1219,N1219,M1218))</f>
        <v/>
      </c>
      <c r="O1218" s="1" t="str">
        <f t="shared" ref="O1218:O1281" si="99">IF(J1218=0,"",IF(E1218=E1217,ROUND(C1218-C1217,0),0))</f>
        <v/>
      </c>
    </row>
    <row r="1219" spans="1:15" ht="14.5" customHeight="1" x14ac:dyDescent="0.35">
      <c r="A1219" s="1" t="s">
        <v>7305</v>
      </c>
      <c r="B1219" s="1" t="s">
        <v>7306</v>
      </c>
      <c r="C1219" s="2">
        <v>42469.541666666664</v>
      </c>
      <c r="D1219" s="1" t="s">
        <v>5648</v>
      </c>
      <c r="E1219" s="3" t="s">
        <v>5649</v>
      </c>
      <c r="F1219" s="3" t="s">
        <v>5649</v>
      </c>
      <c r="G1219" s="1" t="s">
        <v>100</v>
      </c>
      <c r="H1219" s="1" t="s">
        <v>7307</v>
      </c>
      <c r="I1219" s="1" t="s">
        <v>7308</v>
      </c>
      <c r="J1219" s="1">
        <f t="shared" si="95"/>
        <v>0</v>
      </c>
      <c r="K1219" s="1">
        <f t="shared" si="96"/>
        <v>1</v>
      </c>
      <c r="L1219" s="1">
        <f t="shared" si="97"/>
        <v>0</v>
      </c>
      <c r="M1219" s="1" t="str">
        <f>IF(J1219=0,"",COUNTIF($F$2:$F1219,$F1219)-1)</f>
        <v/>
      </c>
      <c r="N1219" s="1" t="str">
        <f t="shared" si="98"/>
        <v/>
      </c>
      <c r="O1219" s="1" t="str">
        <f t="shared" si="99"/>
        <v/>
      </c>
    </row>
    <row r="1220" spans="1:15" ht="14.5" customHeight="1" x14ac:dyDescent="0.35">
      <c r="A1220" s="1" t="s">
        <v>7309</v>
      </c>
      <c r="B1220" s="1" t="s">
        <v>7310</v>
      </c>
      <c r="C1220" s="2">
        <v>42469.625</v>
      </c>
      <c r="D1220" s="1" t="s">
        <v>7311</v>
      </c>
      <c r="E1220" s="1" t="s">
        <v>3750</v>
      </c>
      <c r="F1220" s="1" t="s">
        <v>3750</v>
      </c>
      <c r="G1220" s="1" t="s">
        <v>2073</v>
      </c>
      <c r="H1220" s="1" t="s">
        <v>7312</v>
      </c>
      <c r="I1220" s="1" t="s">
        <v>7313</v>
      </c>
      <c r="J1220" s="1">
        <f t="shared" si="95"/>
        <v>0</v>
      </c>
      <c r="K1220" s="1">
        <f t="shared" si="96"/>
        <v>1</v>
      </c>
      <c r="L1220" s="1">
        <f t="shared" si="97"/>
        <v>0</v>
      </c>
      <c r="M1220" s="1" t="str">
        <f>IF(J1220=0,"",COUNTIF($F$2:$F1220,$F1220)-1)</f>
        <v/>
      </c>
      <c r="N1220" s="1" t="str">
        <f t="shared" si="98"/>
        <v/>
      </c>
      <c r="O1220" s="1" t="str">
        <f t="shared" si="99"/>
        <v/>
      </c>
    </row>
    <row r="1221" spans="1:15" ht="14.5" customHeight="1" x14ac:dyDescent="0.35">
      <c r="A1221" s="1" t="s">
        <v>7314</v>
      </c>
      <c r="B1221" s="1" t="s">
        <v>7315</v>
      </c>
      <c r="C1221" s="2">
        <v>42469.75</v>
      </c>
      <c r="D1221" s="1" t="s">
        <v>7316</v>
      </c>
      <c r="E1221" s="3" t="s">
        <v>4008</v>
      </c>
      <c r="F1221" s="3" t="s">
        <v>4008</v>
      </c>
      <c r="G1221" s="1" t="s">
        <v>4009</v>
      </c>
      <c r="H1221" s="1" t="s">
        <v>7317</v>
      </c>
      <c r="I1221" s="1" t="s">
        <v>7318</v>
      </c>
      <c r="J1221" s="1">
        <f t="shared" si="95"/>
        <v>0</v>
      </c>
      <c r="K1221" s="1">
        <f t="shared" si="96"/>
        <v>1</v>
      </c>
      <c r="L1221" s="1">
        <f t="shared" si="97"/>
        <v>0</v>
      </c>
      <c r="M1221" s="1" t="str">
        <f>IF(J1221=0,"",COUNTIF($F$2:$F1221,$F1221)-1)</f>
        <v/>
      </c>
      <c r="N1221" s="1" t="str">
        <f t="shared" si="98"/>
        <v/>
      </c>
      <c r="O1221" s="1" t="str">
        <f t="shared" si="99"/>
        <v/>
      </c>
    </row>
    <row r="1222" spans="1:15" ht="14.5" customHeight="1" x14ac:dyDescent="0.35">
      <c r="A1222" s="1" t="s">
        <v>7319</v>
      </c>
      <c r="B1222" s="1" t="s">
        <v>7320</v>
      </c>
      <c r="C1222" s="2">
        <v>42469.916666666664</v>
      </c>
      <c r="D1222" s="1" t="s">
        <v>7321</v>
      </c>
      <c r="E1222" s="3" t="s">
        <v>7322</v>
      </c>
      <c r="F1222" s="3" t="s">
        <v>7322</v>
      </c>
      <c r="G1222" s="1" t="s">
        <v>2758</v>
      </c>
      <c r="H1222" s="1" t="s">
        <v>7323</v>
      </c>
      <c r="I1222" s="1" t="s">
        <v>7324</v>
      </c>
      <c r="J1222" s="1">
        <f t="shared" si="95"/>
        <v>0</v>
      </c>
      <c r="K1222" s="1">
        <f t="shared" si="96"/>
        <v>1</v>
      </c>
      <c r="L1222" s="1">
        <f t="shared" si="97"/>
        <v>0</v>
      </c>
      <c r="M1222" s="1" t="str">
        <f>IF(J1222=0,"",COUNTIF($F$2:$F1222,$F1222)-1)</f>
        <v/>
      </c>
      <c r="N1222" s="1" t="str">
        <f t="shared" si="98"/>
        <v/>
      </c>
      <c r="O1222" s="1" t="str">
        <f t="shared" si="99"/>
        <v/>
      </c>
    </row>
    <row r="1223" spans="1:15" ht="14.5" customHeight="1" x14ac:dyDescent="0.35">
      <c r="A1223" s="1" t="s">
        <v>7325</v>
      </c>
      <c r="B1223" s="1" t="s">
        <v>7326</v>
      </c>
      <c r="C1223" s="2">
        <v>42470</v>
      </c>
      <c r="D1223" s="1" t="s">
        <v>3449</v>
      </c>
      <c r="E1223" s="3" t="s">
        <v>7327</v>
      </c>
      <c r="F1223" s="3" t="s">
        <v>7327</v>
      </c>
      <c r="G1223" s="1" t="s">
        <v>2624</v>
      </c>
      <c r="H1223" s="1" t="s">
        <v>7328</v>
      </c>
      <c r="I1223" s="1" t="s">
        <v>7329</v>
      </c>
      <c r="J1223" s="1">
        <f t="shared" si="95"/>
        <v>0</v>
      </c>
      <c r="K1223" s="1">
        <f t="shared" si="96"/>
        <v>1</v>
      </c>
      <c r="L1223" s="1">
        <f t="shared" si="97"/>
        <v>0</v>
      </c>
      <c r="M1223" s="1" t="str">
        <f>IF(J1223=0,"",COUNTIF($F$2:$F1223,$F1223)-1)</f>
        <v/>
      </c>
      <c r="N1223" s="1" t="str">
        <f t="shared" si="98"/>
        <v/>
      </c>
      <c r="O1223" s="1" t="str">
        <f t="shared" si="99"/>
        <v/>
      </c>
    </row>
    <row r="1224" spans="1:15" ht="14.5" customHeight="1" x14ac:dyDescent="0.35">
      <c r="A1224" s="1" t="s">
        <v>7330</v>
      </c>
      <c r="B1224" s="1" t="s">
        <v>7331</v>
      </c>
      <c r="C1224" s="2">
        <v>42470.375</v>
      </c>
      <c r="D1224" s="1" t="s">
        <v>3825</v>
      </c>
      <c r="E1224" s="3" t="s">
        <v>3826</v>
      </c>
      <c r="F1224" s="3" t="s">
        <v>3826</v>
      </c>
      <c r="G1224" s="1" t="s">
        <v>3827</v>
      </c>
      <c r="H1224" s="1" t="s">
        <v>7332</v>
      </c>
      <c r="I1224" s="1" t="s">
        <v>7333</v>
      </c>
      <c r="J1224" s="1">
        <f t="shared" si="95"/>
        <v>0</v>
      </c>
      <c r="K1224" s="1">
        <f t="shared" si="96"/>
        <v>1</v>
      </c>
      <c r="L1224" s="1">
        <f t="shared" si="97"/>
        <v>0</v>
      </c>
      <c r="M1224" s="1" t="str">
        <f>IF(J1224=0,"",COUNTIF($F$2:$F1224,$F1224)-1)</f>
        <v/>
      </c>
      <c r="N1224" s="1" t="str">
        <f t="shared" si="98"/>
        <v/>
      </c>
      <c r="O1224" s="1" t="str">
        <f t="shared" si="99"/>
        <v/>
      </c>
    </row>
    <row r="1225" spans="1:15" ht="14.5" customHeight="1" x14ac:dyDescent="0.35">
      <c r="A1225" s="1" t="s">
        <v>7334</v>
      </c>
      <c r="B1225" s="1" t="s">
        <v>7335</v>
      </c>
      <c r="C1225" s="2">
        <v>42470.459027777775</v>
      </c>
      <c r="D1225" s="1" t="s">
        <v>5157</v>
      </c>
      <c r="E1225" s="1" t="s">
        <v>1132</v>
      </c>
      <c r="F1225" s="1" t="s">
        <v>1132</v>
      </c>
      <c r="G1225" s="1" t="s">
        <v>7336</v>
      </c>
      <c r="H1225" s="1" t="s">
        <v>7337</v>
      </c>
      <c r="I1225" s="1" t="s">
        <v>7338</v>
      </c>
      <c r="J1225" s="1">
        <f t="shared" si="95"/>
        <v>0</v>
      </c>
      <c r="K1225" s="1">
        <f t="shared" si="96"/>
        <v>1</v>
      </c>
      <c r="L1225" s="1">
        <f t="shared" si="97"/>
        <v>0</v>
      </c>
      <c r="M1225" s="1" t="str">
        <f>IF(J1225=0,"",COUNTIF($F$2:$F1225,$F1225)-1)</f>
        <v/>
      </c>
      <c r="N1225" s="1" t="str">
        <f t="shared" si="98"/>
        <v/>
      </c>
      <c r="O1225" s="1" t="str">
        <f t="shared" si="99"/>
        <v/>
      </c>
    </row>
    <row r="1226" spans="1:15" ht="14.5" customHeight="1" x14ac:dyDescent="0.35">
      <c r="A1226" s="1" t="s">
        <v>7339</v>
      </c>
      <c r="B1226" s="1" t="s">
        <v>7340</v>
      </c>
      <c r="C1226" s="2">
        <v>42470.541666666664</v>
      </c>
      <c r="D1226" s="1" t="s">
        <v>3599</v>
      </c>
      <c r="E1226" s="3" t="s">
        <v>3600</v>
      </c>
      <c r="F1226" s="3" t="s">
        <v>3600</v>
      </c>
      <c r="G1226" s="1" t="s">
        <v>6085</v>
      </c>
      <c r="H1226" s="1" t="s">
        <v>6086</v>
      </c>
      <c r="I1226" s="1" t="s">
        <v>6087</v>
      </c>
      <c r="J1226" s="1">
        <f t="shared" si="95"/>
        <v>0</v>
      </c>
      <c r="K1226" s="1">
        <f t="shared" si="96"/>
        <v>1</v>
      </c>
      <c r="L1226" s="1">
        <f t="shared" si="97"/>
        <v>0</v>
      </c>
      <c r="M1226" s="1" t="str">
        <f>IF(J1226=0,"",COUNTIF($F$2:$F1226,$F1226)-1)</f>
        <v/>
      </c>
      <c r="N1226" s="1" t="str">
        <f t="shared" si="98"/>
        <v/>
      </c>
      <c r="O1226" s="1" t="str">
        <f t="shared" si="99"/>
        <v/>
      </c>
    </row>
    <row r="1227" spans="1:15" ht="14.5" customHeight="1" x14ac:dyDescent="0.35">
      <c r="A1227" s="1" t="s">
        <v>7341</v>
      </c>
      <c r="B1227" s="1" t="s">
        <v>7342</v>
      </c>
      <c r="C1227" s="2">
        <v>42470.625</v>
      </c>
      <c r="D1227" s="1" t="s">
        <v>2495</v>
      </c>
      <c r="E1227" s="3" t="s">
        <v>2496</v>
      </c>
      <c r="F1227" s="3" t="s">
        <v>7343</v>
      </c>
      <c r="G1227" s="1" t="s">
        <v>279</v>
      </c>
      <c r="H1227" s="1" t="s">
        <v>3458</v>
      </c>
      <c r="I1227" s="1" t="s">
        <v>3459</v>
      </c>
      <c r="J1227" s="1">
        <f t="shared" si="95"/>
        <v>0</v>
      </c>
      <c r="K1227" s="1">
        <f t="shared" si="96"/>
        <v>1</v>
      </c>
      <c r="L1227" s="1">
        <f t="shared" si="97"/>
        <v>0</v>
      </c>
      <c r="M1227" s="1" t="str">
        <f>IF(J1227=0,"",COUNTIF($F$2:$F1227,$F1227)-1)</f>
        <v/>
      </c>
      <c r="N1227" s="1" t="str">
        <f t="shared" si="98"/>
        <v/>
      </c>
      <c r="O1227" s="1" t="str">
        <f t="shared" si="99"/>
        <v/>
      </c>
    </row>
    <row r="1228" spans="1:15" ht="14.5" customHeight="1" x14ac:dyDescent="0.35">
      <c r="A1228" s="1" t="s">
        <v>7344</v>
      </c>
      <c r="B1228" s="1" t="s">
        <v>7345</v>
      </c>
      <c r="C1228" s="2">
        <v>42470.75</v>
      </c>
      <c r="D1228" s="1" t="s">
        <v>5151</v>
      </c>
      <c r="E1228" s="3" t="s">
        <v>5152</v>
      </c>
      <c r="F1228" s="3" t="s">
        <v>5152</v>
      </c>
      <c r="G1228" s="1" t="s">
        <v>3977</v>
      </c>
      <c r="H1228" s="1" t="s">
        <v>7346</v>
      </c>
      <c r="I1228" s="1" t="s">
        <v>7347</v>
      </c>
      <c r="J1228" s="1">
        <f t="shared" si="95"/>
        <v>0</v>
      </c>
      <c r="K1228" s="1">
        <f t="shared" si="96"/>
        <v>1</v>
      </c>
      <c r="L1228" s="1">
        <f t="shared" si="97"/>
        <v>0</v>
      </c>
      <c r="M1228" s="1" t="str">
        <f>IF(J1228=0,"",COUNTIF($F$2:$F1228,$F1228)-1)</f>
        <v/>
      </c>
      <c r="N1228" s="1" t="str">
        <f t="shared" si="98"/>
        <v/>
      </c>
      <c r="O1228" s="1" t="str">
        <f t="shared" si="99"/>
        <v/>
      </c>
    </row>
    <row r="1229" spans="1:15" ht="14.5" customHeight="1" x14ac:dyDescent="0.35">
      <c r="A1229" s="1" t="s">
        <v>7348</v>
      </c>
      <c r="B1229" s="1" t="s">
        <v>7349</v>
      </c>
      <c r="C1229" s="2">
        <v>42470.833333333336</v>
      </c>
      <c r="D1229" s="1" t="s">
        <v>5213</v>
      </c>
      <c r="E1229" s="3" t="s">
        <v>3850</v>
      </c>
      <c r="F1229" s="3" t="s">
        <v>3850</v>
      </c>
      <c r="G1229" s="1" t="s">
        <v>1398</v>
      </c>
      <c r="H1229" s="1" t="s">
        <v>7350</v>
      </c>
      <c r="I1229" s="1" t="s">
        <v>7351</v>
      </c>
      <c r="J1229" s="1">
        <f t="shared" si="95"/>
        <v>0</v>
      </c>
      <c r="K1229" s="1">
        <f t="shared" si="96"/>
        <v>1</v>
      </c>
      <c r="L1229" s="1">
        <f t="shared" si="97"/>
        <v>0</v>
      </c>
      <c r="M1229" s="1" t="str">
        <f>IF(J1229=0,"",COUNTIF($F$2:$F1229,$F1229)-1)</f>
        <v/>
      </c>
      <c r="N1229" s="1" t="str">
        <f t="shared" si="98"/>
        <v/>
      </c>
      <c r="O1229" s="1" t="str">
        <f t="shared" si="99"/>
        <v/>
      </c>
    </row>
    <row r="1230" spans="1:15" ht="14.5" customHeight="1" x14ac:dyDescent="0.35">
      <c r="A1230" s="1" t="s">
        <v>7352</v>
      </c>
      <c r="B1230" s="1" t="s">
        <v>7353</v>
      </c>
      <c r="C1230" s="2">
        <v>42470.916666666664</v>
      </c>
      <c r="D1230" s="1" t="s">
        <v>1689</v>
      </c>
      <c r="E1230" s="3" t="s">
        <v>1690</v>
      </c>
      <c r="F1230" s="3" t="s">
        <v>1690</v>
      </c>
      <c r="G1230" s="1" t="s">
        <v>566</v>
      </c>
      <c r="H1230" s="1" t="s">
        <v>1691</v>
      </c>
      <c r="I1230" s="1" t="s">
        <v>7354</v>
      </c>
      <c r="J1230" s="1">
        <f t="shared" si="95"/>
        <v>0</v>
      </c>
      <c r="K1230" s="1">
        <f t="shared" si="96"/>
        <v>1</v>
      </c>
      <c r="L1230" s="1">
        <f t="shared" si="97"/>
        <v>0</v>
      </c>
      <c r="M1230" s="1" t="str">
        <f>IF(J1230=0,"",COUNTIF($F$2:$F1230,$F1230)-1)</f>
        <v/>
      </c>
      <c r="N1230" s="1" t="str">
        <f t="shared" si="98"/>
        <v/>
      </c>
      <c r="O1230" s="1" t="str">
        <f t="shared" si="99"/>
        <v/>
      </c>
    </row>
    <row r="1231" spans="1:15" ht="14.5" customHeight="1" x14ac:dyDescent="0.35">
      <c r="A1231" s="1" t="s">
        <v>7355</v>
      </c>
      <c r="B1231" s="1" t="s">
        <v>7356</v>
      </c>
      <c r="C1231" s="2">
        <v>42471</v>
      </c>
      <c r="D1231" s="1" t="s">
        <v>7357</v>
      </c>
      <c r="E1231" s="3" t="s">
        <v>2339</v>
      </c>
      <c r="F1231" s="3" t="s">
        <v>2339</v>
      </c>
      <c r="G1231" s="1" t="s">
        <v>7358</v>
      </c>
      <c r="H1231" s="1" t="s">
        <v>7359</v>
      </c>
      <c r="I1231" s="1" t="s">
        <v>7360</v>
      </c>
      <c r="J1231" s="1">
        <f t="shared" si="95"/>
        <v>0</v>
      </c>
      <c r="K1231" s="1">
        <f t="shared" si="96"/>
        <v>1</v>
      </c>
      <c r="L1231" s="1">
        <f t="shared" si="97"/>
        <v>0</v>
      </c>
      <c r="M1231" s="1" t="str">
        <f>IF(J1231=0,"",COUNTIF($F$2:$F1231,$F1231)-1)</f>
        <v/>
      </c>
      <c r="N1231" s="1" t="str">
        <f t="shared" si="98"/>
        <v/>
      </c>
      <c r="O1231" s="1" t="str">
        <f t="shared" si="99"/>
        <v/>
      </c>
    </row>
    <row r="1232" spans="1:15" ht="14.5" customHeight="1" x14ac:dyDescent="0.35">
      <c r="A1232" s="1" t="s">
        <v>7361</v>
      </c>
      <c r="B1232" s="1" t="s">
        <v>7362</v>
      </c>
      <c r="C1232" s="2">
        <v>42471.375</v>
      </c>
      <c r="D1232" s="1" t="s">
        <v>7363</v>
      </c>
      <c r="E1232" s="3" t="s">
        <v>7364</v>
      </c>
      <c r="F1232" s="3" t="s">
        <v>7364</v>
      </c>
      <c r="G1232" s="1" t="s">
        <v>1411</v>
      </c>
      <c r="H1232" s="1" t="s">
        <v>7365</v>
      </c>
      <c r="I1232" s="1" t="s">
        <v>7366</v>
      </c>
      <c r="J1232" s="1">
        <f t="shared" si="95"/>
        <v>0</v>
      </c>
      <c r="K1232" s="1">
        <f t="shared" si="96"/>
        <v>1</v>
      </c>
      <c r="L1232" s="1">
        <f t="shared" si="97"/>
        <v>0</v>
      </c>
      <c r="M1232" s="1" t="str">
        <f>IF(J1232=0,"",COUNTIF($F$2:$F1232,$F1232)-1)</f>
        <v/>
      </c>
      <c r="N1232" s="1" t="str">
        <f t="shared" si="98"/>
        <v/>
      </c>
      <c r="O1232" s="1" t="str">
        <f t="shared" si="99"/>
        <v/>
      </c>
    </row>
    <row r="1233" spans="1:15" ht="14.5" customHeight="1" x14ac:dyDescent="0.35">
      <c r="A1233" s="1" t="s">
        <v>7367</v>
      </c>
      <c r="B1233" s="1" t="s">
        <v>7368</v>
      </c>
      <c r="C1233" s="2">
        <v>42471.460416666669</v>
      </c>
      <c r="D1233" s="1" t="s">
        <v>1221</v>
      </c>
      <c r="E1233" s="3" t="s">
        <v>7369</v>
      </c>
      <c r="F1233" s="3" t="s">
        <v>7369</v>
      </c>
      <c r="G1233" s="1" t="s">
        <v>7370</v>
      </c>
      <c r="H1233" s="1" t="s">
        <v>7371</v>
      </c>
      <c r="I1233" s="1" t="s">
        <v>7372</v>
      </c>
      <c r="J1233" s="1">
        <f t="shared" si="95"/>
        <v>0</v>
      </c>
      <c r="K1233" s="1">
        <f t="shared" si="96"/>
        <v>1</v>
      </c>
      <c r="L1233" s="1">
        <f t="shared" si="97"/>
        <v>0</v>
      </c>
      <c r="M1233" s="1" t="str">
        <f>IF(J1233=0,"",COUNTIF($F$2:$F1233,$F1233)-1)</f>
        <v/>
      </c>
      <c r="N1233" s="1" t="str">
        <f t="shared" si="98"/>
        <v/>
      </c>
      <c r="O1233" s="1" t="str">
        <f t="shared" si="99"/>
        <v/>
      </c>
    </row>
    <row r="1234" spans="1:15" ht="14.5" customHeight="1" x14ac:dyDescent="0.35">
      <c r="A1234" s="1" t="s">
        <v>7373</v>
      </c>
      <c r="B1234" s="1" t="s">
        <v>7374</v>
      </c>
      <c r="C1234" s="2">
        <v>42471.625</v>
      </c>
      <c r="D1234" s="1" t="s">
        <v>7375</v>
      </c>
      <c r="E1234" s="3" t="s">
        <v>7376</v>
      </c>
      <c r="F1234" s="3" t="s">
        <v>7376</v>
      </c>
      <c r="G1234" s="1" t="s">
        <v>3952</v>
      </c>
      <c r="H1234" s="1" t="s">
        <v>7377</v>
      </c>
      <c r="I1234" s="1" t="s">
        <v>7378</v>
      </c>
      <c r="J1234" s="1">
        <f t="shared" si="95"/>
        <v>0</v>
      </c>
      <c r="K1234" s="1">
        <f t="shared" si="96"/>
        <v>1</v>
      </c>
      <c r="L1234" s="1">
        <f t="shared" si="97"/>
        <v>0</v>
      </c>
      <c r="M1234" s="1" t="str">
        <f>IF(J1234=0,"",COUNTIF($F$2:$F1234,$F1234)-1)</f>
        <v/>
      </c>
      <c r="N1234" s="1" t="str">
        <f t="shared" si="98"/>
        <v/>
      </c>
      <c r="O1234" s="1" t="str">
        <f t="shared" si="99"/>
        <v/>
      </c>
    </row>
    <row r="1235" spans="1:15" ht="14.5" customHeight="1" x14ac:dyDescent="0.35">
      <c r="A1235" s="1" t="s">
        <v>7379</v>
      </c>
      <c r="B1235" s="1" t="s">
        <v>7380</v>
      </c>
      <c r="C1235" s="2">
        <v>42471.75</v>
      </c>
      <c r="D1235" s="1" t="s">
        <v>7381</v>
      </c>
      <c r="E1235" s="3" t="s">
        <v>7382</v>
      </c>
      <c r="F1235" s="3" t="s">
        <v>7382</v>
      </c>
      <c r="G1235" s="1" t="s">
        <v>7383</v>
      </c>
      <c r="H1235" s="1" t="s">
        <v>7384</v>
      </c>
      <c r="I1235" s="1" t="s">
        <v>7385</v>
      </c>
      <c r="J1235" s="1">
        <f t="shared" si="95"/>
        <v>0</v>
      </c>
      <c r="K1235" s="1">
        <f t="shared" si="96"/>
        <v>1</v>
      </c>
      <c r="L1235" s="1">
        <f t="shared" si="97"/>
        <v>0</v>
      </c>
      <c r="M1235" s="1" t="str">
        <f>IF(J1235=0,"",COUNTIF($F$2:$F1235,$F1235)-1)</f>
        <v/>
      </c>
      <c r="N1235" s="1" t="str">
        <f t="shared" si="98"/>
        <v/>
      </c>
      <c r="O1235" s="1" t="str">
        <f t="shared" si="99"/>
        <v/>
      </c>
    </row>
    <row r="1236" spans="1:15" ht="14.5" customHeight="1" x14ac:dyDescent="0.35">
      <c r="A1236" s="1" t="s">
        <v>7386</v>
      </c>
      <c r="B1236" s="1" t="s">
        <v>7387</v>
      </c>
      <c r="C1236" s="2">
        <v>42471.916666666664</v>
      </c>
      <c r="D1236" s="1" t="s">
        <v>7388</v>
      </c>
      <c r="E1236" s="3" t="s">
        <v>7389</v>
      </c>
      <c r="F1236" s="3" t="s">
        <v>7389</v>
      </c>
      <c r="G1236" s="1" t="s">
        <v>3923</v>
      </c>
      <c r="H1236" s="1" t="s">
        <v>7390</v>
      </c>
      <c r="I1236" s="1" t="s">
        <v>7391</v>
      </c>
      <c r="J1236" s="1">
        <f t="shared" si="95"/>
        <v>0</v>
      </c>
      <c r="K1236" s="1">
        <f t="shared" si="96"/>
        <v>1</v>
      </c>
      <c r="L1236" s="1">
        <f t="shared" si="97"/>
        <v>0</v>
      </c>
      <c r="M1236" s="1" t="str">
        <f>IF(J1236=0,"",COUNTIF($F$2:$F1236,$F1236)-1)</f>
        <v/>
      </c>
      <c r="N1236" s="1" t="str">
        <f t="shared" si="98"/>
        <v/>
      </c>
      <c r="O1236" s="1" t="str">
        <f t="shared" si="99"/>
        <v/>
      </c>
    </row>
    <row r="1237" spans="1:15" ht="14.5" customHeight="1" x14ac:dyDescent="0.35">
      <c r="A1237" s="1" t="s">
        <v>7392</v>
      </c>
      <c r="B1237" s="1" t="s">
        <v>7393</v>
      </c>
      <c r="C1237" s="2">
        <v>42472</v>
      </c>
      <c r="D1237" s="1" t="s">
        <v>7394</v>
      </c>
      <c r="E1237" s="3" t="s">
        <v>7395</v>
      </c>
      <c r="F1237" s="3" t="s">
        <v>7395</v>
      </c>
      <c r="G1237" s="1" t="s">
        <v>279</v>
      </c>
      <c r="H1237" s="1" t="s">
        <v>7396</v>
      </c>
      <c r="I1237" s="1" t="s">
        <v>7397</v>
      </c>
      <c r="J1237" s="1">
        <f t="shared" si="95"/>
        <v>0</v>
      </c>
      <c r="K1237" s="1">
        <f t="shared" si="96"/>
        <v>1</v>
      </c>
      <c r="L1237" s="1">
        <f t="shared" si="97"/>
        <v>0</v>
      </c>
      <c r="M1237" s="1" t="str">
        <f>IF(J1237=0,"",COUNTIF($F$2:$F1237,$F1237)-1)</f>
        <v/>
      </c>
      <c r="N1237" s="1" t="str">
        <f t="shared" si="98"/>
        <v/>
      </c>
      <c r="O1237" s="1" t="str">
        <f t="shared" si="99"/>
        <v/>
      </c>
    </row>
    <row r="1238" spans="1:15" ht="14.5" customHeight="1" x14ac:dyDescent="0.35">
      <c r="A1238" s="1" t="s">
        <v>7398</v>
      </c>
      <c r="B1238" s="1" t="s">
        <v>7399</v>
      </c>
      <c r="C1238" s="2">
        <v>42472.375</v>
      </c>
      <c r="D1238" s="1" t="s">
        <v>7400</v>
      </c>
      <c r="E1238" s="3" t="s">
        <v>7401</v>
      </c>
      <c r="F1238" s="3" t="s">
        <v>7401</v>
      </c>
      <c r="G1238" s="1" t="s">
        <v>566</v>
      </c>
      <c r="H1238" s="1" t="s">
        <v>7402</v>
      </c>
      <c r="I1238" s="1" t="s">
        <v>7403</v>
      </c>
      <c r="J1238" s="1">
        <f t="shared" si="95"/>
        <v>0</v>
      </c>
      <c r="K1238" s="1">
        <f t="shared" si="96"/>
        <v>1</v>
      </c>
      <c r="L1238" s="1">
        <f t="shared" si="97"/>
        <v>0</v>
      </c>
      <c r="M1238" s="1" t="str">
        <f>IF(J1238=0,"",COUNTIF($F$2:$F1238,$F1238)-1)</f>
        <v/>
      </c>
      <c r="N1238" s="1" t="str">
        <f t="shared" si="98"/>
        <v/>
      </c>
      <c r="O1238" s="1" t="str">
        <f t="shared" si="99"/>
        <v/>
      </c>
    </row>
    <row r="1239" spans="1:15" ht="14.5" customHeight="1" x14ac:dyDescent="0.35">
      <c r="A1239" s="1" t="s">
        <v>7404</v>
      </c>
      <c r="B1239" s="1" t="s">
        <v>7405</v>
      </c>
      <c r="C1239" s="2">
        <v>42472.458333333336</v>
      </c>
      <c r="D1239" s="1" t="s">
        <v>7406</v>
      </c>
      <c r="E1239" s="3" t="s">
        <v>6847</v>
      </c>
      <c r="F1239" s="3" t="s">
        <v>6847</v>
      </c>
      <c r="G1239" s="1" t="s">
        <v>7184</v>
      </c>
      <c r="H1239" s="1" t="s">
        <v>7407</v>
      </c>
      <c r="I1239" s="1" t="s">
        <v>7408</v>
      </c>
      <c r="J1239" s="1">
        <f t="shared" si="95"/>
        <v>0</v>
      </c>
      <c r="K1239" s="1">
        <f t="shared" si="96"/>
        <v>1</v>
      </c>
      <c r="L1239" s="1">
        <f t="shared" si="97"/>
        <v>0</v>
      </c>
      <c r="M1239" s="1" t="str">
        <f>IF(J1239=0,"",COUNTIF($F$2:$F1239,$F1239)-1)</f>
        <v/>
      </c>
      <c r="N1239" s="1" t="str">
        <f t="shared" si="98"/>
        <v/>
      </c>
      <c r="O1239" s="1" t="str">
        <f t="shared" si="99"/>
        <v/>
      </c>
    </row>
    <row r="1240" spans="1:15" ht="14.5" customHeight="1" x14ac:dyDescent="0.35">
      <c r="A1240" s="1" t="s">
        <v>7409</v>
      </c>
      <c r="B1240" s="1" t="s">
        <v>7410</v>
      </c>
      <c r="C1240" s="2">
        <v>42472.625</v>
      </c>
      <c r="D1240" s="1" t="s">
        <v>7411</v>
      </c>
      <c r="E1240" s="3" t="s">
        <v>7412</v>
      </c>
      <c r="F1240" s="3" t="s">
        <v>7412</v>
      </c>
      <c r="G1240" s="1" t="s">
        <v>286</v>
      </c>
      <c r="H1240" s="1" t="s">
        <v>7413</v>
      </c>
      <c r="I1240" s="1" t="s">
        <v>7414</v>
      </c>
      <c r="J1240" s="1">
        <f t="shared" si="95"/>
        <v>0</v>
      </c>
      <c r="K1240" s="1">
        <f t="shared" si="96"/>
        <v>1</v>
      </c>
      <c r="L1240" s="1">
        <f t="shared" si="97"/>
        <v>0</v>
      </c>
      <c r="M1240" s="1" t="str">
        <f>IF(J1240=0,"",COUNTIF($F$2:$F1240,$F1240)-1)</f>
        <v/>
      </c>
      <c r="N1240" s="1" t="str">
        <f t="shared" si="98"/>
        <v/>
      </c>
      <c r="O1240" s="1" t="str">
        <f t="shared" si="99"/>
        <v/>
      </c>
    </row>
    <row r="1241" spans="1:15" ht="14.5" customHeight="1" x14ac:dyDescent="0.35">
      <c r="A1241" s="1" t="s">
        <v>7415</v>
      </c>
      <c r="B1241" s="1" t="s">
        <v>7416</v>
      </c>
      <c r="C1241" s="2">
        <v>42472.75</v>
      </c>
      <c r="D1241" s="1" t="s">
        <v>7417</v>
      </c>
      <c r="E1241" s="3" t="s">
        <v>7418</v>
      </c>
      <c r="F1241" s="3" t="s">
        <v>7418</v>
      </c>
      <c r="G1241" s="1" t="s">
        <v>203</v>
      </c>
      <c r="H1241" s="1" t="s">
        <v>7419</v>
      </c>
      <c r="I1241" s="1" t="s">
        <v>7420</v>
      </c>
      <c r="J1241" s="1">
        <f t="shared" si="95"/>
        <v>0</v>
      </c>
      <c r="K1241" s="1">
        <f t="shared" si="96"/>
        <v>1</v>
      </c>
      <c r="L1241" s="1">
        <f t="shared" si="97"/>
        <v>0</v>
      </c>
      <c r="M1241" s="1" t="str">
        <f>IF(J1241=0,"",COUNTIF($F$2:$F1241,$F1241)-1)</f>
        <v/>
      </c>
      <c r="N1241" s="1" t="str">
        <f t="shared" si="98"/>
        <v/>
      </c>
      <c r="O1241" s="1" t="str">
        <f t="shared" si="99"/>
        <v/>
      </c>
    </row>
    <row r="1242" spans="1:15" ht="14.5" customHeight="1" x14ac:dyDescent="0.35">
      <c r="A1242" s="1" t="s">
        <v>7421</v>
      </c>
      <c r="B1242" s="1" t="s">
        <v>7422</v>
      </c>
      <c r="C1242" s="2">
        <v>42472.916666666664</v>
      </c>
      <c r="D1242" s="1" t="s">
        <v>7423</v>
      </c>
      <c r="E1242" s="3" t="s">
        <v>7424</v>
      </c>
      <c r="F1242" s="3" t="s">
        <v>7424</v>
      </c>
      <c r="G1242" s="1" t="s">
        <v>7425</v>
      </c>
      <c r="H1242" s="1" t="s">
        <v>7426</v>
      </c>
      <c r="I1242" s="1" t="s">
        <v>7427</v>
      </c>
      <c r="J1242" s="1">
        <f t="shared" si="95"/>
        <v>0</v>
      </c>
      <c r="K1242" s="1">
        <f t="shared" si="96"/>
        <v>1</v>
      </c>
      <c r="L1242" s="1">
        <f t="shared" si="97"/>
        <v>0</v>
      </c>
      <c r="M1242" s="1" t="str">
        <f>IF(J1242=0,"",COUNTIF($F$2:$F1242,$F1242)-1)</f>
        <v/>
      </c>
      <c r="N1242" s="1" t="str">
        <f t="shared" si="98"/>
        <v/>
      </c>
      <c r="O1242" s="1" t="str">
        <f t="shared" si="99"/>
        <v/>
      </c>
    </row>
    <row r="1243" spans="1:15" ht="14.5" customHeight="1" x14ac:dyDescent="0.35">
      <c r="A1243" s="1" t="s">
        <v>7428</v>
      </c>
      <c r="B1243" s="1" t="s">
        <v>7429</v>
      </c>
      <c r="C1243" s="2">
        <v>42473</v>
      </c>
      <c r="D1243" s="1" t="s">
        <v>7430</v>
      </c>
      <c r="E1243" s="3" t="s">
        <v>7431</v>
      </c>
      <c r="F1243" s="3" t="s">
        <v>7431</v>
      </c>
      <c r="G1243" s="1" t="s">
        <v>656</v>
      </c>
      <c r="H1243" s="1" t="s">
        <v>7432</v>
      </c>
      <c r="I1243" s="1" t="s">
        <v>7433</v>
      </c>
      <c r="J1243" s="1">
        <f t="shared" si="95"/>
        <v>0</v>
      </c>
      <c r="K1243" s="1">
        <f t="shared" si="96"/>
        <v>1</v>
      </c>
      <c r="L1243" s="1">
        <f t="shared" si="97"/>
        <v>0</v>
      </c>
      <c r="M1243" s="1" t="str">
        <f>IF(J1243=0,"",COUNTIF($F$2:$F1243,$F1243)-1)</f>
        <v/>
      </c>
      <c r="N1243" s="1" t="str">
        <f t="shared" si="98"/>
        <v/>
      </c>
      <c r="O1243" s="1" t="str">
        <f t="shared" si="99"/>
        <v/>
      </c>
    </row>
    <row r="1244" spans="1:15" ht="14.5" customHeight="1" x14ac:dyDescent="0.35">
      <c r="A1244" s="1" t="s">
        <v>7434</v>
      </c>
      <c r="B1244" s="1" t="s">
        <v>7435</v>
      </c>
      <c r="C1244" s="2">
        <v>42473.375</v>
      </c>
      <c r="D1244" s="1" t="s">
        <v>7436</v>
      </c>
      <c r="E1244" s="3" t="s">
        <v>6452</v>
      </c>
      <c r="F1244" s="3" t="s">
        <v>6452</v>
      </c>
      <c r="G1244" s="1" t="s">
        <v>1126</v>
      </c>
      <c r="H1244" s="1" t="s">
        <v>7437</v>
      </c>
      <c r="I1244" s="1" t="s">
        <v>7438</v>
      </c>
      <c r="J1244" s="1">
        <f t="shared" si="95"/>
        <v>0</v>
      </c>
      <c r="K1244" s="1">
        <f t="shared" si="96"/>
        <v>1</v>
      </c>
      <c r="L1244" s="1">
        <f t="shared" si="97"/>
        <v>0</v>
      </c>
      <c r="M1244" s="1" t="str">
        <f>IF(J1244=0,"",COUNTIF($F$2:$F1244,$F1244)-1)</f>
        <v/>
      </c>
      <c r="N1244" s="1" t="str">
        <f t="shared" si="98"/>
        <v/>
      </c>
      <c r="O1244" s="1" t="str">
        <f t="shared" si="99"/>
        <v/>
      </c>
    </row>
    <row r="1245" spans="1:15" ht="14.5" customHeight="1" x14ac:dyDescent="0.35">
      <c r="A1245" s="1" t="s">
        <v>7439</v>
      </c>
      <c r="B1245" s="1" t="s">
        <v>7440</v>
      </c>
      <c r="C1245" s="2">
        <v>42473.458333333336</v>
      </c>
      <c r="D1245" s="1" t="s">
        <v>7441</v>
      </c>
      <c r="E1245" s="3" t="s">
        <v>7442</v>
      </c>
      <c r="F1245" s="3" t="s">
        <v>7442</v>
      </c>
      <c r="G1245" s="1" t="s">
        <v>7443</v>
      </c>
      <c r="H1245" s="1" t="s">
        <v>7444</v>
      </c>
      <c r="I1245" s="1" t="s">
        <v>7445</v>
      </c>
      <c r="J1245" s="1">
        <f t="shared" si="95"/>
        <v>0</v>
      </c>
      <c r="K1245" s="1">
        <f t="shared" si="96"/>
        <v>1</v>
      </c>
      <c r="L1245" s="1">
        <f t="shared" si="97"/>
        <v>0</v>
      </c>
      <c r="M1245" s="1" t="str">
        <f>IF(J1245=0,"",COUNTIF($F$2:$F1245,$F1245)-1)</f>
        <v/>
      </c>
      <c r="N1245" s="1" t="str">
        <f t="shared" si="98"/>
        <v/>
      </c>
      <c r="O1245" s="1" t="str">
        <f t="shared" si="99"/>
        <v/>
      </c>
    </row>
    <row r="1246" spans="1:15" ht="14.5" customHeight="1" x14ac:dyDescent="0.35">
      <c r="A1246" s="1" t="s">
        <v>7446</v>
      </c>
      <c r="B1246" s="1" t="s">
        <v>7447</v>
      </c>
      <c r="C1246" s="2">
        <v>42473.541666666664</v>
      </c>
      <c r="D1246" s="1" t="s">
        <v>7448</v>
      </c>
      <c r="E1246" s="1" t="s">
        <v>4295</v>
      </c>
      <c r="F1246" s="1" t="s">
        <v>4295</v>
      </c>
      <c r="G1246" s="1" t="s">
        <v>7449</v>
      </c>
      <c r="H1246" s="1" t="s">
        <v>7450</v>
      </c>
      <c r="I1246" s="1" t="s">
        <v>7451</v>
      </c>
      <c r="J1246" s="1">
        <f t="shared" si="95"/>
        <v>0</v>
      </c>
      <c r="K1246" s="1">
        <f t="shared" si="96"/>
        <v>1</v>
      </c>
      <c r="L1246" s="1">
        <f t="shared" si="97"/>
        <v>0</v>
      </c>
      <c r="M1246" s="1" t="str">
        <f>IF(J1246=0,"",COUNTIF($F$2:$F1246,$F1246)-1)</f>
        <v/>
      </c>
      <c r="N1246" s="1" t="str">
        <f t="shared" si="98"/>
        <v/>
      </c>
      <c r="O1246" s="1" t="str">
        <f t="shared" si="99"/>
        <v/>
      </c>
    </row>
    <row r="1247" spans="1:15" ht="14.5" customHeight="1" x14ac:dyDescent="0.35">
      <c r="A1247" s="1" t="s">
        <v>7452</v>
      </c>
      <c r="B1247" s="1" t="s">
        <v>7453</v>
      </c>
      <c r="C1247" s="2">
        <v>42473.625</v>
      </c>
      <c r="D1247" s="1" t="s">
        <v>7454</v>
      </c>
      <c r="E1247" s="3" t="s">
        <v>7455</v>
      </c>
      <c r="F1247" s="3" t="s">
        <v>7455</v>
      </c>
      <c r="G1247" s="1" t="s">
        <v>306</v>
      </c>
      <c r="H1247" s="1" t="s">
        <v>7456</v>
      </c>
      <c r="I1247" s="1" t="s">
        <v>7457</v>
      </c>
      <c r="J1247" s="1">
        <f t="shared" si="95"/>
        <v>0</v>
      </c>
      <c r="K1247" s="1">
        <f t="shared" si="96"/>
        <v>1</v>
      </c>
      <c r="L1247" s="1">
        <f t="shared" si="97"/>
        <v>0</v>
      </c>
      <c r="M1247" s="1" t="str">
        <f>IF(J1247=0,"",COUNTIF($F$2:$F1247,$F1247)-1)</f>
        <v/>
      </c>
      <c r="N1247" s="1" t="str">
        <f t="shared" si="98"/>
        <v/>
      </c>
      <c r="O1247" s="1" t="str">
        <f t="shared" si="99"/>
        <v/>
      </c>
    </row>
    <row r="1248" spans="1:15" ht="14.5" customHeight="1" x14ac:dyDescent="0.35">
      <c r="A1248" s="1" t="s">
        <v>7458</v>
      </c>
      <c r="B1248" s="1" t="s">
        <v>7459</v>
      </c>
      <c r="C1248" s="2">
        <v>42473.916666666664</v>
      </c>
      <c r="D1248" s="1" t="s">
        <v>7460</v>
      </c>
      <c r="E1248" s="3" t="s">
        <v>7461</v>
      </c>
      <c r="F1248" s="3" t="s">
        <v>7461</v>
      </c>
      <c r="G1248" s="1" t="s">
        <v>7462</v>
      </c>
      <c r="H1248" s="1" t="s">
        <v>7463</v>
      </c>
      <c r="I1248" s="1" t="s">
        <v>7464</v>
      </c>
      <c r="J1248" s="1">
        <f t="shared" si="95"/>
        <v>0</v>
      </c>
      <c r="K1248" s="1">
        <f t="shared" si="96"/>
        <v>1</v>
      </c>
      <c r="L1248" s="1">
        <f t="shared" si="97"/>
        <v>0</v>
      </c>
      <c r="M1248" s="1" t="str">
        <f>IF(J1248=0,"",COUNTIF($F$2:$F1248,$F1248)-1)</f>
        <v/>
      </c>
      <c r="N1248" s="1" t="str">
        <f t="shared" si="98"/>
        <v/>
      </c>
      <c r="O1248" s="1" t="str">
        <f t="shared" si="99"/>
        <v/>
      </c>
    </row>
    <row r="1249" spans="1:15" ht="14.5" customHeight="1" x14ac:dyDescent="0.35">
      <c r="A1249" s="1" t="s">
        <v>7465</v>
      </c>
      <c r="B1249" s="1" t="s">
        <v>7466</v>
      </c>
      <c r="C1249" s="2">
        <v>42479.375</v>
      </c>
      <c r="D1249" s="1" t="s">
        <v>3546</v>
      </c>
      <c r="E1249" s="3" t="s">
        <v>7467</v>
      </c>
      <c r="F1249" s="3" t="s">
        <v>7467</v>
      </c>
      <c r="G1249" s="1" t="s">
        <v>7468</v>
      </c>
      <c r="H1249" s="1" t="s">
        <v>7469</v>
      </c>
      <c r="I1249" s="1" t="s">
        <v>7470</v>
      </c>
      <c r="J1249" s="1">
        <f t="shared" si="95"/>
        <v>0</v>
      </c>
      <c r="K1249" s="1">
        <f t="shared" si="96"/>
        <v>1</v>
      </c>
      <c r="L1249" s="1">
        <f t="shared" si="97"/>
        <v>0</v>
      </c>
      <c r="M1249" s="1" t="str">
        <f>IF(J1249=0,"",COUNTIF($F$2:$F1249,$F1249)-1)</f>
        <v/>
      </c>
      <c r="N1249" s="1" t="str">
        <f t="shared" si="98"/>
        <v/>
      </c>
      <c r="O1249" s="1" t="str">
        <f t="shared" si="99"/>
        <v/>
      </c>
    </row>
    <row r="1250" spans="1:15" ht="14.5" customHeight="1" x14ac:dyDescent="0.35">
      <c r="A1250" s="1" t="s">
        <v>7471</v>
      </c>
      <c r="B1250" s="1" t="s">
        <v>7472</v>
      </c>
      <c r="C1250" s="2">
        <v>42479.458333333336</v>
      </c>
      <c r="D1250" s="1" t="s">
        <v>1658</v>
      </c>
      <c r="E1250" s="3" t="s">
        <v>7473</v>
      </c>
      <c r="F1250" s="3" t="s">
        <v>7473</v>
      </c>
      <c r="G1250" s="1" t="s">
        <v>6990</v>
      </c>
      <c r="H1250" s="1" t="s">
        <v>7474</v>
      </c>
      <c r="I1250" s="1" t="s">
        <v>7475</v>
      </c>
      <c r="J1250" s="1">
        <f t="shared" si="95"/>
        <v>0</v>
      </c>
      <c r="K1250" s="1">
        <f t="shared" si="96"/>
        <v>1</v>
      </c>
      <c r="L1250" s="1">
        <f t="shared" si="97"/>
        <v>0</v>
      </c>
      <c r="M1250" s="1" t="str">
        <f>IF(J1250=0,"",COUNTIF($F$2:$F1250,$F1250)-1)</f>
        <v/>
      </c>
      <c r="N1250" s="1" t="str">
        <f t="shared" si="98"/>
        <v/>
      </c>
      <c r="O1250" s="1" t="str">
        <f t="shared" si="99"/>
        <v/>
      </c>
    </row>
    <row r="1251" spans="1:15" ht="14.5" customHeight="1" x14ac:dyDescent="0.35">
      <c r="A1251" s="1" t="s">
        <v>7476</v>
      </c>
      <c r="B1251" s="1" t="s">
        <v>7477</v>
      </c>
      <c r="C1251" s="2">
        <v>42479.625</v>
      </c>
      <c r="D1251" s="1" t="s">
        <v>7478</v>
      </c>
      <c r="E1251" s="3" t="s">
        <v>7479</v>
      </c>
      <c r="F1251" s="3" t="s">
        <v>7479</v>
      </c>
      <c r="G1251" s="1" t="s">
        <v>203</v>
      </c>
      <c r="H1251" s="1" t="s">
        <v>7480</v>
      </c>
      <c r="I1251" s="1" t="s">
        <v>7481</v>
      </c>
      <c r="J1251" s="1">
        <f t="shared" si="95"/>
        <v>0</v>
      </c>
      <c r="K1251" s="1">
        <f t="shared" si="96"/>
        <v>1</v>
      </c>
      <c r="L1251" s="1">
        <f t="shared" si="97"/>
        <v>0</v>
      </c>
      <c r="M1251" s="1" t="str">
        <f>IF(J1251=0,"",COUNTIF($F$2:$F1251,$F1251)-1)</f>
        <v/>
      </c>
      <c r="N1251" s="1" t="str">
        <f t="shared" si="98"/>
        <v/>
      </c>
      <c r="O1251" s="1" t="str">
        <f t="shared" si="99"/>
        <v/>
      </c>
    </row>
    <row r="1252" spans="1:15" ht="14.5" customHeight="1" x14ac:dyDescent="0.35">
      <c r="A1252" s="1" t="s">
        <v>7482</v>
      </c>
      <c r="B1252" s="1" t="s">
        <v>7483</v>
      </c>
      <c r="C1252" s="2">
        <v>42479.916666666664</v>
      </c>
      <c r="D1252" s="1" t="s">
        <v>7484</v>
      </c>
      <c r="E1252" s="3" t="s">
        <v>7485</v>
      </c>
      <c r="F1252" s="3" t="s">
        <v>7485</v>
      </c>
      <c r="G1252" s="1" t="s">
        <v>7486</v>
      </c>
      <c r="H1252" s="1" t="s">
        <v>7487</v>
      </c>
      <c r="I1252" s="1" t="s">
        <v>7488</v>
      </c>
      <c r="J1252" s="1">
        <f t="shared" si="95"/>
        <v>0</v>
      </c>
      <c r="K1252" s="1">
        <f t="shared" si="96"/>
        <v>1</v>
      </c>
      <c r="L1252" s="1">
        <f t="shared" si="97"/>
        <v>0</v>
      </c>
      <c r="M1252" s="1" t="str">
        <f>IF(J1252=0,"",COUNTIF($F$2:$F1252,$F1252)-1)</f>
        <v/>
      </c>
      <c r="N1252" s="1" t="str">
        <f t="shared" si="98"/>
        <v/>
      </c>
      <c r="O1252" s="1" t="str">
        <f t="shared" si="99"/>
        <v/>
      </c>
    </row>
    <row r="1253" spans="1:15" ht="14.5" customHeight="1" x14ac:dyDescent="0.35">
      <c r="A1253" s="1" t="s">
        <v>7489</v>
      </c>
      <c r="B1253" s="1" t="s">
        <v>7490</v>
      </c>
      <c r="C1253" s="2">
        <v>42480.375</v>
      </c>
      <c r="D1253" s="1" t="s">
        <v>7491</v>
      </c>
      <c r="E1253" s="3" t="s">
        <v>7492</v>
      </c>
      <c r="F1253" s="3" t="s">
        <v>7492</v>
      </c>
      <c r="G1253" s="1" t="s">
        <v>7493</v>
      </c>
      <c r="H1253" s="1" t="s">
        <v>7494</v>
      </c>
      <c r="I1253" s="1" t="s">
        <v>7495</v>
      </c>
      <c r="J1253" s="1">
        <f t="shared" si="95"/>
        <v>0</v>
      </c>
      <c r="K1253" s="1">
        <f t="shared" si="96"/>
        <v>1</v>
      </c>
      <c r="L1253" s="1">
        <f t="shared" si="97"/>
        <v>0</v>
      </c>
      <c r="M1253" s="1" t="str">
        <f>IF(J1253=0,"",COUNTIF($F$2:$F1253,$F1253)-1)</f>
        <v/>
      </c>
      <c r="N1253" s="1" t="str">
        <f t="shared" si="98"/>
        <v/>
      </c>
      <c r="O1253" s="1" t="str">
        <f t="shared" si="99"/>
        <v/>
      </c>
    </row>
    <row r="1254" spans="1:15" ht="14.5" customHeight="1" x14ac:dyDescent="0.35">
      <c r="A1254" s="1" t="s">
        <v>7496</v>
      </c>
      <c r="B1254" s="1" t="s">
        <v>7497</v>
      </c>
      <c r="C1254" s="2">
        <v>42480.459722222222</v>
      </c>
      <c r="D1254" s="1" t="s">
        <v>7498</v>
      </c>
      <c r="E1254" s="1" t="s">
        <v>7499</v>
      </c>
      <c r="F1254" s="1" t="s">
        <v>7499</v>
      </c>
      <c r="G1254" s="1" t="s">
        <v>656</v>
      </c>
      <c r="H1254" s="1" t="s">
        <v>7500</v>
      </c>
      <c r="I1254" s="1" t="s">
        <v>7501</v>
      </c>
      <c r="J1254" s="1">
        <f t="shared" si="95"/>
        <v>0</v>
      </c>
      <c r="K1254" s="1">
        <f t="shared" si="96"/>
        <v>1</v>
      </c>
      <c r="L1254" s="1">
        <f t="shared" si="97"/>
        <v>0</v>
      </c>
      <c r="M1254" s="1" t="str">
        <f>IF(J1254=0,"",COUNTIF($F$2:$F1254,$F1254)-1)</f>
        <v/>
      </c>
      <c r="N1254" s="1" t="str">
        <f t="shared" si="98"/>
        <v/>
      </c>
      <c r="O1254" s="1" t="str">
        <f t="shared" si="99"/>
        <v/>
      </c>
    </row>
    <row r="1255" spans="1:15" ht="14.5" customHeight="1" x14ac:dyDescent="0.35">
      <c r="A1255" s="1" t="s">
        <v>7502</v>
      </c>
      <c r="B1255" s="1" t="s">
        <v>7503</v>
      </c>
      <c r="C1255" s="2">
        <v>42480.541666666664</v>
      </c>
      <c r="D1255" s="1" t="s">
        <v>7504</v>
      </c>
      <c r="E1255" s="3" t="s">
        <v>7505</v>
      </c>
      <c r="F1255" s="3" t="s">
        <v>7505</v>
      </c>
      <c r="G1255" s="1" t="s">
        <v>7506</v>
      </c>
      <c r="H1255" s="1" t="s">
        <v>7507</v>
      </c>
      <c r="I1255" s="1" t="s">
        <v>7508</v>
      </c>
      <c r="J1255" s="1">
        <f t="shared" si="95"/>
        <v>0</v>
      </c>
      <c r="K1255" s="1">
        <f t="shared" si="96"/>
        <v>1</v>
      </c>
      <c r="L1255" s="1">
        <f t="shared" si="97"/>
        <v>0</v>
      </c>
      <c r="M1255" s="1" t="str">
        <f>IF(J1255=0,"",COUNTIF($F$2:$F1255,$F1255)-1)</f>
        <v/>
      </c>
      <c r="N1255" s="1" t="str">
        <f t="shared" si="98"/>
        <v/>
      </c>
      <c r="O1255" s="1" t="str">
        <f t="shared" si="99"/>
        <v/>
      </c>
    </row>
    <row r="1256" spans="1:15" ht="14.5" customHeight="1" x14ac:dyDescent="0.35">
      <c r="A1256" s="1" t="s">
        <v>7509</v>
      </c>
      <c r="B1256" s="1" t="s">
        <v>7510</v>
      </c>
      <c r="C1256" s="2">
        <v>42480.753472222219</v>
      </c>
      <c r="D1256" s="1" t="s">
        <v>7511</v>
      </c>
      <c r="E1256" s="3" t="s">
        <v>7512</v>
      </c>
      <c r="F1256" s="3" t="s">
        <v>7512</v>
      </c>
      <c r="G1256" s="1" t="s">
        <v>203</v>
      </c>
      <c r="H1256" s="1" t="s">
        <v>7513</v>
      </c>
      <c r="I1256" s="1" t="s">
        <v>7514</v>
      </c>
      <c r="J1256" s="1">
        <f t="shared" si="95"/>
        <v>0</v>
      </c>
      <c r="K1256" s="1">
        <f t="shared" si="96"/>
        <v>1</v>
      </c>
      <c r="L1256" s="1">
        <f t="shared" si="97"/>
        <v>0</v>
      </c>
      <c r="M1256" s="1" t="str">
        <f>IF(J1256=0,"",COUNTIF($F$2:$F1256,$F1256)-1)</f>
        <v/>
      </c>
      <c r="N1256" s="1" t="str">
        <f t="shared" si="98"/>
        <v/>
      </c>
      <c r="O1256" s="1" t="str">
        <f t="shared" si="99"/>
        <v/>
      </c>
    </row>
    <row r="1257" spans="1:15" ht="14.5" customHeight="1" x14ac:dyDescent="0.35">
      <c r="A1257" s="1" t="s">
        <v>7515</v>
      </c>
      <c r="B1257" s="1" t="s">
        <v>7516</v>
      </c>
      <c r="C1257" s="2">
        <v>42480.916666666664</v>
      </c>
      <c r="D1257" s="1" t="s">
        <v>7517</v>
      </c>
      <c r="E1257" s="1" t="s">
        <v>7518</v>
      </c>
      <c r="F1257" s="1" t="s">
        <v>7518</v>
      </c>
      <c r="G1257" s="1" t="s">
        <v>7519</v>
      </c>
      <c r="H1257" s="1" t="s">
        <v>7520</v>
      </c>
      <c r="I1257" s="1" t="s">
        <v>7521</v>
      </c>
      <c r="J1257" s="1">
        <f t="shared" si="95"/>
        <v>0</v>
      </c>
      <c r="K1257" s="1">
        <f t="shared" si="96"/>
        <v>1</v>
      </c>
      <c r="L1257" s="1">
        <f t="shared" si="97"/>
        <v>0</v>
      </c>
      <c r="M1257" s="1" t="str">
        <f>IF(J1257=0,"",COUNTIF($F$2:$F1257,$F1257)-1)</f>
        <v/>
      </c>
      <c r="N1257" s="1" t="str">
        <f t="shared" si="98"/>
        <v/>
      </c>
      <c r="O1257" s="1" t="str">
        <f t="shared" si="99"/>
        <v/>
      </c>
    </row>
    <row r="1258" spans="1:15" ht="14.5" customHeight="1" x14ac:dyDescent="0.35">
      <c r="A1258" s="1" t="s">
        <v>7522</v>
      </c>
      <c r="B1258" s="1" t="s">
        <v>7523</v>
      </c>
      <c r="C1258" s="2">
        <v>42481</v>
      </c>
      <c r="D1258" s="1" t="s">
        <v>7524</v>
      </c>
      <c r="E1258" s="3" t="s">
        <v>7525</v>
      </c>
      <c r="F1258" s="3" t="s">
        <v>7525</v>
      </c>
      <c r="G1258" s="1" t="s">
        <v>7084</v>
      </c>
      <c r="H1258" s="1" t="s">
        <v>7526</v>
      </c>
      <c r="I1258" s="1" t="s">
        <v>7527</v>
      </c>
      <c r="J1258" s="1">
        <f t="shared" si="95"/>
        <v>0</v>
      </c>
      <c r="K1258" s="1">
        <f t="shared" si="96"/>
        <v>1</v>
      </c>
      <c r="L1258" s="1">
        <f t="shared" si="97"/>
        <v>0</v>
      </c>
      <c r="M1258" s="1" t="str">
        <f>IF(J1258=0,"",COUNTIF($F$2:$F1258,$F1258)-1)</f>
        <v/>
      </c>
      <c r="N1258" s="1" t="str">
        <f t="shared" si="98"/>
        <v/>
      </c>
      <c r="O1258" s="1" t="str">
        <f t="shared" si="99"/>
        <v/>
      </c>
    </row>
    <row r="1259" spans="1:15" ht="14.5" customHeight="1" x14ac:dyDescent="0.35">
      <c r="A1259" s="1" t="s">
        <v>7528</v>
      </c>
      <c r="B1259" s="1" t="s">
        <v>7529</v>
      </c>
      <c r="C1259" s="2">
        <v>42481.375</v>
      </c>
      <c r="D1259" s="1" t="s">
        <v>7530</v>
      </c>
      <c r="E1259" s="3" t="s">
        <v>7531</v>
      </c>
      <c r="F1259" s="3" t="s">
        <v>7531</v>
      </c>
      <c r="G1259" s="1" t="s">
        <v>7532</v>
      </c>
      <c r="H1259" s="1" t="s">
        <v>7533</v>
      </c>
      <c r="I1259" s="1" t="s">
        <v>7534</v>
      </c>
      <c r="J1259" s="1">
        <f t="shared" si="95"/>
        <v>0</v>
      </c>
      <c r="K1259" s="1">
        <f t="shared" si="96"/>
        <v>1</v>
      </c>
      <c r="L1259" s="1">
        <f t="shared" si="97"/>
        <v>0</v>
      </c>
      <c r="M1259" s="1" t="str">
        <f>IF(J1259=0,"",COUNTIF($F$2:$F1259,$F1259)-1)</f>
        <v/>
      </c>
      <c r="N1259" s="1" t="str">
        <f t="shared" si="98"/>
        <v/>
      </c>
      <c r="O1259" s="1" t="str">
        <f t="shared" si="99"/>
        <v/>
      </c>
    </row>
    <row r="1260" spans="1:15" ht="14.5" customHeight="1" x14ac:dyDescent="0.35">
      <c r="A1260" s="1" t="s">
        <v>7535</v>
      </c>
      <c r="B1260" s="1" t="s">
        <v>7536</v>
      </c>
      <c r="C1260" s="2">
        <v>42481.458333333336</v>
      </c>
      <c r="D1260" s="1" t="s">
        <v>7537</v>
      </c>
      <c r="E1260" s="3" t="s">
        <v>7538</v>
      </c>
      <c r="F1260" s="3" t="s">
        <v>7538</v>
      </c>
      <c r="G1260" s="1" t="s">
        <v>7539</v>
      </c>
      <c r="H1260" s="1" t="s">
        <v>7540</v>
      </c>
      <c r="I1260" s="1" t="s">
        <v>7541</v>
      </c>
      <c r="J1260" s="1">
        <f t="shared" si="95"/>
        <v>0</v>
      </c>
      <c r="K1260" s="1">
        <f t="shared" si="96"/>
        <v>1</v>
      </c>
      <c r="L1260" s="1">
        <f t="shared" si="97"/>
        <v>0</v>
      </c>
      <c r="M1260" s="1" t="str">
        <f>IF(J1260=0,"",COUNTIF($F$2:$F1260,$F1260)-1)</f>
        <v/>
      </c>
      <c r="N1260" s="1" t="str">
        <f t="shared" si="98"/>
        <v/>
      </c>
      <c r="O1260" s="1" t="str">
        <f t="shared" si="99"/>
        <v/>
      </c>
    </row>
    <row r="1261" spans="1:15" ht="14.5" customHeight="1" x14ac:dyDescent="0.35">
      <c r="A1261" s="1" t="s">
        <v>7542</v>
      </c>
      <c r="B1261" s="1" t="s">
        <v>7543</v>
      </c>
      <c r="C1261" s="2">
        <v>42481.541666666664</v>
      </c>
      <c r="D1261" s="1" t="s">
        <v>7544</v>
      </c>
      <c r="E1261" s="3" t="s">
        <v>7545</v>
      </c>
      <c r="F1261" s="3" t="s">
        <v>7545</v>
      </c>
      <c r="G1261" s="1" t="s">
        <v>41</v>
      </c>
      <c r="H1261" s="1" t="s">
        <v>7546</v>
      </c>
      <c r="I1261" s="1" t="s">
        <v>7547</v>
      </c>
      <c r="J1261" s="1">
        <f t="shared" si="95"/>
        <v>0</v>
      </c>
      <c r="K1261" s="1">
        <f t="shared" si="96"/>
        <v>1</v>
      </c>
      <c r="L1261" s="1">
        <f t="shared" si="97"/>
        <v>0</v>
      </c>
      <c r="M1261" s="1" t="str">
        <f>IF(J1261=0,"",COUNTIF($F$2:$F1261,$F1261)-1)</f>
        <v/>
      </c>
      <c r="N1261" s="1" t="str">
        <f t="shared" si="98"/>
        <v/>
      </c>
      <c r="O1261" s="1" t="str">
        <f t="shared" si="99"/>
        <v/>
      </c>
    </row>
    <row r="1262" spans="1:15" ht="14.5" customHeight="1" x14ac:dyDescent="0.35">
      <c r="A1262" s="1" t="s">
        <v>7548</v>
      </c>
      <c r="B1262" s="1" t="s">
        <v>7549</v>
      </c>
      <c r="C1262" s="2">
        <v>42481.625</v>
      </c>
      <c r="D1262" s="1" t="s">
        <v>7550</v>
      </c>
      <c r="E1262" s="3" t="s">
        <v>7551</v>
      </c>
      <c r="F1262" s="3" t="s">
        <v>7551</v>
      </c>
      <c r="G1262" s="1" t="s">
        <v>7552</v>
      </c>
      <c r="H1262" s="1" t="s">
        <v>7553</v>
      </c>
      <c r="I1262" s="1" t="s">
        <v>7554</v>
      </c>
      <c r="J1262" s="1">
        <f t="shared" si="95"/>
        <v>0</v>
      </c>
      <c r="K1262" s="1">
        <f t="shared" si="96"/>
        <v>1</v>
      </c>
      <c r="L1262" s="1">
        <f t="shared" si="97"/>
        <v>0</v>
      </c>
      <c r="M1262" s="1" t="str">
        <f>IF(J1262=0,"",COUNTIF($F$2:$F1262,$F1262)-1)</f>
        <v/>
      </c>
      <c r="N1262" s="1" t="str">
        <f t="shared" si="98"/>
        <v/>
      </c>
      <c r="O1262" s="1" t="str">
        <f t="shared" si="99"/>
        <v/>
      </c>
    </row>
    <row r="1263" spans="1:15" ht="14.5" customHeight="1" x14ac:dyDescent="0.35">
      <c r="A1263" s="1" t="s">
        <v>7555</v>
      </c>
      <c r="B1263" s="1" t="s">
        <v>7556</v>
      </c>
      <c r="C1263" s="2">
        <v>42481.758333333331</v>
      </c>
      <c r="D1263" s="1" t="s">
        <v>7557</v>
      </c>
      <c r="E1263" s="3" t="s">
        <v>7558</v>
      </c>
      <c r="F1263" s="3" t="s">
        <v>7558</v>
      </c>
      <c r="G1263" s="1" t="s">
        <v>753</v>
      </c>
      <c r="H1263" s="1" t="s">
        <v>7559</v>
      </c>
      <c r="I1263" s="1" t="s">
        <v>7560</v>
      </c>
      <c r="J1263" s="1">
        <f t="shared" si="95"/>
        <v>0</v>
      </c>
      <c r="K1263" s="1">
        <f t="shared" si="96"/>
        <v>1</v>
      </c>
      <c r="L1263" s="1">
        <f t="shared" si="97"/>
        <v>0</v>
      </c>
      <c r="M1263" s="1" t="str">
        <f>IF(J1263=0,"",COUNTIF($F$2:$F1263,$F1263)-1)</f>
        <v/>
      </c>
      <c r="N1263" s="1" t="str">
        <f t="shared" si="98"/>
        <v/>
      </c>
      <c r="O1263" s="1" t="str">
        <f t="shared" si="99"/>
        <v/>
      </c>
    </row>
    <row r="1264" spans="1:15" ht="14.5" customHeight="1" x14ac:dyDescent="0.35">
      <c r="A1264" s="1" t="s">
        <v>7561</v>
      </c>
      <c r="B1264" s="1" t="s">
        <v>7562</v>
      </c>
      <c r="C1264" s="2">
        <v>42482.001388888886</v>
      </c>
      <c r="D1264" s="1" t="s">
        <v>7563</v>
      </c>
      <c r="E1264" s="3" t="s">
        <v>7564</v>
      </c>
      <c r="F1264" s="3" t="s">
        <v>7564</v>
      </c>
      <c r="G1264" s="1" t="s">
        <v>41</v>
      </c>
      <c r="H1264" s="1" t="s">
        <v>7565</v>
      </c>
      <c r="I1264" s="1" t="s">
        <v>7566</v>
      </c>
      <c r="J1264" s="1">
        <f t="shared" si="95"/>
        <v>0</v>
      </c>
      <c r="K1264" s="1">
        <f t="shared" si="96"/>
        <v>1</v>
      </c>
      <c r="L1264" s="1">
        <f t="shared" si="97"/>
        <v>0</v>
      </c>
      <c r="M1264" s="1" t="str">
        <f>IF(J1264=0,"",COUNTIF($F$2:$F1264,$F1264)-1)</f>
        <v/>
      </c>
      <c r="N1264" s="1" t="str">
        <f t="shared" si="98"/>
        <v/>
      </c>
      <c r="O1264" s="1" t="str">
        <f t="shared" si="99"/>
        <v/>
      </c>
    </row>
    <row r="1265" spans="1:15" ht="14.5" customHeight="1" x14ac:dyDescent="0.35">
      <c r="A1265" s="1" t="s">
        <v>7567</v>
      </c>
      <c r="B1265" s="1" t="s">
        <v>7568</v>
      </c>
      <c r="C1265" s="2">
        <v>42482.375</v>
      </c>
      <c r="D1265" s="1" t="s">
        <v>6311</v>
      </c>
      <c r="E1265" s="1" t="s">
        <v>7569</v>
      </c>
      <c r="F1265" s="1" t="s">
        <v>7569</v>
      </c>
      <c r="G1265" s="1" t="s">
        <v>7570</v>
      </c>
      <c r="H1265" s="1" t="s">
        <v>7571</v>
      </c>
      <c r="I1265" s="1" t="s">
        <v>7572</v>
      </c>
      <c r="J1265" s="1">
        <f t="shared" si="95"/>
        <v>0</v>
      </c>
      <c r="K1265" s="1">
        <f t="shared" si="96"/>
        <v>1</v>
      </c>
      <c r="L1265" s="1">
        <f t="shared" si="97"/>
        <v>0</v>
      </c>
      <c r="M1265" s="1" t="str">
        <f>IF(J1265=0,"",COUNTIF($F$2:$F1265,$F1265)-1)</f>
        <v/>
      </c>
      <c r="N1265" s="1" t="str">
        <f t="shared" si="98"/>
        <v/>
      </c>
      <c r="O1265" s="1" t="str">
        <f t="shared" si="99"/>
        <v/>
      </c>
    </row>
    <row r="1266" spans="1:15" ht="14.5" customHeight="1" x14ac:dyDescent="0.35">
      <c r="A1266" s="1" t="s">
        <v>7573</v>
      </c>
      <c r="B1266" s="1" t="s">
        <v>7574</v>
      </c>
      <c r="C1266" s="2">
        <v>42482.458333333336</v>
      </c>
      <c r="D1266" s="1" t="s">
        <v>5370</v>
      </c>
      <c r="E1266" s="1" t="s">
        <v>7575</v>
      </c>
      <c r="F1266" s="1" t="s">
        <v>7575</v>
      </c>
      <c r="G1266" s="1" t="s">
        <v>7576</v>
      </c>
      <c r="H1266" s="1" t="s">
        <v>7577</v>
      </c>
      <c r="I1266" s="1" t="s">
        <v>7578</v>
      </c>
      <c r="J1266" s="1">
        <f t="shared" si="95"/>
        <v>0</v>
      </c>
      <c r="K1266" s="1">
        <f t="shared" si="96"/>
        <v>1</v>
      </c>
      <c r="L1266" s="1">
        <f t="shared" si="97"/>
        <v>0</v>
      </c>
      <c r="M1266" s="1" t="str">
        <f>IF(J1266=0,"",COUNTIF($F$2:$F1266,$F1266)-1)</f>
        <v/>
      </c>
      <c r="N1266" s="1" t="str">
        <f t="shared" si="98"/>
        <v/>
      </c>
      <c r="O1266" s="1" t="str">
        <f t="shared" si="99"/>
        <v/>
      </c>
    </row>
    <row r="1267" spans="1:15" ht="14.5" customHeight="1" x14ac:dyDescent="0.35">
      <c r="A1267" s="1" t="s">
        <v>7579</v>
      </c>
      <c r="B1267" s="1" t="s">
        <v>7580</v>
      </c>
      <c r="C1267" s="2">
        <v>42482.541666666664</v>
      </c>
      <c r="D1267" s="1" t="s">
        <v>7581</v>
      </c>
      <c r="E1267" s="3" t="s">
        <v>7582</v>
      </c>
      <c r="F1267" s="3" t="s">
        <v>7582</v>
      </c>
      <c r="G1267" s="1" t="s">
        <v>7583</v>
      </c>
      <c r="H1267" s="1" t="s">
        <v>7584</v>
      </c>
      <c r="I1267" s="1" t="s">
        <v>7585</v>
      </c>
      <c r="J1267" s="1">
        <f t="shared" si="95"/>
        <v>0</v>
      </c>
      <c r="K1267" s="1">
        <f t="shared" si="96"/>
        <v>1</v>
      </c>
      <c r="L1267" s="1">
        <f t="shared" si="97"/>
        <v>0</v>
      </c>
      <c r="M1267" s="1" t="str">
        <f>IF(J1267=0,"",COUNTIF($F$2:$F1267,$F1267)-1)</f>
        <v/>
      </c>
      <c r="N1267" s="1" t="str">
        <f t="shared" si="98"/>
        <v/>
      </c>
      <c r="O1267" s="1" t="str">
        <f t="shared" si="99"/>
        <v/>
      </c>
    </row>
    <row r="1268" spans="1:15" ht="14.5" customHeight="1" x14ac:dyDescent="0.35">
      <c r="A1268" s="1" t="s">
        <v>7586</v>
      </c>
      <c r="B1268" s="1" t="s">
        <v>7587</v>
      </c>
      <c r="C1268" s="2">
        <v>42482.75</v>
      </c>
      <c r="D1268" s="1" t="s">
        <v>7588</v>
      </c>
      <c r="E1268" s="3" t="s">
        <v>7589</v>
      </c>
      <c r="F1268" s="3" t="s">
        <v>7589</v>
      </c>
      <c r="G1268" s="1" t="s">
        <v>7590</v>
      </c>
      <c r="H1268" s="1" t="s">
        <v>7591</v>
      </c>
      <c r="I1268" s="1" t="s">
        <v>7592</v>
      </c>
      <c r="J1268" s="1">
        <f t="shared" si="95"/>
        <v>0</v>
      </c>
      <c r="K1268" s="1">
        <f t="shared" si="96"/>
        <v>1</v>
      </c>
      <c r="L1268" s="1">
        <f t="shared" si="97"/>
        <v>0</v>
      </c>
      <c r="M1268" s="1" t="str">
        <f>IF(J1268=0,"",COUNTIF($F$2:$F1268,$F1268)-1)</f>
        <v/>
      </c>
      <c r="N1268" s="1" t="str">
        <f t="shared" si="98"/>
        <v/>
      </c>
      <c r="O1268" s="1" t="str">
        <f t="shared" si="99"/>
        <v/>
      </c>
    </row>
    <row r="1269" spans="1:15" ht="14.5" customHeight="1" x14ac:dyDescent="0.35">
      <c r="A1269" s="1" t="s">
        <v>7593</v>
      </c>
      <c r="B1269" s="1" t="s">
        <v>7594</v>
      </c>
      <c r="C1269" s="2">
        <v>42483</v>
      </c>
      <c r="D1269" s="1" t="s">
        <v>7595</v>
      </c>
      <c r="E1269" s="3" t="s">
        <v>7596</v>
      </c>
      <c r="F1269" s="3" t="s">
        <v>7596</v>
      </c>
      <c r="G1269" s="1" t="s">
        <v>573</v>
      </c>
      <c r="H1269" s="1" t="s">
        <v>7597</v>
      </c>
      <c r="I1269" s="1" t="s">
        <v>7598</v>
      </c>
      <c r="J1269" s="1">
        <f t="shared" si="95"/>
        <v>0</v>
      </c>
      <c r="K1269" s="1">
        <f t="shared" si="96"/>
        <v>1</v>
      </c>
      <c r="L1269" s="1">
        <f t="shared" si="97"/>
        <v>0</v>
      </c>
      <c r="M1269" s="1" t="str">
        <f>IF(J1269=0,"",COUNTIF($F$2:$F1269,$F1269)-1)</f>
        <v/>
      </c>
      <c r="N1269" s="1" t="str">
        <f t="shared" si="98"/>
        <v/>
      </c>
      <c r="O1269" s="1" t="str">
        <f t="shared" si="99"/>
        <v/>
      </c>
    </row>
    <row r="1270" spans="1:15" ht="14.5" customHeight="1" x14ac:dyDescent="0.35">
      <c r="A1270" s="1" t="s">
        <v>7599</v>
      </c>
      <c r="B1270" s="1" t="s">
        <v>7600</v>
      </c>
      <c r="C1270" s="2">
        <v>42483.375</v>
      </c>
      <c r="D1270" s="1" t="s">
        <v>7601</v>
      </c>
      <c r="E1270" s="3" t="s">
        <v>7602</v>
      </c>
      <c r="F1270" s="3" t="s">
        <v>7602</v>
      </c>
      <c r="G1270" s="1" t="s">
        <v>621</v>
      </c>
      <c r="H1270" s="1" t="s">
        <v>7603</v>
      </c>
      <c r="I1270" s="1" t="s">
        <v>7604</v>
      </c>
      <c r="J1270" s="1">
        <f t="shared" si="95"/>
        <v>0</v>
      </c>
      <c r="K1270" s="1">
        <f t="shared" si="96"/>
        <v>1</v>
      </c>
      <c r="L1270" s="1">
        <f t="shared" si="97"/>
        <v>0</v>
      </c>
      <c r="M1270" s="1" t="str">
        <f>IF(J1270=0,"",COUNTIF($F$2:$F1270,$F1270)-1)</f>
        <v/>
      </c>
      <c r="N1270" s="1" t="str">
        <f t="shared" si="98"/>
        <v/>
      </c>
      <c r="O1270" s="1" t="str">
        <f t="shared" si="99"/>
        <v/>
      </c>
    </row>
    <row r="1271" spans="1:15" ht="14.5" customHeight="1" x14ac:dyDescent="0.35">
      <c r="A1271" s="1" t="s">
        <v>7605</v>
      </c>
      <c r="B1271" s="1" t="s">
        <v>7606</v>
      </c>
      <c r="C1271" s="2">
        <v>42483.541666666664</v>
      </c>
      <c r="D1271" s="1" t="s">
        <v>4203</v>
      </c>
      <c r="E1271" s="3" t="s">
        <v>7607</v>
      </c>
      <c r="F1271" s="3" t="s">
        <v>7607</v>
      </c>
      <c r="G1271" s="1" t="s">
        <v>7608</v>
      </c>
      <c r="H1271" s="1" t="s">
        <v>7609</v>
      </c>
      <c r="I1271" s="1" t="s">
        <v>7610</v>
      </c>
      <c r="J1271" s="1">
        <f t="shared" si="95"/>
        <v>0</v>
      </c>
      <c r="K1271" s="1">
        <f t="shared" si="96"/>
        <v>1</v>
      </c>
      <c r="L1271" s="1">
        <f t="shared" si="97"/>
        <v>0</v>
      </c>
      <c r="M1271" s="1" t="str">
        <f>IF(J1271=0,"",COUNTIF($F$2:$F1271,$F1271)-1)</f>
        <v/>
      </c>
      <c r="N1271" s="1" t="str">
        <f t="shared" si="98"/>
        <v/>
      </c>
      <c r="O1271" s="1" t="str">
        <f t="shared" si="99"/>
        <v/>
      </c>
    </row>
    <row r="1272" spans="1:15" ht="14.5" customHeight="1" x14ac:dyDescent="0.35">
      <c r="A1272" s="1" t="s">
        <v>7611</v>
      </c>
      <c r="B1272" s="1" t="s">
        <v>7612</v>
      </c>
      <c r="C1272" s="2">
        <v>42483.75</v>
      </c>
      <c r="D1272" s="1" t="s">
        <v>7613</v>
      </c>
      <c r="E1272" s="3" t="s">
        <v>7614</v>
      </c>
      <c r="F1272" s="3" t="s">
        <v>7614</v>
      </c>
      <c r="G1272" s="1" t="s">
        <v>656</v>
      </c>
      <c r="H1272" s="1" t="s">
        <v>7615</v>
      </c>
      <c r="I1272" s="1" t="s">
        <v>7616</v>
      </c>
      <c r="J1272" s="1">
        <f t="shared" si="95"/>
        <v>0</v>
      </c>
      <c r="K1272" s="1">
        <f t="shared" si="96"/>
        <v>1</v>
      </c>
      <c r="L1272" s="1">
        <f t="shared" si="97"/>
        <v>0</v>
      </c>
      <c r="M1272" s="1" t="str">
        <f>IF(J1272=0,"",COUNTIF($F$2:$F1272,$F1272)-1)</f>
        <v/>
      </c>
      <c r="N1272" s="1" t="str">
        <f t="shared" si="98"/>
        <v/>
      </c>
      <c r="O1272" s="1" t="str">
        <f t="shared" si="99"/>
        <v/>
      </c>
    </row>
    <row r="1273" spans="1:15" ht="14.5" customHeight="1" x14ac:dyDescent="0.35">
      <c r="A1273" s="1" t="s">
        <v>7617</v>
      </c>
      <c r="B1273" s="1" t="s">
        <v>7618</v>
      </c>
      <c r="C1273" s="2">
        <v>42483.833333333336</v>
      </c>
      <c r="D1273" s="1" t="s">
        <v>6827</v>
      </c>
      <c r="E1273" s="3" t="s">
        <v>6828</v>
      </c>
      <c r="F1273" s="3" t="s">
        <v>6828</v>
      </c>
      <c r="G1273" s="1" t="s">
        <v>786</v>
      </c>
      <c r="H1273" s="1" t="s">
        <v>7619</v>
      </c>
      <c r="I1273" s="1" t="s">
        <v>7620</v>
      </c>
      <c r="J1273" s="1">
        <f t="shared" si="95"/>
        <v>0</v>
      </c>
      <c r="K1273" s="1">
        <f t="shared" si="96"/>
        <v>1</v>
      </c>
      <c r="L1273" s="1">
        <f t="shared" si="97"/>
        <v>0</v>
      </c>
      <c r="M1273" s="1" t="str">
        <f>IF(J1273=0,"",COUNTIF($F$2:$F1273,$F1273)-1)</f>
        <v/>
      </c>
      <c r="N1273" s="1" t="str">
        <f t="shared" si="98"/>
        <v/>
      </c>
      <c r="O1273" s="1" t="str">
        <f t="shared" si="99"/>
        <v/>
      </c>
    </row>
    <row r="1274" spans="1:15" ht="14.5" customHeight="1" x14ac:dyDescent="0.35">
      <c r="A1274" s="1" t="s">
        <v>7621</v>
      </c>
      <c r="B1274" s="1" t="s">
        <v>7622</v>
      </c>
      <c r="C1274" s="2">
        <v>42483.916666666664</v>
      </c>
      <c r="D1274" s="1" t="s">
        <v>7623</v>
      </c>
      <c r="E1274" s="3" t="s">
        <v>6695</v>
      </c>
      <c r="F1274" s="3" t="s">
        <v>6695</v>
      </c>
      <c r="G1274" s="1" t="s">
        <v>1340</v>
      </c>
      <c r="H1274" s="1" t="s">
        <v>7624</v>
      </c>
      <c r="I1274" s="1" t="s">
        <v>7625</v>
      </c>
      <c r="J1274" s="1">
        <f t="shared" si="95"/>
        <v>0</v>
      </c>
      <c r="K1274" s="1">
        <f t="shared" si="96"/>
        <v>1</v>
      </c>
      <c r="L1274" s="1">
        <f t="shared" si="97"/>
        <v>0</v>
      </c>
      <c r="M1274" s="1" t="str">
        <f>IF(J1274=0,"",COUNTIF($F$2:$F1274,$F1274)-1)</f>
        <v/>
      </c>
      <c r="N1274" s="1" t="str">
        <f t="shared" si="98"/>
        <v/>
      </c>
      <c r="O1274" s="1" t="str">
        <f t="shared" si="99"/>
        <v/>
      </c>
    </row>
    <row r="1275" spans="1:15" ht="14.5" customHeight="1" x14ac:dyDescent="0.35">
      <c r="A1275" s="1" t="s">
        <v>7626</v>
      </c>
      <c r="B1275" s="1" t="s">
        <v>7627</v>
      </c>
      <c r="C1275" s="2">
        <v>42484</v>
      </c>
      <c r="D1275" s="1" t="s">
        <v>1755</v>
      </c>
      <c r="E1275" s="3" t="s">
        <v>6151</v>
      </c>
      <c r="F1275" s="3" t="s">
        <v>6151</v>
      </c>
      <c r="G1275" s="1" t="s">
        <v>7628</v>
      </c>
      <c r="H1275" s="1" t="s">
        <v>7629</v>
      </c>
      <c r="I1275" s="1" t="s">
        <v>7630</v>
      </c>
      <c r="J1275" s="1">
        <f t="shared" si="95"/>
        <v>0</v>
      </c>
      <c r="K1275" s="1">
        <f t="shared" si="96"/>
        <v>1</v>
      </c>
      <c r="L1275" s="1">
        <f t="shared" si="97"/>
        <v>0</v>
      </c>
      <c r="M1275" s="1" t="str">
        <f>IF(J1275=0,"",COUNTIF($F$2:$F1275,$F1275)-1)</f>
        <v/>
      </c>
      <c r="N1275" s="1" t="str">
        <f t="shared" si="98"/>
        <v/>
      </c>
      <c r="O1275" s="1" t="str">
        <f t="shared" si="99"/>
        <v/>
      </c>
    </row>
    <row r="1276" spans="1:15" ht="14.5" customHeight="1" x14ac:dyDescent="0.35">
      <c r="A1276" s="1" t="s">
        <v>7631</v>
      </c>
      <c r="B1276" s="1" t="s">
        <v>7632</v>
      </c>
      <c r="C1276" s="2">
        <v>42484.375</v>
      </c>
      <c r="D1276" s="1" t="s">
        <v>7633</v>
      </c>
      <c r="E1276" s="1" t="s">
        <v>5512</v>
      </c>
      <c r="F1276" s="1" t="s">
        <v>5512</v>
      </c>
      <c r="G1276" s="1" t="s">
        <v>5513</v>
      </c>
      <c r="H1276" s="1" t="s">
        <v>7634</v>
      </c>
      <c r="I1276" s="1" t="s">
        <v>7635</v>
      </c>
      <c r="J1276" s="1">
        <f t="shared" si="95"/>
        <v>0</v>
      </c>
      <c r="K1276" s="1">
        <f t="shared" si="96"/>
        <v>1</v>
      </c>
      <c r="L1276" s="1">
        <f t="shared" si="97"/>
        <v>0</v>
      </c>
      <c r="M1276" s="1" t="str">
        <f>IF(J1276=0,"",COUNTIF($F$2:$F1276,$F1276)-1)</f>
        <v/>
      </c>
      <c r="N1276" s="1" t="str">
        <f t="shared" si="98"/>
        <v/>
      </c>
      <c r="O1276" s="1" t="str">
        <f t="shared" si="99"/>
        <v/>
      </c>
    </row>
    <row r="1277" spans="1:15" ht="14.5" customHeight="1" x14ac:dyDescent="0.35">
      <c r="A1277" s="1" t="s">
        <v>7636</v>
      </c>
      <c r="B1277" s="1" t="s">
        <v>7637</v>
      </c>
      <c r="C1277" s="2">
        <v>42484.541666666664</v>
      </c>
      <c r="D1277" s="1" t="s">
        <v>5518</v>
      </c>
      <c r="E1277" s="3" t="s">
        <v>7638</v>
      </c>
      <c r="F1277" s="3" t="s">
        <v>7638</v>
      </c>
      <c r="G1277" s="1" t="s">
        <v>147</v>
      </c>
      <c r="H1277" s="1" t="s">
        <v>7639</v>
      </c>
      <c r="I1277" s="1" t="s">
        <v>7640</v>
      </c>
      <c r="J1277" s="1">
        <f t="shared" si="95"/>
        <v>0</v>
      </c>
      <c r="K1277" s="1">
        <f t="shared" si="96"/>
        <v>1</v>
      </c>
      <c r="L1277" s="1">
        <f t="shared" si="97"/>
        <v>0</v>
      </c>
      <c r="M1277" s="1" t="str">
        <f>IF(J1277=0,"",COUNTIF($F$2:$F1277,$F1277)-1)</f>
        <v/>
      </c>
      <c r="N1277" s="1" t="str">
        <f t="shared" si="98"/>
        <v/>
      </c>
      <c r="O1277" s="1" t="str">
        <f t="shared" si="99"/>
        <v/>
      </c>
    </row>
    <row r="1278" spans="1:15" ht="14.5" customHeight="1" x14ac:dyDescent="0.35">
      <c r="A1278" s="1" t="s">
        <v>7641</v>
      </c>
      <c r="B1278" s="1" t="s">
        <v>7642</v>
      </c>
      <c r="C1278" s="2">
        <v>42484.625</v>
      </c>
      <c r="D1278" s="1" t="s">
        <v>4686</v>
      </c>
      <c r="E1278" s="3" t="s">
        <v>7643</v>
      </c>
      <c r="F1278" s="3" t="s">
        <v>7643</v>
      </c>
      <c r="G1278" s="1" t="s">
        <v>3641</v>
      </c>
      <c r="H1278" s="1" t="s">
        <v>7644</v>
      </c>
      <c r="I1278" s="1" t="s">
        <v>7645</v>
      </c>
      <c r="J1278" s="1">
        <f t="shared" si="95"/>
        <v>0</v>
      </c>
      <c r="K1278" s="1">
        <f t="shared" si="96"/>
        <v>1</v>
      </c>
      <c r="L1278" s="1">
        <f t="shared" si="97"/>
        <v>0</v>
      </c>
      <c r="M1278" s="1" t="str">
        <f>IF(J1278=0,"",COUNTIF($F$2:$F1278,$F1278)-1)</f>
        <v/>
      </c>
      <c r="N1278" s="1" t="str">
        <f t="shared" si="98"/>
        <v/>
      </c>
      <c r="O1278" s="1" t="str">
        <f t="shared" si="99"/>
        <v/>
      </c>
    </row>
    <row r="1279" spans="1:15" ht="14.5" customHeight="1" x14ac:dyDescent="0.35">
      <c r="A1279" s="1" t="s">
        <v>7646</v>
      </c>
      <c r="B1279" s="1" t="s">
        <v>7647</v>
      </c>
      <c r="C1279" s="2">
        <v>42484.75</v>
      </c>
      <c r="D1279" s="1" t="s">
        <v>7648</v>
      </c>
      <c r="E1279" s="3" t="s">
        <v>7649</v>
      </c>
      <c r="F1279" s="3" t="s">
        <v>7649</v>
      </c>
      <c r="G1279" s="1" t="s">
        <v>1963</v>
      </c>
      <c r="H1279" s="1" t="s">
        <v>7650</v>
      </c>
      <c r="I1279" s="1" t="s">
        <v>7651</v>
      </c>
      <c r="J1279" s="1">
        <f t="shared" si="95"/>
        <v>0</v>
      </c>
      <c r="K1279" s="1">
        <f t="shared" si="96"/>
        <v>1</v>
      </c>
      <c r="L1279" s="1">
        <f t="shared" si="97"/>
        <v>0</v>
      </c>
      <c r="M1279" s="1" t="str">
        <f>IF(J1279=0,"",COUNTIF($F$2:$F1279,$F1279)-1)</f>
        <v/>
      </c>
      <c r="N1279" s="1" t="str">
        <f t="shared" si="98"/>
        <v/>
      </c>
      <c r="O1279" s="1" t="str">
        <f t="shared" si="99"/>
        <v/>
      </c>
    </row>
    <row r="1280" spans="1:15" ht="14.5" customHeight="1" x14ac:dyDescent="0.35">
      <c r="A1280" s="1" t="s">
        <v>7652</v>
      </c>
      <c r="B1280" s="1" t="s">
        <v>7653</v>
      </c>
      <c r="C1280" s="2">
        <v>42484.833333333336</v>
      </c>
      <c r="D1280" s="1" t="s">
        <v>4262</v>
      </c>
      <c r="E1280" s="3" t="s">
        <v>6660</v>
      </c>
      <c r="F1280" s="3" t="s">
        <v>6660</v>
      </c>
      <c r="G1280" s="1" t="s">
        <v>147</v>
      </c>
      <c r="H1280" s="1" t="s">
        <v>7654</v>
      </c>
      <c r="I1280" s="1" t="s">
        <v>7655</v>
      </c>
      <c r="J1280" s="1">
        <f t="shared" si="95"/>
        <v>0</v>
      </c>
      <c r="K1280" s="1">
        <f t="shared" si="96"/>
        <v>1</v>
      </c>
      <c r="L1280" s="1">
        <f t="shared" si="97"/>
        <v>0</v>
      </c>
      <c r="M1280" s="1" t="str">
        <f>IF(J1280=0,"",COUNTIF($F$2:$F1280,$F1280)-1)</f>
        <v/>
      </c>
      <c r="N1280" s="1" t="str">
        <f t="shared" si="98"/>
        <v/>
      </c>
      <c r="O1280" s="1" t="str">
        <f t="shared" si="99"/>
        <v/>
      </c>
    </row>
    <row r="1281" spans="1:15" ht="14.5" customHeight="1" x14ac:dyDescent="0.35">
      <c r="A1281" s="1" t="s">
        <v>7656</v>
      </c>
      <c r="B1281" s="1" t="s">
        <v>7657</v>
      </c>
      <c r="C1281" s="2">
        <v>42485</v>
      </c>
      <c r="D1281" s="1" t="s">
        <v>784</v>
      </c>
      <c r="E1281" s="3" t="s">
        <v>6228</v>
      </c>
      <c r="F1281" s="3" t="s">
        <v>6228</v>
      </c>
      <c r="G1281" s="1" t="s">
        <v>7658</v>
      </c>
      <c r="H1281" s="1" t="s">
        <v>7659</v>
      </c>
      <c r="I1281" s="1" t="s">
        <v>7660</v>
      </c>
      <c r="J1281" s="1">
        <f t="shared" si="95"/>
        <v>0</v>
      </c>
      <c r="K1281" s="1">
        <f t="shared" si="96"/>
        <v>1</v>
      </c>
      <c r="L1281" s="1">
        <f t="shared" si="97"/>
        <v>0</v>
      </c>
      <c r="M1281" s="1" t="str">
        <f>IF(J1281=0,"",COUNTIF($F$2:$F1281,$F1281)-1)</f>
        <v/>
      </c>
      <c r="N1281" s="1" t="str">
        <f t="shared" si="98"/>
        <v/>
      </c>
      <c r="O1281" s="1" t="str">
        <f t="shared" si="99"/>
        <v/>
      </c>
    </row>
    <row r="1282" spans="1:15" ht="14.5" customHeight="1" x14ac:dyDescent="0.35">
      <c r="A1282" s="1" t="s">
        <v>7661</v>
      </c>
      <c r="B1282" s="1" t="s">
        <v>7662</v>
      </c>
      <c r="C1282" s="2">
        <v>42485.375</v>
      </c>
      <c r="D1282" s="1" t="s">
        <v>5875</v>
      </c>
      <c r="E1282" s="3" t="s">
        <v>5876</v>
      </c>
      <c r="F1282" s="3" t="s">
        <v>5876</v>
      </c>
      <c r="G1282" s="1" t="s">
        <v>5877</v>
      </c>
      <c r="H1282" s="1" t="s">
        <v>7663</v>
      </c>
      <c r="I1282" s="1" t="s">
        <v>7664</v>
      </c>
      <c r="J1282" s="1">
        <f t="shared" ref="J1282:J1345" si="100">IF(E1282="",0,IF(OR(E1282=E1281,E1282=E1283),1,0))</f>
        <v>0</v>
      </c>
      <c r="K1282" s="1">
        <f t="shared" ref="K1282:K1345" si="101">IF(OR(J1282=0,M1282=0),1,0)</f>
        <v>1</v>
      </c>
      <c r="L1282" s="1">
        <f t="shared" ref="L1282:L1345" si="102">1-K1282</f>
        <v>0</v>
      </c>
      <c r="M1282" s="1" t="str">
        <f>IF(J1282=0,"",COUNTIF($F$2:$F1282,$F1282)-1)</f>
        <v/>
      </c>
      <c r="N1282" s="1" t="str">
        <f t="shared" ref="N1282:N1345" si="103">IF(ISERROR(IF(M1282+1=M1283,N1283,M1282)),"",IF(M1282+1=M1283,N1283,M1282))</f>
        <v/>
      </c>
      <c r="O1282" s="1" t="str">
        <f t="shared" ref="O1282:O1345" si="104">IF(J1282=0,"",IF(E1282=E1281,ROUND(C1282-C1281,0),0))</f>
        <v/>
      </c>
    </row>
    <row r="1283" spans="1:15" ht="14.5" customHeight="1" x14ac:dyDescent="0.35">
      <c r="A1283" s="1" t="s">
        <v>7665</v>
      </c>
      <c r="B1283" s="1" t="s">
        <v>7666</v>
      </c>
      <c r="C1283" s="2">
        <v>42485.458333333336</v>
      </c>
      <c r="D1283" s="1" t="s">
        <v>7667</v>
      </c>
      <c r="E1283" s="3" t="s">
        <v>7668</v>
      </c>
      <c r="F1283" s="3" t="s">
        <v>7668</v>
      </c>
      <c r="G1283" s="1" t="s">
        <v>7669</v>
      </c>
      <c r="H1283" s="1" t="s">
        <v>7670</v>
      </c>
      <c r="I1283" s="1" t="s">
        <v>7671</v>
      </c>
      <c r="J1283" s="1">
        <f t="shared" si="100"/>
        <v>0</v>
      </c>
      <c r="K1283" s="1">
        <f t="shared" si="101"/>
        <v>1</v>
      </c>
      <c r="L1283" s="1">
        <f t="shared" si="102"/>
        <v>0</v>
      </c>
      <c r="M1283" s="1" t="str">
        <f>IF(J1283=0,"",COUNTIF($F$2:$F1283,$F1283)-1)</f>
        <v/>
      </c>
      <c r="N1283" s="1" t="str">
        <f t="shared" si="103"/>
        <v/>
      </c>
      <c r="O1283" s="1" t="str">
        <f t="shared" si="104"/>
        <v/>
      </c>
    </row>
    <row r="1284" spans="1:15" ht="14.5" customHeight="1" x14ac:dyDescent="0.35">
      <c r="A1284" s="1" t="s">
        <v>7672</v>
      </c>
      <c r="B1284" s="1" t="s">
        <v>7673</v>
      </c>
      <c r="C1284" s="2">
        <v>42485.541666666664</v>
      </c>
      <c r="D1284" s="1" t="s">
        <v>7674</v>
      </c>
      <c r="E1284" s="3" t="s">
        <v>7675</v>
      </c>
      <c r="F1284" s="3" t="s">
        <v>7675</v>
      </c>
      <c r="G1284" s="1" t="s">
        <v>7676</v>
      </c>
      <c r="H1284" s="1" t="s">
        <v>7677</v>
      </c>
      <c r="I1284" s="1" t="s">
        <v>7678</v>
      </c>
      <c r="J1284" s="1">
        <f t="shared" si="100"/>
        <v>0</v>
      </c>
      <c r="K1284" s="1">
        <f t="shared" si="101"/>
        <v>1</v>
      </c>
      <c r="L1284" s="1">
        <f t="shared" si="102"/>
        <v>0</v>
      </c>
      <c r="M1284" s="1" t="str">
        <f>IF(J1284=0,"",COUNTIF($F$2:$F1284,$F1284)-1)</f>
        <v/>
      </c>
      <c r="N1284" s="1" t="str">
        <f t="shared" si="103"/>
        <v/>
      </c>
      <c r="O1284" s="1" t="str">
        <f t="shared" si="104"/>
        <v/>
      </c>
    </row>
    <row r="1285" spans="1:15" ht="14.5" customHeight="1" x14ac:dyDescent="0.35">
      <c r="A1285" s="1" t="s">
        <v>7679</v>
      </c>
      <c r="B1285" s="1" t="s">
        <v>7680</v>
      </c>
      <c r="C1285" s="2">
        <v>42485.629166666666</v>
      </c>
      <c r="D1285" s="1" t="s">
        <v>7681</v>
      </c>
      <c r="E1285" s="1" t="s">
        <v>4295</v>
      </c>
      <c r="F1285" s="1" t="s">
        <v>4295</v>
      </c>
      <c r="G1285" s="1" t="s">
        <v>34</v>
      </c>
      <c r="H1285" s="1" t="s">
        <v>7682</v>
      </c>
      <c r="I1285" s="1" t="s">
        <v>7683</v>
      </c>
      <c r="J1285" s="1">
        <f t="shared" si="100"/>
        <v>0</v>
      </c>
      <c r="K1285" s="1">
        <f t="shared" si="101"/>
        <v>1</v>
      </c>
      <c r="L1285" s="1">
        <f t="shared" si="102"/>
        <v>0</v>
      </c>
      <c r="M1285" s="1" t="str">
        <f>IF(J1285=0,"",COUNTIF($F$2:$F1285,$F1285)-1)</f>
        <v/>
      </c>
      <c r="N1285" s="1" t="str">
        <f t="shared" si="103"/>
        <v/>
      </c>
      <c r="O1285" s="1" t="str">
        <f t="shared" si="104"/>
        <v/>
      </c>
    </row>
    <row r="1286" spans="1:15" ht="14.5" customHeight="1" x14ac:dyDescent="0.35">
      <c r="A1286" s="1" t="s">
        <v>7684</v>
      </c>
      <c r="B1286" s="1" t="s">
        <v>7685</v>
      </c>
      <c r="C1286" s="2">
        <v>42485.916666666664</v>
      </c>
      <c r="D1286" s="1" t="s">
        <v>7686</v>
      </c>
      <c r="E1286" s="3" t="s">
        <v>7687</v>
      </c>
      <c r="F1286" s="3" t="s">
        <v>7687</v>
      </c>
      <c r="G1286" s="1" t="s">
        <v>496</v>
      </c>
      <c r="H1286" s="1" t="s">
        <v>7688</v>
      </c>
      <c r="I1286" s="1" t="s">
        <v>7689</v>
      </c>
      <c r="J1286" s="1">
        <f t="shared" si="100"/>
        <v>0</v>
      </c>
      <c r="K1286" s="1">
        <f t="shared" si="101"/>
        <v>1</v>
      </c>
      <c r="L1286" s="1">
        <f t="shared" si="102"/>
        <v>0</v>
      </c>
      <c r="M1286" s="1" t="str">
        <f>IF(J1286=0,"",COUNTIF($F$2:$F1286,$F1286)-1)</f>
        <v/>
      </c>
      <c r="N1286" s="1" t="str">
        <f t="shared" si="103"/>
        <v/>
      </c>
      <c r="O1286" s="1" t="str">
        <f t="shared" si="104"/>
        <v/>
      </c>
    </row>
    <row r="1287" spans="1:15" ht="14.5" customHeight="1" x14ac:dyDescent="0.35">
      <c r="A1287" s="1" t="s">
        <v>7690</v>
      </c>
      <c r="B1287" s="1" t="s">
        <v>7691</v>
      </c>
      <c r="C1287" s="2">
        <v>42486.375</v>
      </c>
      <c r="D1287" s="1" t="s">
        <v>6537</v>
      </c>
      <c r="E1287" s="3" t="s">
        <v>7692</v>
      </c>
      <c r="F1287" s="3" t="s">
        <v>7692</v>
      </c>
      <c r="G1287" s="1" t="s">
        <v>7693</v>
      </c>
      <c r="H1287" s="1" t="s">
        <v>7694</v>
      </c>
      <c r="I1287" s="1" t="s">
        <v>7695</v>
      </c>
      <c r="J1287" s="1">
        <f t="shared" si="100"/>
        <v>0</v>
      </c>
      <c r="K1287" s="1">
        <f t="shared" si="101"/>
        <v>1</v>
      </c>
      <c r="L1287" s="1">
        <f t="shared" si="102"/>
        <v>0</v>
      </c>
      <c r="M1287" s="1" t="str">
        <f>IF(J1287=0,"",COUNTIF($F$2:$F1287,$F1287)-1)</f>
        <v/>
      </c>
      <c r="N1287" s="1" t="str">
        <f t="shared" si="103"/>
        <v/>
      </c>
      <c r="O1287" s="1" t="str">
        <f t="shared" si="104"/>
        <v/>
      </c>
    </row>
    <row r="1288" spans="1:15" ht="14.5" customHeight="1" x14ac:dyDescent="0.35">
      <c r="A1288" s="1" t="s">
        <v>7696</v>
      </c>
      <c r="B1288" s="1" t="s">
        <v>7697</v>
      </c>
      <c r="C1288" s="2">
        <v>42486.458333333336</v>
      </c>
      <c r="D1288" s="1" t="s">
        <v>7698</v>
      </c>
      <c r="E1288" s="3" t="s">
        <v>6933</v>
      </c>
      <c r="F1288" s="3" t="s">
        <v>6933</v>
      </c>
      <c r="G1288" s="1" t="s">
        <v>429</v>
      </c>
      <c r="H1288" s="1" t="s">
        <v>7699</v>
      </c>
      <c r="I1288" s="1" t="s">
        <v>7700</v>
      </c>
      <c r="J1288" s="1">
        <f t="shared" si="100"/>
        <v>0</v>
      </c>
      <c r="K1288" s="1">
        <f t="shared" si="101"/>
        <v>1</v>
      </c>
      <c r="L1288" s="1">
        <f t="shared" si="102"/>
        <v>0</v>
      </c>
      <c r="M1288" s="1" t="str">
        <f>IF(J1288=0,"",COUNTIF($F$2:$F1288,$F1288)-1)</f>
        <v/>
      </c>
      <c r="N1288" s="1" t="str">
        <f t="shared" si="103"/>
        <v/>
      </c>
      <c r="O1288" s="1" t="str">
        <f t="shared" si="104"/>
        <v/>
      </c>
    </row>
    <row r="1289" spans="1:15" ht="14.5" customHeight="1" x14ac:dyDescent="0.35">
      <c r="A1289" s="1" t="s">
        <v>7701</v>
      </c>
      <c r="B1289" s="1" t="s">
        <v>7702</v>
      </c>
      <c r="C1289" s="2">
        <v>42486.541666666664</v>
      </c>
      <c r="D1289" s="1" t="s">
        <v>7703</v>
      </c>
      <c r="E1289" s="3" t="s">
        <v>7704</v>
      </c>
      <c r="F1289" s="3" t="s">
        <v>7704</v>
      </c>
      <c r="G1289" s="1" t="s">
        <v>203</v>
      </c>
      <c r="H1289" s="1" t="s">
        <v>7705</v>
      </c>
      <c r="I1289" s="1" t="s">
        <v>7706</v>
      </c>
      <c r="J1289" s="1">
        <f t="shared" si="100"/>
        <v>0</v>
      </c>
      <c r="K1289" s="1">
        <f t="shared" si="101"/>
        <v>1</v>
      </c>
      <c r="L1289" s="1">
        <f t="shared" si="102"/>
        <v>0</v>
      </c>
      <c r="M1289" s="1" t="str">
        <f>IF(J1289=0,"",COUNTIF($F$2:$F1289,$F1289)-1)</f>
        <v/>
      </c>
      <c r="N1289" s="1" t="str">
        <f t="shared" si="103"/>
        <v/>
      </c>
      <c r="O1289" s="1" t="str">
        <f t="shared" si="104"/>
        <v/>
      </c>
    </row>
    <row r="1290" spans="1:15" ht="14.5" customHeight="1" x14ac:dyDescent="0.35">
      <c r="A1290" s="1" t="s">
        <v>7707</v>
      </c>
      <c r="B1290" s="1" t="s">
        <v>7708</v>
      </c>
      <c r="C1290" s="2">
        <v>42486.625</v>
      </c>
      <c r="D1290" s="1" t="s">
        <v>7709</v>
      </c>
      <c r="E1290" s="3" t="s">
        <v>7710</v>
      </c>
      <c r="F1290" s="3" t="s">
        <v>7710</v>
      </c>
      <c r="G1290" s="1" t="s">
        <v>286</v>
      </c>
      <c r="H1290" s="1" t="s">
        <v>7711</v>
      </c>
      <c r="I1290" s="1" t="s">
        <v>7712</v>
      </c>
      <c r="J1290" s="1">
        <f t="shared" si="100"/>
        <v>0</v>
      </c>
      <c r="K1290" s="1">
        <f t="shared" si="101"/>
        <v>1</v>
      </c>
      <c r="L1290" s="1">
        <f t="shared" si="102"/>
        <v>0</v>
      </c>
      <c r="M1290" s="1" t="str">
        <f>IF(J1290=0,"",COUNTIF($F$2:$F1290,$F1290)-1)</f>
        <v/>
      </c>
      <c r="N1290" s="1" t="str">
        <f t="shared" si="103"/>
        <v/>
      </c>
      <c r="O1290" s="1" t="str">
        <f t="shared" si="104"/>
        <v/>
      </c>
    </row>
    <row r="1291" spans="1:15" ht="14.5" customHeight="1" x14ac:dyDescent="0.35">
      <c r="A1291" s="1" t="s">
        <v>7713</v>
      </c>
      <c r="B1291" s="1" t="s">
        <v>7714</v>
      </c>
      <c r="C1291" s="2">
        <v>42486.75</v>
      </c>
      <c r="D1291" s="1" t="s">
        <v>7715</v>
      </c>
      <c r="E1291" s="3" t="s">
        <v>7716</v>
      </c>
      <c r="F1291" s="3" t="s">
        <v>7716</v>
      </c>
      <c r="G1291" s="1" t="s">
        <v>161</v>
      </c>
      <c r="H1291" s="1" t="s">
        <v>7717</v>
      </c>
      <c r="I1291" s="1" t="s">
        <v>7718</v>
      </c>
      <c r="J1291" s="1">
        <f t="shared" si="100"/>
        <v>0</v>
      </c>
      <c r="K1291" s="1">
        <f t="shared" si="101"/>
        <v>1</v>
      </c>
      <c r="L1291" s="1">
        <f t="shared" si="102"/>
        <v>0</v>
      </c>
      <c r="M1291" s="1" t="str">
        <f>IF(J1291=0,"",COUNTIF($F$2:$F1291,$F1291)-1)</f>
        <v/>
      </c>
      <c r="N1291" s="1" t="str">
        <f t="shared" si="103"/>
        <v/>
      </c>
      <c r="O1291" s="1" t="str">
        <f t="shared" si="104"/>
        <v/>
      </c>
    </row>
    <row r="1292" spans="1:15" ht="14.5" customHeight="1" x14ac:dyDescent="0.35">
      <c r="A1292" s="1" t="s">
        <v>7719</v>
      </c>
      <c r="B1292" s="1" t="s">
        <v>7720</v>
      </c>
      <c r="C1292" s="2">
        <v>42486.916666666664</v>
      </c>
      <c r="D1292" s="1" t="s">
        <v>7721</v>
      </c>
      <c r="E1292" s="3" t="s">
        <v>7722</v>
      </c>
      <c r="F1292" s="3" t="s">
        <v>7722</v>
      </c>
      <c r="G1292" s="1" t="s">
        <v>203</v>
      </c>
      <c r="H1292" s="1" t="s">
        <v>7723</v>
      </c>
      <c r="I1292" s="1" t="s">
        <v>7724</v>
      </c>
      <c r="J1292" s="1">
        <f t="shared" si="100"/>
        <v>0</v>
      </c>
      <c r="K1292" s="1">
        <f t="shared" si="101"/>
        <v>1</v>
      </c>
      <c r="L1292" s="1">
        <f t="shared" si="102"/>
        <v>0</v>
      </c>
      <c r="M1292" s="1" t="str">
        <f>IF(J1292=0,"",COUNTIF($F$2:$F1292,$F1292)-1)</f>
        <v/>
      </c>
      <c r="N1292" s="1" t="str">
        <f t="shared" si="103"/>
        <v/>
      </c>
      <c r="O1292" s="1" t="str">
        <f t="shared" si="104"/>
        <v/>
      </c>
    </row>
    <row r="1293" spans="1:15" ht="14.5" customHeight="1" x14ac:dyDescent="0.35">
      <c r="A1293" s="1" t="s">
        <v>7725</v>
      </c>
      <c r="B1293" s="1" t="s">
        <v>7726</v>
      </c>
      <c r="C1293" s="2">
        <v>42487</v>
      </c>
      <c r="D1293" s="1" t="s">
        <v>7727</v>
      </c>
      <c r="E1293" s="3" t="s">
        <v>7728</v>
      </c>
      <c r="F1293" s="3" t="s">
        <v>7728</v>
      </c>
      <c r="G1293" s="1" t="s">
        <v>1346</v>
      </c>
      <c r="H1293" s="1" t="s">
        <v>7729</v>
      </c>
      <c r="I1293" s="1" t="s">
        <v>7730</v>
      </c>
      <c r="J1293" s="1">
        <f t="shared" si="100"/>
        <v>0</v>
      </c>
      <c r="K1293" s="1">
        <f t="shared" si="101"/>
        <v>1</v>
      </c>
      <c r="L1293" s="1">
        <f t="shared" si="102"/>
        <v>0</v>
      </c>
      <c r="M1293" s="1" t="str">
        <f>IF(J1293=0,"",COUNTIF($F$2:$F1293,$F1293)-1)</f>
        <v/>
      </c>
      <c r="N1293" s="1" t="str">
        <f t="shared" si="103"/>
        <v/>
      </c>
      <c r="O1293" s="1" t="str">
        <f t="shared" si="104"/>
        <v/>
      </c>
    </row>
    <row r="1294" spans="1:15" ht="14.5" customHeight="1" x14ac:dyDescent="0.35">
      <c r="A1294" s="1" t="s">
        <v>7731</v>
      </c>
      <c r="B1294" s="1" t="s">
        <v>7732</v>
      </c>
      <c r="C1294" s="2">
        <v>42487.375</v>
      </c>
      <c r="D1294" s="1" t="s">
        <v>7733</v>
      </c>
      <c r="E1294" s="3" t="s">
        <v>7734</v>
      </c>
      <c r="F1294" s="3" t="s">
        <v>7734</v>
      </c>
      <c r="G1294" s="1" t="s">
        <v>656</v>
      </c>
      <c r="H1294" s="1" t="s">
        <v>7735</v>
      </c>
      <c r="I1294" s="1" t="s">
        <v>7736</v>
      </c>
      <c r="J1294" s="1">
        <f t="shared" si="100"/>
        <v>0</v>
      </c>
      <c r="K1294" s="1">
        <f t="shared" si="101"/>
        <v>1</v>
      </c>
      <c r="L1294" s="1">
        <f t="shared" si="102"/>
        <v>0</v>
      </c>
      <c r="M1294" s="1" t="str">
        <f>IF(J1294=0,"",COUNTIF($F$2:$F1294,$F1294)-1)</f>
        <v/>
      </c>
      <c r="N1294" s="1" t="str">
        <f t="shared" si="103"/>
        <v/>
      </c>
      <c r="O1294" s="1" t="str">
        <f t="shared" si="104"/>
        <v/>
      </c>
    </row>
    <row r="1295" spans="1:15" ht="14.5" customHeight="1" x14ac:dyDescent="0.35">
      <c r="A1295" s="1" t="s">
        <v>7737</v>
      </c>
      <c r="B1295" s="1" t="s">
        <v>7738</v>
      </c>
      <c r="C1295" s="2">
        <v>42487.459722222222</v>
      </c>
      <c r="D1295" s="1" t="s">
        <v>7739</v>
      </c>
      <c r="E1295" s="3" t="s">
        <v>7740</v>
      </c>
      <c r="F1295" s="3" t="s">
        <v>7740</v>
      </c>
      <c r="G1295" s="1" t="s">
        <v>656</v>
      </c>
      <c r="H1295" s="1" t="s">
        <v>7741</v>
      </c>
      <c r="I1295" s="1" t="s">
        <v>7742</v>
      </c>
      <c r="J1295" s="1">
        <f t="shared" si="100"/>
        <v>0</v>
      </c>
      <c r="K1295" s="1">
        <f t="shared" si="101"/>
        <v>1</v>
      </c>
      <c r="L1295" s="1">
        <f t="shared" si="102"/>
        <v>0</v>
      </c>
      <c r="M1295" s="1" t="str">
        <f>IF(J1295=0,"",COUNTIF($F$2:$F1295,$F1295)-1)</f>
        <v/>
      </c>
      <c r="N1295" s="1" t="str">
        <f t="shared" si="103"/>
        <v/>
      </c>
      <c r="O1295" s="1" t="str">
        <f t="shared" si="104"/>
        <v/>
      </c>
    </row>
    <row r="1296" spans="1:15" ht="14.5" customHeight="1" x14ac:dyDescent="0.35">
      <c r="A1296" s="1" t="s">
        <v>7743</v>
      </c>
      <c r="B1296" s="1" t="s">
        <v>7744</v>
      </c>
      <c r="C1296" s="2">
        <v>42487.541666666664</v>
      </c>
      <c r="D1296" s="1" t="s">
        <v>7745</v>
      </c>
      <c r="E1296" s="3" t="s">
        <v>7746</v>
      </c>
      <c r="F1296" s="3" t="s">
        <v>7746</v>
      </c>
      <c r="G1296" s="1" t="s">
        <v>786</v>
      </c>
      <c r="H1296" s="1" t="s">
        <v>7747</v>
      </c>
      <c r="I1296" s="1" t="s">
        <v>7748</v>
      </c>
      <c r="J1296" s="1">
        <f t="shared" si="100"/>
        <v>0</v>
      </c>
      <c r="K1296" s="1">
        <f t="shared" si="101"/>
        <v>1</v>
      </c>
      <c r="L1296" s="1">
        <f t="shared" si="102"/>
        <v>0</v>
      </c>
      <c r="M1296" s="1" t="str">
        <f>IF(J1296=0,"",COUNTIF($F$2:$F1296,$F1296)-1)</f>
        <v/>
      </c>
      <c r="N1296" s="1" t="str">
        <f t="shared" si="103"/>
        <v/>
      </c>
      <c r="O1296" s="1" t="str">
        <f t="shared" si="104"/>
        <v/>
      </c>
    </row>
    <row r="1297" spans="1:15" ht="14.5" customHeight="1" x14ac:dyDescent="0.35">
      <c r="A1297" s="1" t="s">
        <v>7749</v>
      </c>
      <c r="B1297" s="1" t="s">
        <v>7750</v>
      </c>
      <c r="C1297" s="2">
        <v>42487.625</v>
      </c>
      <c r="D1297" s="1" t="s">
        <v>7751</v>
      </c>
      <c r="E1297" s="3" t="s">
        <v>7752</v>
      </c>
      <c r="F1297" s="3" t="s">
        <v>7752</v>
      </c>
      <c r="G1297" s="1" t="s">
        <v>6217</v>
      </c>
      <c r="H1297" s="1" t="s">
        <v>7753</v>
      </c>
      <c r="I1297" s="1" t="s">
        <v>7754</v>
      </c>
      <c r="J1297" s="1">
        <f t="shared" si="100"/>
        <v>0</v>
      </c>
      <c r="K1297" s="1">
        <f t="shared" si="101"/>
        <v>1</v>
      </c>
      <c r="L1297" s="1">
        <f t="shared" si="102"/>
        <v>0</v>
      </c>
      <c r="M1297" s="1" t="str">
        <f>IF(J1297=0,"",COUNTIF($F$2:$F1297,$F1297)-1)</f>
        <v/>
      </c>
      <c r="N1297" s="1" t="str">
        <f t="shared" si="103"/>
        <v/>
      </c>
      <c r="O1297" s="1" t="str">
        <f t="shared" si="104"/>
        <v/>
      </c>
    </row>
    <row r="1298" spans="1:15" ht="14.5" customHeight="1" x14ac:dyDescent="0.35">
      <c r="A1298" s="1" t="s">
        <v>7755</v>
      </c>
      <c r="B1298" s="1" t="s">
        <v>7756</v>
      </c>
      <c r="C1298" s="2">
        <v>42487.75</v>
      </c>
      <c r="D1298" s="1" t="s">
        <v>7757</v>
      </c>
      <c r="E1298" s="3" t="s">
        <v>7758</v>
      </c>
      <c r="F1298" s="3" t="s">
        <v>7758</v>
      </c>
      <c r="G1298" s="1" t="s">
        <v>496</v>
      </c>
      <c r="H1298" s="1" t="s">
        <v>7759</v>
      </c>
      <c r="I1298" s="1" t="s">
        <v>7760</v>
      </c>
      <c r="J1298" s="1">
        <f t="shared" si="100"/>
        <v>0</v>
      </c>
      <c r="K1298" s="1">
        <f t="shared" si="101"/>
        <v>1</v>
      </c>
      <c r="L1298" s="1">
        <f t="shared" si="102"/>
        <v>0</v>
      </c>
      <c r="M1298" s="1" t="str">
        <f>IF(J1298=0,"",COUNTIF($F$2:$F1298,$F1298)-1)</f>
        <v/>
      </c>
      <c r="N1298" s="1" t="str">
        <f t="shared" si="103"/>
        <v/>
      </c>
      <c r="O1298" s="1" t="str">
        <f t="shared" si="104"/>
        <v/>
      </c>
    </row>
    <row r="1299" spans="1:15" ht="14.5" customHeight="1" x14ac:dyDescent="0.35">
      <c r="A1299" s="1" t="s">
        <v>7761</v>
      </c>
      <c r="B1299" s="1" t="s">
        <v>7762</v>
      </c>
      <c r="C1299" s="2">
        <v>42487.916666666664</v>
      </c>
      <c r="D1299" s="1" t="s">
        <v>7763</v>
      </c>
      <c r="E1299" s="1" t="s">
        <v>7764</v>
      </c>
      <c r="F1299" s="1" t="s">
        <v>7764</v>
      </c>
      <c r="G1299" s="1" t="s">
        <v>7765</v>
      </c>
      <c r="H1299" s="1" t="s">
        <v>7766</v>
      </c>
      <c r="I1299" s="1" t="s">
        <v>7767</v>
      </c>
      <c r="J1299" s="1">
        <f t="shared" si="100"/>
        <v>0</v>
      </c>
      <c r="K1299" s="1">
        <f t="shared" si="101"/>
        <v>1</v>
      </c>
      <c r="L1299" s="1">
        <f t="shared" si="102"/>
        <v>0</v>
      </c>
      <c r="M1299" s="1" t="str">
        <f>IF(J1299=0,"",COUNTIF($F$2:$F1299,$F1299)-1)</f>
        <v/>
      </c>
      <c r="N1299" s="1" t="str">
        <f t="shared" si="103"/>
        <v/>
      </c>
      <c r="O1299" s="1" t="str">
        <f t="shared" si="104"/>
        <v/>
      </c>
    </row>
    <row r="1300" spans="1:15" ht="14.5" customHeight="1" x14ac:dyDescent="0.35">
      <c r="A1300" s="1" t="s">
        <v>7768</v>
      </c>
      <c r="B1300" s="1" t="s">
        <v>7769</v>
      </c>
      <c r="C1300" s="2">
        <v>42488</v>
      </c>
      <c r="D1300" s="1" t="s">
        <v>7770</v>
      </c>
      <c r="E1300" s="3" t="s">
        <v>7771</v>
      </c>
      <c r="F1300" s="3" t="s">
        <v>7771</v>
      </c>
      <c r="G1300" s="1" t="s">
        <v>203</v>
      </c>
      <c r="H1300" s="1" t="s">
        <v>7772</v>
      </c>
      <c r="I1300" s="1" t="s">
        <v>7773</v>
      </c>
      <c r="J1300" s="1">
        <f t="shared" si="100"/>
        <v>0</v>
      </c>
      <c r="K1300" s="1">
        <f t="shared" si="101"/>
        <v>1</v>
      </c>
      <c r="L1300" s="1">
        <f t="shared" si="102"/>
        <v>0</v>
      </c>
      <c r="M1300" s="1" t="str">
        <f>IF(J1300=0,"",COUNTIF($F$2:$F1300,$F1300)-1)</f>
        <v/>
      </c>
      <c r="N1300" s="1" t="str">
        <f t="shared" si="103"/>
        <v/>
      </c>
      <c r="O1300" s="1" t="str">
        <f t="shared" si="104"/>
        <v/>
      </c>
    </row>
    <row r="1301" spans="1:15" ht="14.5" customHeight="1" x14ac:dyDescent="0.35">
      <c r="A1301" s="1" t="s">
        <v>7774</v>
      </c>
      <c r="B1301" s="1" t="s">
        <v>7775</v>
      </c>
      <c r="C1301" s="2">
        <v>42488.375</v>
      </c>
      <c r="D1301" s="1" t="s">
        <v>7776</v>
      </c>
      <c r="E1301" s="3" t="s">
        <v>7777</v>
      </c>
      <c r="F1301" s="3" t="s">
        <v>7777</v>
      </c>
      <c r="G1301" s="1" t="s">
        <v>4205</v>
      </c>
      <c r="H1301" s="1" t="s">
        <v>7778</v>
      </c>
      <c r="I1301" s="1" t="s">
        <v>7779</v>
      </c>
      <c r="J1301" s="1">
        <f t="shared" si="100"/>
        <v>0</v>
      </c>
      <c r="K1301" s="1">
        <f t="shared" si="101"/>
        <v>1</v>
      </c>
      <c r="L1301" s="1">
        <f t="shared" si="102"/>
        <v>0</v>
      </c>
      <c r="M1301" s="1" t="str">
        <f>IF(J1301=0,"",COUNTIF($F$2:$F1301,$F1301)-1)</f>
        <v/>
      </c>
      <c r="N1301" s="1" t="str">
        <f t="shared" si="103"/>
        <v/>
      </c>
      <c r="O1301" s="1" t="str">
        <f t="shared" si="104"/>
        <v/>
      </c>
    </row>
    <row r="1302" spans="1:15" ht="14.5" customHeight="1" x14ac:dyDescent="0.35">
      <c r="A1302" s="1" t="s">
        <v>7780</v>
      </c>
      <c r="B1302" s="1" t="s">
        <v>7781</v>
      </c>
      <c r="C1302" s="2">
        <v>42488.458333333336</v>
      </c>
      <c r="D1302" s="1" t="s">
        <v>7782</v>
      </c>
      <c r="E1302" s="3" t="s">
        <v>7783</v>
      </c>
      <c r="F1302" s="3" t="s">
        <v>7783</v>
      </c>
      <c r="G1302" s="1" t="s">
        <v>3081</v>
      </c>
      <c r="H1302" s="1" t="s">
        <v>7784</v>
      </c>
      <c r="I1302" s="1" t="s">
        <v>7785</v>
      </c>
      <c r="J1302" s="1">
        <f t="shared" si="100"/>
        <v>0</v>
      </c>
      <c r="K1302" s="1">
        <f t="shared" si="101"/>
        <v>1</v>
      </c>
      <c r="L1302" s="1">
        <f t="shared" si="102"/>
        <v>0</v>
      </c>
      <c r="M1302" s="1" t="str">
        <f>IF(J1302=0,"",COUNTIF($F$2:$F1302,$F1302)-1)</f>
        <v/>
      </c>
      <c r="N1302" s="1" t="str">
        <f t="shared" si="103"/>
        <v/>
      </c>
      <c r="O1302" s="1" t="str">
        <f t="shared" si="104"/>
        <v/>
      </c>
    </row>
    <row r="1303" spans="1:15" ht="14.5" customHeight="1" x14ac:dyDescent="0.35">
      <c r="A1303" s="1" t="s">
        <v>7786</v>
      </c>
      <c r="B1303" s="1" t="s">
        <v>7787</v>
      </c>
      <c r="C1303" s="2">
        <v>42488.541666666664</v>
      </c>
      <c r="D1303" s="1" t="s">
        <v>7788</v>
      </c>
      <c r="E1303" s="3" t="s">
        <v>7789</v>
      </c>
      <c r="F1303" s="3" t="s">
        <v>7789</v>
      </c>
      <c r="G1303" s="1" t="s">
        <v>690</v>
      </c>
      <c r="H1303" s="1" t="s">
        <v>7790</v>
      </c>
      <c r="I1303" s="1" t="s">
        <v>7791</v>
      </c>
      <c r="J1303" s="1">
        <f t="shared" si="100"/>
        <v>0</v>
      </c>
      <c r="K1303" s="1">
        <f t="shared" si="101"/>
        <v>1</v>
      </c>
      <c r="L1303" s="1">
        <f t="shared" si="102"/>
        <v>0</v>
      </c>
      <c r="M1303" s="1" t="str">
        <f>IF(J1303=0,"",COUNTIF($F$2:$F1303,$F1303)-1)</f>
        <v/>
      </c>
      <c r="N1303" s="1" t="str">
        <f t="shared" si="103"/>
        <v/>
      </c>
      <c r="O1303" s="1" t="str">
        <f t="shared" si="104"/>
        <v/>
      </c>
    </row>
    <row r="1304" spans="1:15" ht="14.5" customHeight="1" x14ac:dyDescent="0.35">
      <c r="A1304" s="1" t="s">
        <v>7792</v>
      </c>
      <c r="B1304" s="1" t="s">
        <v>7793</v>
      </c>
      <c r="C1304" s="2">
        <v>42488.625</v>
      </c>
      <c r="D1304" s="1" t="s">
        <v>6509</v>
      </c>
      <c r="E1304" s="3" t="s">
        <v>7794</v>
      </c>
      <c r="F1304" s="3" t="s">
        <v>7794</v>
      </c>
      <c r="G1304" s="1" t="s">
        <v>7795</v>
      </c>
      <c r="H1304" s="1" t="s">
        <v>7796</v>
      </c>
      <c r="I1304" s="1" t="s">
        <v>7797</v>
      </c>
      <c r="J1304" s="1">
        <f t="shared" si="100"/>
        <v>0</v>
      </c>
      <c r="K1304" s="1">
        <f t="shared" si="101"/>
        <v>1</v>
      </c>
      <c r="L1304" s="1">
        <f t="shared" si="102"/>
        <v>0</v>
      </c>
      <c r="M1304" s="1" t="str">
        <f>IF(J1304=0,"",COUNTIF($F$2:$F1304,$F1304)-1)</f>
        <v/>
      </c>
      <c r="N1304" s="1" t="str">
        <f t="shared" si="103"/>
        <v/>
      </c>
      <c r="O1304" s="1" t="str">
        <f t="shared" si="104"/>
        <v/>
      </c>
    </row>
    <row r="1305" spans="1:15" ht="14.5" customHeight="1" x14ac:dyDescent="0.35">
      <c r="A1305" s="1" t="s">
        <v>7798</v>
      </c>
      <c r="B1305" s="1" t="s">
        <v>7799</v>
      </c>
      <c r="C1305" s="2">
        <v>42488.75</v>
      </c>
      <c r="D1305" s="1" t="s">
        <v>7800</v>
      </c>
      <c r="E1305" s="3" t="s">
        <v>7801</v>
      </c>
      <c r="F1305" s="3" t="s">
        <v>7801</v>
      </c>
      <c r="G1305" s="1" t="s">
        <v>286</v>
      </c>
      <c r="H1305" s="1" t="s">
        <v>7802</v>
      </c>
      <c r="I1305" s="1" t="s">
        <v>7803</v>
      </c>
      <c r="J1305" s="1">
        <f t="shared" si="100"/>
        <v>0</v>
      </c>
      <c r="K1305" s="1">
        <f t="shared" si="101"/>
        <v>1</v>
      </c>
      <c r="L1305" s="1">
        <f t="shared" si="102"/>
        <v>0</v>
      </c>
      <c r="M1305" s="1" t="str">
        <f>IF(J1305=0,"",COUNTIF($F$2:$F1305,$F1305)-1)</f>
        <v/>
      </c>
      <c r="N1305" s="1" t="str">
        <f t="shared" si="103"/>
        <v/>
      </c>
      <c r="O1305" s="1" t="str">
        <f t="shared" si="104"/>
        <v/>
      </c>
    </row>
    <row r="1306" spans="1:15" ht="14.5" customHeight="1" x14ac:dyDescent="0.35">
      <c r="A1306" s="1" t="s">
        <v>7804</v>
      </c>
      <c r="B1306" s="1" t="s">
        <v>7805</v>
      </c>
      <c r="C1306" s="2">
        <v>42488.916666666664</v>
      </c>
      <c r="D1306" s="1" t="s">
        <v>7806</v>
      </c>
      <c r="E1306" s="3" t="s">
        <v>7807</v>
      </c>
      <c r="F1306" s="3" t="s">
        <v>7807</v>
      </c>
      <c r="G1306" s="1" t="s">
        <v>7808</v>
      </c>
      <c r="H1306" s="1" t="s">
        <v>7809</v>
      </c>
      <c r="I1306" s="1" t="s">
        <v>7810</v>
      </c>
      <c r="J1306" s="1">
        <f t="shared" si="100"/>
        <v>0</v>
      </c>
      <c r="K1306" s="1">
        <f t="shared" si="101"/>
        <v>1</v>
      </c>
      <c r="L1306" s="1">
        <f t="shared" si="102"/>
        <v>0</v>
      </c>
      <c r="M1306" s="1" t="str">
        <f>IF(J1306=0,"",COUNTIF($F$2:$F1306,$F1306)-1)</f>
        <v/>
      </c>
      <c r="N1306" s="1" t="str">
        <f t="shared" si="103"/>
        <v/>
      </c>
      <c r="O1306" s="1" t="str">
        <f t="shared" si="104"/>
        <v/>
      </c>
    </row>
    <row r="1307" spans="1:15" ht="14.5" customHeight="1" x14ac:dyDescent="0.35">
      <c r="A1307" s="1" t="s">
        <v>7811</v>
      </c>
      <c r="B1307" s="1" t="s">
        <v>7812</v>
      </c>
      <c r="C1307" s="2">
        <v>42489</v>
      </c>
      <c r="D1307" s="1" t="s">
        <v>7813</v>
      </c>
      <c r="E1307" s="3" t="s">
        <v>7814</v>
      </c>
      <c r="F1307" s="3" t="s">
        <v>7814</v>
      </c>
      <c r="G1307" s="1" t="s">
        <v>7815</v>
      </c>
      <c r="H1307" s="1" t="s">
        <v>7816</v>
      </c>
      <c r="I1307" s="1" t="s">
        <v>7817</v>
      </c>
      <c r="J1307" s="1">
        <f t="shared" si="100"/>
        <v>0</v>
      </c>
      <c r="K1307" s="1">
        <f t="shared" si="101"/>
        <v>1</v>
      </c>
      <c r="L1307" s="1">
        <f t="shared" si="102"/>
        <v>0</v>
      </c>
      <c r="M1307" s="1" t="str">
        <f>IF(J1307=0,"",COUNTIF($F$2:$F1307,$F1307)-1)</f>
        <v/>
      </c>
      <c r="N1307" s="1" t="str">
        <f t="shared" si="103"/>
        <v/>
      </c>
      <c r="O1307" s="1" t="str">
        <f t="shared" si="104"/>
        <v/>
      </c>
    </row>
    <row r="1308" spans="1:15" ht="14.5" customHeight="1" x14ac:dyDescent="0.35">
      <c r="A1308" s="1" t="s">
        <v>7818</v>
      </c>
      <c r="B1308" s="1" t="s">
        <v>7819</v>
      </c>
      <c r="C1308" s="2">
        <v>42489.375</v>
      </c>
      <c r="D1308" s="1" t="s">
        <v>7820</v>
      </c>
      <c r="E1308" s="3" t="s">
        <v>7821</v>
      </c>
      <c r="F1308" s="3" t="s">
        <v>7821</v>
      </c>
      <c r="G1308" s="1" t="s">
        <v>286</v>
      </c>
      <c r="H1308" s="1" t="s">
        <v>7822</v>
      </c>
      <c r="I1308" s="1" t="s">
        <v>7823</v>
      </c>
      <c r="J1308" s="1">
        <f t="shared" si="100"/>
        <v>0</v>
      </c>
      <c r="K1308" s="1">
        <f t="shared" si="101"/>
        <v>1</v>
      </c>
      <c r="L1308" s="1">
        <f t="shared" si="102"/>
        <v>0</v>
      </c>
      <c r="M1308" s="1" t="str">
        <f>IF(J1308=0,"",COUNTIF($F$2:$F1308,$F1308)-1)</f>
        <v/>
      </c>
      <c r="N1308" s="1" t="str">
        <f t="shared" si="103"/>
        <v/>
      </c>
      <c r="O1308" s="1" t="str">
        <f t="shared" si="104"/>
        <v/>
      </c>
    </row>
    <row r="1309" spans="1:15" ht="14.5" customHeight="1" x14ac:dyDescent="0.35">
      <c r="A1309" s="1" t="s">
        <v>7824</v>
      </c>
      <c r="B1309" s="1" t="s">
        <v>7825</v>
      </c>
      <c r="C1309" s="2">
        <v>42489.541666666664</v>
      </c>
      <c r="D1309" s="1" t="s">
        <v>6509</v>
      </c>
      <c r="E1309" s="3" t="s">
        <v>7826</v>
      </c>
      <c r="F1309" s="3" t="s">
        <v>7826</v>
      </c>
      <c r="G1309" s="1" t="s">
        <v>7827</v>
      </c>
      <c r="H1309" s="1" t="s">
        <v>7828</v>
      </c>
      <c r="I1309" s="1" t="s">
        <v>7829</v>
      </c>
      <c r="J1309" s="1">
        <f t="shared" si="100"/>
        <v>0</v>
      </c>
      <c r="K1309" s="1">
        <f t="shared" si="101"/>
        <v>1</v>
      </c>
      <c r="L1309" s="1">
        <f t="shared" si="102"/>
        <v>0</v>
      </c>
      <c r="M1309" s="1" t="str">
        <f>IF(J1309=0,"",COUNTIF($F$2:$F1309,$F1309)-1)</f>
        <v/>
      </c>
      <c r="N1309" s="1" t="str">
        <f t="shared" si="103"/>
        <v/>
      </c>
      <c r="O1309" s="1" t="str">
        <f t="shared" si="104"/>
        <v/>
      </c>
    </row>
    <row r="1310" spans="1:15" ht="14.5" customHeight="1" x14ac:dyDescent="0.35">
      <c r="A1310" s="1" t="s">
        <v>7830</v>
      </c>
      <c r="B1310" s="1" t="s">
        <v>7831</v>
      </c>
      <c r="C1310" s="2">
        <v>42489.625</v>
      </c>
      <c r="D1310" s="1" t="s">
        <v>7832</v>
      </c>
      <c r="E1310" s="3" t="s">
        <v>7833</v>
      </c>
      <c r="F1310" s="3" t="s">
        <v>7833</v>
      </c>
      <c r="G1310" s="1" t="s">
        <v>203</v>
      </c>
      <c r="H1310" s="1" t="s">
        <v>7834</v>
      </c>
      <c r="I1310" s="1" t="s">
        <v>7835</v>
      </c>
      <c r="J1310" s="1">
        <f t="shared" si="100"/>
        <v>0</v>
      </c>
      <c r="K1310" s="1">
        <f t="shared" si="101"/>
        <v>1</v>
      </c>
      <c r="L1310" s="1">
        <f t="shared" si="102"/>
        <v>0</v>
      </c>
      <c r="M1310" s="1" t="str">
        <f>IF(J1310=0,"",COUNTIF($F$2:$F1310,$F1310)-1)</f>
        <v/>
      </c>
      <c r="N1310" s="1" t="str">
        <f t="shared" si="103"/>
        <v/>
      </c>
      <c r="O1310" s="1" t="str">
        <f t="shared" si="104"/>
        <v/>
      </c>
    </row>
    <row r="1311" spans="1:15" ht="14.5" customHeight="1" x14ac:dyDescent="0.35">
      <c r="A1311" s="1" t="s">
        <v>7836</v>
      </c>
      <c r="B1311" s="1" t="s">
        <v>7837</v>
      </c>
      <c r="C1311" s="2">
        <v>42489.916666666664</v>
      </c>
      <c r="D1311" s="1" t="s">
        <v>1061</v>
      </c>
      <c r="E1311" s="3" t="s">
        <v>7838</v>
      </c>
      <c r="F1311" s="3" t="s">
        <v>7838</v>
      </c>
      <c r="G1311" s="1" t="s">
        <v>6446</v>
      </c>
      <c r="H1311" s="1" t="s">
        <v>7839</v>
      </c>
      <c r="I1311" s="1" t="s">
        <v>7840</v>
      </c>
      <c r="J1311" s="1">
        <f t="shared" si="100"/>
        <v>0</v>
      </c>
      <c r="K1311" s="1">
        <f t="shared" si="101"/>
        <v>1</v>
      </c>
      <c r="L1311" s="1">
        <f t="shared" si="102"/>
        <v>0</v>
      </c>
      <c r="M1311" s="1" t="str">
        <f>IF(J1311=0,"",COUNTIF($F$2:$F1311,$F1311)-1)</f>
        <v/>
      </c>
      <c r="N1311" s="1" t="str">
        <f t="shared" si="103"/>
        <v/>
      </c>
      <c r="O1311" s="1" t="str">
        <f t="shared" si="104"/>
        <v/>
      </c>
    </row>
    <row r="1312" spans="1:15" ht="14.5" customHeight="1" x14ac:dyDescent="0.35">
      <c r="A1312" s="1" t="s">
        <v>7841</v>
      </c>
      <c r="B1312" s="1" t="s">
        <v>7842</v>
      </c>
      <c r="C1312" s="2">
        <v>42490</v>
      </c>
      <c r="D1312" s="1" t="s">
        <v>3901</v>
      </c>
      <c r="E1312" s="3" t="s">
        <v>7843</v>
      </c>
      <c r="F1312" s="3" t="s">
        <v>7843</v>
      </c>
      <c r="G1312" s="1" t="s">
        <v>656</v>
      </c>
      <c r="H1312" s="1" t="s">
        <v>7844</v>
      </c>
      <c r="I1312" s="1" t="s">
        <v>7845</v>
      </c>
      <c r="J1312" s="1">
        <f t="shared" si="100"/>
        <v>0</v>
      </c>
      <c r="K1312" s="1">
        <f t="shared" si="101"/>
        <v>1</v>
      </c>
      <c r="L1312" s="1">
        <f t="shared" si="102"/>
        <v>0</v>
      </c>
      <c r="M1312" s="1" t="str">
        <f>IF(J1312=0,"",COUNTIF($F$2:$F1312,$F1312)-1)</f>
        <v/>
      </c>
      <c r="N1312" s="1" t="str">
        <f t="shared" si="103"/>
        <v/>
      </c>
      <c r="O1312" s="1" t="str">
        <f t="shared" si="104"/>
        <v/>
      </c>
    </row>
    <row r="1313" spans="1:15" ht="14.5" customHeight="1" x14ac:dyDescent="0.35">
      <c r="A1313" s="1" t="s">
        <v>7846</v>
      </c>
      <c r="B1313" s="1" t="s">
        <v>7847</v>
      </c>
      <c r="C1313" s="2">
        <v>42490.375</v>
      </c>
      <c r="D1313" s="1" t="s">
        <v>7848</v>
      </c>
      <c r="E1313" s="1" t="s">
        <v>7849</v>
      </c>
      <c r="F1313" s="1" t="s">
        <v>7849</v>
      </c>
      <c r="G1313" s="1" t="s">
        <v>7850</v>
      </c>
      <c r="H1313" s="1" t="s">
        <v>7851</v>
      </c>
      <c r="I1313" s="1" t="s">
        <v>7852</v>
      </c>
      <c r="J1313" s="1">
        <f t="shared" si="100"/>
        <v>0</v>
      </c>
      <c r="K1313" s="1">
        <f t="shared" si="101"/>
        <v>1</v>
      </c>
      <c r="L1313" s="1">
        <f t="shared" si="102"/>
        <v>0</v>
      </c>
      <c r="M1313" s="1" t="str">
        <f>IF(J1313=0,"",COUNTIF($F$2:$F1313,$F1313)-1)</f>
        <v/>
      </c>
      <c r="N1313" s="1" t="str">
        <f t="shared" si="103"/>
        <v/>
      </c>
      <c r="O1313" s="1" t="str">
        <f t="shared" si="104"/>
        <v/>
      </c>
    </row>
    <row r="1314" spans="1:15" ht="14.5" customHeight="1" x14ac:dyDescent="0.35">
      <c r="A1314" s="1" t="s">
        <v>7853</v>
      </c>
      <c r="B1314" s="1" t="s">
        <v>7854</v>
      </c>
      <c r="C1314" s="2">
        <v>42490.458333333336</v>
      </c>
      <c r="D1314" s="1" t="s">
        <v>7855</v>
      </c>
      <c r="E1314" t="s">
        <v>25096</v>
      </c>
      <c r="F1314" t="s">
        <v>25096</v>
      </c>
      <c r="G1314" s="1" t="s">
        <v>7155</v>
      </c>
      <c r="H1314" s="1" t="s">
        <v>7856</v>
      </c>
      <c r="I1314" s="1" t="s">
        <v>7857</v>
      </c>
      <c r="J1314" s="1">
        <f t="shared" si="100"/>
        <v>0</v>
      </c>
      <c r="K1314" s="1">
        <f t="shared" si="101"/>
        <v>1</v>
      </c>
      <c r="L1314" s="1">
        <f t="shared" si="102"/>
        <v>0</v>
      </c>
      <c r="M1314" s="1" t="str">
        <f>IF(J1314=0,"",COUNTIF($F$2:$F1314,$F1314)-1)</f>
        <v/>
      </c>
      <c r="N1314" s="1" t="str">
        <f t="shared" si="103"/>
        <v/>
      </c>
      <c r="O1314" s="1" t="str">
        <f t="shared" si="104"/>
        <v/>
      </c>
    </row>
    <row r="1315" spans="1:15" ht="14.5" customHeight="1" x14ac:dyDescent="0.35">
      <c r="A1315" s="1" t="s">
        <v>7858</v>
      </c>
      <c r="B1315" s="1" t="s">
        <v>7859</v>
      </c>
      <c r="C1315" s="2">
        <v>42490.541666666664</v>
      </c>
      <c r="D1315" s="1" t="s">
        <v>7860</v>
      </c>
      <c r="E1315" s="3" t="s">
        <v>5120</v>
      </c>
      <c r="F1315" s="3" t="s">
        <v>5120</v>
      </c>
      <c r="G1315" s="1" t="s">
        <v>5121</v>
      </c>
      <c r="H1315" s="1" t="s">
        <v>7861</v>
      </c>
      <c r="I1315" s="1" t="s">
        <v>7862</v>
      </c>
      <c r="J1315" s="1">
        <f t="shared" si="100"/>
        <v>0</v>
      </c>
      <c r="K1315" s="1">
        <f t="shared" si="101"/>
        <v>1</v>
      </c>
      <c r="L1315" s="1">
        <f t="shared" si="102"/>
        <v>0</v>
      </c>
      <c r="M1315" s="1" t="str">
        <f>IF(J1315=0,"",COUNTIF($F$2:$F1315,$F1315)-1)</f>
        <v/>
      </c>
      <c r="N1315" s="1" t="str">
        <f t="shared" si="103"/>
        <v/>
      </c>
      <c r="O1315" s="1" t="str">
        <f t="shared" si="104"/>
        <v/>
      </c>
    </row>
    <row r="1316" spans="1:15" ht="14.5" customHeight="1" x14ac:dyDescent="0.35">
      <c r="A1316" s="1" t="s">
        <v>7863</v>
      </c>
      <c r="B1316" s="1" t="s">
        <v>7864</v>
      </c>
      <c r="C1316" s="2">
        <v>42490.625</v>
      </c>
      <c r="D1316" s="1" t="s">
        <v>5661</v>
      </c>
      <c r="E1316" s="3" t="s">
        <v>5662</v>
      </c>
      <c r="F1316" s="3" t="s">
        <v>5662</v>
      </c>
      <c r="G1316" s="1" t="s">
        <v>7865</v>
      </c>
      <c r="H1316" s="1" t="s">
        <v>7866</v>
      </c>
      <c r="I1316" s="1" t="s">
        <v>7867</v>
      </c>
      <c r="J1316" s="1">
        <f t="shared" si="100"/>
        <v>0</v>
      </c>
      <c r="K1316" s="1">
        <f t="shared" si="101"/>
        <v>1</v>
      </c>
      <c r="L1316" s="1">
        <f t="shared" si="102"/>
        <v>0</v>
      </c>
      <c r="M1316" s="1" t="str">
        <f>IF(J1316=0,"",COUNTIF($F$2:$F1316,$F1316)-1)</f>
        <v/>
      </c>
      <c r="N1316" s="1" t="str">
        <f t="shared" si="103"/>
        <v/>
      </c>
      <c r="O1316" s="1" t="str">
        <f t="shared" si="104"/>
        <v/>
      </c>
    </row>
    <row r="1317" spans="1:15" ht="14.5" customHeight="1" x14ac:dyDescent="0.35">
      <c r="A1317" s="1" t="s">
        <v>7868</v>
      </c>
      <c r="B1317" s="1" t="s">
        <v>7869</v>
      </c>
      <c r="C1317" s="2">
        <v>42490.75</v>
      </c>
      <c r="D1317" s="1" t="s">
        <v>7870</v>
      </c>
      <c r="E1317" s="1" t="s">
        <v>7871</v>
      </c>
      <c r="F1317" s="1" t="s">
        <v>7871</v>
      </c>
      <c r="G1317" s="1" t="s">
        <v>4493</v>
      </c>
      <c r="H1317" s="1" t="s">
        <v>7872</v>
      </c>
      <c r="I1317" s="1" t="s">
        <v>7873</v>
      </c>
      <c r="J1317" s="1">
        <f t="shared" si="100"/>
        <v>0</v>
      </c>
      <c r="K1317" s="1">
        <f t="shared" si="101"/>
        <v>1</v>
      </c>
      <c r="L1317" s="1">
        <f t="shared" si="102"/>
        <v>0</v>
      </c>
      <c r="M1317" s="1" t="str">
        <f>IF(J1317=0,"",COUNTIF($F$2:$F1317,$F1317)-1)</f>
        <v/>
      </c>
      <c r="N1317" s="1" t="str">
        <f t="shared" si="103"/>
        <v/>
      </c>
      <c r="O1317" s="1" t="str">
        <f t="shared" si="104"/>
        <v/>
      </c>
    </row>
    <row r="1318" spans="1:15" ht="14.5" customHeight="1" x14ac:dyDescent="0.35">
      <c r="A1318" s="1" t="s">
        <v>7874</v>
      </c>
      <c r="B1318" s="1" t="s">
        <v>7875</v>
      </c>
      <c r="C1318" s="2">
        <v>42490.833333333336</v>
      </c>
      <c r="D1318" s="1" t="s">
        <v>4454</v>
      </c>
      <c r="E1318" s="1" t="s">
        <v>7876</v>
      </c>
      <c r="F1318" s="1" t="s">
        <v>7876</v>
      </c>
      <c r="G1318" s="1" t="s">
        <v>4456</v>
      </c>
      <c r="H1318" s="1" t="s">
        <v>7877</v>
      </c>
      <c r="I1318" s="1" t="s">
        <v>7878</v>
      </c>
      <c r="J1318" s="1">
        <f t="shared" si="100"/>
        <v>0</v>
      </c>
      <c r="K1318" s="1">
        <f t="shared" si="101"/>
        <v>1</v>
      </c>
      <c r="L1318" s="1">
        <f t="shared" si="102"/>
        <v>0</v>
      </c>
      <c r="M1318" s="1" t="str">
        <f>IF(J1318=0,"",COUNTIF($F$2:$F1318,$F1318)-1)</f>
        <v/>
      </c>
      <c r="N1318" s="1" t="str">
        <f t="shared" si="103"/>
        <v/>
      </c>
      <c r="O1318" s="1" t="str">
        <f t="shared" si="104"/>
        <v/>
      </c>
    </row>
    <row r="1319" spans="1:15" ht="14.5" customHeight="1" x14ac:dyDescent="0.35">
      <c r="A1319" s="1" t="s">
        <v>7879</v>
      </c>
      <c r="B1319" s="1" t="s">
        <v>7880</v>
      </c>
      <c r="C1319" s="2">
        <v>42490.916666666664</v>
      </c>
      <c r="D1319" s="1" t="s">
        <v>7881</v>
      </c>
      <c r="E1319" s="3" t="s">
        <v>6413</v>
      </c>
      <c r="F1319" s="3" t="s">
        <v>6413</v>
      </c>
      <c r="G1319" s="1" t="s">
        <v>7882</v>
      </c>
      <c r="H1319" s="1" t="s">
        <v>7883</v>
      </c>
      <c r="I1319" s="1" t="s">
        <v>7884</v>
      </c>
      <c r="J1319" s="1">
        <f t="shared" si="100"/>
        <v>0</v>
      </c>
      <c r="K1319" s="1">
        <f t="shared" si="101"/>
        <v>1</v>
      </c>
      <c r="L1319" s="1">
        <f t="shared" si="102"/>
        <v>0</v>
      </c>
      <c r="M1319" s="1" t="str">
        <f>IF(J1319=0,"",COUNTIF($F$2:$F1319,$F1319)-1)</f>
        <v/>
      </c>
      <c r="N1319" s="1" t="str">
        <f t="shared" si="103"/>
        <v/>
      </c>
      <c r="O1319" s="1" t="str">
        <f t="shared" si="104"/>
        <v/>
      </c>
    </row>
    <row r="1320" spans="1:15" ht="14.5" customHeight="1" x14ac:dyDescent="0.35">
      <c r="A1320" s="1" t="s">
        <v>7885</v>
      </c>
      <c r="B1320" s="1" t="s">
        <v>7886</v>
      </c>
      <c r="C1320" s="2">
        <v>42491</v>
      </c>
      <c r="D1320" s="1" t="s">
        <v>7887</v>
      </c>
      <c r="E1320" s="3" t="s">
        <v>5414</v>
      </c>
      <c r="F1320" s="3" t="s">
        <v>5414</v>
      </c>
      <c r="G1320" s="1" t="s">
        <v>2711</v>
      </c>
      <c r="H1320" s="1" t="s">
        <v>7888</v>
      </c>
      <c r="I1320" s="1" t="s">
        <v>7889</v>
      </c>
      <c r="J1320" s="1">
        <f t="shared" si="100"/>
        <v>0</v>
      </c>
      <c r="K1320" s="1">
        <f t="shared" si="101"/>
        <v>1</v>
      </c>
      <c r="L1320" s="1">
        <f t="shared" si="102"/>
        <v>0</v>
      </c>
      <c r="M1320" s="1" t="str">
        <f>IF(J1320=0,"",COUNTIF($F$2:$F1320,$F1320)-1)</f>
        <v/>
      </c>
      <c r="N1320" s="1" t="str">
        <f t="shared" si="103"/>
        <v/>
      </c>
      <c r="O1320" s="1" t="str">
        <f t="shared" si="104"/>
        <v/>
      </c>
    </row>
    <row r="1321" spans="1:15" ht="14.5" customHeight="1" x14ac:dyDescent="0.35">
      <c r="A1321" s="1" t="s">
        <v>7890</v>
      </c>
      <c r="B1321" s="1" t="s">
        <v>7891</v>
      </c>
      <c r="C1321" s="2">
        <v>42491.375</v>
      </c>
      <c r="D1321" s="1" t="s">
        <v>7892</v>
      </c>
      <c r="E1321" s="3" t="s">
        <v>5426</v>
      </c>
      <c r="F1321" s="3" t="s">
        <v>5426</v>
      </c>
      <c r="G1321" s="1" t="s">
        <v>656</v>
      </c>
      <c r="H1321" s="1" t="s">
        <v>7893</v>
      </c>
      <c r="I1321" s="1" t="s">
        <v>7894</v>
      </c>
      <c r="J1321" s="1">
        <f t="shared" si="100"/>
        <v>0</v>
      </c>
      <c r="K1321" s="1">
        <f t="shared" si="101"/>
        <v>1</v>
      </c>
      <c r="L1321" s="1">
        <f t="shared" si="102"/>
        <v>0</v>
      </c>
      <c r="M1321" s="1" t="str">
        <f>IF(J1321=0,"",COUNTIF($F$2:$F1321,$F1321)-1)</f>
        <v/>
      </c>
      <c r="N1321" s="1" t="str">
        <f t="shared" si="103"/>
        <v/>
      </c>
      <c r="O1321" s="1" t="str">
        <f t="shared" si="104"/>
        <v/>
      </c>
    </row>
    <row r="1322" spans="1:15" ht="14.5" customHeight="1" x14ac:dyDescent="0.35">
      <c r="A1322" s="1" t="s">
        <v>7895</v>
      </c>
      <c r="B1322" s="1" t="s">
        <v>7896</v>
      </c>
      <c r="C1322" s="2">
        <v>42491.458333333336</v>
      </c>
      <c r="D1322" s="1" t="s">
        <v>7897</v>
      </c>
      <c r="E1322" s="3" t="s">
        <v>5469</v>
      </c>
      <c r="F1322" s="3" t="s">
        <v>5469</v>
      </c>
      <c r="G1322" s="1" t="s">
        <v>1398</v>
      </c>
      <c r="H1322" s="1" t="s">
        <v>7898</v>
      </c>
      <c r="I1322" s="1" t="s">
        <v>7899</v>
      </c>
      <c r="J1322" s="1">
        <f t="shared" si="100"/>
        <v>0</v>
      </c>
      <c r="K1322" s="1">
        <f t="shared" si="101"/>
        <v>1</v>
      </c>
      <c r="L1322" s="1">
        <f t="shared" si="102"/>
        <v>0</v>
      </c>
      <c r="M1322" s="1" t="str">
        <f>IF(J1322=0,"",COUNTIF($F$2:$F1322,$F1322)-1)</f>
        <v/>
      </c>
      <c r="N1322" s="1" t="str">
        <f t="shared" si="103"/>
        <v/>
      </c>
      <c r="O1322" s="1" t="str">
        <f t="shared" si="104"/>
        <v/>
      </c>
    </row>
    <row r="1323" spans="1:15" ht="14.5" customHeight="1" x14ac:dyDescent="0.35">
      <c r="A1323" s="1" t="s">
        <v>7900</v>
      </c>
      <c r="B1323" s="1" t="s">
        <v>7901</v>
      </c>
      <c r="C1323" s="2">
        <v>42491.541666666664</v>
      </c>
      <c r="D1323" s="1" t="s">
        <v>7902</v>
      </c>
      <c r="E1323" s="3" t="s">
        <v>5463</v>
      </c>
      <c r="F1323" s="3" t="s">
        <v>5463</v>
      </c>
      <c r="G1323" s="1" t="s">
        <v>1557</v>
      </c>
      <c r="H1323" s="1" t="s">
        <v>7903</v>
      </c>
      <c r="I1323" s="1" t="s">
        <v>7904</v>
      </c>
      <c r="J1323" s="1">
        <f t="shared" si="100"/>
        <v>0</v>
      </c>
      <c r="K1323" s="1">
        <f t="shared" si="101"/>
        <v>1</v>
      </c>
      <c r="L1323" s="1">
        <f t="shared" si="102"/>
        <v>0</v>
      </c>
      <c r="M1323" s="1" t="str">
        <f>IF(J1323=0,"",COUNTIF($F$2:$F1323,$F1323)-1)</f>
        <v/>
      </c>
      <c r="N1323" s="1" t="str">
        <f t="shared" si="103"/>
        <v/>
      </c>
      <c r="O1323" s="1" t="str">
        <f t="shared" si="104"/>
        <v/>
      </c>
    </row>
    <row r="1324" spans="1:15" ht="14.5" customHeight="1" x14ac:dyDescent="0.35">
      <c r="A1324" s="1" t="s">
        <v>7905</v>
      </c>
      <c r="B1324" s="1" t="s">
        <v>7906</v>
      </c>
      <c r="C1324" s="2">
        <v>42491.625</v>
      </c>
      <c r="D1324" s="1" t="s">
        <v>7907</v>
      </c>
      <c r="E1324" s="1" t="s">
        <v>5500</v>
      </c>
      <c r="F1324" s="1" t="s">
        <v>5500</v>
      </c>
      <c r="G1324" s="1" t="s">
        <v>5097</v>
      </c>
      <c r="H1324" s="1" t="s">
        <v>7908</v>
      </c>
      <c r="I1324" s="1" t="s">
        <v>7909</v>
      </c>
      <c r="J1324" s="1">
        <f t="shared" si="100"/>
        <v>0</v>
      </c>
      <c r="K1324" s="1">
        <f t="shared" si="101"/>
        <v>1</v>
      </c>
      <c r="L1324" s="1">
        <f t="shared" si="102"/>
        <v>0</v>
      </c>
      <c r="M1324" s="1" t="str">
        <f>IF(J1324=0,"",COUNTIF($F$2:$F1324,$F1324)-1)</f>
        <v/>
      </c>
      <c r="N1324" s="1" t="str">
        <f t="shared" si="103"/>
        <v/>
      </c>
      <c r="O1324" s="1" t="str">
        <f t="shared" si="104"/>
        <v/>
      </c>
    </row>
    <row r="1325" spans="1:15" ht="14.5" customHeight="1" x14ac:dyDescent="0.35">
      <c r="A1325" s="1" t="s">
        <v>7910</v>
      </c>
      <c r="B1325" s="1" t="s">
        <v>7911</v>
      </c>
      <c r="C1325" s="2">
        <v>42491.75</v>
      </c>
      <c r="D1325" s="1" t="s">
        <v>7912</v>
      </c>
      <c r="E1325" s="3" t="s">
        <v>5531</v>
      </c>
      <c r="F1325" s="3" t="s">
        <v>5531</v>
      </c>
      <c r="G1325" s="1" t="s">
        <v>5532</v>
      </c>
      <c r="H1325" s="1" t="s">
        <v>7913</v>
      </c>
      <c r="I1325" s="1" t="s">
        <v>7914</v>
      </c>
      <c r="J1325" s="1">
        <f t="shared" si="100"/>
        <v>0</v>
      </c>
      <c r="K1325" s="1">
        <f t="shared" si="101"/>
        <v>1</v>
      </c>
      <c r="L1325" s="1">
        <f t="shared" si="102"/>
        <v>0</v>
      </c>
      <c r="M1325" s="1" t="str">
        <f>IF(J1325=0,"",COUNTIF($F$2:$F1325,$F1325)-1)</f>
        <v/>
      </c>
      <c r="N1325" s="1" t="str">
        <f t="shared" si="103"/>
        <v/>
      </c>
      <c r="O1325" s="1" t="str">
        <f t="shared" si="104"/>
        <v/>
      </c>
    </row>
    <row r="1326" spans="1:15" ht="14.5" customHeight="1" x14ac:dyDescent="0.35">
      <c r="A1326" s="1" t="s">
        <v>7915</v>
      </c>
      <c r="B1326" s="1" t="s">
        <v>7916</v>
      </c>
      <c r="C1326" s="2">
        <v>42491.833333333336</v>
      </c>
      <c r="D1326" s="1" t="s">
        <v>7917</v>
      </c>
      <c r="E1326" s="3" t="s">
        <v>5855</v>
      </c>
      <c r="F1326" s="3" t="s">
        <v>5855</v>
      </c>
      <c r="G1326" s="1" t="s">
        <v>5856</v>
      </c>
      <c r="H1326" s="1" t="s">
        <v>7918</v>
      </c>
      <c r="I1326" s="1" t="s">
        <v>7919</v>
      </c>
      <c r="J1326" s="1">
        <f t="shared" si="100"/>
        <v>0</v>
      </c>
      <c r="K1326" s="1">
        <f t="shared" si="101"/>
        <v>1</v>
      </c>
      <c r="L1326" s="1">
        <f t="shared" si="102"/>
        <v>0</v>
      </c>
      <c r="M1326" s="1" t="str">
        <f>IF(J1326=0,"",COUNTIF($F$2:$F1326,$F1326)-1)</f>
        <v/>
      </c>
      <c r="N1326" s="1" t="str">
        <f t="shared" si="103"/>
        <v/>
      </c>
      <c r="O1326" s="1" t="str">
        <f t="shared" si="104"/>
        <v/>
      </c>
    </row>
    <row r="1327" spans="1:15" ht="14.5" customHeight="1" x14ac:dyDescent="0.35">
      <c r="A1327" s="1" t="s">
        <v>7920</v>
      </c>
      <c r="B1327" s="1" t="s">
        <v>7921</v>
      </c>
      <c r="C1327" s="2">
        <v>42491.916666666664</v>
      </c>
      <c r="D1327" s="1" t="s">
        <v>5493</v>
      </c>
      <c r="E1327" s="3" t="s">
        <v>5494</v>
      </c>
      <c r="F1327" s="3" t="s">
        <v>5494</v>
      </c>
      <c r="G1327" s="1" t="s">
        <v>2354</v>
      </c>
      <c r="H1327" s="1" t="s">
        <v>7922</v>
      </c>
      <c r="I1327" s="1" t="s">
        <v>7923</v>
      </c>
      <c r="J1327" s="1">
        <f t="shared" si="100"/>
        <v>0</v>
      </c>
      <c r="K1327" s="1">
        <f t="shared" si="101"/>
        <v>1</v>
      </c>
      <c r="L1327" s="1">
        <f t="shared" si="102"/>
        <v>0</v>
      </c>
      <c r="M1327" s="1" t="str">
        <f>IF(J1327=0,"",COUNTIF($F$2:$F1327,$F1327)-1)</f>
        <v/>
      </c>
      <c r="N1327" s="1" t="str">
        <f t="shared" si="103"/>
        <v/>
      </c>
      <c r="O1327" s="1" t="str">
        <f t="shared" si="104"/>
        <v/>
      </c>
    </row>
    <row r="1328" spans="1:15" ht="14.5" customHeight="1" x14ac:dyDescent="0.35">
      <c r="A1328" s="1" t="s">
        <v>7924</v>
      </c>
      <c r="B1328" s="1" t="s">
        <v>7925</v>
      </c>
      <c r="C1328" s="2">
        <v>42492</v>
      </c>
      <c r="D1328" s="1" t="s">
        <v>7926</v>
      </c>
      <c r="E1328" s="3" t="s">
        <v>5616</v>
      </c>
      <c r="F1328" s="3" t="s">
        <v>5616</v>
      </c>
      <c r="G1328" s="1" t="s">
        <v>100</v>
      </c>
      <c r="H1328" s="1" t="s">
        <v>7927</v>
      </c>
      <c r="I1328" s="1" t="s">
        <v>7928</v>
      </c>
      <c r="J1328" s="1">
        <f t="shared" si="100"/>
        <v>0</v>
      </c>
      <c r="K1328" s="1">
        <f t="shared" si="101"/>
        <v>1</v>
      </c>
      <c r="L1328" s="1">
        <f t="shared" si="102"/>
        <v>0</v>
      </c>
      <c r="M1328" s="1" t="str">
        <f>IF(J1328=0,"",COUNTIF($F$2:$F1328,$F1328)-1)</f>
        <v/>
      </c>
      <c r="N1328" s="1" t="str">
        <f t="shared" si="103"/>
        <v/>
      </c>
      <c r="O1328" s="1" t="str">
        <f t="shared" si="104"/>
        <v/>
      </c>
    </row>
    <row r="1329" spans="1:15" ht="14.5" customHeight="1" x14ac:dyDescent="0.35">
      <c r="A1329" s="1" t="s">
        <v>7929</v>
      </c>
      <c r="B1329" s="1" t="s">
        <v>7930</v>
      </c>
      <c r="C1329" s="2">
        <v>42492.375</v>
      </c>
      <c r="D1329" s="1" t="s">
        <v>7931</v>
      </c>
      <c r="E1329" s="3" t="s">
        <v>6901</v>
      </c>
      <c r="F1329" s="3" t="s">
        <v>6901</v>
      </c>
      <c r="G1329" s="1" t="s">
        <v>656</v>
      </c>
      <c r="H1329" s="1" t="s">
        <v>7932</v>
      </c>
      <c r="I1329" s="1" t="s">
        <v>7933</v>
      </c>
      <c r="J1329" s="1">
        <f t="shared" si="100"/>
        <v>0</v>
      </c>
      <c r="K1329" s="1">
        <f t="shared" si="101"/>
        <v>1</v>
      </c>
      <c r="L1329" s="1">
        <f t="shared" si="102"/>
        <v>0</v>
      </c>
      <c r="M1329" s="1" t="str">
        <f>IF(J1329=0,"",COUNTIF($F$2:$F1329,$F1329)-1)</f>
        <v/>
      </c>
      <c r="N1329" s="1" t="str">
        <f t="shared" si="103"/>
        <v/>
      </c>
      <c r="O1329" s="1" t="str">
        <f t="shared" si="104"/>
        <v/>
      </c>
    </row>
    <row r="1330" spans="1:15" ht="14.5" customHeight="1" x14ac:dyDescent="0.35">
      <c r="A1330" s="1" t="s">
        <v>7934</v>
      </c>
      <c r="B1330" s="1" t="s">
        <v>7935</v>
      </c>
      <c r="C1330" s="2">
        <v>42492.458333333336</v>
      </c>
      <c r="D1330" s="1" t="s">
        <v>6870</v>
      </c>
      <c r="E1330" s="3" t="s">
        <v>6871</v>
      </c>
      <c r="F1330" s="3" t="s">
        <v>6871</v>
      </c>
      <c r="G1330" s="1" t="s">
        <v>1411</v>
      </c>
      <c r="H1330" s="1" t="s">
        <v>7936</v>
      </c>
      <c r="I1330" s="1" t="s">
        <v>7937</v>
      </c>
      <c r="J1330" s="1">
        <f t="shared" si="100"/>
        <v>0</v>
      </c>
      <c r="K1330" s="1">
        <f t="shared" si="101"/>
        <v>1</v>
      </c>
      <c r="L1330" s="1">
        <f t="shared" si="102"/>
        <v>0</v>
      </c>
      <c r="M1330" s="1" t="str">
        <f>IF(J1330=0,"",COUNTIF($F$2:$F1330,$F1330)-1)</f>
        <v/>
      </c>
      <c r="N1330" s="1" t="str">
        <f t="shared" si="103"/>
        <v/>
      </c>
      <c r="O1330" s="1" t="str">
        <f t="shared" si="104"/>
        <v/>
      </c>
    </row>
    <row r="1331" spans="1:15" ht="14.5" customHeight="1" x14ac:dyDescent="0.35">
      <c r="A1331" s="1" t="s">
        <v>7938</v>
      </c>
      <c r="B1331" s="1" t="s">
        <v>7939</v>
      </c>
      <c r="C1331" s="2">
        <v>42492.541666666664</v>
      </c>
      <c r="D1331" s="1" t="s">
        <v>7940</v>
      </c>
      <c r="E1331" s="3" t="s">
        <v>6731</v>
      </c>
      <c r="F1331" s="3" t="s">
        <v>6731</v>
      </c>
      <c r="G1331" s="1" t="s">
        <v>2073</v>
      </c>
      <c r="H1331" s="1" t="s">
        <v>7941</v>
      </c>
      <c r="I1331" s="1" t="s">
        <v>7942</v>
      </c>
      <c r="J1331" s="1">
        <f t="shared" si="100"/>
        <v>0</v>
      </c>
      <c r="K1331" s="1">
        <f t="shared" si="101"/>
        <v>1</v>
      </c>
      <c r="L1331" s="1">
        <f t="shared" si="102"/>
        <v>0</v>
      </c>
      <c r="M1331" s="1" t="str">
        <f>IF(J1331=0,"",COUNTIF($F$2:$F1331,$F1331)-1)</f>
        <v/>
      </c>
      <c r="N1331" s="1" t="str">
        <f t="shared" si="103"/>
        <v/>
      </c>
      <c r="O1331" s="1" t="str">
        <f t="shared" si="104"/>
        <v/>
      </c>
    </row>
    <row r="1332" spans="1:15" ht="14.5" customHeight="1" x14ac:dyDescent="0.35">
      <c r="A1332" s="1" t="s">
        <v>7943</v>
      </c>
      <c r="B1332" s="1" t="s">
        <v>7944</v>
      </c>
      <c r="C1332" s="2">
        <v>42492.625</v>
      </c>
      <c r="D1332" s="1" t="s">
        <v>1221</v>
      </c>
      <c r="E1332" s="1" t="s">
        <v>6713</v>
      </c>
      <c r="F1332" s="1" t="s">
        <v>6713</v>
      </c>
      <c r="G1332" s="1" t="s">
        <v>656</v>
      </c>
      <c r="H1332" s="1" t="s">
        <v>6714</v>
      </c>
      <c r="I1332" s="1" t="s">
        <v>7945</v>
      </c>
      <c r="J1332" s="1">
        <f t="shared" si="100"/>
        <v>0</v>
      </c>
      <c r="K1332" s="1">
        <f t="shared" si="101"/>
        <v>1</v>
      </c>
      <c r="L1332" s="1">
        <f t="shared" si="102"/>
        <v>0</v>
      </c>
      <c r="M1332" s="1" t="str">
        <f>IF(J1332=0,"",COUNTIF($F$2:$F1332,$F1332)-1)</f>
        <v/>
      </c>
      <c r="N1332" s="1" t="str">
        <f t="shared" si="103"/>
        <v/>
      </c>
      <c r="O1332" s="1" t="str">
        <f t="shared" si="104"/>
        <v/>
      </c>
    </row>
    <row r="1333" spans="1:15" ht="14.5" customHeight="1" x14ac:dyDescent="0.35">
      <c r="A1333" s="1" t="s">
        <v>7946</v>
      </c>
      <c r="B1333" s="1" t="s">
        <v>7947</v>
      </c>
      <c r="C1333" s="2">
        <v>42492.75</v>
      </c>
      <c r="D1333" s="1" t="s">
        <v>7948</v>
      </c>
      <c r="E1333" s="3" t="s">
        <v>3890</v>
      </c>
      <c r="F1333" s="3" t="s">
        <v>3890</v>
      </c>
      <c r="G1333" s="1" t="s">
        <v>656</v>
      </c>
      <c r="H1333" s="1" t="s">
        <v>5067</v>
      </c>
      <c r="I1333" s="1" t="s">
        <v>7949</v>
      </c>
      <c r="J1333" s="1">
        <f t="shared" si="100"/>
        <v>0</v>
      </c>
      <c r="K1333" s="1">
        <f t="shared" si="101"/>
        <v>1</v>
      </c>
      <c r="L1333" s="1">
        <f t="shared" si="102"/>
        <v>0</v>
      </c>
      <c r="M1333" s="1" t="str">
        <f>IF(J1333=0,"",COUNTIF($F$2:$F1333,$F1333)-1)</f>
        <v/>
      </c>
      <c r="N1333" s="1" t="str">
        <f t="shared" si="103"/>
        <v/>
      </c>
      <c r="O1333" s="1" t="str">
        <f t="shared" si="104"/>
        <v/>
      </c>
    </row>
    <row r="1334" spans="1:15" ht="14.5" customHeight="1" x14ac:dyDescent="0.35">
      <c r="A1334" s="1" t="s">
        <v>7950</v>
      </c>
      <c r="B1334" s="1" t="s">
        <v>7951</v>
      </c>
      <c r="C1334" s="2">
        <v>42492.916666666664</v>
      </c>
      <c r="D1334" s="1" t="s">
        <v>7952</v>
      </c>
      <c r="E1334" s="3" t="s">
        <v>6352</v>
      </c>
      <c r="F1334" s="3" t="s">
        <v>6352</v>
      </c>
      <c r="G1334" s="1" t="s">
        <v>3665</v>
      </c>
      <c r="H1334" s="1" t="s">
        <v>7953</v>
      </c>
      <c r="I1334" s="1" t="s">
        <v>7954</v>
      </c>
      <c r="J1334" s="1">
        <f t="shared" si="100"/>
        <v>0</v>
      </c>
      <c r="K1334" s="1">
        <f t="shared" si="101"/>
        <v>1</v>
      </c>
      <c r="L1334" s="1">
        <f t="shared" si="102"/>
        <v>0</v>
      </c>
      <c r="M1334" s="1" t="str">
        <f>IF(J1334=0,"",COUNTIF($F$2:$F1334,$F1334)-1)</f>
        <v/>
      </c>
      <c r="N1334" s="1" t="str">
        <f t="shared" si="103"/>
        <v/>
      </c>
      <c r="O1334" s="1" t="str">
        <f t="shared" si="104"/>
        <v/>
      </c>
    </row>
    <row r="1335" spans="1:15" ht="14.5" customHeight="1" x14ac:dyDescent="0.35">
      <c r="A1335" s="1" t="s">
        <v>7955</v>
      </c>
      <c r="B1335" s="1" t="s">
        <v>7956</v>
      </c>
      <c r="C1335" s="2">
        <v>42493</v>
      </c>
      <c r="D1335" s="1" t="s">
        <v>7957</v>
      </c>
      <c r="E1335" s="1" t="s">
        <v>1132</v>
      </c>
      <c r="F1335" s="1" t="s">
        <v>1132</v>
      </c>
      <c r="G1335" s="1" t="s">
        <v>5544</v>
      </c>
      <c r="H1335" s="1" t="s">
        <v>7958</v>
      </c>
      <c r="I1335" s="1" t="s">
        <v>7959</v>
      </c>
      <c r="J1335" s="1">
        <f t="shared" si="100"/>
        <v>0</v>
      </c>
      <c r="K1335" s="1">
        <f t="shared" si="101"/>
        <v>1</v>
      </c>
      <c r="L1335" s="1">
        <f t="shared" si="102"/>
        <v>0</v>
      </c>
      <c r="M1335" s="1" t="str">
        <f>IF(J1335=0,"",COUNTIF($F$2:$F1335,$F1335)-1)</f>
        <v/>
      </c>
      <c r="N1335" s="1" t="str">
        <f t="shared" si="103"/>
        <v/>
      </c>
      <c r="O1335" s="1" t="str">
        <f t="shared" si="104"/>
        <v/>
      </c>
    </row>
    <row r="1336" spans="1:15" ht="14.5" customHeight="1" x14ac:dyDescent="0.35">
      <c r="A1336" s="1" t="s">
        <v>7960</v>
      </c>
      <c r="B1336" s="1" t="s">
        <v>7961</v>
      </c>
      <c r="C1336" s="2">
        <v>42493.375</v>
      </c>
      <c r="D1336" s="1" t="s">
        <v>7962</v>
      </c>
      <c r="E1336" s="3" t="s">
        <v>6123</v>
      </c>
      <c r="F1336" s="3" t="s">
        <v>6123</v>
      </c>
      <c r="G1336" s="1" t="s">
        <v>41</v>
      </c>
      <c r="H1336" s="1" t="s">
        <v>7963</v>
      </c>
      <c r="I1336" s="1" t="s">
        <v>7964</v>
      </c>
      <c r="J1336" s="1">
        <f t="shared" si="100"/>
        <v>0</v>
      </c>
      <c r="K1336" s="1">
        <f t="shared" si="101"/>
        <v>1</v>
      </c>
      <c r="L1336" s="1">
        <f t="shared" si="102"/>
        <v>0</v>
      </c>
      <c r="M1336" s="1" t="str">
        <f>IF(J1336=0,"",COUNTIF($F$2:$F1336,$F1336)-1)</f>
        <v/>
      </c>
      <c r="N1336" s="1" t="str">
        <f t="shared" si="103"/>
        <v/>
      </c>
      <c r="O1336" s="1" t="str">
        <f t="shared" si="104"/>
        <v/>
      </c>
    </row>
    <row r="1337" spans="1:15" ht="14.5" customHeight="1" x14ac:dyDescent="0.35">
      <c r="A1337" s="1" t="s">
        <v>7965</v>
      </c>
      <c r="B1337" s="1" t="s">
        <v>7966</v>
      </c>
      <c r="C1337" s="2">
        <v>42493.458333333336</v>
      </c>
      <c r="D1337" s="1" t="s">
        <v>7967</v>
      </c>
      <c r="E1337" s="3" t="s">
        <v>7968</v>
      </c>
      <c r="F1337" s="3" t="s">
        <v>7968</v>
      </c>
      <c r="G1337" s="1" t="s">
        <v>7969</v>
      </c>
      <c r="H1337" s="1" t="s">
        <v>7970</v>
      </c>
      <c r="I1337" s="1" t="s">
        <v>7971</v>
      </c>
      <c r="J1337" s="1">
        <f t="shared" si="100"/>
        <v>0</v>
      </c>
      <c r="K1337" s="1">
        <f t="shared" si="101"/>
        <v>1</v>
      </c>
      <c r="L1337" s="1">
        <f t="shared" si="102"/>
        <v>0</v>
      </c>
      <c r="M1337" s="1" t="str">
        <f>IF(J1337=0,"",COUNTIF($F$2:$F1337,$F1337)-1)</f>
        <v/>
      </c>
      <c r="N1337" s="1" t="str">
        <f t="shared" si="103"/>
        <v/>
      </c>
      <c r="O1337" s="1" t="str">
        <f t="shared" si="104"/>
        <v/>
      </c>
    </row>
    <row r="1338" spans="1:15" ht="14.5" customHeight="1" x14ac:dyDescent="0.35">
      <c r="A1338" s="1" t="s">
        <v>7972</v>
      </c>
      <c r="B1338" s="1" t="s">
        <v>7973</v>
      </c>
      <c r="C1338" s="2">
        <v>42493.541666666664</v>
      </c>
      <c r="D1338" s="1" t="s">
        <v>5561</v>
      </c>
      <c r="E1338" s="3" t="s">
        <v>7974</v>
      </c>
      <c r="F1338" s="3" t="s">
        <v>7974</v>
      </c>
      <c r="G1338" s="1" t="s">
        <v>7975</v>
      </c>
      <c r="H1338" s="1" t="s">
        <v>7976</v>
      </c>
      <c r="I1338" s="1" t="s">
        <v>7977</v>
      </c>
      <c r="J1338" s="1">
        <f t="shared" si="100"/>
        <v>0</v>
      </c>
      <c r="K1338" s="1">
        <f t="shared" si="101"/>
        <v>1</v>
      </c>
      <c r="L1338" s="1">
        <f t="shared" si="102"/>
        <v>0</v>
      </c>
      <c r="M1338" s="1" t="str">
        <f>IF(J1338=0,"",COUNTIF($F$2:$F1338,$F1338)-1)</f>
        <v/>
      </c>
      <c r="N1338" s="1" t="str">
        <f t="shared" si="103"/>
        <v/>
      </c>
      <c r="O1338" s="1" t="str">
        <f t="shared" si="104"/>
        <v/>
      </c>
    </row>
    <row r="1339" spans="1:15" ht="14.5" customHeight="1" x14ac:dyDescent="0.35">
      <c r="A1339" s="1" t="s">
        <v>7978</v>
      </c>
      <c r="B1339" s="1" t="s">
        <v>7979</v>
      </c>
      <c r="C1339" s="2">
        <v>42493.833333333336</v>
      </c>
      <c r="D1339" s="1" t="s">
        <v>4262</v>
      </c>
      <c r="E1339" s="3" t="s">
        <v>7980</v>
      </c>
      <c r="F1339" s="3" t="s">
        <v>7980</v>
      </c>
      <c r="G1339" s="1" t="s">
        <v>203</v>
      </c>
      <c r="H1339" s="1" t="s">
        <v>7981</v>
      </c>
      <c r="I1339" s="1" t="s">
        <v>7982</v>
      </c>
      <c r="J1339" s="1">
        <f t="shared" si="100"/>
        <v>0</v>
      </c>
      <c r="K1339" s="1">
        <f t="shared" si="101"/>
        <v>1</v>
      </c>
      <c r="L1339" s="1">
        <f t="shared" si="102"/>
        <v>0</v>
      </c>
      <c r="M1339" s="1" t="str">
        <f>IF(J1339=0,"",COUNTIF($F$2:$F1339,$F1339)-1)</f>
        <v/>
      </c>
      <c r="N1339" s="1" t="str">
        <f t="shared" si="103"/>
        <v/>
      </c>
      <c r="O1339" s="1" t="str">
        <f t="shared" si="104"/>
        <v/>
      </c>
    </row>
    <row r="1340" spans="1:15" ht="14.5" customHeight="1" x14ac:dyDescent="0.35">
      <c r="A1340" s="1" t="s">
        <v>7983</v>
      </c>
      <c r="B1340" s="1" t="s">
        <v>7984</v>
      </c>
      <c r="C1340" s="2">
        <v>42493.916666666664</v>
      </c>
      <c r="D1340" s="1" t="s">
        <v>7985</v>
      </c>
      <c r="E1340" s="3" t="s">
        <v>7986</v>
      </c>
      <c r="F1340" s="3" t="s">
        <v>7986</v>
      </c>
      <c r="G1340" s="1" t="s">
        <v>6446</v>
      </c>
      <c r="H1340" s="1" t="s">
        <v>7987</v>
      </c>
      <c r="I1340" s="1" t="s">
        <v>7988</v>
      </c>
      <c r="J1340" s="1">
        <f t="shared" si="100"/>
        <v>0</v>
      </c>
      <c r="K1340" s="1">
        <f t="shared" si="101"/>
        <v>1</v>
      </c>
      <c r="L1340" s="1">
        <f t="shared" si="102"/>
        <v>0</v>
      </c>
      <c r="M1340" s="1" t="str">
        <f>IF(J1340=0,"",COUNTIF($F$2:$F1340,$F1340)-1)</f>
        <v/>
      </c>
      <c r="N1340" s="1" t="str">
        <f t="shared" si="103"/>
        <v/>
      </c>
      <c r="O1340" s="1" t="str">
        <f t="shared" si="104"/>
        <v/>
      </c>
    </row>
    <row r="1341" spans="1:15" ht="14.5" customHeight="1" x14ac:dyDescent="0.35">
      <c r="A1341" s="1" t="s">
        <v>7989</v>
      </c>
      <c r="B1341" s="1" t="s">
        <v>7990</v>
      </c>
      <c r="C1341" s="2">
        <v>42494</v>
      </c>
      <c r="D1341" s="1" t="s">
        <v>7991</v>
      </c>
      <c r="E1341" s="3" t="s">
        <v>7992</v>
      </c>
      <c r="F1341" s="3" t="s">
        <v>7992</v>
      </c>
      <c r="G1341" s="1" t="s">
        <v>573</v>
      </c>
      <c r="H1341" s="1" t="s">
        <v>7993</v>
      </c>
      <c r="I1341" s="1" t="s">
        <v>7994</v>
      </c>
      <c r="J1341" s="1">
        <f t="shared" si="100"/>
        <v>0</v>
      </c>
      <c r="K1341" s="1">
        <f t="shared" si="101"/>
        <v>1</v>
      </c>
      <c r="L1341" s="1">
        <f t="shared" si="102"/>
        <v>0</v>
      </c>
      <c r="M1341" s="1" t="str">
        <f>IF(J1341=0,"",COUNTIF($F$2:$F1341,$F1341)-1)</f>
        <v/>
      </c>
      <c r="N1341" s="1" t="str">
        <f t="shared" si="103"/>
        <v/>
      </c>
      <c r="O1341" s="1" t="str">
        <f t="shared" si="104"/>
        <v/>
      </c>
    </row>
    <row r="1342" spans="1:15" ht="14.5" customHeight="1" x14ac:dyDescent="0.35">
      <c r="A1342" s="1" t="s">
        <v>7995</v>
      </c>
      <c r="B1342" s="1" t="s">
        <v>7996</v>
      </c>
      <c r="C1342" s="2">
        <v>42494.375694444447</v>
      </c>
      <c r="D1342" s="1" t="s">
        <v>784</v>
      </c>
      <c r="E1342" s="3" t="s">
        <v>7997</v>
      </c>
      <c r="F1342" s="3" t="s">
        <v>7997</v>
      </c>
      <c r="G1342" s="1" t="s">
        <v>656</v>
      </c>
      <c r="H1342" s="1" t="s">
        <v>7998</v>
      </c>
      <c r="I1342" s="1" t="s">
        <v>7999</v>
      </c>
      <c r="J1342" s="1">
        <f t="shared" si="100"/>
        <v>0</v>
      </c>
      <c r="K1342" s="1">
        <f t="shared" si="101"/>
        <v>1</v>
      </c>
      <c r="L1342" s="1">
        <f t="shared" si="102"/>
        <v>0</v>
      </c>
      <c r="M1342" s="1" t="str">
        <f>IF(J1342=0,"",COUNTIF($F$2:$F1342,$F1342)-1)</f>
        <v/>
      </c>
      <c r="N1342" s="1" t="str">
        <f t="shared" si="103"/>
        <v/>
      </c>
      <c r="O1342" s="1" t="str">
        <f t="shared" si="104"/>
        <v/>
      </c>
    </row>
    <row r="1343" spans="1:15" ht="14.5" customHeight="1" x14ac:dyDescent="0.35">
      <c r="A1343" s="1" t="s">
        <v>8000</v>
      </c>
      <c r="B1343" s="1" t="s">
        <v>8001</v>
      </c>
      <c r="C1343" s="2">
        <v>42494.459722222222</v>
      </c>
      <c r="D1343" s="1" t="s">
        <v>8002</v>
      </c>
      <c r="E1343" s="3" t="s">
        <v>8003</v>
      </c>
      <c r="F1343" s="3" t="s">
        <v>8003</v>
      </c>
      <c r="G1343" s="1" t="s">
        <v>286</v>
      </c>
      <c r="H1343" s="1" t="s">
        <v>8004</v>
      </c>
      <c r="I1343" s="1" t="s">
        <v>8005</v>
      </c>
      <c r="J1343" s="1">
        <f t="shared" si="100"/>
        <v>0</v>
      </c>
      <c r="K1343" s="1">
        <f t="shared" si="101"/>
        <v>1</v>
      </c>
      <c r="L1343" s="1">
        <f t="shared" si="102"/>
        <v>0</v>
      </c>
      <c r="M1343" s="1" t="str">
        <f>IF(J1343=0,"",COUNTIF($F$2:$F1343,$F1343)-1)</f>
        <v/>
      </c>
      <c r="N1343" s="1" t="str">
        <f t="shared" si="103"/>
        <v/>
      </c>
      <c r="O1343" s="1" t="str">
        <f t="shared" si="104"/>
        <v/>
      </c>
    </row>
    <row r="1344" spans="1:15" ht="14.5" customHeight="1" x14ac:dyDescent="0.35">
      <c r="A1344" s="1" t="s">
        <v>8006</v>
      </c>
      <c r="B1344" s="1" t="s">
        <v>8007</v>
      </c>
      <c r="C1344" s="2">
        <v>42494.541666666664</v>
      </c>
      <c r="D1344" s="1" t="s">
        <v>8008</v>
      </c>
      <c r="E1344" s="3" t="s">
        <v>8009</v>
      </c>
      <c r="F1344" s="3" t="s">
        <v>8009</v>
      </c>
      <c r="G1344" s="1" t="s">
        <v>3063</v>
      </c>
      <c r="H1344" s="1" t="s">
        <v>8010</v>
      </c>
      <c r="I1344" s="1" t="s">
        <v>8011</v>
      </c>
      <c r="J1344" s="1">
        <f t="shared" si="100"/>
        <v>0</v>
      </c>
      <c r="K1344" s="1">
        <f t="shared" si="101"/>
        <v>1</v>
      </c>
      <c r="L1344" s="1">
        <f t="shared" si="102"/>
        <v>0</v>
      </c>
      <c r="M1344" s="1" t="str">
        <f>IF(J1344=0,"",COUNTIF($F$2:$F1344,$F1344)-1)</f>
        <v/>
      </c>
      <c r="N1344" s="1" t="str">
        <f t="shared" si="103"/>
        <v/>
      </c>
      <c r="O1344" s="1" t="str">
        <f t="shared" si="104"/>
        <v/>
      </c>
    </row>
    <row r="1345" spans="1:15" ht="14.5" customHeight="1" x14ac:dyDescent="0.35">
      <c r="A1345" s="1" t="s">
        <v>8012</v>
      </c>
      <c r="B1345" s="1" t="s">
        <v>8013</v>
      </c>
      <c r="C1345" s="2">
        <v>42494.625</v>
      </c>
      <c r="D1345" s="1" t="s">
        <v>6600</v>
      </c>
      <c r="E1345" s="3" t="s">
        <v>8014</v>
      </c>
      <c r="F1345" s="3" t="s">
        <v>8014</v>
      </c>
      <c r="G1345" s="1" t="s">
        <v>41</v>
      </c>
      <c r="H1345" s="1" t="s">
        <v>8015</v>
      </c>
      <c r="I1345" s="1" t="s">
        <v>8016</v>
      </c>
      <c r="J1345" s="1">
        <f t="shared" si="100"/>
        <v>0</v>
      </c>
      <c r="K1345" s="1">
        <f t="shared" si="101"/>
        <v>1</v>
      </c>
      <c r="L1345" s="1">
        <f t="shared" si="102"/>
        <v>0</v>
      </c>
      <c r="M1345" s="1" t="str">
        <f>IF(J1345=0,"",COUNTIF($F$2:$F1345,$F1345)-1)</f>
        <v/>
      </c>
      <c r="N1345" s="1" t="str">
        <f t="shared" si="103"/>
        <v/>
      </c>
      <c r="O1345" s="1" t="str">
        <f t="shared" si="104"/>
        <v/>
      </c>
    </row>
    <row r="1346" spans="1:15" ht="14.5" customHeight="1" x14ac:dyDescent="0.35">
      <c r="A1346" s="1" t="s">
        <v>8017</v>
      </c>
      <c r="B1346" s="1" t="s">
        <v>8018</v>
      </c>
      <c r="C1346" s="2">
        <v>42495</v>
      </c>
      <c r="D1346" s="1" t="s">
        <v>8019</v>
      </c>
      <c r="E1346" s="3" t="s">
        <v>6329</v>
      </c>
      <c r="F1346" s="3" t="s">
        <v>6329</v>
      </c>
      <c r="G1346" s="1" t="s">
        <v>6330</v>
      </c>
      <c r="H1346" s="1" t="s">
        <v>8020</v>
      </c>
      <c r="I1346" s="1" t="s">
        <v>8021</v>
      </c>
      <c r="J1346" s="1">
        <f t="shared" ref="J1346:J1409" si="105">IF(E1346="",0,IF(OR(E1346=E1345,E1346=E1347),1,0))</f>
        <v>0</v>
      </c>
      <c r="K1346" s="1">
        <f t="shared" ref="K1346:K1409" si="106">IF(OR(J1346=0,M1346=0),1,0)</f>
        <v>1</v>
      </c>
      <c r="L1346" s="1">
        <f t="shared" ref="L1346:L1409" si="107">1-K1346</f>
        <v>0</v>
      </c>
      <c r="M1346" s="1" t="str">
        <f>IF(J1346=0,"",COUNTIF($F$2:$F1346,$F1346)-1)</f>
        <v/>
      </c>
      <c r="N1346" s="1" t="str">
        <f t="shared" ref="N1346:N1409" si="108">IF(ISERROR(IF(M1346+1=M1347,N1347,M1346)),"",IF(M1346+1=M1347,N1347,M1346))</f>
        <v/>
      </c>
      <c r="O1346" s="1" t="str">
        <f t="shared" ref="O1346:O1409" si="109">IF(J1346=0,"",IF(E1346=E1345,ROUND(C1346-C1345,0),0))</f>
        <v/>
      </c>
    </row>
    <row r="1347" spans="1:15" ht="14.5" customHeight="1" x14ac:dyDescent="0.35">
      <c r="A1347" s="1" t="s">
        <v>8022</v>
      </c>
      <c r="B1347" s="1" t="s">
        <v>8023</v>
      </c>
      <c r="C1347" s="2">
        <v>42495.458333333336</v>
      </c>
      <c r="D1347" s="1" t="s">
        <v>3901</v>
      </c>
      <c r="E1347" s="3" t="s">
        <v>8024</v>
      </c>
      <c r="F1347" s="3" t="s">
        <v>8024</v>
      </c>
      <c r="G1347" s="1" t="s">
        <v>8025</v>
      </c>
      <c r="H1347" s="1" t="s">
        <v>8026</v>
      </c>
      <c r="I1347" s="1" t="s">
        <v>8027</v>
      </c>
      <c r="J1347" s="1">
        <f t="shared" si="105"/>
        <v>0</v>
      </c>
      <c r="K1347" s="1">
        <f t="shared" si="106"/>
        <v>1</v>
      </c>
      <c r="L1347" s="1">
        <f t="shared" si="107"/>
        <v>0</v>
      </c>
      <c r="M1347" s="1" t="str">
        <f>IF(J1347=0,"",COUNTIF($F$2:$F1347,$F1347)-1)</f>
        <v/>
      </c>
      <c r="N1347" s="1" t="str">
        <f t="shared" si="108"/>
        <v/>
      </c>
      <c r="O1347" s="1" t="str">
        <f t="shared" si="109"/>
        <v/>
      </c>
    </row>
    <row r="1348" spans="1:15" ht="14.5" customHeight="1" x14ac:dyDescent="0.35">
      <c r="A1348" s="1" t="s">
        <v>8028</v>
      </c>
      <c r="B1348" s="1" t="s">
        <v>8029</v>
      </c>
      <c r="C1348" s="2">
        <v>42495.668749999997</v>
      </c>
      <c r="D1348" s="3" t="s">
        <v>8030</v>
      </c>
      <c r="E1348" s="3" t="s">
        <v>8031</v>
      </c>
      <c r="F1348" s="3" t="s">
        <v>8031</v>
      </c>
      <c r="G1348" s="1" t="s">
        <v>3896</v>
      </c>
      <c r="H1348" s="1" t="s">
        <v>8032</v>
      </c>
      <c r="I1348" s="1" t="s">
        <v>8033</v>
      </c>
      <c r="J1348" s="1">
        <f t="shared" si="105"/>
        <v>0</v>
      </c>
      <c r="K1348" s="1">
        <f t="shared" si="106"/>
        <v>1</v>
      </c>
      <c r="L1348" s="1">
        <f t="shared" si="107"/>
        <v>0</v>
      </c>
      <c r="M1348" s="1" t="str">
        <f>IF(J1348=0,"",COUNTIF($F$2:$F1348,$F1348)-1)</f>
        <v/>
      </c>
      <c r="N1348" s="1" t="str">
        <f t="shared" si="108"/>
        <v/>
      </c>
      <c r="O1348" s="1" t="str">
        <f t="shared" si="109"/>
        <v/>
      </c>
    </row>
    <row r="1349" spans="1:15" ht="14.5" customHeight="1" x14ac:dyDescent="0.35">
      <c r="A1349" s="1" t="s">
        <v>8034</v>
      </c>
      <c r="B1349" s="1" t="s">
        <v>8035</v>
      </c>
      <c r="C1349" s="2">
        <v>42495.916666666664</v>
      </c>
      <c r="D1349" s="1" t="s">
        <v>8036</v>
      </c>
      <c r="E1349" s="3" t="s">
        <v>8037</v>
      </c>
      <c r="F1349" s="3" t="s">
        <v>8037</v>
      </c>
      <c r="G1349" s="1" t="s">
        <v>8038</v>
      </c>
      <c r="H1349" s="1" t="s">
        <v>8039</v>
      </c>
      <c r="I1349" s="1" t="s">
        <v>8040</v>
      </c>
      <c r="J1349" s="1">
        <f t="shared" si="105"/>
        <v>0</v>
      </c>
      <c r="K1349" s="1">
        <f t="shared" si="106"/>
        <v>1</v>
      </c>
      <c r="L1349" s="1">
        <f t="shared" si="107"/>
        <v>0</v>
      </c>
      <c r="M1349" s="1" t="str">
        <f>IF(J1349=0,"",COUNTIF($F$2:$F1349,$F1349)-1)</f>
        <v/>
      </c>
      <c r="N1349" s="1" t="str">
        <f t="shared" si="108"/>
        <v/>
      </c>
      <c r="O1349" s="1" t="str">
        <f t="shared" si="109"/>
        <v/>
      </c>
    </row>
    <row r="1350" spans="1:15" ht="14.5" customHeight="1" x14ac:dyDescent="0.35">
      <c r="A1350" s="1" t="s">
        <v>8041</v>
      </c>
      <c r="B1350" s="1" t="s">
        <v>8042</v>
      </c>
      <c r="C1350" s="2">
        <v>42496.375</v>
      </c>
      <c r="D1350" s="1" t="s">
        <v>8043</v>
      </c>
      <c r="E1350" s="3" t="s">
        <v>8044</v>
      </c>
      <c r="F1350" s="3" t="s">
        <v>8044</v>
      </c>
      <c r="G1350" s="1" t="s">
        <v>203</v>
      </c>
      <c r="H1350" s="1" t="s">
        <v>8045</v>
      </c>
      <c r="I1350" s="1" t="s">
        <v>8046</v>
      </c>
      <c r="J1350" s="1">
        <f t="shared" si="105"/>
        <v>0</v>
      </c>
      <c r="K1350" s="1">
        <f t="shared" si="106"/>
        <v>1</v>
      </c>
      <c r="L1350" s="1">
        <f t="shared" si="107"/>
        <v>0</v>
      </c>
      <c r="M1350" s="1" t="str">
        <f>IF(J1350=0,"",COUNTIF($F$2:$F1350,$F1350)-1)</f>
        <v/>
      </c>
      <c r="N1350" s="1" t="str">
        <f t="shared" si="108"/>
        <v/>
      </c>
      <c r="O1350" s="1" t="str">
        <f t="shared" si="109"/>
        <v/>
      </c>
    </row>
    <row r="1351" spans="1:15" ht="14.5" customHeight="1" x14ac:dyDescent="0.35">
      <c r="A1351" s="1" t="s">
        <v>8047</v>
      </c>
      <c r="B1351" s="1" t="s">
        <v>8048</v>
      </c>
      <c r="C1351" s="2">
        <v>42496.458333333336</v>
      </c>
      <c r="D1351" s="1" t="s">
        <v>8049</v>
      </c>
      <c r="E1351" s="3" t="s">
        <v>8050</v>
      </c>
      <c r="F1351" s="3" t="s">
        <v>8050</v>
      </c>
      <c r="G1351" s="1" t="s">
        <v>3827</v>
      </c>
      <c r="H1351" s="1" t="s">
        <v>8051</v>
      </c>
      <c r="I1351" s="1" t="s">
        <v>8052</v>
      </c>
      <c r="J1351" s="1">
        <f t="shared" si="105"/>
        <v>0</v>
      </c>
      <c r="K1351" s="1">
        <f t="shared" si="106"/>
        <v>1</v>
      </c>
      <c r="L1351" s="1">
        <f t="shared" si="107"/>
        <v>0</v>
      </c>
      <c r="M1351" s="1" t="str">
        <f>IF(J1351=0,"",COUNTIF($F$2:$F1351,$F1351)-1)</f>
        <v/>
      </c>
      <c r="N1351" s="1" t="str">
        <f t="shared" si="108"/>
        <v/>
      </c>
      <c r="O1351" s="1" t="str">
        <f t="shared" si="109"/>
        <v/>
      </c>
    </row>
    <row r="1352" spans="1:15" ht="14.5" customHeight="1" x14ac:dyDescent="0.35">
      <c r="A1352" s="1" t="s">
        <v>8053</v>
      </c>
      <c r="B1352" s="1" t="s">
        <v>8054</v>
      </c>
      <c r="C1352" s="2">
        <v>42496.541666666664</v>
      </c>
      <c r="D1352" s="1" t="s">
        <v>8055</v>
      </c>
      <c r="E1352" s="3" t="s">
        <v>8056</v>
      </c>
      <c r="F1352" s="3" t="s">
        <v>8056</v>
      </c>
      <c r="G1352" s="1" t="s">
        <v>1474</v>
      </c>
      <c r="H1352" s="1" t="s">
        <v>8057</v>
      </c>
      <c r="I1352" s="1" t="s">
        <v>8058</v>
      </c>
      <c r="J1352" s="1">
        <f t="shared" si="105"/>
        <v>0</v>
      </c>
      <c r="K1352" s="1">
        <f t="shared" si="106"/>
        <v>1</v>
      </c>
      <c r="L1352" s="1">
        <f t="shared" si="107"/>
        <v>0</v>
      </c>
      <c r="M1352" s="1" t="str">
        <f>IF(J1352=0,"",COUNTIF($F$2:$F1352,$F1352)-1)</f>
        <v/>
      </c>
      <c r="N1352" s="1" t="str">
        <f t="shared" si="108"/>
        <v/>
      </c>
      <c r="O1352" s="1" t="str">
        <f t="shared" si="109"/>
        <v/>
      </c>
    </row>
    <row r="1353" spans="1:15" ht="14.5" customHeight="1" x14ac:dyDescent="0.35">
      <c r="A1353" s="1" t="s">
        <v>8059</v>
      </c>
      <c r="B1353" s="1" t="s">
        <v>8060</v>
      </c>
      <c r="C1353" s="2">
        <v>42496.548611111109</v>
      </c>
      <c r="D1353" s="1" t="s">
        <v>8061</v>
      </c>
      <c r="E1353" s="3" t="s">
        <v>8062</v>
      </c>
      <c r="F1353" s="3" t="s">
        <v>8062</v>
      </c>
      <c r="G1353" s="1" t="s">
        <v>8063</v>
      </c>
      <c r="H1353" s="1" t="s">
        <v>8064</v>
      </c>
      <c r="I1353" s="1" t="s">
        <v>8065</v>
      </c>
      <c r="J1353" s="1">
        <f t="shared" si="105"/>
        <v>0</v>
      </c>
      <c r="K1353" s="1">
        <f t="shared" si="106"/>
        <v>1</v>
      </c>
      <c r="L1353" s="1">
        <f t="shared" si="107"/>
        <v>0</v>
      </c>
      <c r="M1353" s="1" t="str">
        <f>IF(J1353=0,"",COUNTIF($F$2:$F1353,$F1353)-1)</f>
        <v/>
      </c>
      <c r="N1353" s="1" t="str">
        <f t="shared" si="108"/>
        <v/>
      </c>
      <c r="O1353" s="1" t="str">
        <f t="shared" si="109"/>
        <v/>
      </c>
    </row>
    <row r="1354" spans="1:15" ht="14.5" customHeight="1" x14ac:dyDescent="0.35">
      <c r="A1354" s="1" t="s">
        <v>8066</v>
      </c>
      <c r="B1354" s="1" t="s">
        <v>8067</v>
      </c>
      <c r="C1354" s="2">
        <v>42496.881944444445</v>
      </c>
      <c r="D1354" s="1" t="s">
        <v>8068</v>
      </c>
      <c r="E1354" s="3" t="s">
        <v>8069</v>
      </c>
      <c r="F1354" s="3" t="s">
        <v>8069</v>
      </c>
      <c r="G1354" s="1" t="s">
        <v>8070</v>
      </c>
      <c r="H1354" s="1" t="s">
        <v>8071</v>
      </c>
      <c r="I1354" s="1" t="s">
        <v>8072</v>
      </c>
      <c r="J1354" s="1">
        <f t="shared" si="105"/>
        <v>0</v>
      </c>
      <c r="K1354" s="1">
        <f t="shared" si="106"/>
        <v>1</v>
      </c>
      <c r="L1354" s="1">
        <f t="shared" si="107"/>
        <v>0</v>
      </c>
      <c r="M1354" s="1" t="str">
        <f>IF(J1354=0,"",COUNTIF($F$2:$F1354,$F1354)-1)</f>
        <v/>
      </c>
      <c r="N1354" s="1" t="str">
        <f t="shared" si="108"/>
        <v/>
      </c>
      <c r="O1354" s="1" t="str">
        <f t="shared" si="109"/>
        <v/>
      </c>
    </row>
    <row r="1355" spans="1:15" ht="14.5" customHeight="1" x14ac:dyDescent="0.35">
      <c r="A1355" s="1" t="s">
        <v>8073</v>
      </c>
      <c r="B1355" s="1" t="s">
        <v>8074</v>
      </c>
      <c r="C1355" s="2">
        <v>42496.916666666664</v>
      </c>
      <c r="D1355" s="1" t="s">
        <v>8075</v>
      </c>
      <c r="E1355" s="3" t="s">
        <v>8076</v>
      </c>
      <c r="F1355" s="3" t="s">
        <v>8076</v>
      </c>
      <c r="G1355" s="1" t="s">
        <v>496</v>
      </c>
      <c r="H1355" s="1" t="s">
        <v>8077</v>
      </c>
      <c r="I1355" s="1" t="s">
        <v>8078</v>
      </c>
      <c r="J1355" s="1">
        <f t="shared" si="105"/>
        <v>0</v>
      </c>
      <c r="K1355" s="1">
        <f t="shared" si="106"/>
        <v>1</v>
      </c>
      <c r="L1355" s="1">
        <f t="shared" si="107"/>
        <v>0</v>
      </c>
      <c r="M1355" s="1" t="str">
        <f>IF(J1355=0,"",COUNTIF($F$2:$F1355,$F1355)-1)</f>
        <v/>
      </c>
      <c r="N1355" s="1" t="str">
        <f t="shared" si="108"/>
        <v/>
      </c>
      <c r="O1355" s="1" t="str">
        <f t="shared" si="109"/>
        <v/>
      </c>
    </row>
    <row r="1356" spans="1:15" ht="14.5" customHeight="1" x14ac:dyDescent="0.35">
      <c r="A1356" s="1" t="s">
        <v>8079</v>
      </c>
      <c r="B1356" s="1" t="s">
        <v>8080</v>
      </c>
      <c r="C1356" s="2">
        <v>42497</v>
      </c>
      <c r="D1356" s="1" t="s">
        <v>8081</v>
      </c>
      <c r="E1356" s="3" t="s">
        <v>8082</v>
      </c>
      <c r="F1356" s="3" t="s">
        <v>8082</v>
      </c>
      <c r="G1356" s="1" t="s">
        <v>8083</v>
      </c>
      <c r="H1356" s="1" t="s">
        <v>8084</v>
      </c>
      <c r="I1356" s="1" t="s">
        <v>8085</v>
      </c>
      <c r="J1356" s="1">
        <f t="shared" si="105"/>
        <v>0</v>
      </c>
      <c r="K1356" s="1">
        <f t="shared" si="106"/>
        <v>1</v>
      </c>
      <c r="L1356" s="1">
        <f t="shared" si="107"/>
        <v>0</v>
      </c>
      <c r="M1356" s="1" t="str">
        <f>IF(J1356=0,"",COUNTIF($F$2:$F1356,$F1356)-1)</f>
        <v/>
      </c>
      <c r="N1356" s="1" t="str">
        <f t="shared" si="108"/>
        <v/>
      </c>
      <c r="O1356" s="1" t="str">
        <f t="shared" si="109"/>
        <v/>
      </c>
    </row>
    <row r="1357" spans="1:15" ht="14.5" customHeight="1" x14ac:dyDescent="0.35">
      <c r="A1357" s="1" t="s">
        <v>8086</v>
      </c>
      <c r="B1357" s="1" t="s">
        <v>8087</v>
      </c>
      <c r="C1357" s="2">
        <v>42497.375</v>
      </c>
      <c r="D1357" s="1" t="s">
        <v>8088</v>
      </c>
      <c r="E1357" s="3" t="s">
        <v>8089</v>
      </c>
      <c r="F1357" s="3" t="s">
        <v>8089</v>
      </c>
      <c r="G1357" s="1" t="s">
        <v>2225</v>
      </c>
      <c r="H1357" s="1" t="s">
        <v>8090</v>
      </c>
      <c r="I1357" s="1" t="s">
        <v>8091</v>
      </c>
      <c r="J1357" s="1">
        <f t="shared" si="105"/>
        <v>0</v>
      </c>
      <c r="K1357" s="1">
        <f t="shared" si="106"/>
        <v>1</v>
      </c>
      <c r="L1357" s="1">
        <f t="shared" si="107"/>
        <v>0</v>
      </c>
      <c r="M1357" s="1" t="str">
        <f>IF(J1357=0,"",COUNTIF($F$2:$F1357,$F1357)-1)</f>
        <v/>
      </c>
      <c r="N1357" s="1" t="str">
        <f t="shared" si="108"/>
        <v/>
      </c>
      <c r="O1357" s="1" t="str">
        <f t="shared" si="109"/>
        <v/>
      </c>
    </row>
    <row r="1358" spans="1:15" ht="14.5" customHeight="1" x14ac:dyDescent="0.35">
      <c r="A1358" s="1" t="s">
        <v>8092</v>
      </c>
      <c r="B1358" s="1" t="s">
        <v>8093</v>
      </c>
      <c r="C1358" s="2">
        <v>42497.458333333336</v>
      </c>
      <c r="D1358" s="1" t="s">
        <v>8094</v>
      </c>
      <c r="E1358" s="3" t="s">
        <v>4745</v>
      </c>
      <c r="F1358" s="3" t="s">
        <v>4745</v>
      </c>
      <c r="G1358" s="1" t="s">
        <v>3923</v>
      </c>
      <c r="H1358" s="1" t="s">
        <v>8095</v>
      </c>
      <c r="I1358" s="1" t="s">
        <v>8096</v>
      </c>
      <c r="J1358" s="1">
        <f t="shared" si="105"/>
        <v>0</v>
      </c>
      <c r="K1358" s="1">
        <f t="shared" si="106"/>
        <v>1</v>
      </c>
      <c r="L1358" s="1">
        <f t="shared" si="107"/>
        <v>0</v>
      </c>
      <c r="M1358" s="1" t="str">
        <f>IF(J1358=0,"",COUNTIF($F$2:$F1358,$F1358)-1)</f>
        <v/>
      </c>
      <c r="N1358" s="1" t="str">
        <f t="shared" si="108"/>
        <v/>
      </c>
      <c r="O1358" s="1" t="str">
        <f t="shared" si="109"/>
        <v/>
      </c>
    </row>
    <row r="1359" spans="1:15" ht="14.5" customHeight="1" x14ac:dyDescent="0.35">
      <c r="A1359" s="1" t="s">
        <v>8097</v>
      </c>
      <c r="B1359" s="1" t="s">
        <v>8098</v>
      </c>
      <c r="C1359" s="2">
        <v>42497.625</v>
      </c>
      <c r="D1359" s="1" t="s">
        <v>1068</v>
      </c>
      <c r="E1359" s="3" t="s">
        <v>4650</v>
      </c>
      <c r="F1359" s="3" t="s">
        <v>4650</v>
      </c>
      <c r="G1359" s="1" t="s">
        <v>566</v>
      </c>
      <c r="H1359" s="1" t="s">
        <v>4651</v>
      </c>
      <c r="I1359" s="1" t="s">
        <v>8099</v>
      </c>
      <c r="J1359" s="1">
        <f t="shared" si="105"/>
        <v>0</v>
      </c>
      <c r="K1359" s="1">
        <f t="shared" si="106"/>
        <v>1</v>
      </c>
      <c r="L1359" s="1">
        <f t="shared" si="107"/>
        <v>0</v>
      </c>
      <c r="M1359" s="1" t="str">
        <f>IF(J1359=0,"",COUNTIF($F$2:$F1359,$F1359)-1)</f>
        <v/>
      </c>
      <c r="N1359" s="1" t="str">
        <f t="shared" si="108"/>
        <v/>
      </c>
      <c r="O1359" s="1" t="str">
        <f t="shared" si="109"/>
        <v/>
      </c>
    </row>
    <row r="1360" spans="1:15" ht="14.5" customHeight="1" x14ac:dyDescent="0.35">
      <c r="A1360" s="1" t="s">
        <v>8100</v>
      </c>
      <c r="B1360" s="1" t="s">
        <v>8101</v>
      </c>
      <c r="C1360" s="2">
        <v>42497.916666666664</v>
      </c>
      <c r="D1360" s="1" t="s">
        <v>6399</v>
      </c>
      <c r="E1360" s="3" t="s">
        <v>6400</v>
      </c>
      <c r="F1360" s="3" t="s">
        <v>6400</v>
      </c>
      <c r="G1360" s="1" t="s">
        <v>3641</v>
      </c>
      <c r="H1360" s="1" t="s">
        <v>8102</v>
      </c>
      <c r="I1360" s="1" t="s">
        <v>8103</v>
      </c>
      <c r="J1360" s="1">
        <f t="shared" si="105"/>
        <v>0</v>
      </c>
      <c r="K1360" s="1">
        <f t="shared" si="106"/>
        <v>1</v>
      </c>
      <c r="L1360" s="1">
        <f t="shared" si="107"/>
        <v>0</v>
      </c>
      <c r="M1360" s="1" t="str">
        <f>IF(J1360=0,"",COUNTIF($F$2:$F1360,$F1360)-1)</f>
        <v/>
      </c>
      <c r="N1360" s="1" t="str">
        <f t="shared" si="108"/>
        <v/>
      </c>
      <c r="O1360" s="1" t="str">
        <f t="shared" si="109"/>
        <v/>
      </c>
    </row>
    <row r="1361" spans="1:15" ht="14.5" customHeight="1" x14ac:dyDescent="0.35">
      <c r="A1361" s="1" t="s">
        <v>8104</v>
      </c>
      <c r="B1361" s="1" t="s">
        <v>8105</v>
      </c>
      <c r="C1361" s="2">
        <v>42498.375</v>
      </c>
      <c r="D1361" s="3" t="s">
        <v>6444</v>
      </c>
      <c r="E1361" s="1" t="s">
        <v>6445</v>
      </c>
      <c r="F1361" s="1" t="s">
        <v>6445</v>
      </c>
      <c r="G1361" s="1" t="s">
        <v>6446</v>
      </c>
      <c r="H1361" s="1" t="s">
        <v>8106</v>
      </c>
      <c r="I1361" s="1" t="s">
        <v>8107</v>
      </c>
      <c r="J1361" s="1">
        <f t="shared" si="105"/>
        <v>0</v>
      </c>
      <c r="K1361" s="1">
        <f t="shared" si="106"/>
        <v>1</v>
      </c>
      <c r="L1361" s="1">
        <f t="shared" si="107"/>
        <v>0</v>
      </c>
      <c r="M1361" s="1" t="str">
        <f>IF(J1361=0,"",COUNTIF($F$2:$F1361,$F1361)-1)</f>
        <v/>
      </c>
      <c r="N1361" s="1" t="str">
        <f t="shared" si="108"/>
        <v/>
      </c>
      <c r="O1361" s="1" t="str">
        <f t="shared" si="109"/>
        <v/>
      </c>
    </row>
    <row r="1362" spans="1:15" ht="14.5" customHeight="1" x14ac:dyDescent="0.35">
      <c r="A1362" s="1" t="s">
        <v>8108</v>
      </c>
      <c r="B1362" s="1" t="s">
        <v>8109</v>
      </c>
      <c r="C1362" s="2">
        <v>42498.458333333336</v>
      </c>
      <c r="D1362" s="1" t="s">
        <v>6277</v>
      </c>
      <c r="E1362" s="3" t="s">
        <v>6278</v>
      </c>
      <c r="F1362" s="3" t="s">
        <v>6278</v>
      </c>
      <c r="G1362" s="1" t="s">
        <v>6279</v>
      </c>
      <c r="H1362" s="1" t="s">
        <v>8110</v>
      </c>
      <c r="I1362" s="1" t="s">
        <v>8111</v>
      </c>
      <c r="J1362" s="1">
        <f t="shared" si="105"/>
        <v>0</v>
      </c>
      <c r="K1362" s="1">
        <f t="shared" si="106"/>
        <v>1</v>
      </c>
      <c r="L1362" s="1">
        <f t="shared" si="107"/>
        <v>0</v>
      </c>
      <c r="M1362" s="1" t="str">
        <f>IF(J1362=0,"",COUNTIF($F$2:$F1362,$F1362)-1)</f>
        <v/>
      </c>
      <c r="N1362" s="1" t="str">
        <f t="shared" si="108"/>
        <v/>
      </c>
      <c r="O1362" s="1" t="str">
        <f t="shared" si="109"/>
        <v/>
      </c>
    </row>
    <row r="1363" spans="1:15" ht="14.5" customHeight="1" x14ac:dyDescent="0.35">
      <c r="A1363" s="1" t="s">
        <v>8112</v>
      </c>
      <c r="B1363" s="1" t="s">
        <v>8113</v>
      </c>
      <c r="C1363" s="2">
        <v>42498.541666666664</v>
      </c>
      <c r="D1363" s="1" t="s">
        <v>6271</v>
      </c>
      <c r="E1363" s="3" t="s">
        <v>6272</v>
      </c>
      <c r="F1363" s="3" t="s">
        <v>6272</v>
      </c>
      <c r="G1363" s="1" t="s">
        <v>2515</v>
      </c>
      <c r="H1363" s="1" t="s">
        <v>8114</v>
      </c>
      <c r="I1363" s="1" t="s">
        <v>8115</v>
      </c>
      <c r="J1363" s="1">
        <f t="shared" si="105"/>
        <v>0</v>
      </c>
      <c r="K1363" s="1">
        <f t="shared" si="106"/>
        <v>1</v>
      </c>
      <c r="L1363" s="1">
        <f t="shared" si="107"/>
        <v>0</v>
      </c>
      <c r="M1363" s="1" t="str">
        <f>IF(J1363=0,"",COUNTIF($F$2:$F1363,$F1363)-1)</f>
        <v/>
      </c>
      <c r="N1363" s="1" t="str">
        <f t="shared" si="108"/>
        <v/>
      </c>
      <c r="O1363" s="1" t="str">
        <f t="shared" si="109"/>
        <v/>
      </c>
    </row>
    <row r="1364" spans="1:15" ht="14.5" customHeight="1" x14ac:dyDescent="0.35">
      <c r="A1364" s="1" t="s">
        <v>8116</v>
      </c>
      <c r="B1364" s="1" t="s">
        <v>8117</v>
      </c>
      <c r="C1364" s="2">
        <v>42498.625</v>
      </c>
      <c r="D1364" s="1" t="s">
        <v>6251</v>
      </c>
      <c r="E1364" s="3" t="s">
        <v>6252</v>
      </c>
      <c r="F1364" s="3" t="s">
        <v>6252</v>
      </c>
      <c r="G1364" s="1" t="s">
        <v>6253</v>
      </c>
      <c r="H1364" s="1" t="s">
        <v>8118</v>
      </c>
      <c r="I1364" s="1" t="s">
        <v>8119</v>
      </c>
      <c r="J1364" s="1">
        <f t="shared" si="105"/>
        <v>0</v>
      </c>
      <c r="K1364" s="1">
        <f t="shared" si="106"/>
        <v>1</v>
      </c>
      <c r="L1364" s="1">
        <f t="shared" si="107"/>
        <v>0</v>
      </c>
      <c r="M1364" s="1" t="str">
        <f>IF(J1364=0,"",COUNTIF($F$2:$F1364,$F1364)-1)</f>
        <v/>
      </c>
      <c r="N1364" s="1" t="str">
        <f t="shared" si="108"/>
        <v/>
      </c>
      <c r="O1364" s="1" t="str">
        <f t="shared" si="109"/>
        <v/>
      </c>
    </row>
    <row r="1365" spans="1:15" ht="14.5" customHeight="1" x14ac:dyDescent="0.35">
      <c r="A1365" s="1" t="s">
        <v>8120</v>
      </c>
      <c r="B1365" s="1" t="s">
        <v>8121</v>
      </c>
      <c r="C1365" s="2">
        <v>42498.75</v>
      </c>
      <c r="D1365" s="1" t="s">
        <v>8122</v>
      </c>
      <c r="E1365" s="3" t="s">
        <v>8123</v>
      </c>
      <c r="F1365" s="3" t="s">
        <v>8123</v>
      </c>
      <c r="G1365" s="1" t="s">
        <v>443</v>
      </c>
      <c r="H1365" s="1" t="s">
        <v>8124</v>
      </c>
      <c r="I1365" s="1" t="s">
        <v>8125</v>
      </c>
      <c r="J1365" s="1">
        <f t="shared" si="105"/>
        <v>0</v>
      </c>
      <c r="K1365" s="1">
        <f t="shared" si="106"/>
        <v>1</v>
      </c>
      <c r="L1365" s="1">
        <f t="shared" si="107"/>
        <v>0</v>
      </c>
      <c r="M1365" s="1" t="str">
        <f>IF(J1365=0,"",COUNTIF($F$2:$F1365,$F1365)-1)</f>
        <v/>
      </c>
      <c r="N1365" s="1" t="str">
        <f t="shared" si="108"/>
        <v/>
      </c>
      <c r="O1365" s="1" t="str">
        <f t="shared" si="109"/>
        <v/>
      </c>
    </row>
    <row r="1366" spans="1:15" ht="14.5" customHeight="1" x14ac:dyDescent="0.35">
      <c r="A1366" s="1" t="s">
        <v>8126</v>
      </c>
      <c r="B1366" s="1" t="s">
        <v>8127</v>
      </c>
      <c r="C1366" s="2">
        <v>42498.833333333336</v>
      </c>
      <c r="D1366" s="1" t="s">
        <v>8128</v>
      </c>
      <c r="E1366" s="1" t="s">
        <v>6158</v>
      </c>
      <c r="F1366" s="1" t="s">
        <v>6158</v>
      </c>
      <c r="G1366" s="1" t="s">
        <v>2117</v>
      </c>
      <c r="H1366" s="1" t="s">
        <v>8129</v>
      </c>
      <c r="I1366" s="1" t="s">
        <v>8130</v>
      </c>
      <c r="J1366" s="1">
        <f t="shared" si="105"/>
        <v>0</v>
      </c>
      <c r="K1366" s="1">
        <f t="shared" si="106"/>
        <v>1</v>
      </c>
      <c r="L1366" s="1">
        <f t="shared" si="107"/>
        <v>0</v>
      </c>
      <c r="M1366" s="1" t="str">
        <f>IF(J1366=0,"",COUNTIF($F$2:$F1366,$F1366)-1)</f>
        <v/>
      </c>
      <c r="N1366" s="1" t="str">
        <f t="shared" si="108"/>
        <v/>
      </c>
      <c r="O1366" s="1" t="str">
        <f t="shared" si="109"/>
        <v/>
      </c>
    </row>
    <row r="1367" spans="1:15" ht="14.5" customHeight="1" x14ac:dyDescent="0.35">
      <c r="A1367" s="1" t="s">
        <v>8131</v>
      </c>
      <c r="B1367" s="1" t="s">
        <v>8132</v>
      </c>
      <c r="C1367" s="2">
        <v>42498.916666666664</v>
      </c>
      <c r="D1367" s="1" t="s">
        <v>8133</v>
      </c>
      <c r="E1367" s="3" t="s">
        <v>8134</v>
      </c>
      <c r="F1367" s="3" t="s">
        <v>8134</v>
      </c>
      <c r="G1367" s="1" t="s">
        <v>203</v>
      </c>
      <c r="H1367" s="1" t="s">
        <v>8135</v>
      </c>
      <c r="I1367" s="1" t="s">
        <v>8136</v>
      </c>
      <c r="J1367" s="1">
        <f t="shared" si="105"/>
        <v>0</v>
      </c>
      <c r="K1367" s="1">
        <f t="shared" si="106"/>
        <v>1</v>
      </c>
      <c r="L1367" s="1">
        <f t="shared" si="107"/>
        <v>0</v>
      </c>
      <c r="M1367" s="1" t="str">
        <f>IF(J1367=0,"",COUNTIF($F$2:$F1367,$F1367)-1)</f>
        <v/>
      </c>
      <c r="N1367" s="1" t="str">
        <f t="shared" si="108"/>
        <v/>
      </c>
      <c r="O1367" s="1" t="str">
        <f t="shared" si="109"/>
        <v/>
      </c>
    </row>
    <row r="1368" spans="1:15" ht="14.5" customHeight="1" x14ac:dyDescent="0.35">
      <c r="A1368" s="1" t="s">
        <v>8137</v>
      </c>
      <c r="B1368" s="1" t="s">
        <v>8138</v>
      </c>
      <c r="C1368" s="2">
        <v>42499</v>
      </c>
      <c r="D1368" s="1" t="s">
        <v>5700</v>
      </c>
      <c r="E1368" s="3" t="s">
        <v>8139</v>
      </c>
      <c r="F1368" s="3" t="s">
        <v>8139</v>
      </c>
      <c r="G1368" s="1" t="s">
        <v>656</v>
      </c>
      <c r="H1368" s="1" t="s">
        <v>8140</v>
      </c>
      <c r="I1368" s="1" t="s">
        <v>8141</v>
      </c>
      <c r="J1368" s="1">
        <f t="shared" si="105"/>
        <v>0</v>
      </c>
      <c r="K1368" s="1">
        <f t="shared" si="106"/>
        <v>1</v>
      </c>
      <c r="L1368" s="1">
        <f t="shared" si="107"/>
        <v>0</v>
      </c>
      <c r="M1368" s="1" t="str">
        <f>IF(J1368=0,"",COUNTIF($F$2:$F1368,$F1368)-1)</f>
        <v/>
      </c>
      <c r="N1368" s="1" t="str">
        <f t="shared" si="108"/>
        <v/>
      </c>
      <c r="O1368" s="1" t="str">
        <f t="shared" si="109"/>
        <v/>
      </c>
    </row>
    <row r="1369" spans="1:15" ht="14.5" customHeight="1" x14ac:dyDescent="0.35">
      <c r="A1369" s="1" t="s">
        <v>8142</v>
      </c>
      <c r="B1369" s="1" t="s">
        <v>8143</v>
      </c>
      <c r="C1369" s="2">
        <v>42499.375</v>
      </c>
      <c r="D1369" s="1" t="s">
        <v>8144</v>
      </c>
      <c r="E1369" s="3" t="s">
        <v>8145</v>
      </c>
      <c r="F1369" s="3" t="s">
        <v>8145</v>
      </c>
      <c r="G1369" s="1" t="s">
        <v>8146</v>
      </c>
      <c r="H1369" s="1" t="s">
        <v>8147</v>
      </c>
      <c r="I1369" s="1" t="s">
        <v>8148</v>
      </c>
      <c r="J1369" s="1">
        <f t="shared" si="105"/>
        <v>0</v>
      </c>
      <c r="K1369" s="1">
        <f t="shared" si="106"/>
        <v>1</v>
      </c>
      <c r="L1369" s="1">
        <f t="shared" si="107"/>
        <v>0</v>
      </c>
      <c r="M1369" s="1" t="str">
        <f>IF(J1369=0,"",COUNTIF($F$2:$F1369,$F1369)-1)</f>
        <v/>
      </c>
      <c r="N1369" s="1" t="str">
        <f t="shared" si="108"/>
        <v/>
      </c>
      <c r="O1369" s="1" t="str">
        <f t="shared" si="109"/>
        <v/>
      </c>
    </row>
    <row r="1370" spans="1:15" ht="14.5" customHeight="1" x14ac:dyDescent="0.35">
      <c r="A1370" s="1" t="s">
        <v>8149</v>
      </c>
      <c r="B1370" s="1" t="s">
        <v>8150</v>
      </c>
      <c r="C1370" s="2">
        <v>42499.458333333336</v>
      </c>
      <c r="D1370" s="1" t="s">
        <v>8151</v>
      </c>
      <c r="E1370" s="3" t="s">
        <v>8152</v>
      </c>
      <c r="F1370" s="3" t="s">
        <v>8152</v>
      </c>
      <c r="G1370" s="1" t="s">
        <v>1411</v>
      </c>
      <c r="H1370" s="1" t="s">
        <v>8153</v>
      </c>
      <c r="I1370" s="1" t="s">
        <v>8154</v>
      </c>
      <c r="J1370" s="1">
        <f t="shared" si="105"/>
        <v>0</v>
      </c>
      <c r="K1370" s="1">
        <f t="shared" si="106"/>
        <v>1</v>
      </c>
      <c r="L1370" s="1">
        <f t="shared" si="107"/>
        <v>0</v>
      </c>
      <c r="M1370" s="1" t="str">
        <f>IF(J1370=0,"",COUNTIF($F$2:$F1370,$F1370)-1)</f>
        <v/>
      </c>
      <c r="N1370" s="1" t="str">
        <f t="shared" si="108"/>
        <v/>
      </c>
      <c r="O1370" s="1" t="str">
        <f t="shared" si="109"/>
        <v/>
      </c>
    </row>
    <row r="1371" spans="1:15" ht="14.5" customHeight="1" x14ac:dyDescent="0.35">
      <c r="A1371" s="1" t="s">
        <v>8155</v>
      </c>
      <c r="B1371" s="1" t="s">
        <v>8156</v>
      </c>
      <c r="C1371" s="2">
        <v>42499.541666666664</v>
      </c>
      <c r="D1371" s="1" t="s">
        <v>8157</v>
      </c>
      <c r="E1371" s="3" t="s">
        <v>8158</v>
      </c>
      <c r="F1371" s="3" t="s">
        <v>8158</v>
      </c>
      <c r="G1371" s="1" t="s">
        <v>2117</v>
      </c>
      <c r="H1371" s="1" t="s">
        <v>8159</v>
      </c>
      <c r="I1371" s="1" t="s">
        <v>8160</v>
      </c>
      <c r="J1371" s="1">
        <f t="shared" si="105"/>
        <v>0</v>
      </c>
      <c r="K1371" s="1">
        <f t="shared" si="106"/>
        <v>1</v>
      </c>
      <c r="L1371" s="1">
        <f t="shared" si="107"/>
        <v>0</v>
      </c>
      <c r="M1371" s="1" t="str">
        <f>IF(J1371=0,"",COUNTIF($F$2:$F1371,$F1371)-1)</f>
        <v/>
      </c>
      <c r="N1371" s="1" t="str">
        <f t="shared" si="108"/>
        <v/>
      </c>
      <c r="O1371" s="1" t="str">
        <f t="shared" si="109"/>
        <v/>
      </c>
    </row>
    <row r="1372" spans="1:15" ht="14.5" customHeight="1" x14ac:dyDescent="0.35">
      <c r="A1372" s="1" t="s">
        <v>8161</v>
      </c>
      <c r="B1372" s="1" t="s">
        <v>8162</v>
      </c>
      <c r="C1372" s="2">
        <v>42499.75277777778</v>
      </c>
      <c r="D1372" s="3" t="s">
        <v>8163</v>
      </c>
      <c r="E1372" s="3" t="s">
        <v>8164</v>
      </c>
      <c r="F1372" s="3" t="s">
        <v>8164</v>
      </c>
      <c r="G1372" s="1" t="s">
        <v>5884</v>
      </c>
      <c r="H1372" s="1" t="s">
        <v>8165</v>
      </c>
      <c r="I1372" s="1" t="s">
        <v>8166</v>
      </c>
      <c r="J1372" s="1">
        <f t="shared" si="105"/>
        <v>0</v>
      </c>
      <c r="K1372" s="1">
        <f t="shared" si="106"/>
        <v>1</v>
      </c>
      <c r="L1372" s="1">
        <f t="shared" si="107"/>
        <v>0</v>
      </c>
      <c r="M1372" s="1" t="str">
        <f>IF(J1372=0,"",COUNTIF($F$2:$F1372,$F1372)-1)</f>
        <v/>
      </c>
      <c r="N1372" s="1" t="str">
        <f t="shared" si="108"/>
        <v/>
      </c>
      <c r="O1372" s="1" t="str">
        <f t="shared" si="109"/>
        <v/>
      </c>
    </row>
    <row r="1373" spans="1:15" ht="14.5" customHeight="1" x14ac:dyDescent="0.35">
      <c r="A1373" s="1" t="s">
        <v>8167</v>
      </c>
      <c r="B1373" s="1" t="s">
        <v>8168</v>
      </c>
      <c r="C1373" s="2">
        <v>42499.916666666664</v>
      </c>
      <c r="D1373" s="1" t="s">
        <v>8169</v>
      </c>
      <c r="E1373" s="3" t="s">
        <v>8170</v>
      </c>
      <c r="F1373" s="3" t="s">
        <v>8170</v>
      </c>
      <c r="G1373" s="1" t="s">
        <v>203</v>
      </c>
      <c r="H1373" s="1" t="s">
        <v>8171</v>
      </c>
      <c r="I1373" s="1" t="s">
        <v>8172</v>
      </c>
      <c r="J1373" s="1">
        <f t="shared" si="105"/>
        <v>0</v>
      </c>
      <c r="K1373" s="1">
        <f t="shared" si="106"/>
        <v>1</v>
      </c>
      <c r="L1373" s="1">
        <f t="shared" si="107"/>
        <v>0</v>
      </c>
      <c r="M1373" s="1" t="str">
        <f>IF(J1373=0,"",COUNTIF($F$2:$F1373,$F1373)-1)</f>
        <v/>
      </c>
      <c r="N1373" s="1" t="str">
        <f t="shared" si="108"/>
        <v/>
      </c>
      <c r="O1373" s="1" t="str">
        <f t="shared" si="109"/>
        <v/>
      </c>
    </row>
    <row r="1374" spans="1:15" ht="14.5" customHeight="1" x14ac:dyDescent="0.35">
      <c r="A1374" s="1" t="s">
        <v>8173</v>
      </c>
      <c r="B1374" s="1" t="s">
        <v>8174</v>
      </c>
      <c r="C1374" s="2">
        <v>42500.375</v>
      </c>
      <c r="D1374" s="1" t="s">
        <v>8175</v>
      </c>
      <c r="E1374" s="3" t="s">
        <v>8176</v>
      </c>
      <c r="F1374" s="3" t="s">
        <v>8176</v>
      </c>
      <c r="G1374" s="1" t="s">
        <v>8177</v>
      </c>
      <c r="H1374" s="1" t="s">
        <v>8178</v>
      </c>
      <c r="I1374" s="1" t="s">
        <v>8179</v>
      </c>
      <c r="J1374" s="1">
        <f t="shared" si="105"/>
        <v>0</v>
      </c>
      <c r="K1374" s="1">
        <f t="shared" si="106"/>
        <v>1</v>
      </c>
      <c r="L1374" s="1">
        <f t="shared" si="107"/>
        <v>0</v>
      </c>
      <c r="M1374" s="1" t="str">
        <f>IF(J1374=0,"",COUNTIF($F$2:$F1374,$F1374)-1)</f>
        <v/>
      </c>
      <c r="N1374" s="1" t="str">
        <f t="shared" si="108"/>
        <v/>
      </c>
      <c r="O1374" s="1" t="str">
        <f t="shared" si="109"/>
        <v/>
      </c>
    </row>
    <row r="1375" spans="1:15" ht="14.5" customHeight="1" x14ac:dyDescent="0.35">
      <c r="A1375" s="1" t="s">
        <v>8180</v>
      </c>
      <c r="B1375" s="1" t="s">
        <v>8181</v>
      </c>
      <c r="C1375" s="2">
        <v>42500.458333333336</v>
      </c>
      <c r="D1375" s="1" t="s">
        <v>8182</v>
      </c>
      <c r="E1375" s="3" t="s">
        <v>2590</v>
      </c>
      <c r="F1375" s="3" t="s">
        <v>2590</v>
      </c>
      <c r="G1375" s="1" t="s">
        <v>2591</v>
      </c>
      <c r="H1375" s="1" t="s">
        <v>8183</v>
      </c>
      <c r="I1375" s="1" t="s">
        <v>8184</v>
      </c>
      <c r="J1375" s="1">
        <f t="shared" si="105"/>
        <v>0</v>
      </c>
      <c r="K1375" s="1">
        <f t="shared" si="106"/>
        <v>1</v>
      </c>
      <c r="L1375" s="1">
        <f t="shared" si="107"/>
        <v>0</v>
      </c>
      <c r="M1375" s="1" t="str">
        <f>IF(J1375=0,"",COUNTIF($F$2:$F1375,$F1375)-1)</f>
        <v/>
      </c>
      <c r="N1375" s="1" t="str">
        <f t="shared" si="108"/>
        <v/>
      </c>
      <c r="O1375" s="1" t="str">
        <f t="shared" si="109"/>
        <v/>
      </c>
    </row>
    <row r="1376" spans="1:15" ht="14.5" customHeight="1" x14ac:dyDescent="0.35">
      <c r="A1376" s="1" t="s">
        <v>8185</v>
      </c>
      <c r="B1376" s="1" t="s">
        <v>8186</v>
      </c>
      <c r="C1376" s="2">
        <v>42500.541666666664</v>
      </c>
      <c r="D1376" s="1" t="s">
        <v>8187</v>
      </c>
      <c r="E1376" s="3" t="s">
        <v>8188</v>
      </c>
      <c r="F1376" s="3" t="s">
        <v>8188</v>
      </c>
      <c r="G1376" s="1" t="s">
        <v>656</v>
      </c>
      <c r="H1376" s="1" t="s">
        <v>8189</v>
      </c>
      <c r="I1376" s="1" t="s">
        <v>8190</v>
      </c>
      <c r="J1376" s="1">
        <f t="shared" si="105"/>
        <v>0</v>
      </c>
      <c r="K1376" s="1">
        <f t="shared" si="106"/>
        <v>1</v>
      </c>
      <c r="L1376" s="1">
        <f t="shared" si="107"/>
        <v>0</v>
      </c>
      <c r="M1376" s="1" t="str">
        <f>IF(J1376=0,"",COUNTIF($F$2:$F1376,$F1376)-1)</f>
        <v/>
      </c>
      <c r="N1376" s="1" t="str">
        <f t="shared" si="108"/>
        <v/>
      </c>
      <c r="O1376" s="1" t="str">
        <f t="shared" si="109"/>
        <v/>
      </c>
    </row>
    <row r="1377" spans="1:15" ht="14.5" customHeight="1" x14ac:dyDescent="0.35">
      <c r="A1377" s="1" t="s">
        <v>8191</v>
      </c>
      <c r="B1377" s="1" t="s">
        <v>8192</v>
      </c>
      <c r="C1377" s="2">
        <v>42500.916666666664</v>
      </c>
      <c r="D1377" s="1" t="s">
        <v>8193</v>
      </c>
      <c r="E1377" s="3" t="s">
        <v>8194</v>
      </c>
      <c r="F1377" s="3" t="s">
        <v>8194</v>
      </c>
      <c r="G1377" s="1" t="s">
        <v>8195</v>
      </c>
      <c r="H1377" s="1" t="s">
        <v>8196</v>
      </c>
      <c r="I1377" s="1" t="s">
        <v>8197</v>
      </c>
      <c r="J1377" s="1">
        <f t="shared" si="105"/>
        <v>0</v>
      </c>
      <c r="K1377" s="1">
        <f t="shared" si="106"/>
        <v>1</v>
      </c>
      <c r="L1377" s="1">
        <f t="shared" si="107"/>
        <v>0</v>
      </c>
      <c r="M1377" s="1" t="str">
        <f>IF(J1377=0,"",COUNTIF($F$2:$F1377,$F1377)-1)</f>
        <v/>
      </c>
      <c r="N1377" s="1" t="str">
        <f t="shared" si="108"/>
        <v/>
      </c>
      <c r="O1377" s="1" t="str">
        <f t="shared" si="109"/>
        <v/>
      </c>
    </row>
    <row r="1378" spans="1:15" ht="14.5" customHeight="1" x14ac:dyDescent="0.35">
      <c r="A1378" s="1" t="s">
        <v>8198</v>
      </c>
      <c r="B1378" s="1" t="s">
        <v>8199</v>
      </c>
      <c r="C1378" s="2">
        <v>42501</v>
      </c>
      <c r="D1378" s="1" t="s">
        <v>8200</v>
      </c>
      <c r="E1378" s="3" t="s">
        <v>8201</v>
      </c>
      <c r="F1378" s="3" t="s">
        <v>8201</v>
      </c>
      <c r="G1378" s="1" t="s">
        <v>327</v>
      </c>
      <c r="H1378" s="1" t="s">
        <v>8202</v>
      </c>
      <c r="I1378" s="1" t="s">
        <v>8203</v>
      </c>
      <c r="J1378" s="1">
        <f t="shared" si="105"/>
        <v>0</v>
      </c>
      <c r="K1378" s="1">
        <f t="shared" si="106"/>
        <v>1</v>
      </c>
      <c r="L1378" s="1">
        <f t="shared" si="107"/>
        <v>0</v>
      </c>
      <c r="M1378" s="1" t="str">
        <f>IF(J1378=0,"",COUNTIF($F$2:$F1378,$F1378)-1)</f>
        <v/>
      </c>
      <c r="N1378" s="1" t="str">
        <f t="shared" si="108"/>
        <v/>
      </c>
      <c r="O1378" s="1" t="str">
        <f t="shared" si="109"/>
        <v/>
      </c>
    </row>
    <row r="1379" spans="1:15" ht="14.5" customHeight="1" x14ac:dyDescent="0.35">
      <c r="A1379" s="1" t="s">
        <v>8204</v>
      </c>
      <c r="B1379" s="1" t="s">
        <v>8205</v>
      </c>
      <c r="C1379" s="2">
        <v>42501.375</v>
      </c>
      <c r="D1379" s="1" t="s">
        <v>8206</v>
      </c>
      <c r="E1379" s="3" t="s">
        <v>8207</v>
      </c>
      <c r="F1379" s="3" t="s">
        <v>8207</v>
      </c>
      <c r="G1379" s="1" t="s">
        <v>203</v>
      </c>
      <c r="H1379" s="1" t="s">
        <v>8208</v>
      </c>
      <c r="I1379" s="1" t="s">
        <v>8209</v>
      </c>
      <c r="J1379" s="1">
        <f t="shared" si="105"/>
        <v>0</v>
      </c>
      <c r="K1379" s="1">
        <f t="shared" si="106"/>
        <v>1</v>
      </c>
      <c r="L1379" s="1">
        <f t="shared" si="107"/>
        <v>0</v>
      </c>
      <c r="M1379" s="1" t="str">
        <f>IF(J1379=0,"",COUNTIF($F$2:$F1379,$F1379)-1)</f>
        <v/>
      </c>
      <c r="N1379" s="1" t="str">
        <f t="shared" si="108"/>
        <v/>
      </c>
      <c r="O1379" s="1" t="str">
        <f t="shared" si="109"/>
        <v/>
      </c>
    </row>
    <row r="1380" spans="1:15" ht="14.5" customHeight="1" x14ac:dyDescent="0.35">
      <c r="A1380" s="1" t="s">
        <v>8210</v>
      </c>
      <c r="B1380" s="1" t="s">
        <v>8211</v>
      </c>
      <c r="C1380" s="2">
        <v>42501.458333333336</v>
      </c>
      <c r="D1380" s="1" t="s">
        <v>8212</v>
      </c>
      <c r="E1380" s="3" t="s">
        <v>8213</v>
      </c>
      <c r="F1380" s="3" t="s">
        <v>8213</v>
      </c>
      <c r="G1380" s="1" t="s">
        <v>8214</v>
      </c>
      <c r="H1380" s="1" t="s">
        <v>8215</v>
      </c>
      <c r="I1380" s="1" t="s">
        <v>8216</v>
      </c>
      <c r="J1380" s="1">
        <f t="shared" si="105"/>
        <v>0</v>
      </c>
      <c r="K1380" s="1">
        <f t="shared" si="106"/>
        <v>1</v>
      </c>
      <c r="L1380" s="1">
        <f t="shared" si="107"/>
        <v>0</v>
      </c>
      <c r="M1380" s="1" t="str">
        <f>IF(J1380=0,"",COUNTIF($F$2:$F1380,$F1380)-1)</f>
        <v/>
      </c>
      <c r="N1380" s="1" t="str">
        <f t="shared" si="108"/>
        <v/>
      </c>
      <c r="O1380" s="1" t="str">
        <f t="shared" si="109"/>
        <v/>
      </c>
    </row>
    <row r="1381" spans="1:15" ht="14.5" customHeight="1" x14ac:dyDescent="0.35">
      <c r="A1381" s="1" t="s">
        <v>8217</v>
      </c>
      <c r="B1381" s="1" t="s">
        <v>8218</v>
      </c>
      <c r="C1381" s="2">
        <v>42501.541666666664</v>
      </c>
      <c r="D1381" s="1" t="s">
        <v>8219</v>
      </c>
      <c r="E1381" s="3" t="s">
        <v>8220</v>
      </c>
      <c r="F1381" s="3" t="s">
        <v>8220</v>
      </c>
      <c r="G1381" s="1" t="s">
        <v>6927</v>
      </c>
      <c r="H1381" s="1" t="s">
        <v>8221</v>
      </c>
      <c r="I1381" s="1" t="s">
        <v>8222</v>
      </c>
      <c r="J1381" s="1">
        <f t="shared" si="105"/>
        <v>0</v>
      </c>
      <c r="K1381" s="1">
        <f t="shared" si="106"/>
        <v>1</v>
      </c>
      <c r="L1381" s="1">
        <f t="shared" si="107"/>
        <v>0</v>
      </c>
      <c r="M1381" s="1" t="str">
        <f>IF(J1381=0,"",COUNTIF($F$2:$F1381,$F1381)-1)</f>
        <v/>
      </c>
      <c r="N1381" s="1" t="str">
        <f t="shared" si="108"/>
        <v/>
      </c>
      <c r="O1381" s="1" t="str">
        <f t="shared" si="109"/>
        <v/>
      </c>
    </row>
    <row r="1382" spans="1:15" ht="14.5" customHeight="1" x14ac:dyDescent="0.35">
      <c r="A1382" s="1" t="s">
        <v>8223</v>
      </c>
      <c r="B1382" s="1" t="s">
        <v>8224</v>
      </c>
      <c r="C1382" s="2">
        <v>42501.625</v>
      </c>
      <c r="D1382" s="1" t="s">
        <v>8225</v>
      </c>
      <c r="E1382" s="3" t="s">
        <v>8226</v>
      </c>
      <c r="F1382" s="3" t="s">
        <v>8226</v>
      </c>
      <c r="G1382" s="1" t="s">
        <v>656</v>
      </c>
      <c r="H1382" s="1" t="s">
        <v>8227</v>
      </c>
      <c r="I1382" s="1" t="s">
        <v>8228</v>
      </c>
      <c r="J1382" s="1">
        <f t="shared" si="105"/>
        <v>0</v>
      </c>
      <c r="K1382" s="1">
        <f t="shared" si="106"/>
        <v>1</v>
      </c>
      <c r="L1382" s="1">
        <f t="shared" si="107"/>
        <v>0</v>
      </c>
      <c r="M1382" s="1" t="str">
        <f>IF(J1382=0,"",COUNTIF($F$2:$F1382,$F1382)-1)</f>
        <v/>
      </c>
      <c r="N1382" s="1" t="str">
        <f t="shared" si="108"/>
        <v/>
      </c>
      <c r="O1382" s="1" t="str">
        <f t="shared" si="109"/>
        <v/>
      </c>
    </row>
    <row r="1383" spans="1:15" ht="14.5" customHeight="1" x14ac:dyDescent="0.35">
      <c r="A1383" s="1" t="s">
        <v>8229</v>
      </c>
      <c r="B1383" s="1" t="s">
        <v>8230</v>
      </c>
      <c r="C1383" s="2">
        <v>42501.916666666664</v>
      </c>
      <c r="D1383" s="1" t="s">
        <v>8231</v>
      </c>
      <c r="E1383" s="3" t="s">
        <v>8232</v>
      </c>
      <c r="F1383" s="3" t="s">
        <v>8232</v>
      </c>
      <c r="G1383" s="1" t="s">
        <v>656</v>
      </c>
      <c r="H1383" s="1" t="s">
        <v>8233</v>
      </c>
      <c r="I1383" s="1" t="s">
        <v>8234</v>
      </c>
      <c r="J1383" s="1">
        <f t="shared" si="105"/>
        <v>0</v>
      </c>
      <c r="K1383" s="1">
        <f t="shared" si="106"/>
        <v>1</v>
      </c>
      <c r="L1383" s="1">
        <f t="shared" si="107"/>
        <v>0</v>
      </c>
      <c r="M1383" s="1" t="str">
        <f>IF(J1383=0,"",COUNTIF($F$2:$F1383,$F1383)-1)</f>
        <v/>
      </c>
      <c r="N1383" s="1" t="str">
        <f t="shared" si="108"/>
        <v/>
      </c>
      <c r="O1383" s="1" t="str">
        <f t="shared" si="109"/>
        <v/>
      </c>
    </row>
    <row r="1384" spans="1:15" ht="14.5" customHeight="1" x14ac:dyDescent="0.35">
      <c r="A1384" s="1" t="s">
        <v>8235</v>
      </c>
      <c r="B1384" s="1" t="s">
        <v>8236</v>
      </c>
      <c r="C1384" s="2">
        <v>42502</v>
      </c>
      <c r="D1384" s="1" t="s">
        <v>8237</v>
      </c>
      <c r="E1384" s="3" t="s">
        <v>8238</v>
      </c>
      <c r="F1384" s="3" t="s">
        <v>8238</v>
      </c>
      <c r="G1384" s="1" t="s">
        <v>8239</v>
      </c>
      <c r="H1384" s="1" t="s">
        <v>8240</v>
      </c>
      <c r="I1384" s="1" t="s">
        <v>8241</v>
      </c>
      <c r="J1384" s="1">
        <f t="shared" si="105"/>
        <v>0</v>
      </c>
      <c r="K1384" s="1">
        <f t="shared" si="106"/>
        <v>1</v>
      </c>
      <c r="L1384" s="1">
        <f t="shared" si="107"/>
        <v>0</v>
      </c>
      <c r="M1384" s="1" t="str">
        <f>IF(J1384=0,"",COUNTIF($F$2:$F1384,$F1384)-1)</f>
        <v/>
      </c>
      <c r="N1384" s="1" t="str">
        <f t="shared" si="108"/>
        <v/>
      </c>
      <c r="O1384" s="1" t="str">
        <f t="shared" si="109"/>
        <v/>
      </c>
    </row>
    <row r="1385" spans="1:15" ht="14.5" customHeight="1" x14ac:dyDescent="0.35">
      <c r="A1385" s="1" t="s">
        <v>8242</v>
      </c>
      <c r="B1385" s="1" t="s">
        <v>8243</v>
      </c>
      <c r="C1385" s="2">
        <v>42502.375</v>
      </c>
      <c r="D1385" s="1" t="s">
        <v>8244</v>
      </c>
      <c r="E1385" s="3" t="s">
        <v>8245</v>
      </c>
      <c r="F1385" s="3" t="s">
        <v>8245</v>
      </c>
      <c r="G1385" s="1" t="s">
        <v>456</v>
      </c>
      <c r="H1385" s="1" t="s">
        <v>8246</v>
      </c>
      <c r="I1385" s="1" t="s">
        <v>8247</v>
      </c>
      <c r="J1385" s="1">
        <f t="shared" si="105"/>
        <v>0</v>
      </c>
      <c r="K1385" s="1">
        <f t="shared" si="106"/>
        <v>1</v>
      </c>
      <c r="L1385" s="1">
        <f t="shared" si="107"/>
        <v>0</v>
      </c>
      <c r="M1385" s="1" t="str">
        <f>IF(J1385=0,"",COUNTIF($F$2:$F1385,$F1385)-1)</f>
        <v/>
      </c>
      <c r="N1385" s="1" t="str">
        <f t="shared" si="108"/>
        <v/>
      </c>
      <c r="O1385" s="1" t="str">
        <f t="shared" si="109"/>
        <v/>
      </c>
    </row>
    <row r="1386" spans="1:15" ht="14.5" customHeight="1" x14ac:dyDescent="0.35">
      <c r="A1386" s="1" t="s">
        <v>8248</v>
      </c>
      <c r="B1386" s="1" t="s">
        <v>8249</v>
      </c>
      <c r="C1386" s="2">
        <v>42502.458333333336</v>
      </c>
      <c r="D1386" s="1" t="s">
        <v>8250</v>
      </c>
      <c r="E1386" s="3" t="s">
        <v>8251</v>
      </c>
      <c r="F1386" s="3" t="s">
        <v>8251</v>
      </c>
      <c r="G1386" s="1" t="s">
        <v>1016</v>
      </c>
      <c r="H1386" s="1" t="s">
        <v>8252</v>
      </c>
      <c r="I1386" s="1" t="s">
        <v>8253</v>
      </c>
      <c r="J1386" s="1">
        <f t="shared" si="105"/>
        <v>0</v>
      </c>
      <c r="K1386" s="1">
        <f t="shared" si="106"/>
        <v>1</v>
      </c>
      <c r="L1386" s="1">
        <f t="shared" si="107"/>
        <v>0</v>
      </c>
      <c r="M1386" s="1" t="str">
        <f>IF(J1386=0,"",COUNTIF($F$2:$F1386,$F1386)-1)</f>
        <v/>
      </c>
      <c r="N1386" s="1" t="str">
        <f t="shared" si="108"/>
        <v/>
      </c>
      <c r="O1386" s="1" t="str">
        <f t="shared" si="109"/>
        <v/>
      </c>
    </row>
    <row r="1387" spans="1:15" ht="14.5" customHeight="1" x14ac:dyDescent="0.35">
      <c r="A1387" s="1" t="s">
        <v>8254</v>
      </c>
      <c r="B1387" s="1" t="s">
        <v>8255</v>
      </c>
      <c r="C1387" s="2">
        <v>42502.833333333336</v>
      </c>
      <c r="D1387" s="1" t="s">
        <v>6509</v>
      </c>
      <c r="E1387" s="3" t="s">
        <v>8256</v>
      </c>
      <c r="F1387" s="3" t="s">
        <v>8256</v>
      </c>
      <c r="G1387" s="1" t="s">
        <v>4994</v>
      </c>
      <c r="H1387" s="1" t="s">
        <v>8257</v>
      </c>
      <c r="I1387" s="1" t="s">
        <v>8258</v>
      </c>
      <c r="J1387" s="1">
        <f t="shared" si="105"/>
        <v>0</v>
      </c>
      <c r="K1387" s="1">
        <f t="shared" si="106"/>
        <v>1</v>
      </c>
      <c r="L1387" s="1">
        <f t="shared" si="107"/>
        <v>0</v>
      </c>
      <c r="M1387" s="1" t="str">
        <f>IF(J1387=0,"",COUNTIF($F$2:$F1387,$F1387)-1)</f>
        <v/>
      </c>
      <c r="N1387" s="1" t="str">
        <f t="shared" si="108"/>
        <v/>
      </c>
      <c r="O1387" s="1" t="str">
        <f t="shared" si="109"/>
        <v/>
      </c>
    </row>
    <row r="1388" spans="1:15" ht="14.5" customHeight="1" x14ac:dyDescent="0.35">
      <c r="A1388" s="1" t="s">
        <v>8259</v>
      </c>
      <c r="B1388" s="1" t="s">
        <v>8260</v>
      </c>
      <c r="C1388" s="2">
        <v>42502.916666666664</v>
      </c>
      <c r="D1388" s="1" t="s">
        <v>8261</v>
      </c>
      <c r="E1388" s="3" t="s">
        <v>8262</v>
      </c>
      <c r="F1388" s="3" t="s">
        <v>8262</v>
      </c>
      <c r="G1388" s="1" t="s">
        <v>41</v>
      </c>
      <c r="H1388" s="1" t="s">
        <v>8263</v>
      </c>
      <c r="I1388" s="1" t="s">
        <v>8264</v>
      </c>
      <c r="J1388" s="1">
        <f t="shared" si="105"/>
        <v>0</v>
      </c>
      <c r="K1388" s="1">
        <f t="shared" si="106"/>
        <v>1</v>
      </c>
      <c r="L1388" s="1">
        <f t="shared" si="107"/>
        <v>0</v>
      </c>
      <c r="M1388" s="1" t="str">
        <f>IF(J1388=0,"",COUNTIF($F$2:$F1388,$F1388)-1)</f>
        <v/>
      </c>
      <c r="N1388" s="1" t="str">
        <f t="shared" si="108"/>
        <v/>
      </c>
      <c r="O1388" s="1" t="str">
        <f t="shared" si="109"/>
        <v/>
      </c>
    </row>
    <row r="1389" spans="1:15" ht="14.5" customHeight="1" x14ac:dyDescent="0.35">
      <c r="A1389" s="1" t="s">
        <v>8265</v>
      </c>
      <c r="B1389" s="1" t="s">
        <v>8266</v>
      </c>
      <c r="C1389" s="2">
        <v>42503</v>
      </c>
      <c r="D1389" s="1" t="s">
        <v>8267</v>
      </c>
      <c r="E1389" s="3" t="s">
        <v>8268</v>
      </c>
      <c r="F1389" s="3" t="s">
        <v>8268</v>
      </c>
      <c r="G1389" s="1" t="s">
        <v>3507</v>
      </c>
      <c r="H1389" s="1" t="s">
        <v>8269</v>
      </c>
      <c r="I1389" s="1" t="s">
        <v>8270</v>
      </c>
      <c r="J1389" s="1">
        <f t="shared" si="105"/>
        <v>0</v>
      </c>
      <c r="K1389" s="1">
        <f t="shared" si="106"/>
        <v>1</v>
      </c>
      <c r="L1389" s="1">
        <f t="shared" si="107"/>
        <v>0</v>
      </c>
      <c r="M1389" s="1" t="str">
        <f>IF(J1389=0,"",COUNTIF($F$2:$F1389,$F1389)-1)</f>
        <v/>
      </c>
      <c r="N1389" s="1" t="str">
        <f t="shared" si="108"/>
        <v/>
      </c>
      <c r="O1389" s="1" t="str">
        <f t="shared" si="109"/>
        <v/>
      </c>
    </row>
    <row r="1390" spans="1:15" ht="14.5" customHeight="1" x14ac:dyDescent="0.35">
      <c r="A1390" s="1" t="s">
        <v>8271</v>
      </c>
      <c r="B1390" s="1" t="s">
        <v>8272</v>
      </c>
      <c r="C1390" s="2">
        <v>42503.375</v>
      </c>
      <c r="D1390" s="1" t="s">
        <v>8273</v>
      </c>
      <c r="E1390" s="1" t="s">
        <v>8274</v>
      </c>
      <c r="F1390" s="1" t="s">
        <v>8274</v>
      </c>
      <c r="G1390" s="1" t="s">
        <v>4238</v>
      </c>
      <c r="H1390" s="1" t="s">
        <v>8275</v>
      </c>
      <c r="I1390" s="1" t="s">
        <v>8276</v>
      </c>
      <c r="J1390" s="1">
        <f t="shared" si="105"/>
        <v>0</v>
      </c>
      <c r="K1390" s="1">
        <f t="shared" si="106"/>
        <v>1</v>
      </c>
      <c r="L1390" s="1">
        <f t="shared" si="107"/>
        <v>0</v>
      </c>
      <c r="M1390" s="1" t="str">
        <f>IF(J1390=0,"",COUNTIF($F$2:$F1390,$F1390)-1)</f>
        <v/>
      </c>
      <c r="N1390" s="1" t="str">
        <f t="shared" si="108"/>
        <v/>
      </c>
      <c r="O1390" s="1" t="str">
        <f t="shared" si="109"/>
        <v/>
      </c>
    </row>
    <row r="1391" spans="1:15" ht="14.5" customHeight="1" x14ac:dyDescent="0.35">
      <c r="A1391" s="1" t="s">
        <v>8277</v>
      </c>
      <c r="B1391" s="1" t="s">
        <v>8278</v>
      </c>
      <c r="C1391" s="2">
        <v>42503.458333333336</v>
      </c>
      <c r="D1391" s="1" t="s">
        <v>8279</v>
      </c>
      <c r="E1391" s="3" t="s">
        <v>8280</v>
      </c>
      <c r="F1391" s="3" t="s">
        <v>8280</v>
      </c>
      <c r="G1391" s="1" t="s">
        <v>41</v>
      </c>
      <c r="H1391" s="1" t="s">
        <v>8281</v>
      </c>
      <c r="I1391" s="1" t="s">
        <v>8282</v>
      </c>
      <c r="J1391" s="1">
        <f t="shared" si="105"/>
        <v>0</v>
      </c>
      <c r="K1391" s="1">
        <f t="shared" si="106"/>
        <v>1</v>
      </c>
      <c r="L1391" s="1">
        <f t="shared" si="107"/>
        <v>0</v>
      </c>
      <c r="M1391" s="1" t="str">
        <f>IF(J1391=0,"",COUNTIF($F$2:$F1391,$F1391)-1)</f>
        <v/>
      </c>
      <c r="N1391" s="1" t="str">
        <f t="shared" si="108"/>
        <v/>
      </c>
      <c r="O1391" s="1" t="str">
        <f t="shared" si="109"/>
        <v/>
      </c>
    </row>
    <row r="1392" spans="1:15" ht="14.5" customHeight="1" x14ac:dyDescent="0.35">
      <c r="A1392" s="1" t="s">
        <v>8283</v>
      </c>
      <c r="B1392" s="1" t="s">
        <v>8284</v>
      </c>
      <c r="C1392" s="2">
        <v>42503.542361111111</v>
      </c>
      <c r="D1392" s="1" t="s">
        <v>8285</v>
      </c>
      <c r="E1392" s="3" t="s">
        <v>8286</v>
      </c>
      <c r="F1392" s="3" t="s">
        <v>8286</v>
      </c>
      <c r="G1392" s="1" t="s">
        <v>1757</v>
      </c>
      <c r="H1392" s="1" t="s">
        <v>8287</v>
      </c>
      <c r="I1392" s="1" t="s">
        <v>8288</v>
      </c>
      <c r="J1392" s="1">
        <f t="shared" si="105"/>
        <v>0</v>
      </c>
      <c r="K1392" s="1">
        <f t="shared" si="106"/>
        <v>1</v>
      </c>
      <c r="L1392" s="1">
        <f t="shared" si="107"/>
        <v>0</v>
      </c>
      <c r="M1392" s="1" t="str">
        <f>IF(J1392=0,"",COUNTIF($F$2:$F1392,$F1392)-1)</f>
        <v/>
      </c>
      <c r="N1392" s="1" t="str">
        <f t="shared" si="108"/>
        <v/>
      </c>
      <c r="O1392" s="1" t="str">
        <f t="shared" si="109"/>
        <v/>
      </c>
    </row>
    <row r="1393" spans="1:15" ht="14.5" customHeight="1" x14ac:dyDescent="0.35">
      <c r="A1393" s="1" t="s">
        <v>8289</v>
      </c>
      <c r="B1393" s="1" t="s">
        <v>8290</v>
      </c>
      <c r="C1393" s="2">
        <v>42503.638888888891</v>
      </c>
      <c r="D1393" s="1" t="s">
        <v>8291</v>
      </c>
      <c r="E1393" s="3" t="s">
        <v>8292</v>
      </c>
      <c r="F1393" s="3" t="s">
        <v>8292</v>
      </c>
      <c r="G1393" s="1" t="s">
        <v>8293</v>
      </c>
      <c r="H1393" s="1" t="s">
        <v>8294</v>
      </c>
      <c r="I1393" s="1" t="s">
        <v>8295</v>
      </c>
      <c r="J1393" s="1">
        <f t="shared" si="105"/>
        <v>0</v>
      </c>
      <c r="K1393" s="1">
        <f t="shared" si="106"/>
        <v>1</v>
      </c>
      <c r="L1393" s="1">
        <f t="shared" si="107"/>
        <v>0</v>
      </c>
      <c r="M1393" s="1" t="str">
        <f>IF(J1393=0,"",COUNTIF($F$2:$F1393,$F1393)-1)</f>
        <v/>
      </c>
      <c r="N1393" s="1" t="str">
        <f t="shared" si="108"/>
        <v/>
      </c>
      <c r="O1393" s="1" t="str">
        <f t="shared" si="109"/>
        <v/>
      </c>
    </row>
    <row r="1394" spans="1:15" ht="14.5" customHeight="1" x14ac:dyDescent="0.35">
      <c r="A1394" s="1" t="s">
        <v>8296</v>
      </c>
      <c r="B1394" s="1" t="s">
        <v>8297</v>
      </c>
      <c r="C1394" s="2">
        <v>42503.843055555553</v>
      </c>
      <c r="D1394" s="1" t="s">
        <v>5634</v>
      </c>
      <c r="E1394" s="3" t="s">
        <v>8298</v>
      </c>
      <c r="F1394" s="3" t="s">
        <v>8298</v>
      </c>
      <c r="G1394" s="1" t="s">
        <v>656</v>
      </c>
      <c r="H1394" s="1" t="s">
        <v>8299</v>
      </c>
      <c r="I1394" s="1" t="s">
        <v>8300</v>
      </c>
      <c r="J1394" s="1">
        <f t="shared" si="105"/>
        <v>0</v>
      </c>
      <c r="K1394" s="1">
        <f t="shared" si="106"/>
        <v>1</v>
      </c>
      <c r="L1394" s="1">
        <f t="shared" si="107"/>
        <v>0</v>
      </c>
      <c r="M1394" s="1" t="str">
        <f>IF(J1394=0,"",COUNTIF($F$2:$F1394,$F1394)-1)</f>
        <v/>
      </c>
      <c r="N1394" s="1" t="str">
        <f t="shared" si="108"/>
        <v/>
      </c>
      <c r="O1394" s="1" t="str">
        <f t="shared" si="109"/>
        <v/>
      </c>
    </row>
    <row r="1395" spans="1:15" ht="14.5" customHeight="1" x14ac:dyDescent="0.35">
      <c r="A1395" s="1" t="s">
        <v>8301</v>
      </c>
      <c r="B1395" s="1" t="s">
        <v>8302</v>
      </c>
      <c r="C1395" s="2">
        <v>42504.010416666664</v>
      </c>
      <c r="D1395" s="1" t="s">
        <v>8303</v>
      </c>
      <c r="E1395" s="3" t="s">
        <v>8304</v>
      </c>
      <c r="F1395" s="3" t="s">
        <v>8304</v>
      </c>
      <c r="G1395" s="1" t="s">
        <v>3867</v>
      </c>
      <c r="H1395" s="1" t="s">
        <v>8305</v>
      </c>
      <c r="I1395" s="1" t="s">
        <v>8306</v>
      </c>
      <c r="J1395" s="1">
        <f t="shared" si="105"/>
        <v>0</v>
      </c>
      <c r="K1395" s="1">
        <f t="shared" si="106"/>
        <v>1</v>
      </c>
      <c r="L1395" s="1">
        <f t="shared" si="107"/>
        <v>0</v>
      </c>
      <c r="M1395" s="1" t="str">
        <f>IF(J1395=0,"",COUNTIF($F$2:$F1395,$F1395)-1)</f>
        <v/>
      </c>
      <c r="N1395" s="1" t="str">
        <f t="shared" si="108"/>
        <v/>
      </c>
      <c r="O1395" s="1" t="str">
        <f t="shared" si="109"/>
        <v/>
      </c>
    </row>
    <row r="1396" spans="1:15" ht="14.5" customHeight="1" x14ac:dyDescent="0.35">
      <c r="A1396" s="1" t="s">
        <v>8307</v>
      </c>
      <c r="B1396" s="1" t="s">
        <v>8308</v>
      </c>
      <c r="C1396" s="2">
        <v>42504.395138888889</v>
      </c>
      <c r="D1396" s="1" t="s">
        <v>8309</v>
      </c>
      <c r="E1396" s="3" t="s">
        <v>8310</v>
      </c>
      <c r="F1396" s="3" t="s">
        <v>8310</v>
      </c>
      <c r="G1396" s="1" t="s">
        <v>621</v>
      </c>
      <c r="H1396" s="1" t="s">
        <v>8311</v>
      </c>
      <c r="I1396" s="1" t="s">
        <v>8312</v>
      </c>
      <c r="J1396" s="1">
        <f t="shared" si="105"/>
        <v>0</v>
      </c>
      <c r="K1396" s="1">
        <f t="shared" si="106"/>
        <v>1</v>
      </c>
      <c r="L1396" s="1">
        <f t="shared" si="107"/>
        <v>0</v>
      </c>
      <c r="M1396" s="1" t="str">
        <f>IF(J1396=0,"",COUNTIF($F$2:$F1396,$F1396)-1)</f>
        <v/>
      </c>
      <c r="N1396" s="1" t="str">
        <f t="shared" si="108"/>
        <v/>
      </c>
      <c r="O1396" s="1" t="str">
        <f t="shared" si="109"/>
        <v/>
      </c>
    </row>
    <row r="1397" spans="1:15" ht="14.5" customHeight="1" x14ac:dyDescent="0.35">
      <c r="A1397" s="1" t="s">
        <v>8313</v>
      </c>
      <c r="B1397" s="1" t="s">
        <v>8314</v>
      </c>
      <c r="C1397" s="2">
        <v>42504.625</v>
      </c>
      <c r="D1397" s="1" t="s">
        <v>8315</v>
      </c>
      <c r="E1397" s="3" t="s">
        <v>5778</v>
      </c>
      <c r="F1397" s="3" t="s">
        <v>5778</v>
      </c>
      <c r="G1397" s="1" t="s">
        <v>1258</v>
      </c>
      <c r="H1397" s="1" t="s">
        <v>8316</v>
      </c>
      <c r="I1397" s="1" t="s">
        <v>8317</v>
      </c>
      <c r="J1397" s="1">
        <f t="shared" si="105"/>
        <v>0</v>
      </c>
      <c r="K1397" s="1">
        <f t="shared" si="106"/>
        <v>1</v>
      </c>
      <c r="L1397" s="1">
        <f t="shared" si="107"/>
        <v>0</v>
      </c>
      <c r="M1397" s="1" t="str">
        <f>IF(J1397=0,"",COUNTIF($F$2:$F1397,$F1397)-1)</f>
        <v/>
      </c>
      <c r="N1397" s="1" t="str">
        <f t="shared" si="108"/>
        <v/>
      </c>
      <c r="O1397" s="1" t="str">
        <f t="shared" si="109"/>
        <v/>
      </c>
    </row>
    <row r="1398" spans="1:15" ht="14.5" customHeight="1" x14ac:dyDescent="0.35">
      <c r="A1398" s="1" t="s">
        <v>8318</v>
      </c>
      <c r="B1398" s="1" t="s">
        <v>8319</v>
      </c>
      <c r="C1398" s="2">
        <v>42504.75</v>
      </c>
      <c r="D1398" s="1" t="s">
        <v>5771</v>
      </c>
      <c r="E1398" s="3" t="s">
        <v>3812</v>
      </c>
      <c r="F1398" s="3" t="s">
        <v>3812</v>
      </c>
      <c r="G1398" s="1" t="s">
        <v>5772</v>
      </c>
      <c r="H1398" s="1" t="s">
        <v>8320</v>
      </c>
      <c r="I1398" s="1" t="s">
        <v>8321</v>
      </c>
      <c r="J1398" s="1">
        <f t="shared" si="105"/>
        <v>0</v>
      </c>
      <c r="K1398" s="1">
        <f t="shared" si="106"/>
        <v>1</v>
      </c>
      <c r="L1398" s="1">
        <f t="shared" si="107"/>
        <v>0</v>
      </c>
      <c r="M1398" s="1" t="str">
        <f>IF(J1398=0,"",COUNTIF($F$2:$F1398,$F1398)-1)</f>
        <v/>
      </c>
      <c r="N1398" s="1" t="str">
        <f t="shared" si="108"/>
        <v/>
      </c>
      <c r="O1398" s="1" t="str">
        <f t="shared" si="109"/>
        <v/>
      </c>
    </row>
    <row r="1399" spans="1:15" ht="14.5" customHeight="1" x14ac:dyDescent="0.35">
      <c r="A1399" s="1" t="s">
        <v>8322</v>
      </c>
      <c r="B1399" s="1" t="s">
        <v>8323</v>
      </c>
      <c r="C1399" s="2">
        <v>42504.833333333336</v>
      </c>
      <c r="D1399" s="1" t="s">
        <v>5732</v>
      </c>
      <c r="E1399" s="3" t="s">
        <v>5733</v>
      </c>
      <c r="F1399" s="3" t="s">
        <v>5733</v>
      </c>
      <c r="G1399" s="1" t="s">
        <v>5734</v>
      </c>
      <c r="H1399" s="1" t="s">
        <v>8324</v>
      </c>
      <c r="I1399" s="1" t="s">
        <v>8325</v>
      </c>
      <c r="J1399" s="1">
        <f t="shared" si="105"/>
        <v>0</v>
      </c>
      <c r="K1399" s="1">
        <f t="shared" si="106"/>
        <v>1</v>
      </c>
      <c r="L1399" s="1">
        <f t="shared" si="107"/>
        <v>0</v>
      </c>
      <c r="M1399" s="1" t="str">
        <f>IF(J1399=0,"",COUNTIF($F$2:$F1399,$F1399)-1)</f>
        <v/>
      </c>
      <c r="N1399" s="1" t="str">
        <f t="shared" si="108"/>
        <v/>
      </c>
      <c r="O1399" s="1" t="str">
        <f t="shared" si="109"/>
        <v/>
      </c>
    </row>
    <row r="1400" spans="1:15" ht="14.5" customHeight="1" x14ac:dyDescent="0.35">
      <c r="A1400" s="1" t="s">
        <v>8326</v>
      </c>
      <c r="B1400" s="1" t="s">
        <v>8327</v>
      </c>
      <c r="C1400" s="2">
        <v>42504.931250000001</v>
      </c>
      <c r="D1400" s="1" t="s">
        <v>8328</v>
      </c>
      <c r="E1400" s="3" t="s">
        <v>6920</v>
      </c>
      <c r="F1400" s="3" t="s">
        <v>6920</v>
      </c>
      <c r="G1400" s="1" t="s">
        <v>6921</v>
      </c>
      <c r="H1400" s="1" t="s">
        <v>8329</v>
      </c>
      <c r="I1400" s="1" t="s">
        <v>8330</v>
      </c>
      <c r="J1400" s="1">
        <f t="shared" si="105"/>
        <v>0</v>
      </c>
      <c r="K1400" s="1">
        <f t="shared" si="106"/>
        <v>1</v>
      </c>
      <c r="L1400" s="1">
        <f t="shared" si="107"/>
        <v>0</v>
      </c>
      <c r="M1400" s="1" t="str">
        <f>IF(J1400=0,"",COUNTIF($F$2:$F1400,$F1400)-1)</f>
        <v/>
      </c>
      <c r="N1400" s="1" t="str">
        <f t="shared" si="108"/>
        <v/>
      </c>
      <c r="O1400" s="1" t="str">
        <f t="shared" si="109"/>
        <v/>
      </c>
    </row>
    <row r="1401" spans="1:15" ht="14.5" customHeight="1" x14ac:dyDescent="0.35">
      <c r="A1401" s="1" t="s">
        <v>8331</v>
      </c>
      <c r="B1401" s="1" t="s">
        <v>8332</v>
      </c>
      <c r="C1401" s="2">
        <v>42505.013888888891</v>
      </c>
      <c r="D1401" s="1" t="s">
        <v>6888</v>
      </c>
      <c r="E1401" s="3" t="s">
        <v>6889</v>
      </c>
      <c r="F1401" s="3" t="s">
        <v>6889</v>
      </c>
      <c r="G1401" s="1" t="s">
        <v>168</v>
      </c>
      <c r="H1401" s="1" t="s">
        <v>8333</v>
      </c>
      <c r="I1401" s="1" t="s">
        <v>8334</v>
      </c>
      <c r="J1401" s="1">
        <f t="shared" si="105"/>
        <v>0</v>
      </c>
      <c r="K1401" s="1">
        <f t="shared" si="106"/>
        <v>1</v>
      </c>
      <c r="L1401" s="1">
        <f t="shared" si="107"/>
        <v>0</v>
      </c>
      <c r="M1401" s="1" t="str">
        <f>IF(J1401=0,"",COUNTIF($F$2:$F1401,$F1401)-1)</f>
        <v/>
      </c>
      <c r="N1401" s="1" t="str">
        <f t="shared" si="108"/>
        <v/>
      </c>
      <c r="O1401" s="1" t="str">
        <f t="shared" si="109"/>
        <v/>
      </c>
    </row>
    <row r="1402" spans="1:15" ht="14.5" customHeight="1" x14ac:dyDescent="0.35">
      <c r="A1402" s="1" t="s">
        <v>8335</v>
      </c>
      <c r="B1402" s="1" t="s">
        <v>8336</v>
      </c>
      <c r="C1402" s="2">
        <v>42505.459027777775</v>
      </c>
      <c r="D1402" s="1" t="s">
        <v>8337</v>
      </c>
      <c r="E1402" s="3" t="s">
        <v>8338</v>
      </c>
      <c r="F1402" s="3" t="s">
        <v>8338</v>
      </c>
      <c r="G1402" s="1" t="s">
        <v>1126</v>
      </c>
      <c r="H1402" s="1" t="s">
        <v>8339</v>
      </c>
      <c r="I1402" s="1" t="s">
        <v>8340</v>
      </c>
      <c r="J1402" s="1">
        <f t="shared" si="105"/>
        <v>0</v>
      </c>
      <c r="K1402" s="1">
        <f t="shared" si="106"/>
        <v>1</v>
      </c>
      <c r="L1402" s="1">
        <f t="shared" si="107"/>
        <v>0</v>
      </c>
      <c r="M1402" s="1" t="str">
        <f>IF(J1402=0,"",COUNTIF($F$2:$F1402,$F1402)-1)</f>
        <v/>
      </c>
      <c r="N1402" s="1" t="str">
        <f t="shared" si="108"/>
        <v/>
      </c>
      <c r="O1402" s="1" t="str">
        <f t="shared" si="109"/>
        <v/>
      </c>
    </row>
    <row r="1403" spans="1:15" ht="14.5" customHeight="1" x14ac:dyDescent="0.35">
      <c r="A1403" s="1" t="s">
        <v>8341</v>
      </c>
      <c r="B1403" s="1" t="s">
        <v>8342</v>
      </c>
      <c r="C1403" s="2">
        <v>42506.461805555555</v>
      </c>
      <c r="D1403" s="1" t="s">
        <v>8343</v>
      </c>
      <c r="E1403" s="3" t="s">
        <v>8344</v>
      </c>
      <c r="F1403" s="3" t="s">
        <v>8344</v>
      </c>
      <c r="G1403" s="1" t="s">
        <v>286</v>
      </c>
      <c r="H1403" s="1" t="s">
        <v>8345</v>
      </c>
      <c r="I1403" s="1" t="s">
        <v>8346</v>
      </c>
      <c r="J1403" s="1">
        <f t="shared" si="105"/>
        <v>0</v>
      </c>
      <c r="K1403" s="1">
        <f t="shared" si="106"/>
        <v>1</v>
      </c>
      <c r="L1403" s="1">
        <f t="shared" si="107"/>
        <v>0</v>
      </c>
      <c r="M1403" s="1" t="str">
        <f>IF(J1403=0,"",COUNTIF($F$2:$F1403,$F1403)-1)</f>
        <v/>
      </c>
      <c r="N1403" s="1" t="str">
        <f t="shared" si="108"/>
        <v/>
      </c>
      <c r="O1403" s="1" t="str">
        <f t="shared" si="109"/>
        <v/>
      </c>
    </row>
    <row r="1404" spans="1:15" ht="14.5" customHeight="1" x14ac:dyDescent="0.35">
      <c r="A1404" s="1" t="s">
        <v>8347</v>
      </c>
      <c r="B1404" s="1" t="s">
        <v>8348</v>
      </c>
      <c r="C1404" s="2">
        <v>42506.625</v>
      </c>
      <c r="D1404" s="1" t="s">
        <v>8349</v>
      </c>
      <c r="E1404" s="3" t="s">
        <v>8350</v>
      </c>
      <c r="F1404" s="3" t="s">
        <v>8350</v>
      </c>
      <c r="G1404" s="1" t="s">
        <v>1963</v>
      </c>
      <c r="H1404" s="1" t="s">
        <v>8351</v>
      </c>
      <c r="I1404" s="1" t="s">
        <v>8352</v>
      </c>
      <c r="J1404" s="1">
        <f t="shared" si="105"/>
        <v>0</v>
      </c>
      <c r="K1404" s="1">
        <f t="shared" si="106"/>
        <v>1</v>
      </c>
      <c r="L1404" s="1">
        <f t="shared" si="107"/>
        <v>0</v>
      </c>
      <c r="M1404" s="1" t="str">
        <f>IF(J1404=0,"",COUNTIF($F$2:$F1404,$F1404)-1)</f>
        <v/>
      </c>
      <c r="N1404" s="1" t="str">
        <f t="shared" si="108"/>
        <v/>
      </c>
      <c r="O1404" s="1" t="str">
        <f t="shared" si="109"/>
        <v/>
      </c>
    </row>
    <row r="1405" spans="1:15" ht="14.5" customHeight="1" x14ac:dyDescent="0.35">
      <c r="A1405" s="1" t="s">
        <v>8353</v>
      </c>
      <c r="B1405" s="1" t="s">
        <v>8354</v>
      </c>
      <c r="C1405" s="2">
        <v>42506.833333333336</v>
      </c>
      <c r="D1405" s="1" t="s">
        <v>8355</v>
      </c>
      <c r="E1405" s="3" t="s">
        <v>8356</v>
      </c>
      <c r="F1405" s="3" t="s">
        <v>8356</v>
      </c>
      <c r="G1405" s="1" t="s">
        <v>8357</v>
      </c>
      <c r="H1405" s="1" t="s">
        <v>8358</v>
      </c>
      <c r="I1405" s="1" t="s">
        <v>8359</v>
      </c>
      <c r="J1405" s="1">
        <f t="shared" si="105"/>
        <v>0</v>
      </c>
      <c r="K1405" s="1">
        <f t="shared" si="106"/>
        <v>1</v>
      </c>
      <c r="L1405" s="1">
        <f t="shared" si="107"/>
        <v>0</v>
      </c>
      <c r="M1405" s="1" t="str">
        <f>IF(J1405=0,"",COUNTIF($F$2:$F1405,$F1405)-1)</f>
        <v/>
      </c>
      <c r="N1405" s="1" t="str">
        <f t="shared" si="108"/>
        <v/>
      </c>
      <c r="O1405" s="1" t="str">
        <f t="shared" si="109"/>
        <v/>
      </c>
    </row>
    <row r="1406" spans="1:15" ht="14.5" customHeight="1" x14ac:dyDescent="0.35">
      <c r="A1406" s="1" t="s">
        <v>8360</v>
      </c>
      <c r="B1406" s="1" t="s">
        <v>8361</v>
      </c>
      <c r="C1406" s="2">
        <v>42506.916666666664</v>
      </c>
      <c r="D1406" s="1" t="s">
        <v>7739</v>
      </c>
      <c r="E1406" s="3" t="s">
        <v>8362</v>
      </c>
      <c r="F1406" s="3" t="s">
        <v>8362</v>
      </c>
      <c r="G1406" s="1" t="s">
        <v>203</v>
      </c>
      <c r="H1406" s="1" t="s">
        <v>8363</v>
      </c>
      <c r="I1406" s="1" t="s">
        <v>8364</v>
      </c>
      <c r="J1406" s="1">
        <f t="shared" si="105"/>
        <v>0</v>
      </c>
      <c r="K1406" s="1">
        <f t="shared" si="106"/>
        <v>1</v>
      </c>
      <c r="L1406" s="1">
        <f t="shared" si="107"/>
        <v>0</v>
      </c>
      <c r="M1406" s="1" t="str">
        <f>IF(J1406=0,"",COUNTIF($F$2:$F1406,$F1406)-1)</f>
        <v/>
      </c>
      <c r="N1406" s="1" t="str">
        <f t="shared" si="108"/>
        <v/>
      </c>
      <c r="O1406" s="1" t="str">
        <f t="shared" si="109"/>
        <v/>
      </c>
    </row>
    <row r="1407" spans="1:15" ht="14.5" customHeight="1" x14ac:dyDescent="0.35">
      <c r="A1407" s="1" t="s">
        <v>8365</v>
      </c>
      <c r="B1407" s="1" t="s">
        <v>8366</v>
      </c>
      <c r="C1407" s="2">
        <v>42507</v>
      </c>
      <c r="D1407" s="1" t="s">
        <v>8367</v>
      </c>
      <c r="E1407" s="3" t="s">
        <v>1171</v>
      </c>
      <c r="F1407" s="3" t="s">
        <v>1171</v>
      </c>
      <c r="G1407" s="1" t="s">
        <v>950</v>
      </c>
      <c r="H1407" s="1" t="s">
        <v>8368</v>
      </c>
      <c r="I1407" s="1" t="s">
        <v>8369</v>
      </c>
      <c r="J1407" s="1">
        <f t="shared" si="105"/>
        <v>0</v>
      </c>
      <c r="K1407" s="1">
        <f t="shared" si="106"/>
        <v>1</v>
      </c>
      <c r="L1407" s="1">
        <f t="shared" si="107"/>
        <v>0</v>
      </c>
      <c r="M1407" s="1" t="str">
        <f>IF(J1407=0,"",COUNTIF($F$2:$F1407,$F1407)-1)</f>
        <v/>
      </c>
      <c r="N1407" s="1" t="str">
        <f t="shared" si="108"/>
        <v/>
      </c>
      <c r="O1407" s="1" t="str">
        <f t="shared" si="109"/>
        <v/>
      </c>
    </row>
    <row r="1408" spans="1:15" ht="14.5" customHeight="1" x14ac:dyDescent="0.35">
      <c r="A1408" s="1" t="s">
        <v>8370</v>
      </c>
      <c r="B1408" s="1" t="s">
        <v>8371</v>
      </c>
      <c r="C1408" s="2">
        <v>42507.375</v>
      </c>
      <c r="D1408" s="1" t="s">
        <v>8372</v>
      </c>
      <c r="E1408" s="3" t="s">
        <v>8373</v>
      </c>
      <c r="F1408" s="3" t="s">
        <v>8373</v>
      </c>
      <c r="G1408" s="1" t="s">
        <v>8374</v>
      </c>
      <c r="H1408" s="1" t="s">
        <v>8375</v>
      </c>
      <c r="I1408" s="1" t="s">
        <v>8376</v>
      </c>
      <c r="J1408" s="1">
        <f t="shared" si="105"/>
        <v>0</v>
      </c>
      <c r="K1408" s="1">
        <f t="shared" si="106"/>
        <v>1</v>
      </c>
      <c r="L1408" s="1">
        <f t="shared" si="107"/>
        <v>0</v>
      </c>
      <c r="M1408" s="1" t="str">
        <f>IF(J1408=0,"",COUNTIF($F$2:$F1408,$F1408)-1)</f>
        <v/>
      </c>
      <c r="N1408" s="1" t="str">
        <f t="shared" si="108"/>
        <v/>
      </c>
      <c r="O1408" s="1" t="str">
        <f t="shared" si="109"/>
        <v/>
      </c>
    </row>
    <row r="1409" spans="1:15" ht="14.5" customHeight="1" x14ac:dyDescent="0.35">
      <c r="A1409" s="1" t="s">
        <v>8377</v>
      </c>
      <c r="B1409" s="1" t="s">
        <v>8378</v>
      </c>
      <c r="C1409" s="2">
        <v>42507.461111111108</v>
      </c>
      <c r="D1409" s="1" t="s">
        <v>4287</v>
      </c>
      <c r="E1409" s="1" t="s">
        <v>4295</v>
      </c>
      <c r="F1409" s="1" t="s">
        <v>4295</v>
      </c>
      <c r="G1409" s="1" t="s">
        <v>7155</v>
      </c>
      <c r="H1409" s="1" t="s">
        <v>8379</v>
      </c>
      <c r="I1409" s="1" t="s">
        <v>8380</v>
      </c>
      <c r="J1409" s="1">
        <f t="shared" si="105"/>
        <v>0</v>
      </c>
      <c r="K1409" s="1">
        <f t="shared" si="106"/>
        <v>1</v>
      </c>
      <c r="L1409" s="1">
        <f t="shared" si="107"/>
        <v>0</v>
      </c>
      <c r="M1409" s="1" t="str">
        <f>IF(J1409=0,"",COUNTIF($F$2:$F1409,$F1409)-1)</f>
        <v/>
      </c>
      <c r="N1409" s="1" t="str">
        <f t="shared" si="108"/>
        <v/>
      </c>
      <c r="O1409" s="1" t="str">
        <f t="shared" si="109"/>
        <v/>
      </c>
    </row>
    <row r="1410" spans="1:15" ht="14.5" customHeight="1" x14ac:dyDescent="0.35">
      <c r="A1410" s="1" t="s">
        <v>8381</v>
      </c>
      <c r="B1410" s="1" t="s">
        <v>8382</v>
      </c>
      <c r="C1410" s="2">
        <v>42507.625</v>
      </c>
      <c r="D1410" s="1" t="s">
        <v>8383</v>
      </c>
      <c r="E1410" s="3" t="s">
        <v>8384</v>
      </c>
      <c r="F1410" s="3" t="s">
        <v>8384</v>
      </c>
      <c r="G1410" s="1" t="s">
        <v>8385</v>
      </c>
      <c r="H1410" s="1" t="s">
        <v>8386</v>
      </c>
      <c r="I1410" s="1" t="s">
        <v>8387</v>
      </c>
      <c r="J1410" s="1">
        <f t="shared" ref="J1410:J1473" si="110">IF(E1410="",0,IF(OR(E1410=E1409,E1410=E1411),1,0))</f>
        <v>0</v>
      </c>
      <c r="K1410" s="1">
        <f t="shared" ref="K1410:K1473" si="111">IF(OR(J1410=0,M1410=0),1,0)</f>
        <v>1</v>
      </c>
      <c r="L1410" s="1">
        <f t="shared" ref="L1410:L1473" si="112">1-K1410</f>
        <v>0</v>
      </c>
      <c r="M1410" s="1" t="str">
        <f>IF(J1410=0,"",COUNTIF($F$2:$F1410,$F1410)-1)</f>
        <v/>
      </c>
      <c r="N1410" s="1" t="str">
        <f t="shared" ref="N1410:N1473" si="113">IF(ISERROR(IF(M1410+1=M1411,N1411,M1410)),"",IF(M1410+1=M1411,N1411,M1410))</f>
        <v/>
      </c>
      <c r="O1410" s="1" t="str">
        <f t="shared" ref="O1410:O1473" si="114">IF(J1410=0,"",IF(E1410=E1409,ROUND(C1410-C1409,0),0))</f>
        <v/>
      </c>
    </row>
    <row r="1411" spans="1:15" ht="14.5" customHeight="1" x14ac:dyDescent="0.35">
      <c r="A1411" s="1" t="s">
        <v>8388</v>
      </c>
      <c r="B1411" s="1" t="s">
        <v>8389</v>
      </c>
      <c r="C1411" s="2">
        <v>42507.833333333336</v>
      </c>
      <c r="D1411" s="1" t="s">
        <v>8390</v>
      </c>
      <c r="E1411" s="3" t="s">
        <v>8391</v>
      </c>
      <c r="F1411" s="3" t="s">
        <v>8391</v>
      </c>
      <c r="G1411" s="1" t="s">
        <v>8392</v>
      </c>
      <c r="H1411" s="1" t="s">
        <v>8393</v>
      </c>
      <c r="I1411" s="1" t="s">
        <v>8394</v>
      </c>
      <c r="J1411" s="1">
        <f t="shared" si="110"/>
        <v>0</v>
      </c>
      <c r="K1411" s="1">
        <f t="shared" si="111"/>
        <v>1</v>
      </c>
      <c r="L1411" s="1">
        <f t="shared" si="112"/>
        <v>0</v>
      </c>
      <c r="M1411" s="1" t="str">
        <f>IF(J1411=0,"",COUNTIF($F$2:$F1411,$F1411)-1)</f>
        <v/>
      </c>
      <c r="N1411" s="1" t="str">
        <f t="shared" si="113"/>
        <v/>
      </c>
      <c r="O1411" s="1" t="str">
        <f t="shared" si="114"/>
        <v/>
      </c>
    </row>
    <row r="1412" spans="1:15" ht="14.5" customHeight="1" x14ac:dyDescent="0.35">
      <c r="A1412" s="1" t="s">
        <v>8395</v>
      </c>
      <c r="B1412" s="1" t="s">
        <v>8396</v>
      </c>
      <c r="C1412" s="2">
        <v>42507.916666666664</v>
      </c>
      <c r="D1412" s="1" t="s">
        <v>8397</v>
      </c>
      <c r="E1412" s="3" t="s">
        <v>8398</v>
      </c>
      <c r="F1412" s="3" t="s">
        <v>8398</v>
      </c>
      <c r="G1412" s="1" t="s">
        <v>1878</v>
      </c>
      <c r="H1412" s="1" t="s">
        <v>8399</v>
      </c>
      <c r="I1412" s="1" t="s">
        <v>8400</v>
      </c>
      <c r="J1412" s="1">
        <f t="shared" si="110"/>
        <v>0</v>
      </c>
      <c r="K1412" s="1">
        <f t="shared" si="111"/>
        <v>1</v>
      </c>
      <c r="L1412" s="1">
        <f t="shared" si="112"/>
        <v>0</v>
      </c>
      <c r="M1412" s="1" t="str">
        <f>IF(J1412=0,"",COUNTIF($F$2:$F1412,$F1412)-1)</f>
        <v/>
      </c>
      <c r="N1412" s="1" t="str">
        <f t="shared" si="113"/>
        <v/>
      </c>
      <c r="O1412" s="1" t="str">
        <f t="shared" si="114"/>
        <v/>
      </c>
    </row>
    <row r="1413" spans="1:15" ht="14.5" customHeight="1" x14ac:dyDescent="0.35">
      <c r="A1413" s="1" t="s">
        <v>8401</v>
      </c>
      <c r="B1413" s="1" t="s">
        <v>8402</v>
      </c>
      <c r="C1413" s="2">
        <v>42508</v>
      </c>
      <c r="D1413" s="1" t="s">
        <v>8403</v>
      </c>
      <c r="E1413" s="3" t="s">
        <v>8404</v>
      </c>
      <c r="F1413" s="3" t="s">
        <v>8404</v>
      </c>
      <c r="G1413" s="1" t="s">
        <v>656</v>
      </c>
      <c r="H1413" s="1" t="s">
        <v>8405</v>
      </c>
      <c r="I1413" s="1" t="s">
        <v>8406</v>
      </c>
      <c r="J1413" s="1">
        <f t="shared" si="110"/>
        <v>0</v>
      </c>
      <c r="K1413" s="1">
        <f t="shared" si="111"/>
        <v>1</v>
      </c>
      <c r="L1413" s="1">
        <f t="shared" si="112"/>
        <v>0</v>
      </c>
      <c r="M1413" s="1" t="str">
        <f>IF(J1413=0,"",COUNTIF($F$2:$F1413,$F1413)-1)</f>
        <v/>
      </c>
      <c r="N1413" s="1" t="str">
        <f t="shared" si="113"/>
        <v/>
      </c>
      <c r="O1413" s="1" t="str">
        <f t="shared" si="114"/>
        <v/>
      </c>
    </row>
    <row r="1414" spans="1:15" ht="14.5" customHeight="1" x14ac:dyDescent="0.35">
      <c r="A1414" s="1" t="s">
        <v>8407</v>
      </c>
      <c r="B1414" s="1" t="s">
        <v>8408</v>
      </c>
      <c r="C1414" s="2">
        <v>42508.375</v>
      </c>
      <c r="D1414" s="1" t="s">
        <v>8409</v>
      </c>
      <c r="E1414" s="3" t="s">
        <v>5952</v>
      </c>
      <c r="F1414" s="3" t="s">
        <v>5952</v>
      </c>
      <c r="G1414" s="1" t="s">
        <v>5953</v>
      </c>
      <c r="H1414" s="1" t="s">
        <v>5954</v>
      </c>
      <c r="I1414" s="1" t="s">
        <v>5955</v>
      </c>
      <c r="J1414" s="1">
        <f t="shared" si="110"/>
        <v>0</v>
      </c>
      <c r="K1414" s="1">
        <f t="shared" si="111"/>
        <v>1</v>
      </c>
      <c r="L1414" s="1">
        <f t="shared" si="112"/>
        <v>0</v>
      </c>
      <c r="M1414" s="1" t="str">
        <f>IF(J1414=0,"",COUNTIF($F$2:$F1414,$F1414)-1)</f>
        <v/>
      </c>
      <c r="N1414" s="1" t="str">
        <f t="shared" si="113"/>
        <v/>
      </c>
      <c r="O1414" s="1" t="str">
        <f t="shared" si="114"/>
        <v/>
      </c>
    </row>
    <row r="1415" spans="1:15" ht="14.5" customHeight="1" x14ac:dyDescent="0.35">
      <c r="A1415" s="1" t="s">
        <v>8410</v>
      </c>
      <c r="B1415" s="1" t="s">
        <v>8411</v>
      </c>
      <c r="C1415" s="2">
        <v>42508.458333333336</v>
      </c>
      <c r="D1415" s="1" t="s">
        <v>8412</v>
      </c>
      <c r="E1415" s="3" t="s">
        <v>8413</v>
      </c>
      <c r="F1415" s="3" t="s">
        <v>8413</v>
      </c>
      <c r="G1415" s="1" t="s">
        <v>8414</v>
      </c>
      <c r="H1415" s="1" t="s">
        <v>8415</v>
      </c>
      <c r="I1415" s="1" t="s">
        <v>8416</v>
      </c>
      <c r="J1415" s="1">
        <f t="shared" si="110"/>
        <v>0</v>
      </c>
      <c r="K1415" s="1">
        <f t="shared" si="111"/>
        <v>1</v>
      </c>
      <c r="L1415" s="1">
        <f t="shared" si="112"/>
        <v>0</v>
      </c>
      <c r="M1415" s="1" t="str">
        <f>IF(J1415=0,"",COUNTIF($F$2:$F1415,$F1415)-1)</f>
        <v/>
      </c>
      <c r="N1415" s="1" t="str">
        <f t="shared" si="113"/>
        <v/>
      </c>
      <c r="O1415" s="1" t="str">
        <f t="shared" si="114"/>
        <v/>
      </c>
    </row>
    <row r="1416" spans="1:15" ht="14.5" customHeight="1" x14ac:dyDescent="0.35">
      <c r="A1416" s="1" t="s">
        <v>8417</v>
      </c>
      <c r="B1416" s="1" t="s">
        <v>8418</v>
      </c>
      <c r="C1416" s="2">
        <v>42508.625</v>
      </c>
      <c r="D1416" s="1" t="s">
        <v>8419</v>
      </c>
      <c r="E1416" s="3" t="s">
        <v>8420</v>
      </c>
      <c r="F1416" s="3" t="s">
        <v>8420</v>
      </c>
      <c r="G1416" s="1" t="s">
        <v>41</v>
      </c>
      <c r="H1416" s="1" t="s">
        <v>8421</v>
      </c>
      <c r="I1416" s="1" t="s">
        <v>8422</v>
      </c>
      <c r="J1416" s="1">
        <f t="shared" si="110"/>
        <v>0</v>
      </c>
      <c r="K1416" s="1">
        <f t="shared" si="111"/>
        <v>1</v>
      </c>
      <c r="L1416" s="1">
        <f t="shared" si="112"/>
        <v>0</v>
      </c>
      <c r="M1416" s="1" t="str">
        <f>IF(J1416=0,"",COUNTIF($F$2:$F1416,$F1416)-1)</f>
        <v/>
      </c>
      <c r="N1416" s="1" t="str">
        <f t="shared" si="113"/>
        <v/>
      </c>
      <c r="O1416" s="1" t="str">
        <f t="shared" si="114"/>
        <v/>
      </c>
    </row>
    <row r="1417" spans="1:15" ht="14.5" customHeight="1" x14ac:dyDescent="0.35">
      <c r="A1417" s="1" t="s">
        <v>8423</v>
      </c>
      <c r="B1417" s="1" t="s">
        <v>8424</v>
      </c>
      <c r="C1417" s="2">
        <v>42508.833333333336</v>
      </c>
      <c r="D1417" s="1" t="s">
        <v>8425</v>
      </c>
      <c r="E1417" s="3" t="s">
        <v>1756</v>
      </c>
      <c r="F1417" s="3" t="s">
        <v>1756</v>
      </c>
      <c r="G1417" s="1" t="s">
        <v>306</v>
      </c>
      <c r="H1417" s="1" t="s">
        <v>8426</v>
      </c>
      <c r="I1417" s="1" t="s">
        <v>8427</v>
      </c>
      <c r="J1417" s="1">
        <f t="shared" si="110"/>
        <v>0</v>
      </c>
      <c r="K1417" s="1">
        <f t="shared" si="111"/>
        <v>1</v>
      </c>
      <c r="L1417" s="1">
        <f t="shared" si="112"/>
        <v>0</v>
      </c>
      <c r="M1417" s="1" t="str">
        <f>IF(J1417=0,"",COUNTIF($F$2:$F1417,$F1417)-1)</f>
        <v/>
      </c>
      <c r="N1417" s="1" t="str">
        <f t="shared" si="113"/>
        <v/>
      </c>
      <c r="O1417" s="1" t="str">
        <f t="shared" si="114"/>
        <v/>
      </c>
    </row>
    <row r="1418" spans="1:15" ht="14.5" customHeight="1" x14ac:dyDescent="0.35">
      <c r="A1418" s="1" t="s">
        <v>8428</v>
      </c>
      <c r="B1418" s="1" t="s">
        <v>8429</v>
      </c>
      <c r="C1418" s="2">
        <v>42508.916666666664</v>
      </c>
      <c r="D1418" s="1" t="s">
        <v>8430</v>
      </c>
      <c r="E1418" s="3" t="s">
        <v>8431</v>
      </c>
      <c r="F1418" s="3" t="s">
        <v>8431</v>
      </c>
      <c r="G1418" s="1" t="s">
        <v>8432</v>
      </c>
      <c r="H1418" s="1" t="s">
        <v>8433</v>
      </c>
      <c r="I1418" s="1" t="s">
        <v>8434</v>
      </c>
      <c r="J1418" s="1">
        <f t="shared" si="110"/>
        <v>0</v>
      </c>
      <c r="K1418" s="1">
        <f t="shared" si="111"/>
        <v>1</v>
      </c>
      <c r="L1418" s="1">
        <f t="shared" si="112"/>
        <v>0</v>
      </c>
      <c r="M1418" s="1" t="str">
        <f>IF(J1418=0,"",COUNTIF($F$2:$F1418,$F1418)-1)</f>
        <v/>
      </c>
      <c r="N1418" s="1" t="str">
        <f t="shared" si="113"/>
        <v/>
      </c>
      <c r="O1418" s="1" t="str">
        <f t="shared" si="114"/>
        <v/>
      </c>
    </row>
    <row r="1419" spans="1:15" ht="14.5" customHeight="1" x14ac:dyDescent="0.35">
      <c r="A1419" s="1" t="s">
        <v>8435</v>
      </c>
      <c r="B1419" s="1" t="s">
        <v>8436</v>
      </c>
      <c r="C1419" s="2">
        <v>42509</v>
      </c>
      <c r="D1419" s="1" t="s">
        <v>3795</v>
      </c>
      <c r="E1419" s="3" t="s">
        <v>8437</v>
      </c>
      <c r="F1419" s="3" t="s">
        <v>8437</v>
      </c>
      <c r="G1419" s="1" t="s">
        <v>8438</v>
      </c>
      <c r="H1419" s="1" t="s">
        <v>8439</v>
      </c>
      <c r="I1419" s="1" t="s">
        <v>8440</v>
      </c>
      <c r="J1419" s="1">
        <f t="shared" si="110"/>
        <v>0</v>
      </c>
      <c r="K1419" s="1">
        <f t="shared" si="111"/>
        <v>1</v>
      </c>
      <c r="L1419" s="1">
        <f t="shared" si="112"/>
        <v>0</v>
      </c>
      <c r="M1419" s="1" t="str">
        <f>IF(J1419=0,"",COUNTIF($F$2:$F1419,$F1419)-1)</f>
        <v/>
      </c>
      <c r="N1419" s="1" t="str">
        <f t="shared" si="113"/>
        <v/>
      </c>
      <c r="O1419" s="1" t="str">
        <f t="shared" si="114"/>
        <v/>
      </c>
    </row>
    <row r="1420" spans="1:15" ht="14.5" customHeight="1" x14ac:dyDescent="0.35">
      <c r="A1420" s="1" t="s">
        <v>8441</v>
      </c>
      <c r="B1420" s="1" t="s">
        <v>8442</v>
      </c>
      <c r="C1420" s="2">
        <v>42509.375</v>
      </c>
      <c r="D1420" s="1" t="s">
        <v>8443</v>
      </c>
      <c r="E1420" s="3" t="s">
        <v>22981</v>
      </c>
      <c r="F1420" s="3" t="s">
        <v>22981</v>
      </c>
      <c r="G1420" s="1" t="s">
        <v>8444</v>
      </c>
      <c r="H1420" s="1" t="s">
        <v>8445</v>
      </c>
      <c r="I1420" s="1" t="s">
        <v>8446</v>
      </c>
      <c r="J1420" s="1">
        <f t="shared" si="110"/>
        <v>0</v>
      </c>
      <c r="K1420" s="1">
        <f t="shared" si="111"/>
        <v>1</v>
      </c>
      <c r="L1420" s="1">
        <f t="shared" si="112"/>
        <v>0</v>
      </c>
      <c r="M1420" s="1" t="str">
        <f>IF(J1420=0,"",COUNTIF($F$2:$F1420,$F1420)-1)</f>
        <v/>
      </c>
      <c r="N1420" s="1" t="str">
        <f t="shared" si="113"/>
        <v/>
      </c>
      <c r="O1420" s="1" t="str">
        <f t="shared" si="114"/>
        <v/>
      </c>
    </row>
    <row r="1421" spans="1:15" ht="14.5" customHeight="1" x14ac:dyDescent="0.35">
      <c r="A1421" s="1" t="s">
        <v>8447</v>
      </c>
      <c r="B1421" s="1" t="s">
        <v>8448</v>
      </c>
      <c r="C1421" s="2">
        <v>42509.458333333336</v>
      </c>
      <c r="D1421" s="1" t="s">
        <v>8449</v>
      </c>
      <c r="E1421" s="1" t="s">
        <v>8450</v>
      </c>
      <c r="F1421" s="1" t="s">
        <v>8450</v>
      </c>
      <c r="G1421" s="1" t="s">
        <v>8374</v>
      </c>
      <c r="H1421" s="1" t="s">
        <v>8451</v>
      </c>
      <c r="I1421" s="1" t="s">
        <v>8452</v>
      </c>
      <c r="J1421" s="1">
        <f t="shared" si="110"/>
        <v>0</v>
      </c>
      <c r="K1421" s="1">
        <f t="shared" si="111"/>
        <v>1</v>
      </c>
      <c r="L1421" s="1">
        <f t="shared" si="112"/>
        <v>0</v>
      </c>
      <c r="M1421" s="1" t="str">
        <f>IF(J1421=0,"",COUNTIF($F$2:$F1421,$F1421)-1)</f>
        <v/>
      </c>
      <c r="N1421" s="1" t="str">
        <f t="shared" si="113"/>
        <v/>
      </c>
      <c r="O1421" s="1" t="str">
        <f t="shared" si="114"/>
        <v/>
      </c>
    </row>
    <row r="1422" spans="1:15" ht="14.5" customHeight="1" x14ac:dyDescent="0.35">
      <c r="A1422" s="1" t="s">
        <v>8453</v>
      </c>
      <c r="B1422" s="1" t="s">
        <v>8454</v>
      </c>
      <c r="C1422" s="2">
        <v>42509.625</v>
      </c>
      <c r="D1422" s="1" t="s">
        <v>8455</v>
      </c>
      <c r="E1422" s="3" t="s">
        <v>8456</v>
      </c>
      <c r="F1422" s="3" t="s">
        <v>8456</v>
      </c>
      <c r="G1422" s="1" t="s">
        <v>8457</v>
      </c>
      <c r="H1422" s="1" t="s">
        <v>8458</v>
      </c>
      <c r="I1422" s="1" t="s">
        <v>8459</v>
      </c>
      <c r="J1422" s="1">
        <f t="shared" si="110"/>
        <v>0</v>
      </c>
      <c r="K1422" s="1">
        <f t="shared" si="111"/>
        <v>1</v>
      </c>
      <c r="L1422" s="1">
        <f t="shared" si="112"/>
        <v>0</v>
      </c>
      <c r="M1422" s="1" t="str">
        <f>IF(J1422=0,"",COUNTIF($F$2:$F1422,$F1422)-1)</f>
        <v/>
      </c>
      <c r="N1422" s="1" t="str">
        <f t="shared" si="113"/>
        <v/>
      </c>
      <c r="O1422" s="1" t="str">
        <f t="shared" si="114"/>
        <v/>
      </c>
    </row>
    <row r="1423" spans="1:15" ht="14.5" customHeight="1" x14ac:dyDescent="0.35">
      <c r="A1423" s="1" t="s">
        <v>8460</v>
      </c>
      <c r="B1423" s="1" t="s">
        <v>8461</v>
      </c>
      <c r="C1423" s="2">
        <v>42509.752083333333</v>
      </c>
      <c r="D1423" s="1" t="s">
        <v>8462</v>
      </c>
      <c r="E1423" s="3" t="s">
        <v>5616</v>
      </c>
      <c r="F1423" s="3" t="s">
        <v>5616</v>
      </c>
      <c r="G1423" s="1" t="s">
        <v>2887</v>
      </c>
      <c r="H1423" s="1" t="s">
        <v>8463</v>
      </c>
      <c r="I1423" s="1" t="s">
        <v>8464</v>
      </c>
      <c r="J1423" s="1">
        <f t="shared" si="110"/>
        <v>0</v>
      </c>
      <c r="K1423" s="1">
        <f t="shared" si="111"/>
        <v>1</v>
      </c>
      <c r="L1423" s="1">
        <f t="shared" si="112"/>
        <v>0</v>
      </c>
      <c r="M1423" s="1" t="str">
        <f>IF(J1423=0,"",COUNTIF($F$2:$F1423,$F1423)-1)</f>
        <v/>
      </c>
      <c r="N1423" s="1" t="str">
        <f t="shared" si="113"/>
        <v/>
      </c>
      <c r="O1423" s="1" t="str">
        <f t="shared" si="114"/>
        <v/>
      </c>
    </row>
    <row r="1424" spans="1:15" ht="14.5" customHeight="1" x14ac:dyDescent="0.35">
      <c r="A1424" s="1" t="s">
        <v>8465</v>
      </c>
      <c r="B1424" s="1" t="s">
        <v>8466</v>
      </c>
      <c r="C1424" s="2">
        <v>42509.916666666664</v>
      </c>
      <c r="D1424" s="1" t="s">
        <v>8467</v>
      </c>
      <c r="E1424" s="3" t="s">
        <v>8468</v>
      </c>
      <c r="F1424" s="3" t="s">
        <v>8468</v>
      </c>
      <c r="G1424" s="1" t="s">
        <v>203</v>
      </c>
      <c r="H1424" s="1" t="s">
        <v>8469</v>
      </c>
      <c r="I1424" s="1" t="s">
        <v>8470</v>
      </c>
      <c r="J1424" s="1">
        <f t="shared" si="110"/>
        <v>0</v>
      </c>
      <c r="K1424" s="1">
        <f t="shared" si="111"/>
        <v>1</v>
      </c>
      <c r="L1424" s="1">
        <f t="shared" si="112"/>
        <v>0</v>
      </c>
      <c r="M1424" s="1" t="str">
        <f>IF(J1424=0,"",COUNTIF($F$2:$F1424,$F1424)-1)</f>
        <v/>
      </c>
      <c r="N1424" s="1" t="str">
        <f t="shared" si="113"/>
        <v/>
      </c>
      <c r="O1424" s="1" t="str">
        <f t="shared" si="114"/>
        <v/>
      </c>
    </row>
    <row r="1425" spans="1:15" ht="14.5" customHeight="1" x14ac:dyDescent="0.35">
      <c r="A1425" s="1" t="s">
        <v>8471</v>
      </c>
      <c r="B1425" s="1" t="s">
        <v>8472</v>
      </c>
      <c r="C1425" s="2">
        <v>42510</v>
      </c>
      <c r="D1425" s="1" t="s">
        <v>8473</v>
      </c>
      <c r="E1425" s="3" t="s">
        <v>8474</v>
      </c>
      <c r="F1425" s="3" t="s">
        <v>8474</v>
      </c>
      <c r="G1425" s="1" t="s">
        <v>8475</v>
      </c>
      <c r="H1425" s="1" t="s">
        <v>8476</v>
      </c>
      <c r="I1425" s="1" t="s">
        <v>8477</v>
      </c>
      <c r="J1425" s="1">
        <f t="shared" si="110"/>
        <v>0</v>
      </c>
      <c r="K1425" s="1">
        <f t="shared" si="111"/>
        <v>1</v>
      </c>
      <c r="L1425" s="1">
        <f t="shared" si="112"/>
        <v>0</v>
      </c>
      <c r="M1425" s="1" t="str">
        <f>IF(J1425=0,"",COUNTIF($F$2:$F1425,$F1425)-1)</f>
        <v/>
      </c>
      <c r="N1425" s="1" t="str">
        <f t="shared" si="113"/>
        <v/>
      </c>
      <c r="O1425" s="1" t="str">
        <f t="shared" si="114"/>
        <v/>
      </c>
    </row>
    <row r="1426" spans="1:15" ht="14.5" customHeight="1" x14ac:dyDescent="0.35">
      <c r="A1426" s="1" t="s">
        <v>8478</v>
      </c>
      <c r="B1426" s="1" t="s">
        <v>8479</v>
      </c>
      <c r="C1426" s="2">
        <v>42510.375</v>
      </c>
      <c r="D1426" s="1" t="s">
        <v>8480</v>
      </c>
      <c r="E1426" s="3" t="s">
        <v>8481</v>
      </c>
      <c r="F1426" s="3" t="s">
        <v>8481</v>
      </c>
      <c r="G1426" s="1" t="s">
        <v>8482</v>
      </c>
      <c r="H1426" s="1" t="s">
        <v>8483</v>
      </c>
      <c r="I1426" s="1" t="s">
        <v>8484</v>
      </c>
      <c r="J1426" s="1">
        <f t="shared" si="110"/>
        <v>0</v>
      </c>
      <c r="K1426" s="1">
        <f t="shared" si="111"/>
        <v>1</v>
      </c>
      <c r="L1426" s="1">
        <f t="shared" si="112"/>
        <v>0</v>
      </c>
      <c r="M1426" s="1" t="str">
        <f>IF(J1426=0,"",COUNTIF($F$2:$F1426,$F1426)-1)</f>
        <v/>
      </c>
      <c r="N1426" s="1" t="str">
        <f t="shared" si="113"/>
        <v/>
      </c>
      <c r="O1426" s="1" t="str">
        <f t="shared" si="114"/>
        <v/>
      </c>
    </row>
    <row r="1427" spans="1:15" ht="14.5" customHeight="1" x14ac:dyDescent="0.35">
      <c r="A1427" s="1" t="s">
        <v>8485</v>
      </c>
      <c r="B1427" s="1" t="s">
        <v>8486</v>
      </c>
      <c r="C1427" s="2">
        <v>42510.458333333336</v>
      </c>
      <c r="D1427" s="1" t="s">
        <v>8487</v>
      </c>
      <c r="E1427" s="3" t="s">
        <v>8488</v>
      </c>
      <c r="F1427" s="3" t="s">
        <v>8488</v>
      </c>
      <c r="G1427" s="1" t="s">
        <v>1126</v>
      </c>
      <c r="H1427" s="1" t="s">
        <v>8489</v>
      </c>
      <c r="I1427" s="1" t="s">
        <v>8490</v>
      </c>
      <c r="J1427" s="1">
        <f t="shared" si="110"/>
        <v>0</v>
      </c>
      <c r="K1427" s="1">
        <f t="shared" si="111"/>
        <v>1</v>
      </c>
      <c r="L1427" s="1">
        <f t="shared" si="112"/>
        <v>0</v>
      </c>
      <c r="M1427" s="1" t="str">
        <f>IF(J1427=0,"",COUNTIF($F$2:$F1427,$F1427)-1)</f>
        <v/>
      </c>
      <c r="N1427" s="1" t="str">
        <f t="shared" si="113"/>
        <v/>
      </c>
      <c r="O1427" s="1" t="str">
        <f t="shared" si="114"/>
        <v/>
      </c>
    </row>
    <row r="1428" spans="1:15" ht="14.5" customHeight="1" x14ac:dyDescent="0.35">
      <c r="A1428" s="1" t="s">
        <v>8491</v>
      </c>
      <c r="B1428" s="1" t="s">
        <v>8492</v>
      </c>
      <c r="C1428" s="2">
        <v>42510.625</v>
      </c>
      <c r="D1428" s="1" t="s">
        <v>8493</v>
      </c>
      <c r="E1428" s="3" t="s">
        <v>8494</v>
      </c>
      <c r="F1428" s="3" t="s">
        <v>8494</v>
      </c>
      <c r="G1428" s="1" t="s">
        <v>8495</v>
      </c>
      <c r="H1428" s="1" t="s">
        <v>8496</v>
      </c>
      <c r="I1428" s="1" t="s">
        <v>8497</v>
      </c>
      <c r="J1428" s="1">
        <f t="shared" si="110"/>
        <v>0</v>
      </c>
      <c r="K1428" s="1">
        <f t="shared" si="111"/>
        <v>1</v>
      </c>
      <c r="L1428" s="1">
        <f t="shared" si="112"/>
        <v>0</v>
      </c>
      <c r="M1428" s="1" t="str">
        <f>IF(J1428=0,"",COUNTIF($F$2:$F1428,$F1428)-1)</f>
        <v/>
      </c>
      <c r="N1428" s="1" t="str">
        <f t="shared" si="113"/>
        <v/>
      </c>
      <c r="O1428" s="1" t="str">
        <f t="shared" si="114"/>
        <v/>
      </c>
    </row>
    <row r="1429" spans="1:15" ht="14.5" customHeight="1" x14ac:dyDescent="0.35">
      <c r="A1429" s="1" t="s">
        <v>8498</v>
      </c>
      <c r="B1429" s="1" t="s">
        <v>8499</v>
      </c>
      <c r="C1429" s="2">
        <v>42510.833333333336</v>
      </c>
      <c r="D1429" s="1" t="s">
        <v>8500</v>
      </c>
      <c r="E1429" s="3" t="s">
        <v>8501</v>
      </c>
      <c r="F1429" s="3" t="s">
        <v>8501</v>
      </c>
      <c r="G1429" s="1" t="s">
        <v>1258</v>
      </c>
      <c r="H1429" s="1" t="s">
        <v>8502</v>
      </c>
      <c r="I1429" s="1" t="s">
        <v>8503</v>
      </c>
      <c r="J1429" s="1">
        <f t="shared" si="110"/>
        <v>0</v>
      </c>
      <c r="K1429" s="1">
        <f t="shared" si="111"/>
        <v>1</v>
      </c>
      <c r="L1429" s="1">
        <f t="shared" si="112"/>
        <v>0</v>
      </c>
      <c r="M1429" s="1" t="str">
        <f>IF(J1429=0,"",COUNTIF($F$2:$F1429,$F1429)-1)</f>
        <v/>
      </c>
      <c r="N1429" s="1" t="str">
        <f t="shared" si="113"/>
        <v/>
      </c>
      <c r="O1429" s="1" t="str">
        <f t="shared" si="114"/>
        <v/>
      </c>
    </row>
    <row r="1430" spans="1:15" ht="14.5" customHeight="1" x14ac:dyDescent="0.35">
      <c r="A1430" s="1" t="s">
        <v>8504</v>
      </c>
      <c r="B1430" s="1" t="s">
        <v>8505</v>
      </c>
      <c r="C1430" s="2">
        <v>42510.916666666664</v>
      </c>
      <c r="D1430" s="1" t="s">
        <v>8506</v>
      </c>
      <c r="E1430" s="3" t="s">
        <v>8507</v>
      </c>
      <c r="F1430" s="3" t="s">
        <v>8507</v>
      </c>
      <c r="G1430" s="1" t="s">
        <v>3827</v>
      </c>
      <c r="H1430" s="1" t="s">
        <v>8508</v>
      </c>
      <c r="I1430" s="1" t="s">
        <v>8509</v>
      </c>
      <c r="J1430" s="1">
        <f t="shared" si="110"/>
        <v>0</v>
      </c>
      <c r="K1430" s="1">
        <f t="shared" si="111"/>
        <v>1</v>
      </c>
      <c r="L1430" s="1">
        <f t="shared" si="112"/>
        <v>0</v>
      </c>
      <c r="M1430" s="1" t="str">
        <f>IF(J1430=0,"",COUNTIF($F$2:$F1430,$F1430)-1)</f>
        <v/>
      </c>
      <c r="N1430" s="1" t="str">
        <f t="shared" si="113"/>
        <v/>
      </c>
      <c r="O1430" s="1" t="str">
        <f t="shared" si="114"/>
        <v/>
      </c>
    </row>
    <row r="1431" spans="1:15" ht="14.5" customHeight="1" x14ac:dyDescent="0.35">
      <c r="A1431" s="1" t="s">
        <v>8510</v>
      </c>
      <c r="B1431" s="1" t="s">
        <v>8511</v>
      </c>
      <c r="C1431" s="2">
        <v>42511</v>
      </c>
      <c r="D1431" s="1" t="s">
        <v>8512</v>
      </c>
      <c r="E1431" s="3" t="s">
        <v>8513</v>
      </c>
      <c r="F1431" s="3" t="s">
        <v>8513</v>
      </c>
      <c r="G1431" s="1" t="s">
        <v>456</v>
      </c>
      <c r="H1431" s="1" t="s">
        <v>8514</v>
      </c>
      <c r="I1431" s="1" t="s">
        <v>8515</v>
      </c>
      <c r="J1431" s="1">
        <f t="shared" si="110"/>
        <v>0</v>
      </c>
      <c r="K1431" s="1">
        <f t="shared" si="111"/>
        <v>1</v>
      </c>
      <c r="L1431" s="1">
        <f t="shared" si="112"/>
        <v>0</v>
      </c>
      <c r="M1431" s="1" t="str">
        <f>IF(J1431=0,"",COUNTIF($F$2:$F1431,$F1431)-1)</f>
        <v/>
      </c>
      <c r="N1431" s="1" t="str">
        <f t="shared" si="113"/>
        <v/>
      </c>
      <c r="O1431" s="1" t="str">
        <f t="shared" si="114"/>
        <v/>
      </c>
    </row>
    <row r="1432" spans="1:15" ht="14.5" customHeight="1" x14ac:dyDescent="0.35">
      <c r="A1432" s="1" t="s">
        <v>8516</v>
      </c>
      <c r="B1432" s="1" t="s">
        <v>8517</v>
      </c>
      <c r="C1432" s="2">
        <v>42511.375</v>
      </c>
      <c r="D1432" s="1" t="s">
        <v>7234</v>
      </c>
      <c r="E1432" s="3" t="s">
        <v>7235</v>
      </c>
      <c r="F1432" s="3" t="s">
        <v>7235</v>
      </c>
      <c r="G1432" s="1" t="s">
        <v>429</v>
      </c>
      <c r="H1432" s="1" t="s">
        <v>8518</v>
      </c>
      <c r="I1432" s="1" t="s">
        <v>8519</v>
      </c>
      <c r="J1432" s="1">
        <f t="shared" si="110"/>
        <v>0</v>
      </c>
      <c r="K1432" s="1">
        <f t="shared" si="111"/>
        <v>1</v>
      </c>
      <c r="L1432" s="1">
        <f t="shared" si="112"/>
        <v>0</v>
      </c>
      <c r="M1432" s="1" t="str">
        <f>IF(J1432=0,"",COUNTIF($F$2:$F1432,$F1432)-1)</f>
        <v/>
      </c>
      <c r="N1432" s="1" t="str">
        <f t="shared" si="113"/>
        <v/>
      </c>
      <c r="O1432" s="1" t="str">
        <f t="shared" si="114"/>
        <v/>
      </c>
    </row>
    <row r="1433" spans="1:15" ht="14.5" customHeight="1" x14ac:dyDescent="0.35">
      <c r="A1433" s="1" t="s">
        <v>8520</v>
      </c>
      <c r="B1433" s="1" t="s">
        <v>8521</v>
      </c>
      <c r="C1433" s="2">
        <v>42511.458333333336</v>
      </c>
      <c r="D1433" s="1" t="s">
        <v>6617</v>
      </c>
      <c r="E1433" s="3" t="s">
        <v>6618</v>
      </c>
      <c r="F1433" s="3" t="s">
        <v>6618</v>
      </c>
      <c r="G1433" s="1" t="s">
        <v>8522</v>
      </c>
      <c r="H1433" s="1" t="s">
        <v>8523</v>
      </c>
      <c r="I1433" s="1" t="s">
        <v>8524</v>
      </c>
      <c r="J1433" s="1">
        <f t="shared" si="110"/>
        <v>0</v>
      </c>
      <c r="K1433" s="1">
        <f t="shared" si="111"/>
        <v>1</v>
      </c>
      <c r="L1433" s="1">
        <f t="shared" si="112"/>
        <v>0</v>
      </c>
      <c r="M1433" s="1" t="str">
        <f>IF(J1433=0,"",COUNTIF($F$2:$F1433,$F1433)-1)</f>
        <v/>
      </c>
      <c r="N1433" s="1" t="str">
        <f t="shared" si="113"/>
        <v/>
      </c>
      <c r="O1433" s="1" t="str">
        <f t="shared" si="114"/>
        <v/>
      </c>
    </row>
    <row r="1434" spans="1:15" ht="14.5" customHeight="1" x14ac:dyDescent="0.35">
      <c r="A1434" s="1" t="s">
        <v>8525</v>
      </c>
      <c r="B1434" s="1" t="s">
        <v>8526</v>
      </c>
      <c r="C1434" s="2">
        <v>42511.625</v>
      </c>
      <c r="D1434" s="1" t="s">
        <v>5066</v>
      </c>
      <c r="E1434" s="3" t="s">
        <v>6196</v>
      </c>
      <c r="F1434" s="3" t="s">
        <v>6196</v>
      </c>
      <c r="G1434" s="1" t="s">
        <v>6197</v>
      </c>
      <c r="H1434" s="1" t="s">
        <v>8527</v>
      </c>
      <c r="I1434" s="1" t="s">
        <v>8528</v>
      </c>
      <c r="J1434" s="1">
        <f t="shared" si="110"/>
        <v>0</v>
      </c>
      <c r="K1434" s="1">
        <f t="shared" si="111"/>
        <v>1</v>
      </c>
      <c r="L1434" s="1">
        <f t="shared" si="112"/>
        <v>0</v>
      </c>
      <c r="M1434" s="1" t="str">
        <f>IF(J1434=0,"",COUNTIF($F$2:$F1434,$F1434)-1)</f>
        <v/>
      </c>
      <c r="N1434" s="1" t="str">
        <f t="shared" si="113"/>
        <v/>
      </c>
      <c r="O1434" s="1" t="str">
        <f t="shared" si="114"/>
        <v/>
      </c>
    </row>
    <row r="1435" spans="1:15" ht="14.5" customHeight="1" x14ac:dyDescent="0.35">
      <c r="A1435" s="1" t="s">
        <v>8529</v>
      </c>
      <c r="B1435" s="1" t="s">
        <v>8530</v>
      </c>
      <c r="C1435" s="2">
        <v>42511.750694444447</v>
      </c>
      <c r="D1435" s="1" t="s">
        <v>8531</v>
      </c>
      <c r="E1435" s="3" t="s">
        <v>6933</v>
      </c>
      <c r="F1435" s="3" t="s">
        <v>6933</v>
      </c>
      <c r="G1435" s="1" t="s">
        <v>74</v>
      </c>
      <c r="H1435" s="1" t="s">
        <v>8532</v>
      </c>
      <c r="I1435" s="1" t="s">
        <v>8533</v>
      </c>
      <c r="J1435" s="1">
        <f t="shared" si="110"/>
        <v>0</v>
      </c>
      <c r="K1435" s="1">
        <f t="shared" si="111"/>
        <v>1</v>
      </c>
      <c r="L1435" s="1">
        <f t="shared" si="112"/>
        <v>0</v>
      </c>
      <c r="M1435" s="1" t="str">
        <f>IF(J1435=0,"",COUNTIF($F$2:$F1435,$F1435)-1)</f>
        <v/>
      </c>
      <c r="N1435" s="1" t="str">
        <f t="shared" si="113"/>
        <v/>
      </c>
      <c r="O1435" s="1" t="str">
        <f t="shared" si="114"/>
        <v/>
      </c>
    </row>
    <row r="1436" spans="1:15" ht="14.5" customHeight="1" x14ac:dyDescent="0.35">
      <c r="A1436" s="1" t="s">
        <v>8534</v>
      </c>
      <c r="B1436" s="1" t="s">
        <v>8535</v>
      </c>
      <c r="C1436" s="2">
        <v>42511.834027777775</v>
      </c>
      <c r="D1436" s="1" t="s">
        <v>5902</v>
      </c>
      <c r="E1436" s="3" t="s">
        <v>5903</v>
      </c>
      <c r="F1436" s="3" t="s">
        <v>5903</v>
      </c>
      <c r="G1436" s="1" t="s">
        <v>5904</v>
      </c>
      <c r="H1436" s="1" t="s">
        <v>8536</v>
      </c>
      <c r="I1436" s="1" t="s">
        <v>8537</v>
      </c>
      <c r="J1436" s="1">
        <f t="shared" si="110"/>
        <v>0</v>
      </c>
      <c r="K1436" s="1">
        <f t="shared" si="111"/>
        <v>1</v>
      </c>
      <c r="L1436" s="1">
        <f t="shared" si="112"/>
        <v>0</v>
      </c>
      <c r="M1436" s="1" t="str">
        <f>IF(J1436=0,"",COUNTIF($F$2:$F1436,$F1436)-1)</f>
        <v/>
      </c>
      <c r="N1436" s="1" t="str">
        <f t="shared" si="113"/>
        <v/>
      </c>
      <c r="O1436" s="1" t="str">
        <f t="shared" si="114"/>
        <v/>
      </c>
    </row>
    <row r="1437" spans="1:15" ht="14.5" customHeight="1" x14ac:dyDescent="0.35">
      <c r="A1437" s="1" t="s">
        <v>8538</v>
      </c>
      <c r="B1437" s="1" t="s">
        <v>8539</v>
      </c>
      <c r="C1437" s="2">
        <v>42511.916666666664</v>
      </c>
      <c r="D1437" s="1" t="s">
        <v>5932</v>
      </c>
      <c r="E1437" s="3" t="s">
        <v>5933</v>
      </c>
      <c r="F1437" s="3" t="s">
        <v>5933</v>
      </c>
      <c r="G1437" s="1" t="s">
        <v>203</v>
      </c>
      <c r="H1437" s="1" t="s">
        <v>8540</v>
      </c>
      <c r="I1437" s="1" t="s">
        <v>8541</v>
      </c>
      <c r="J1437" s="1">
        <f t="shared" si="110"/>
        <v>0</v>
      </c>
      <c r="K1437" s="1">
        <f t="shared" si="111"/>
        <v>1</v>
      </c>
      <c r="L1437" s="1">
        <f t="shared" si="112"/>
        <v>0</v>
      </c>
      <c r="M1437" s="1" t="str">
        <f>IF(J1437=0,"",COUNTIF($F$2:$F1437,$F1437)-1)</f>
        <v/>
      </c>
      <c r="N1437" s="1" t="str">
        <f t="shared" si="113"/>
        <v/>
      </c>
      <c r="O1437" s="1" t="str">
        <f t="shared" si="114"/>
        <v/>
      </c>
    </row>
    <row r="1438" spans="1:15" ht="14.5" customHeight="1" x14ac:dyDescent="0.35">
      <c r="A1438" s="1" t="s">
        <v>8542</v>
      </c>
      <c r="B1438" s="1" t="s">
        <v>8543</v>
      </c>
      <c r="C1438" s="2">
        <v>42512</v>
      </c>
      <c r="D1438" s="1" t="s">
        <v>5712</v>
      </c>
      <c r="E1438" s="1" t="s">
        <v>5713</v>
      </c>
      <c r="F1438" s="1" t="s">
        <v>5713</v>
      </c>
      <c r="G1438" s="1" t="s">
        <v>5714</v>
      </c>
      <c r="H1438" s="1" t="s">
        <v>8544</v>
      </c>
      <c r="I1438" s="1" t="s">
        <v>8545</v>
      </c>
      <c r="J1438" s="1">
        <f t="shared" si="110"/>
        <v>0</v>
      </c>
      <c r="K1438" s="1">
        <f t="shared" si="111"/>
        <v>1</v>
      </c>
      <c r="L1438" s="1">
        <f t="shared" si="112"/>
        <v>0</v>
      </c>
      <c r="M1438" s="1" t="str">
        <f>IF(J1438=0,"",COUNTIF($F$2:$F1438,$F1438)-1)</f>
        <v/>
      </c>
      <c r="N1438" s="1" t="str">
        <f t="shared" si="113"/>
        <v/>
      </c>
      <c r="O1438" s="1" t="str">
        <f t="shared" si="114"/>
        <v/>
      </c>
    </row>
    <row r="1439" spans="1:15" ht="14.5" customHeight="1" x14ac:dyDescent="0.35">
      <c r="A1439" s="1" t="s">
        <v>8546</v>
      </c>
      <c r="B1439" s="1" t="s">
        <v>8547</v>
      </c>
      <c r="C1439" s="2">
        <v>42512.375</v>
      </c>
      <c r="D1439" s="1" t="s">
        <v>6322</v>
      </c>
      <c r="E1439" s="3" t="s">
        <v>6323</v>
      </c>
      <c r="F1439" s="3" t="s">
        <v>6323</v>
      </c>
      <c r="G1439" s="1" t="s">
        <v>469</v>
      </c>
      <c r="H1439" s="1" t="s">
        <v>8548</v>
      </c>
      <c r="I1439" s="1" t="s">
        <v>8549</v>
      </c>
      <c r="J1439" s="1">
        <f t="shared" si="110"/>
        <v>0</v>
      </c>
      <c r="K1439" s="1">
        <f t="shared" si="111"/>
        <v>1</v>
      </c>
      <c r="L1439" s="1">
        <f t="shared" si="112"/>
        <v>0</v>
      </c>
      <c r="M1439" s="1" t="str">
        <f>IF(J1439=0,"",COUNTIF($F$2:$F1439,$F1439)-1)</f>
        <v/>
      </c>
      <c r="N1439" s="1" t="str">
        <f t="shared" si="113"/>
        <v/>
      </c>
      <c r="O1439" s="1" t="str">
        <f t="shared" si="114"/>
        <v/>
      </c>
    </row>
    <row r="1440" spans="1:15" ht="14.5" customHeight="1" x14ac:dyDescent="0.35">
      <c r="A1440" s="1" t="s">
        <v>8550</v>
      </c>
      <c r="B1440" s="1" t="s">
        <v>8551</v>
      </c>
      <c r="C1440" s="2">
        <v>42512.458333333336</v>
      </c>
      <c r="D1440" s="1" t="s">
        <v>6277</v>
      </c>
      <c r="E1440" s="3" t="s">
        <v>6278</v>
      </c>
      <c r="F1440" s="3" t="s">
        <v>6278</v>
      </c>
      <c r="G1440" s="1" t="s">
        <v>6279</v>
      </c>
      <c r="H1440" s="1" t="s">
        <v>8110</v>
      </c>
      <c r="I1440" s="1" t="s">
        <v>8111</v>
      </c>
      <c r="J1440" s="1">
        <f t="shared" si="110"/>
        <v>0</v>
      </c>
      <c r="K1440" s="1">
        <f t="shared" si="111"/>
        <v>1</v>
      </c>
      <c r="L1440" s="1">
        <f t="shared" si="112"/>
        <v>0</v>
      </c>
      <c r="M1440" s="1" t="str">
        <f>IF(J1440=0,"",COUNTIF($F$2:$F1440,$F1440)-1)</f>
        <v/>
      </c>
      <c r="N1440" s="1" t="str">
        <f t="shared" si="113"/>
        <v/>
      </c>
      <c r="O1440" s="1" t="str">
        <f t="shared" si="114"/>
        <v/>
      </c>
    </row>
    <row r="1441" spans="1:15" ht="14.5" customHeight="1" x14ac:dyDescent="0.35">
      <c r="A1441" s="1" t="s">
        <v>8552</v>
      </c>
      <c r="B1441" s="1" t="s">
        <v>8553</v>
      </c>
      <c r="C1441" s="2">
        <v>42512.541666666664</v>
      </c>
      <c r="D1441" s="1" t="s">
        <v>3832</v>
      </c>
      <c r="E1441" s="3" t="s">
        <v>5463</v>
      </c>
      <c r="F1441" s="3" t="s">
        <v>5463</v>
      </c>
      <c r="G1441" s="1" t="s">
        <v>1557</v>
      </c>
      <c r="H1441" s="1" t="s">
        <v>7903</v>
      </c>
      <c r="I1441" s="1" t="s">
        <v>7904</v>
      </c>
      <c r="J1441" s="1">
        <f t="shared" si="110"/>
        <v>0</v>
      </c>
      <c r="K1441" s="1">
        <f t="shared" si="111"/>
        <v>1</v>
      </c>
      <c r="L1441" s="1">
        <f t="shared" si="112"/>
        <v>0</v>
      </c>
      <c r="M1441" s="1" t="str">
        <f>IF(J1441=0,"",COUNTIF($F$2:$F1441,$F1441)-1)</f>
        <v/>
      </c>
      <c r="N1441" s="1" t="str">
        <f t="shared" si="113"/>
        <v/>
      </c>
      <c r="O1441" s="1" t="str">
        <f t="shared" si="114"/>
        <v/>
      </c>
    </row>
    <row r="1442" spans="1:15" ht="14.5" customHeight="1" x14ac:dyDescent="0.35">
      <c r="A1442" s="1" t="s">
        <v>8554</v>
      </c>
      <c r="B1442" s="1" t="s">
        <v>8555</v>
      </c>
      <c r="C1442" s="2">
        <v>42512.625</v>
      </c>
      <c r="D1442" s="1" t="s">
        <v>8556</v>
      </c>
      <c r="E1442" s="3" t="s">
        <v>6457</v>
      </c>
      <c r="F1442" s="3" t="s">
        <v>6457</v>
      </c>
      <c r="G1442" s="1" t="s">
        <v>161</v>
      </c>
      <c r="H1442" s="1" t="s">
        <v>8557</v>
      </c>
      <c r="I1442" s="1" t="s">
        <v>8558</v>
      </c>
      <c r="J1442" s="1">
        <f t="shared" si="110"/>
        <v>0</v>
      </c>
      <c r="K1442" s="1">
        <f t="shared" si="111"/>
        <v>1</v>
      </c>
      <c r="L1442" s="1">
        <f t="shared" si="112"/>
        <v>0</v>
      </c>
      <c r="M1442" s="1" t="str">
        <f>IF(J1442=0,"",COUNTIF($F$2:$F1442,$F1442)-1)</f>
        <v/>
      </c>
      <c r="N1442" s="1" t="str">
        <f t="shared" si="113"/>
        <v/>
      </c>
      <c r="O1442" s="1" t="str">
        <f t="shared" si="114"/>
        <v/>
      </c>
    </row>
    <row r="1443" spans="1:15" ht="14.5" customHeight="1" x14ac:dyDescent="0.35">
      <c r="A1443" s="1" t="s">
        <v>8559</v>
      </c>
      <c r="B1443" s="1" t="s">
        <v>8560</v>
      </c>
      <c r="C1443" s="2">
        <v>42512.75</v>
      </c>
      <c r="D1443" s="1" t="s">
        <v>5193</v>
      </c>
      <c r="E1443" s="3" t="s">
        <v>5194</v>
      </c>
      <c r="F1443" s="3" t="s">
        <v>5194</v>
      </c>
      <c r="G1443" s="1" t="s">
        <v>5195</v>
      </c>
      <c r="H1443" s="1" t="s">
        <v>8561</v>
      </c>
      <c r="I1443" s="1" t="s">
        <v>8562</v>
      </c>
      <c r="J1443" s="1">
        <f t="shared" si="110"/>
        <v>0</v>
      </c>
      <c r="K1443" s="1">
        <f t="shared" si="111"/>
        <v>1</v>
      </c>
      <c r="L1443" s="1">
        <f t="shared" si="112"/>
        <v>0</v>
      </c>
      <c r="M1443" s="1" t="str">
        <f>IF(J1443=0,"",COUNTIF($F$2:$F1443,$F1443)-1)</f>
        <v/>
      </c>
      <c r="N1443" s="1" t="str">
        <f t="shared" si="113"/>
        <v/>
      </c>
      <c r="O1443" s="1" t="str">
        <f t="shared" si="114"/>
        <v/>
      </c>
    </row>
    <row r="1444" spans="1:15" ht="14.5" customHeight="1" x14ac:dyDescent="0.35">
      <c r="A1444" s="1" t="s">
        <v>8563</v>
      </c>
      <c r="B1444" s="1" t="s">
        <v>8564</v>
      </c>
      <c r="C1444" s="2">
        <v>42512.833333333336</v>
      </c>
      <c r="D1444" s="1" t="s">
        <v>7031</v>
      </c>
      <c r="E1444" s="3" t="s">
        <v>7032</v>
      </c>
      <c r="F1444" s="3" t="s">
        <v>7032</v>
      </c>
      <c r="G1444" s="1" t="s">
        <v>6217</v>
      </c>
      <c r="H1444" s="1" t="s">
        <v>8565</v>
      </c>
      <c r="I1444" s="1" t="s">
        <v>8566</v>
      </c>
      <c r="J1444" s="1">
        <f t="shared" si="110"/>
        <v>0</v>
      </c>
      <c r="K1444" s="1">
        <f t="shared" si="111"/>
        <v>1</v>
      </c>
      <c r="L1444" s="1">
        <f t="shared" si="112"/>
        <v>0</v>
      </c>
      <c r="M1444" s="1" t="str">
        <f>IF(J1444=0,"",COUNTIF($F$2:$F1444,$F1444)-1)</f>
        <v/>
      </c>
      <c r="N1444" s="1" t="str">
        <f t="shared" si="113"/>
        <v/>
      </c>
      <c r="O1444" s="1" t="str">
        <f t="shared" si="114"/>
        <v/>
      </c>
    </row>
    <row r="1445" spans="1:15" ht="14.5" customHeight="1" x14ac:dyDescent="0.35">
      <c r="A1445" s="1" t="s">
        <v>8567</v>
      </c>
      <c r="B1445" s="1" t="s">
        <v>8568</v>
      </c>
      <c r="C1445" s="2">
        <v>42512.918749999997</v>
      </c>
      <c r="D1445" s="1" t="s">
        <v>3901</v>
      </c>
      <c r="E1445" s="3" t="s">
        <v>5096</v>
      </c>
      <c r="F1445" s="3" t="s">
        <v>5096</v>
      </c>
      <c r="G1445" s="1" t="s">
        <v>5097</v>
      </c>
      <c r="H1445" s="1" t="s">
        <v>8569</v>
      </c>
      <c r="I1445" s="1" t="s">
        <v>8570</v>
      </c>
      <c r="J1445" s="1">
        <f t="shared" si="110"/>
        <v>0</v>
      </c>
      <c r="K1445" s="1">
        <f t="shared" si="111"/>
        <v>1</v>
      </c>
      <c r="L1445" s="1">
        <f t="shared" si="112"/>
        <v>0</v>
      </c>
      <c r="M1445" s="1" t="str">
        <f>IF(J1445=0,"",COUNTIF($F$2:$F1445,$F1445)-1)</f>
        <v/>
      </c>
      <c r="N1445" s="1" t="str">
        <f t="shared" si="113"/>
        <v/>
      </c>
      <c r="O1445" s="1" t="str">
        <f t="shared" si="114"/>
        <v/>
      </c>
    </row>
    <row r="1446" spans="1:15" ht="14.5" customHeight="1" x14ac:dyDescent="0.35">
      <c r="A1446" s="1" t="s">
        <v>8571</v>
      </c>
      <c r="B1446" s="1" t="s">
        <v>8572</v>
      </c>
      <c r="C1446" s="2">
        <v>42513.001388888886</v>
      </c>
      <c r="D1446" s="1" t="s">
        <v>5407</v>
      </c>
      <c r="E1446" s="3" t="s">
        <v>5408</v>
      </c>
      <c r="F1446" s="3" t="s">
        <v>5408</v>
      </c>
      <c r="G1446" s="1" t="s">
        <v>279</v>
      </c>
      <c r="H1446" s="1" t="s">
        <v>8573</v>
      </c>
      <c r="I1446" s="1" t="s">
        <v>8574</v>
      </c>
      <c r="J1446" s="1">
        <f t="shared" si="110"/>
        <v>0</v>
      </c>
      <c r="K1446" s="1">
        <f t="shared" si="111"/>
        <v>1</v>
      </c>
      <c r="L1446" s="1">
        <f t="shared" si="112"/>
        <v>0</v>
      </c>
      <c r="M1446" s="1" t="str">
        <f>IF(J1446=0,"",COUNTIF($F$2:$F1446,$F1446)-1)</f>
        <v/>
      </c>
      <c r="N1446" s="1" t="str">
        <f t="shared" si="113"/>
        <v/>
      </c>
      <c r="O1446" s="1" t="str">
        <f t="shared" si="114"/>
        <v/>
      </c>
    </row>
    <row r="1447" spans="1:15" ht="14.5" customHeight="1" x14ac:dyDescent="0.35">
      <c r="A1447" s="1" t="s">
        <v>8575</v>
      </c>
      <c r="B1447" s="1" t="s">
        <v>8576</v>
      </c>
      <c r="C1447" s="2">
        <v>42513.375</v>
      </c>
      <c r="D1447" s="1" t="s">
        <v>2539</v>
      </c>
      <c r="E1447" s="3" t="s">
        <v>6000</v>
      </c>
      <c r="F1447" s="3" t="s">
        <v>6000</v>
      </c>
      <c r="G1447" s="1" t="s">
        <v>8577</v>
      </c>
      <c r="H1447" s="1" t="s">
        <v>8578</v>
      </c>
      <c r="I1447" s="1" t="s">
        <v>8579</v>
      </c>
      <c r="J1447" s="1">
        <f t="shared" si="110"/>
        <v>0</v>
      </c>
      <c r="K1447" s="1">
        <f t="shared" si="111"/>
        <v>1</v>
      </c>
      <c r="L1447" s="1">
        <f t="shared" si="112"/>
        <v>0</v>
      </c>
      <c r="M1447" s="1" t="str">
        <f>IF(J1447=0,"",COUNTIF($F$2:$F1447,$F1447)-1)</f>
        <v/>
      </c>
      <c r="N1447" s="1" t="str">
        <f t="shared" si="113"/>
        <v/>
      </c>
      <c r="O1447" s="1" t="str">
        <f t="shared" si="114"/>
        <v/>
      </c>
    </row>
    <row r="1448" spans="1:15" ht="14.5" customHeight="1" x14ac:dyDescent="0.35">
      <c r="A1448" s="1" t="s">
        <v>8580</v>
      </c>
      <c r="B1448" s="1" t="s">
        <v>8581</v>
      </c>
      <c r="C1448" s="2">
        <v>42513.458333333336</v>
      </c>
      <c r="D1448" s="1" t="s">
        <v>6870</v>
      </c>
      <c r="E1448" s="3" t="s">
        <v>6871</v>
      </c>
      <c r="F1448" s="3" t="s">
        <v>6871</v>
      </c>
      <c r="G1448" s="1" t="s">
        <v>1411</v>
      </c>
      <c r="H1448" s="1" t="s">
        <v>7936</v>
      </c>
      <c r="I1448" s="1" t="s">
        <v>7937</v>
      </c>
      <c r="J1448" s="1">
        <f t="shared" si="110"/>
        <v>0</v>
      </c>
      <c r="K1448" s="1">
        <f t="shared" si="111"/>
        <v>1</v>
      </c>
      <c r="L1448" s="1">
        <f t="shared" si="112"/>
        <v>0</v>
      </c>
      <c r="M1448" s="1" t="str">
        <f>IF(J1448=0,"",COUNTIF($F$2:$F1448,$F1448)-1)</f>
        <v/>
      </c>
      <c r="N1448" s="1" t="str">
        <f t="shared" si="113"/>
        <v/>
      </c>
      <c r="O1448" s="1" t="str">
        <f t="shared" si="114"/>
        <v/>
      </c>
    </row>
    <row r="1449" spans="1:15" ht="14.5" customHeight="1" x14ac:dyDescent="0.35">
      <c r="A1449" s="1" t="s">
        <v>8582</v>
      </c>
      <c r="B1449" s="1" t="s">
        <v>8583</v>
      </c>
      <c r="C1449" s="2">
        <v>42513.625</v>
      </c>
      <c r="D1449" s="1" t="s">
        <v>8584</v>
      </c>
      <c r="E1449" s="3" t="s">
        <v>8585</v>
      </c>
      <c r="F1449" s="3" t="s">
        <v>8585</v>
      </c>
      <c r="G1449" s="1" t="s">
        <v>656</v>
      </c>
      <c r="H1449" s="1" t="s">
        <v>8586</v>
      </c>
      <c r="I1449" s="1" t="s">
        <v>8587</v>
      </c>
      <c r="J1449" s="1">
        <f t="shared" si="110"/>
        <v>0</v>
      </c>
      <c r="K1449" s="1">
        <f t="shared" si="111"/>
        <v>1</v>
      </c>
      <c r="L1449" s="1">
        <f t="shared" si="112"/>
        <v>0</v>
      </c>
      <c r="M1449" s="1" t="str">
        <f>IF(J1449=0,"",COUNTIF($F$2:$F1449,$F1449)-1)</f>
        <v/>
      </c>
      <c r="N1449" s="1" t="str">
        <f t="shared" si="113"/>
        <v/>
      </c>
      <c r="O1449" s="1" t="str">
        <f t="shared" si="114"/>
        <v/>
      </c>
    </row>
    <row r="1450" spans="1:15" ht="14.5" customHeight="1" x14ac:dyDescent="0.35">
      <c r="A1450" s="1" t="s">
        <v>8588</v>
      </c>
      <c r="B1450" s="1" t="s">
        <v>8589</v>
      </c>
      <c r="C1450" s="2">
        <v>42513.833333333336</v>
      </c>
      <c r="D1450" s="1" t="s">
        <v>8590</v>
      </c>
      <c r="E1450" s="3" t="s">
        <v>8591</v>
      </c>
      <c r="F1450" s="3" t="s">
        <v>8591</v>
      </c>
      <c r="G1450" s="1" t="s">
        <v>1340</v>
      </c>
      <c r="H1450" s="1" t="s">
        <v>8592</v>
      </c>
      <c r="I1450" s="1" t="s">
        <v>8593</v>
      </c>
      <c r="J1450" s="1">
        <f t="shared" si="110"/>
        <v>0</v>
      </c>
      <c r="K1450" s="1">
        <f t="shared" si="111"/>
        <v>1</v>
      </c>
      <c r="L1450" s="1">
        <f t="shared" si="112"/>
        <v>0</v>
      </c>
      <c r="M1450" s="1" t="str">
        <f>IF(J1450=0,"",COUNTIF($F$2:$F1450,$F1450)-1)</f>
        <v/>
      </c>
      <c r="N1450" s="1" t="str">
        <f t="shared" si="113"/>
        <v/>
      </c>
      <c r="O1450" s="1" t="str">
        <f t="shared" si="114"/>
        <v/>
      </c>
    </row>
    <row r="1451" spans="1:15" ht="14.5" customHeight="1" x14ac:dyDescent="0.35">
      <c r="A1451" s="1" t="s">
        <v>8594</v>
      </c>
      <c r="B1451" s="1" t="s">
        <v>8595</v>
      </c>
      <c r="C1451" s="2">
        <v>42513.916666666664</v>
      </c>
      <c r="D1451" s="1" t="s">
        <v>8596</v>
      </c>
      <c r="E1451" s="3" t="s">
        <v>1756</v>
      </c>
      <c r="F1451" s="3" t="s">
        <v>1756</v>
      </c>
      <c r="G1451" s="1" t="s">
        <v>8597</v>
      </c>
      <c r="H1451" s="1" t="s">
        <v>8598</v>
      </c>
      <c r="I1451" s="1" t="s">
        <v>8599</v>
      </c>
      <c r="J1451" s="1">
        <f t="shared" si="110"/>
        <v>0</v>
      </c>
      <c r="K1451" s="1">
        <f t="shared" si="111"/>
        <v>1</v>
      </c>
      <c r="L1451" s="1">
        <f t="shared" si="112"/>
        <v>0</v>
      </c>
      <c r="M1451" s="1" t="str">
        <f>IF(J1451=0,"",COUNTIF($F$2:$F1451,$F1451)-1)</f>
        <v/>
      </c>
      <c r="N1451" s="1" t="str">
        <f t="shared" si="113"/>
        <v/>
      </c>
      <c r="O1451" s="1" t="str">
        <f t="shared" si="114"/>
        <v/>
      </c>
    </row>
    <row r="1452" spans="1:15" ht="14.5" customHeight="1" x14ac:dyDescent="0.35">
      <c r="A1452" s="1" t="s">
        <v>8600</v>
      </c>
      <c r="B1452" s="1" t="s">
        <v>8601</v>
      </c>
      <c r="C1452" s="2">
        <v>42514</v>
      </c>
      <c r="D1452" s="1" t="s">
        <v>8602</v>
      </c>
      <c r="E1452" s="3" t="s">
        <v>8603</v>
      </c>
      <c r="F1452" s="3" t="s">
        <v>8603</v>
      </c>
      <c r="G1452" s="1" t="s">
        <v>8604</v>
      </c>
      <c r="H1452" s="1" t="s">
        <v>8605</v>
      </c>
      <c r="I1452" s="1" t="s">
        <v>8606</v>
      </c>
      <c r="J1452" s="1">
        <f t="shared" si="110"/>
        <v>0</v>
      </c>
      <c r="K1452" s="1">
        <f t="shared" si="111"/>
        <v>1</v>
      </c>
      <c r="L1452" s="1">
        <f t="shared" si="112"/>
        <v>0</v>
      </c>
      <c r="M1452" s="1" t="str">
        <f>IF(J1452=0,"",COUNTIF($F$2:$F1452,$F1452)-1)</f>
        <v/>
      </c>
      <c r="N1452" s="1" t="str">
        <f t="shared" si="113"/>
        <v/>
      </c>
      <c r="O1452" s="1" t="str">
        <f t="shared" si="114"/>
        <v/>
      </c>
    </row>
    <row r="1453" spans="1:15" ht="14.5" customHeight="1" x14ac:dyDescent="0.35">
      <c r="A1453" s="1" t="s">
        <v>8607</v>
      </c>
      <c r="B1453" s="1" t="s">
        <v>8608</v>
      </c>
      <c r="C1453" s="2">
        <v>42514.458333333336</v>
      </c>
      <c r="D1453" s="1" t="s">
        <v>8609</v>
      </c>
      <c r="E1453" s="3" t="s">
        <v>8610</v>
      </c>
      <c r="F1453" s="3" t="s">
        <v>8610</v>
      </c>
      <c r="G1453" s="1" t="s">
        <v>8611</v>
      </c>
      <c r="H1453" s="1" t="s">
        <v>8612</v>
      </c>
      <c r="I1453" s="1" t="s">
        <v>8613</v>
      </c>
      <c r="J1453" s="1">
        <f t="shared" si="110"/>
        <v>0</v>
      </c>
      <c r="K1453" s="1">
        <f t="shared" si="111"/>
        <v>1</v>
      </c>
      <c r="L1453" s="1">
        <f t="shared" si="112"/>
        <v>0</v>
      </c>
      <c r="M1453" s="1" t="str">
        <f>IF(J1453=0,"",COUNTIF($F$2:$F1453,$F1453)-1)</f>
        <v/>
      </c>
      <c r="N1453" s="1" t="str">
        <f t="shared" si="113"/>
        <v/>
      </c>
      <c r="O1453" s="1" t="str">
        <f t="shared" si="114"/>
        <v/>
      </c>
    </row>
    <row r="1454" spans="1:15" ht="14.5" customHeight="1" x14ac:dyDescent="0.35">
      <c r="A1454" s="1" t="s">
        <v>8614</v>
      </c>
      <c r="B1454" s="1" t="s">
        <v>8615</v>
      </c>
      <c r="C1454" s="2">
        <v>42514.625</v>
      </c>
      <c r="D1454" s="1" t="s">
        <v>8616</v>
      </c>
      <c r="E1454" s="3" t="s">
        <v>8617</v>
      </c>
      <c r="F1454" s="3" t="s">
        <v>8617</v>
      </c>
      <c r="G1454" s="1" t="s">
        <v>8618</v>
      </c>
      <c r="H1454" s="1" t="s">
        <v>8619</v>
      </c>
      <c r="I1454" s="1" t="s">
        <v>8620</v>
      </c>
      <c r="J1454" s="1">
        <f t="shared" si="110"/>
        <v>0</v>
      </c>
      <c r="K1454" s="1">
        <f t="shared" si="111"/>
        <v>1</v>
      </c>
      <c r="L1454" s="1">
        <f t="shared" si="112"/>
        <v>0</v>
      </c>
      <c r="M1454" s="1" t="str">
        <f>IF(J1454=0,"",COUNTIF($F$2:$F1454,$F1454)-1)</f>
        <v/>
      </c>
      <c r="N1454" s="1" t="str">
        <f t="shared" si="113"/>
        <v/>
      </c>
      <c r="O1454" s="1" t="str">
        <f t="shared" si="114"/>
        <v/>
      </c>
    </row>
    <row r="1455" spans="1:15" ht="14.5" customHeight="1" x14ac:dyDescent="0.35">
      <c r="A1455" s="1" t="s">
        <v>8621</v>
      </c>
      <c r="B1455" s="1" t="s">
        <v>8622</v>
      </c>
      <c r="C1455" s="2">
        <v>42514.833333333336</v>
      </c>
      <c r="D1455" s="1" t="s">
        <v>8623</v>
      </c>
      <c r="E1455" s="3" t="s">
        <v>8624</v>
      </c>
      <c r="F1455" s="3" t="s">
        <v>8624</v>
      </c>
      <c r="G1455" s="1" t="s">
        <v>8625</v>
      </c>
      <c r="H1455" s="1" t="s">
        <v>8626</v>
      </c>
      <c r="I1455" s="1" t="s">
        <v>8627</v>
      </c>
      <c r="J1455" s="1">
        <f t="shared" si="110"/>
        <v>0</v>
      </c>
      <c r="K1455" s="1">
        <f t="shared" si="111"/>
        <v>1</v>
      </c>
      <c r="L1455" s="1">
        <f t="shared" si="112"/>
        <v>0</v>
      </c>
      <c r="M1455" s="1" t="str">
        <f>IF(J1455=0,"",COUNTIF($F$2:$F1455,$F1455)-1)</f>
        <v/>
      </c>
      <c r="N1455" s="1" t="str">
        <f t="shared" si="113"/>
        <v/>
      </c>
      <c r="O1455" s="1" t="str">
        <f t="shared" si="114"/>
        <v/>
      </c>
    </row>
    <row r="1456" spans="1:15" ht="14.5" customHeight="1" x14ac:dyDescent="0.35">
      <c r="A1456" s="1" t="s">
        <v>8628</v>
      </c>
      <c r="B1456" s="1" t="s">
        <v>8629</v>
      </c>
      <c r="C1456" s="2">
        <v>42514.916666666664</v>
      </c>
      <c r="D1456" s="1" t="s">
        <v>8630</v>
      </c>
      <c r="E1456" s="3" t="s">
        <v>8631</v>
      </c>
      <c r="F1456" s="3" t="s">
        <v>8631</v>
      </c>
      <c r="G1456" s="1" t="s">
        <v>8632</v>
      </c>
      <c r="H1456" s="1" t="s">
        <v>8633</v>
      </c>
      <c r="I1456" s="1" t="s">
        <v>8634</v>
      </c>
      <c r="J1456" s="1">
        <f t="shared" si="110"/>
        <v>0</v>
      </c>
      <c r="K1456" s="1">
        <f t="shared" si="111"/>
        <v>1</v>
      </c>
      <c r="L1456" s="1">
        <f t="shared" si="112"/>
        <v>0</v>
      </c>
      <c r="M1456" s="1" t="str">
        <f>IF(J1456=0,"",COUNTIF($F$2:$F1456,$F1456)-1)</f>
        <v/>
      </c>
      <c r="N1456" s="1" t="str">
        <f t="shared" si="113"/>
        <v/>
      </c>
      <c r="O1456" s="1" t="str">
        <f t="shared" si="114"/>
        <v/>
      </c>
    </row>
    <row r="1457" spans="1:15" ht="14.5" customHeight="1" x14ac:dyDescent="0.35">
      <c r="A1457" s="1" t="s">
        <v>8635</v>
      </c>
      <c r="B1457" s="1" t="s">
        <v>8636</v>
      </c>
      <c r="C1457" s="2">
        <v>42515</v>
      </c>
      <c r="D1457" s="1" t="s">
        <v>8637</v>
      </c>
      <c r="E1457" s="3" t="s">
        <v>8638</v>
      </c>
      <c r="F1457" s="3" t="s">
        <v>8638</v>
      </c>
      <c r="G1457" s="1" t="s">
        <v>2584</v>
      </c>
      <c r="H1457" s="1" t="s">
        <v>8639</v>
      </c>
      <c r="I1457" s="1" t="s">
        <v>8640</v>
      </c>
      <c r="J1457" s="1">
        <f t="shared" si="110"/>
        <v>0</v>
      </c>
      <c r="K1457" s="1">
        <f t="shared" si="111"/>
        <v>1</v>
      </c>
      <c r="L1457" s="1">
        <f t="shared" si="112"/>
        <v>0</v>
      </c>
      <c r="M1457" s="1" t="str">
        <f>IF(J1457=0,"",COUNTIF($F$2:$F1457,$F1457)-1)</f>
        <v/>
      </c>
      <c r="N1457" s="1" t="str">
        <f t="shared" si="113"/>
        <v/>
      </c>
      <c r="O1457" s="1" t="str">
        <f t="shared" si="114"/>
        <v/>
      </c>
    </row>
    <row r="1458" spans="1:15" ht="14.5" customHeight="1" x14ac:dyDescent="0.35">
      <c r="A1458" s="1" t="s">
        <v>8641</v>
      </c>
      <c r="B1458" s="1" t="s">
        <v>8642</v>
      </c>
      <c r="C1458" s="2">
        <v>42515.375</v>
      </c>
      <c r="D1458" s="1" t="s">
        <v>8643</v>
      </c>
      <c r="E1458" s="3" t="s">
        <v>8644</v>
      </c>
      <c r="F1458" s="3" t="s">
        <v>8644</v>
      </c>
      <c r="G1458" s="1" t="s">
        <v>3641</v>
      </c>
      <c r="H1458" s="1" t="s">
        <v>8645</v>
      </c>
      <c r="I1458" s="1" t="s">
        <v>8646</v>
      </c>
      <c r="J1458" s="1">
        <f t="shared" si="110"/>
        <v>0</v>
      </c>
      <c r="K1458" s="1">
        <f t="shared" si="111"/>
        <v>1</v>
      </c>
      <c r="L1458" s="1">
        <f t="shared" si="112"/>
        <v>0</v>
      </c>
      <c r="M1458" s="1" t="str">
        <f>IF(J1458=0,"",COUNTIF($F$2:$F1458,$F1458)-1)</f>
        <v/>
      </c>
      <c r="N1458" s="1" t="str">
        <f t="shared" si="113"/>
        <v/>
      </c>
      <c r="O1458" s="1" t="str">
        <f t="shared" si="114"/>
        <v/>
      </c>
    </row>
    <row r="1459" spans="1:15" ht="14.5" customHeight="1" x14ac:dyDescent="0.35">
      <c r="A1459" s="1" t="s">
        <v>8647</v>
      </c>
      <c r="B1459" s="1" t="s">
        <v>8648</v>
      </c>
      <c r="C1459" s="2">
        <v>42515.458333333336</v>
      </c>
      <c r="D1459" s="1" t="s">
        <v>8649</v>
      </c>
      <c r="E1459" s="3" t="s">
        <v>8650</v>
      </c>
      <c r="F1459" s="3" t="s">
        <v>8650</v>
      </c>
      <c r="G1459" s="1" t="s">
        <v>8651</v>
      </c>
      <c r="H1459" s="1" t="s">
        <v>8652</v>
      </c>
      <c r="I1459" s="1" t="s">
        <v>8653</v>
      </c>
      <c r="J1459" s="1">
        <f t="shared" si="110"/>
        <v>0</v>
      </c>
      <c r="K1459" s="1">
        <f t="shared" si="111"/>
        <v>1</v>
      </c>
      <c r="L1459" s="1">
        <f t="shared" si="112"/>
        <v>0</v>
      </c>
      <c r="M1459" s="1" t="str">
        <f>IF(J1459=0,"",COUNTIF($F$2:$F1459,$F1459)-1)</f>
        <v/>
      </c>
      <c r="N1459" s="1" t="str">
        <f t="shared" si="113"/>
        <v/>
      </c>
      <c r="O1459" s="1" t="str">
        <f t="shared" si="114"/>
        <v/>
      </c>
    </row>
    <row r="1460" spans="1:15" ht="14.5" customHeight="1" x14ac:dyDescent="0.35">
      <c r="A1460" s="1" t="s">
        <v>8654</v>
      </c>
      <c r="B1460" s="1" t="s">
        <v>8655</v>
      </c>
      <c r="C1460" s="2">
        <v>42515.625</v>
      </c>
      <c r="D1460" s="1" t="s">
        <v>8403</v>
      </c>
      <c r="E1460" s="3" t="s">
        <v>8656</v>
      </c>
      <c r="F1460" s="3" t="s">
        <v>8656</v>
      </c>
      <c r="G1460" s="1" t="s">
        <v>203</v>
      </c>
      <c r="H1460" s="1" t="s">
        <v>8657</v>
      </c>
      <c r="I1460" s="1" t="s">
        <v>8658</v>
      </c>
      <c r="J1460" s="1">
        <f t="shared" si="110"/>
        <v>0</v>
      </c>
      <c r="K1460" s="1">
        <f t="shared" si="111"/>
        <v>1</v>
      </c>
      <c r="L1460" s="1">
        <f t="shared" si="112"/>
        <v>0</v>
      </c>
      <c r="M1460" s="1" t="str">
        <f>IF(J1460=0,"",COUNTIF($F$2:$F1460,$F1460)-1)</f>
        <v/>
      </c>
      <c r="N1460" s="1" t="str">
        <f t="shared" si="113"/>
        <v/>
      </c>
      <c r="O1460" s="1" t="str">
        <f t="shared" si="114"/>
        <v/>
      </c>
    </row>
    <row r="1461" spans="1:15" ht="14.5" customHeight="1" x14ac:dyDescent="0.35">
      <c r="A1461" s="1" t="s">
        <v>8659</v>
      </c>
      <c r="B1461" s="1" t="s">
        <v>8660</v>
      </c>
      <c r="C1461" s="2">
        <v>42515.833333333336</v>
      </c>
      <c r="D1461" s="1" t="s">
        <v>8661</v>
      </c>
      <c r="E1461" s="3" t="s">
        <v>8662</v>
      </c>
      <c r="F1461" s="3" t="s">
        <v>8662</v>
      </c>
      <c r="G1461" s="1" t="s">
        <v>614</v>
      </c>
      <c r="H1461" s="1" t="s">
        <v>8663</v>
      </c>
      <c r="I1461" s="1" t="s">
        <v>8664</v>
      </c>
      <c r="J1461" s="1">
        <f t="shared" si="110"/>
        <v>0</v>
      </c>
      <c r="K1461" s="1">
        <f t="shared" si="111"/>
        <v>1</v>
      </c>
      <c r="L1461" s="1">
        <f t="shared" si="112"/>
        <v>0</v>
      </c>
      <c r="M1461" s="1" t="str">
        <f>IF(J1461=0,"",COUNTIF($F$2:$F1461,$F1461)-1)</f>
        <v/>
      </c>
      <c r="N1461" s="1" t="str">
        <f t="shared" si="113"/>
        <v/>
      </c>
      <c r="O1461" s="1" t="str">
        <f t="shared" si="114"/>
        <v/>
      </c>
    </row>
    <row r="1462" spans="1:15" ht="14.5" customHeight="1" x14ac:dyDescent="0.35">
      <c r="A1462" s="1" t="s">
        <v>8665</v>
      </c>
      <c r="B1462" s="1" t="s">
        <v>8666</v>
      </c>
      <c r="C1462" s="2">
        <v>42515.916666666664</v>
      </c>
      <c r="D1462" s="1" t="s">
        <v>8667</v>
      </c>
      <c r="E1462" s="3" t="s">
        <v>8668</v>
      </c>
      <c r="F1462" s="3" t="s">
        <v>8668</v>
      </c>
      <c r="G1462" s="1" t="s">
        <v>1474</v>
      </c>
      <c r="H1462" s="1" t="s">
        <v>8669</v>
      </c>
      <c r="I1462" s="1" t="s">
        <v>8670</v>
      </c>
      <c r="J1462" s="1">
        <f t="shared" si="110"/>
        <v>0</v>
      </c>
      <c r="K1462" s="1">
        <f t="shared" si="111"/>
        <v>1</v>
      </c>
      <c r="L1462" s="1">
        <f t="shared" si="112"/>
        <v>0</v>
      </c>
      <c r="M1462" s="1" t="str">
        <f>IF(J1462=0,"",COUNTIF($F$2:$F1462,$F1462)-1)</f>
        <v/>
      </c>
      <c r="N1462" s="1" t="str">
        <f t="shared" si="113"/>
        <v/>
      </c>
      <c r="O1462" s="1" t="str">
        <f t="shared" si="114"/>
        <v/>
      </c>
    </row>
    <row r="1463" spans="1:15" ht="14.5" customHeight="1" x14ac:dyDescent="0.35">
      <c r="A1463" s="1" t="s">
        <v>8671</v>
      </c>
      <c r="B1463" s="1" t="s">
        <v>8672</v>
      </c>
      <c r="C1463" s="2">
        <v>42516</v>
      </c>
      <c r="D1463" s="1" t="s">
        <v>8673</v>
      </c>
      <c r="E1463" s="1" t="s">
        <v>8674</v>
      </c>
      <c r="F1463" s="1" t="s">
        <v>8674</v>
      </c>
      <c r="G1463" s="1" t="s">
        <v>20</v>
      </c>
      <c r="H1463" s="1" t="s">
        <v>8675</v>
      </c>
      <c r="I1463" s="1" t="s">
        <v>8676</v>
      </c>
      <c r="J1463" s="1">
        <f t="shared" si="110"/>
        <v>0</v>
      </c>
      <c r="K1463" s="1">
        <f t="shared" si="111"/>
        <v>1</v>
      </c>
      <c r="L1463" s="1">
        <f t="shared" si="112"/>
        <v>0</v>
      </c>
      <c r="M1463" s="1" t="str">
        <f>IF(J1463=0,"",COUNTIF($F$2:$F1463,$F1463)-1)</f>
        <v/>
      </c>
      <c r="N1463" s="1" t="str">
        <f t="shared" si="113"/>
        <v/>
      </c>
      <c r="O1463" s="1" t="str">
        <f t="shared" si="114"/>
        <v/>
      </c>
    </row>
    <row r="1464" spans="1:15" ht="14.5" customHeight="1" x14ac:dyDescent="0.35">
      <c r="A1464" s="1" t="s">
        <v>8677</v>
      </c>
      <c r="B1464" s="1" t="s">
        <v>8678</v>
      </c>
      <c r="C1464" s="2">
        <v>42516.458333333336</v>
      </c>
      <c r="D1464" s="1" t="s">
        <v>8679</v>
      </c>
      <c r="E1464" s="3" t="s">
        <v>8680</v>
      </c>
      <c r="F1464" s="3" t="s">
        <v>8680</v>
      </c>
      <c r="G1464" s="1" t="s">
        <v>2117</v>
      </c>
      <c r="H1464" s="1" t="s">
        <v>8681</v>
      </c>
      <c r="I1464" s="1" t="s">
        <v>8682</v>
      </c>
      <c r="J1464" s="1">
        <f t="shared" si="110"/>
        <v>0</v>
      </c>
      <c r="K1464" s="1">
        <f t="shared" si="111"/>
        <v>1</v>
      </c>
      <c r="L1464" s="1">
        <f t="shared" si="112"/>
        <v>0</v>
      </c>
      <c r="M1464" s="1" t="str">
        <f>IF(J1464=0,"",COUNTIF($F$2:$F1464,$F1464)-1)</f>
        <v/>
      </c>
      <c r="N1464" s="1" t="str">
        <f t="shared" si="113"/>
        <v/>
      </c>
      <c r="O1464" s="1" t="str">
        <f t="shared" si="114"/>
        <v/>
      </c>
    </row>
    <row r="1465" spans="1:15" ht="14.5" customHeight="1" x14ac:dyDescent="0.35">
      <c r="A1465" s="1" t="s">
        <v>8683</v>
      </c>
      <c r="B1465" s="1" t="s">
        <v>8684</v>
      </c>
      <c r="C1465" s="2">
        <v>42516.541666666664</v>
      </c>
      <c r="D1465" s="1" t="s">
        <v>8685</v>
      </c>
      <c r="E1465" s="3" t="s">
        <v>8686</v>
      </c>
      <c r="F1465" s="3" t="s">
        <v>8686</v>
      </c>
      <c r="G1465" s="1" t="s">
        <v>320</v>
      </c>
      <c r="H1465" s="1" t="s">
        <v>8687</v>
      </c>
      <c r="I1465" s="1" t="s">
        <v>8688</v>
      </c>
      <c r="J1465" s="1">
        <f t="shared" si="110"/>
        <v>0</v>
      </c>
      <c r="K1465" s="1">
        <f t="shared" si="111"/>
        <v>1</v>
      </c>
      <c r="L1465" s="1">
        <f t="shared" si="112"/>
        <v>0</v>
      </c>
      <c r="M1465" s="1" t="str">
        <f>IF(J1465=0,"",COUNTIF($F$2:$F1465,$F1465)-1)</f>
        <v/>
      </c>
      <c r="N1465" s="1" t="str">
        <f t="shared" si="113"/>
        <v/>
      </c>
      <c r="O1465" s="1" t="str">
        <f t="shared" si="114"/>
        <v/>
      </c>
    </row>
    <row r="1466" spans="1:15" ht="14.5" customHeight="1" x14ac:dyDescent="0.35">
      <c r="A1466" s="1" t="s">
        <v>8689</v>
      </c>
      <c r="B1466" s="1" t="s">
        <v>8690</v>
      </c>
      <c r="C1466" s="2">
        <v>42516.625</v>
      </c>
      <c r="D1466" s="1" t="s">
        <v>4021</v>
      </c>
      <c r="E1466" s="3" t="s">
        <v>8691</v>
      </c>
      <c r="F1466" s="3" t="s">
        <v>8691</v>
      </c>
      <c r="G1466" s="1" t="s">
        <v>1474</v>
      </c>
      <c r="H1466" s="1" t="s">
        <v>8692</v>
      </c>
      <c r="I1466" s="1" t="s">
        <v>8693</v>
      </c>
      <c r="J1466" s="1">
        <f t="shared" si="110"/>
        <v>0</v>
      </c>
      <c r="K1466" s="1">
        <f t="shared" si="111"/>
        <v>1</v>
      </c>
      <c r="L1466" s="1">
        <f t="shared" si="112"/>
        <v>0</v>
      </c>
      <c r="M1466" s="1" t="str">
        <f>IF(J1466=0,"",COUNTIF($F$2:$F1466,$F1466)-1)</f>
        <v/>
      </c>
      <c r="N1466" s="1" t="str">
        <f t="shared" si="113"/>
        <v/>
      </c>
      <c r="O1466" s="1" t="str">
        <f t="shared" si="114"/>
        <v/>
      </c>
    </row>
    <row r="1467" spans="1:15" ht="14.5" customHeight="1" x14ac:dyDescent="0.35">
      <c r="A1467" s="1" t="s">
        <v>8694</v>
      </c>
      <c r="B1467" s="1" t="s">
        <v>8695</v>
      </c>
      <c r="C1467" s="2">
        <v>42516.833333333336</v>
      </c>
      <c r="D1467" s="1" t="s">
        <v>8696</v>
      </c>
      <c r="E1467" s="3" t="s">
        <v>8697</v>
      </c>
      <c r="F1467" s="3" t="s">
        <v>8697</v>
      </c>
      <c r="G1467" s="1" t="s">
        <v>8698</v>
      </c>
      <c r="H1467" s="1" t="s">
        <v>8699</v>
      </c>
      <c r="I1467" s="1" t="s">
        <v>8700</v>
      </c>
      <c r="J1467" s="1">
        <f t="shared" si="110"/>
        <v>0</v>
      </c>
      <c r="K1467" s="1">
        <f t="shared" si="111"/>
        <v>1</v>
      </c>
      <c r="L1467" s="1">
        <f t="shared" si="112"/>
        <v>0</v>
      </c>
      <c r="M1467" s="1" t="str">
        <f>IF(J1467=0,"",COUNTIF($F$2:$F1467,$F1467)-1)</f>
        <v/>
      </c>
      <c r="N1467" s="1" t="str">
        <f t="shared" si="113"/>
        <v/>
      </c>
      <c r="O1467" s="1" t="str">
        <f t="shared" si="114"/>
        <v/>
      </c>
    </row>
    <row r="1468" spans="1:15" ht="14.5" customHeight="1" x14ac:dyDescent="0.35">
      <c r="A1468" s="1" t="s">
        <v>8701</v>
      </c>
      <c r="B1468" s="1" t="s">
        <v>8702</v>
      </c>
      <c r="C1468" s="2">
        <v>42516.916666666664</v>
      </c>
      <c r="D1468" s="1" t="s">
        <v>8703</v>
      </c>
      <c r="E1468" s="3" t="s">
        <v>8704</v>
      </c>
      <c r="F1468" s="3" t="s">
        <v>8704</v>
      </c>
      <c r="G1468" s="1" t="s">
        <v>4205</v>
      </c>
      <c r="H1468" s="1" t="s">
        <v>8705</v>
      </c>
      <c r="I1468" s="1" t="s">
        <v>8706</v>
      </c>
      <c r="J1468" s="1">
        <f t="shared" si="110"/>
        <v>0</v>
      </c>
      <c r="K1468" s="1">
        <f t="shared" si="111"/>
        <v>1</v>
      </c>
      <c r="L1468" s="1">
        <f t="shared" si="112"/>
        <v>0</v>
      </c>
      <c r="M1468" s="1" t="str">
        <f>IF(J1468=0,"",COUNTIF($F$2:$F1468,$F1468)-1)</f>
        <v/>
      </c>
      <c r="N1468" s="1" t="str">
        <f t="shared" si="113"/>
        <v/>
      </c>
      <c r="O1468" s="1" t="str">
        <f t="shared" si="114"/>
        <v/>
      </c>
    </row>
    <row r="1469" spans="1:15" ht="14.5" customHeight="1" x14ac:dyDescent="0.35">
      <c r="A1469" s="1" t="s">
        <v>8707</v>
      </c>
      <c r="B1469" s="1" t="s">
        <v>8708</v>
      </c>
      <c r="C1469" s="2">
        <v>42517</v>
      </c>
      <c r="D1469" s="1" t="s">
        <v>8709</v>
      </c>
      <c r="E1469" s="1" t="s">
        <v>8710</v>
      </c>
      <c r="F1469" s="1" t="s">
        <v>8710</v>
      </c>
      <c r="G1469" s="1" t="s">
        <v>8711</v>
      </c>
      <c r="H1469" s="1" t="s">
        <v>8712</v>
      </c>
      <c r="I1469" s="1" t="s">
        <v>8713</v>
      </c>
      <c r="J1469" s="1">
        <f t="shared" si="110"/>
        <v>0</v>
      </c>
      <c r="K1469" s="1">
        <f t="shared" si="111"/>
        <v>1</v>
      </c>
      <c r="L1469" s="1">
        <f t="shared" si="112"/>
        <v>0</v>
      </c>
      <c r="M1469" s="1" t="str">
        <f>IF(J1469=0,"",COUNTIF($F$2:$F1469,$F1469)-1)</f>
        <v/>
      </c>
      <c r="N1469" s="1" t="str">
        <f t="shared" si="113"/>
        <v/>
      </c>
      <c r="O1469" s="1" t="str">
        <f t="shared" si="114"/>
        <v/>
      </c>
    </row>
    <row r="1470" spans="1:15" ht="14.5" customHeight="1" x14ac:dyDescent="0.35">
      <c r="A1470" s="1" t="s">
        <v>8714</v>
      </c>
      <c r="B1470" s="1" t="s">
        <v>8715</v>
      </c>
      <c r="C1470" s="2">
        <v>42517.375</v>
      </c>
      <c r="D1470" s="1" t="s">
        <v>17477</v>
      </c>
      <c r="E1470" s="3" t="s">
        <v>8716</v>
      </c>
      <c r="F1470" s="3" t="s">
        <v>8716</v>
      </c>
      <c r="G1470" s="1" t="s">
        <v>8717</v>
      </c>
      <c r="H1470" s="1" t="s">
        <v>8718</v>
      </c>
      <c r="I1470" s="1" t="s">
        <v>8719</v>
      </c>
      <c r="J1470" s="1">
        <f t="shared" si="110"/>
        <v>0</v>
      </c>
      <c r="K1470" s="1">
        <f t="shared" si="111"/>
        <v>1</v>
      </c>
      <c r="L1470" s="1">
        <f t="shared" si="112"/>
        <v>0</v>
      </c>
      <c r="M1470" s="1" t="str">
        <f>IF(J1470=0,"",COUNTIF($F$2:$F1470,$F1470)-1)</f>
        <v/>
      </c>
      <c r="N1470" s="1" t="str">
        <f t="shared" si="113"/>
        <v/>
      </c>
      <c r="O1470" s="1" t="str">
        <f t="shared" si="114"/>
        <v/>
      </c>
    </row>
    <row r="1471" spans="1:15" ht="14.5" customHeight="1" x14ac:dyDescent="0.35">
      <c r="A1471" s="1" t="s">
        <v>8720</v>
      </c>
      <c r="B1471" s="1" t="s">
        <v>8721</v>
      </c>
      <c r="C1471" s="2">
        <v>42517.458333333336</v>
      </c>
      <c r="D1471" s="1" t="s">
        <v>8722</v>
      </c>
      <c r="E1471" s="3" t="s">
        <v>8723</v>
      </c>
      <c r="F1471" s="3" t="s">
        <v>8723</v>
      </c>
      <c r="G1471" s="1" t="s">
        <v>621</v>
      </c>
      <c r="H1471" s="1" t="s">
        <v>8724</v>
      </c>
      <c r="I1471" s="1" t="s">
        <v>8725</v>
      </c>
      <c r="J1471" s="1">
        <f t="shared" si="110"/>
        <v>0</v>
      </c>
      <c r="K1471" s="1">
        <f t="shared" si="111"/>
        <v>1</v>
      </c>
      <c r="L1471" s="1">
        <f t="shared" si="112"/>
        <v>0</v>
      </c>
      <c r="M1471" s="1" t="str">
        <f>IF(J1471=0,"",COUNTIF($F$2:$F1471,$F1471)-1)</f>
        <v/>
      </c>
      <c r="N1471" s="1" t="str">
        <f t="shared" si="113"/>
        <v/>
      </c>
      <c r="O1471" s="1" t="str">
        <f t="shared" si="114"/>
        <v/>
      </c>
    </row>
    <row r="1472" spans="1:15" ht="14.5" customHeight="1" x14ac:dyDescent="0.35">
      <c r="A1472" s="1" t="s">
        <v>8726</v>
      </c>
      <c r="B1472" s="1" t="s">
        <v>8727</v>
      </c>
      <c r="C1472" s="2">
        <v>42517.625</v>
      </c>
      <c r="D1472" s="1" t="s">
        <v>8728</v>
      </c>
      <c r="E1472" s="3" t="s">
        <v>8729</v>
      </c>
      <c r="F1472" s="3" t="s">
        <v>8729</v>
      </c>
      <c r="G1472" s="1" t="s">
        <v>5669</v>
      </c>
      <c r="H1472" s="1" t="s">
        <v>8730</v>
      </c>
      <c r="I1472" s="1" t="s">
        <v>8731</v>
      </c>
      <c r="J1472" s="1">
        <f t="shared" si="110"/>
        <v>0</v>
      </c>
      <c r="K1472" s="1">
        <f t="shared" si="111"/>
        <v>1</v>
      </c>
      <c r="L1472" s="1">
        <f t="shared" si="112"/>
        <v>0</v>
      </c>
      <c r="M1472" s="1" t="str">
        <f>IF(J1472=0,"",COUNTIF($F$2:$F1472,$F1472)-1)</f>
        <v/>
      </c>
      <c r="N1472" s="1" t="str">
        <f t="shared" si="113"/>
        <v/>
      </c>
      <c r="O1472" s="1" t="str">
        <f t="shared" si="114"/>
        <v/>
      </c>
    </row>
    <row r="1473" spans="1:15" ht="14.5" customHeight="1" x14ac:dyDescent="0.35">
      <c r="A1473" s="1" t="s">
        <v>8732</v>
      </c>
      <c r="B1473" s="1" t="s">
        <v>8733</v>
      </c>
      <c r="C1473" s="2">
        <v>42517.833333333336</v>
      </c>
      <c r="D1473" s="1" t="s">
        <v>8734</v>
      </c>
      <c r="E1473" s="3" t="s">
        <v>8735</v>
      </c>
      <c r="F1473" s="3" t="s">
        <v>8735</v>
      </c>
      <c r="G1473" s="1" t="s">
        <v>8736</v>
      </c>
      <c r="H1473" s="1" t="s">
        <v>8737</v>
      </c>
      <c r="I1473" s="1" t="s">
        <v>8738</v>
      </c>
      <c r="J1473" s="1">
        <f t="shared" si="110"/>
        <v>0</v>
      </c>
      <c r="K1473" s="1">
        <f t="shared" si="111"/>
        <v>1</v>
      </c>
      <c r="L1473" s="1">
        <f t="shared" si="112"/>
        <v>0</v>
      </c>
      <c r="M1473" s="1" t="str">
        <f>IF(J1473=0,"",COUNTIF($F$2:$F1473,$F1473)-1)</f>
        <v/>
      </c>
      <c r="N1473" s="1" t="str">
        <f t="shared" si="113"/>
        <v/>
      </c>
      <c r="O1473" s="1" t="str">
        <f t="shared" si="114"/>
        <v/>
      </c>
    </row>
    <row r="1474" spans="1:15" ht="14.5" customHeight="1" x14ac:dyDescent="0.35">
      <c r="A1474" s="1" t="s">
        <v>8739</v>
      </c>
      <c r="B1474" s="1" t="s">
        <v>8740</v>
      </c>
      <c r="C1474" s="2">
        <v>42517.916666666664</v>
      </c>
      <c r="D1474" s="1" t="s">
        <v>8741</v>
      </c>
      <c r="E1474" s="3" t="s">
        <v>8742</v>
      </c>
      <c r="F1474" s="3" t="s">
        <v>8742</v>
      </c>
      <c r="G1474" s="1" t="s">
        <v>1126</v>
      </c>
      <c r="H1474" s="1" t="s">
        <v>8743</v>
      </c>
      <c r="I1474" s="1" t="s">
        <v>8744</v>
      </c>
      <c r="J1474" s="1">
        <f t="shared" ref="J1474:J1537" si="115">IF(E1474="",0,IF(OR(E1474=E1473,E1474=E1475),1,0))</f>
        <v>0</v>
      </c>
      <c r="K1474" s="1">
        <f t="shared" ref="K1474:K1537" si="116">IF(OR(J1474=0,M1474=0),1,0)</f>
        <v>1</v>
      </c>
      <c r="L1474" s="1">
        <f t="shared" ref="L1474:L1537" si="117">1-K1474</f>
        <v>0</v>
      </c>
      <c r="M1474" s="1" t="str">
        <f>IF(J1474=0,"",COUNTIF($F$2:$F1474,$F1474)-1)</f>
        <v/>
      </c>
      <c r="N1474" s="1" t="str">
        <f t="shared" ref="N1474:N1537" si="118">IF(ISERROR(IF(M1474+1=M1475,N1475,M1474)),"",IF(M1474+1=M1475,N1475,M1474))</f>
        <v/>
      </c>
      <c r="O1474" s="1" t="str">
        <f t="shared" ref="O1474:O1537" si="119">IF(J1474=0,"",IF(E1474=E1473,ROUND(C1474-C1473,0),0))</f>
        <v/>
      </c>
    </row>
    <row r="1475" spans="1:15" ht="14.5" customHeight="1" x14ac:dyDescent="0.35">
      <c r="A1475" s="1" t="s">
        <v>8745</v>
      </c>
      <c r="B1475" s="1" t="s">
        <v>8746</v>
      </c>
      <c r="C1475" s="2">
        <v>42518</v>
      </c>
      <c r="D1475" s="1" t="s">
        <v>8747</v>
      </c>
      <c r="E1475" s="3" t="s">
        <v>8748</v>
      </c>
      <c r="F1475" s="3" t="s">
        <v>8748</v>
      </c>
      <c r="G1475" s="1" t="s">
        <v>4192</v>
      </c>
      <c r="H1475" s="1" t="s">
        <v>8749</v>
      </c>
      <c r="I1475" s="1" t="s">
        <v>8750</v>
      </c>
      <c r="J1475" s="1">
        <f t="shared" si="115"/>
        <v>0</v>
      </c>
      <c r="K1475" s="1">
        <f t="shared" si="116"/>
        <v>1</v>
      </c>
      <c r="L1475" s="1">
        <f t="shared" si="117"/>
        <v>0</v>
      </c>
      <c r="M1475" s="1" t="str">
        <f>IF(J1475=0,"",COUNTIF($F$2:$F1475,$F1475)-1)</f>
        <v/>
      </c>
      <c r="N1475" s="1" t="str">
        <f t="shared" si="118"/>
        <v/>
      </c>
      <c r="O1475" s="1" t="str">
        <f t="shared" si="119"/>
        <v/>
      </c>
    </row>
    <row r="1476" spans="1:15" ht="14.5" customHeight="1" x14ac:dyDescent="0.35">
      <c r="A1476" s="1" t="s">
        <v>8751</v>
      </c>
      <c r="B1476" s="1" t="s">
        <v>8752</v>
      </c>
      <c r="C1476" s="2">
        <v>42518.458333333336</v>
      </c>
      <c r="D1476" s="1" t="s">
        <v>8753</v>
      </c>
      <c r="E1476" s="3" t="s">
        <v>8754</v>
      </c>
      <c r="F1476" s="3" t="s">
        <v>8754</v>
      </c>
      <c r="G1476" s="1" t="s">
        <v>341</v>
      </c>
      <c r="H1476" s="1" t="s">
        <v>8755</v>
      </c>
      <c r="I1476" s="1" t="s">
        <v>8756</v>
      </c>
      <c r="J1476" s="1">
        <f t="shared" si="115"/>
        <v>0</v>
      </c>
      <c r="K1476" s="1">
        <f t="shared" si="116"/>
        <v>1</v>
      </c>
      <c r="L1476" s="1">
        <f t="shared" si="117"/>
        <v>0</v>
      </c>
      <c r="M1476" s="1" t="str">
        <f>IF(J1476=0,"",COUNTIF($F$2:$F1476,$F1476)-1)</f>
        <v/>
      </c>
      <c r="N1476" s="1" t="str">
        <f t="shared" si="118"/>
        <v/>
      </c>
      <c r="O1476" s="1" t="str">
        <f t="shared" si="119"/>
        <v/>
      </c>
    </row>
    <row r="1477" spans="1:15" ht="14.5" customHeight="1" x14ac:dyDescent="0.35">
      <c r="A1477" s="1" t="s">
        <v>8757</v>
      </c>
      <c r="B1477" s="1" t="s">
        <v>8758</v>
      </c>
      <c r="C1477" s="2">
        <v>42518.625</v>
      </c>
      <c r="D1477" s="1" t="s">
        <v>8759</v>
      </c>
      <c r="E1477" s="3" t="s">
        <v>6601</v>
      </c>
      <c r="F1477" s="3" t="s">
        <v>6601</v>
      </c>
      <c r="G1477" s="1" t="s">
        <v>3923</v>
      </c>
      <c r="H1477" s="1" t="s">
        <v>8760</v>
      </c>
      <c r="I1477" s="1" t="s">
        <v>8761</v>
      </c>
      <c r="J1477" s="1">
        <f t="shared" si="115"/>
        <v>0</v>
      </c>
      <c r="K1477" s="1">
        <f t="shared" si="116"/>
        <v>1</v>
      </c>
      <c r="L1477" s="1">
        <f t="shared" si="117"/>
        <v>0</v>
      </c>
      <c r="M1477" s="1" t="str">
        <f>IF(J1477=0,"",COUNTIF($F$2:$F1477,$F1477)-1)</f>
        <v/>
      </c>
      <c r="N1477" s="1" t="str">
        <f t="shared" si="118"/>
        <v/>
      </c>
      <c r="O1477" s="1" t="str">
        <f t="shared" si="119"/>
        <v/>
      </c>
    </row>
    <row r="1478" spans="1:15" ht="14.5" customHeight="1" x14ac:dyDescent="0.35">
      <c r="A1478" s="1" t="s">
        <v>8762</v>
      </c>
      <c r="B1478" s="1" t="s">
        <v>8763</v>
      </c>
      <c r="C1478" s="2">
        <v>42518.833333333336</v>
      </c>
      <c r="D1478" s="1" t="s">
        <v>8764</v>
      </c>
      <c r="E1478" s="3" t="s">
        <v>8765</v>
      </c>
      <c r="F1478" s="3" t="s">
        <v>8765</v>
      </c>
      <c r="G1478" s="1" t="s">
        <v>286</v>
      </c>
      <c r="H1478" s="1" t="s">
        <v>8766</v>
      </c>
      <c r="I1478" s="1" t="s">
        <v>8767</v>
      </c>
      <c r="J1478" s="1">
        <f t="shared" si="115"/>
        <v>0</v>
      </c>
      <c r="K1478" s="1">
        <f t="shared" si="116"/>
        <v>1</v>
      </c>
      <c r="L1478" s="1">
        <f t="shared" si="117"/>
        <v>0</v>
      </c>
      <c r="M1478" s="1" t="str">
        <f>IF(J1478=0,"",COUNTIF($F$2:$F1478,$F1478)-1)</f>
        <v/>
      </c>
      <c r="N1478" s="1" t="str">
        <f t="shared" si="118"/>
        <v/>
      </c>
      <c r="O1478" s="1" t="str">
        <f t="shared" si="119"/>
        <v/>
      </c>
    </row>
    <row r="1479" spans="1:15" ht="14.5" customHeight="1" x14ac:dyDescent="0.35">
      <c r="A1479" s="1" t="s">
        <v>8768</v>
      </c>
      <c r="B1479" s="1" t="s">
        <v>8769</v>
      </c>
      <c r="C1479" s="2">
        <v>42518.916666666664</v>
      </c>
      <c r="D1479" s="1" t="s">
        <v>8770</v>
      </c>
      <c r="E1479" s="3" t="s">
        <v>8771</v>
      </c>
      <c r="F1479" s="3" t="s">
        <v>8771</v>
      </c>
      <c r="G1479" s="1" t="s">
        <v>74</v>
      </c>
      <c r="H1479" s="1" t="s">
        <v>8772</v>
      </c>
      <c r="I1479" s="1" t="s">
        <v>8773</v>
      </c>
      <c r="J1479" s="1">
        <f t="shared" si="115"/>
        <v>0</v>
      </c>
      <c r="K1479" s="1">
        <f t="shared" si="116"/>
        <v>1</v>
      </c>
      <c r="L1479" s="1">
        <f t="shared" si="117"/>
        <v>0</v>
      </c>
      <c r="M1479" s="1" t="str">
        <f>IF(J1479=0,"",COUNTIF($F$2:$F1479,$F1479)-1)</f>
        <v/>
      </c>
      <c r="N1479" s="1" t="str">
        <f t="shared" si="118"/>
        <v/>
      </c>
      <c r="O1479" s="1" t="str">
        <f t="shared" si="119"/>
        <v/>
      </c>
    </row>
    <row r="1480" spans="1:15" ht="14.5" customHeight="1" x14ac:dyDescent="0.35">
      <c r="A1480" s="1" t="s">
        <v>8774</v>
      </c>
      <c r="B1480" s="1" t="s">
        <v>8775</v>
      </c>
      <c r="C1480" s="2">
        <v>42519</v>
      </c>
      <c r="D1480" s="1" t="s">
        <v>8776</v>
      </c>
      <c r="E1480" s="3" t="s">
        <v>3866</v>
      </c>
      <c r="F1480" s="3" t="s">
        <v>3866</v>
      </c>
      <c r="G1480" s="1" t="s">
        <v>3867</v>
      </c>
      <c r="H1480" s="1" t="s">
        <v>8777</v>
      </c>
      <c r="I1480" s="1" t="s">
        <v>8778</v>
      </c>
      <c r="J1480" s="1">
        <f t="shared" si="115"/>
        <v>0</v>
      </c>
      <c r="K1480" s="1">
        <f t="shared" si="116"/>
        <v>1</v>
      </c>
      <c r="L1480" s="1">
        <f t="shared" si="117"/>
        <v>0</v>
      </c>
      <c r="M1480" s="1" t="str">
        <f>IF(J1480=0,"",COUNTIF($F$2:$F1480,$F1480)-1)</f>
        <v/>
      </c>
      <c r="N1480" s="1" t="str">
        <f t="shared" si="118"/>
        <v/>
      </c>
      <c r="O1480" s="1" t="str">
        <f t="shared" si="119"/>
        <v/>
      </c>
    </row>
    <row r="1481" spans="1:15" ht="14.5" customHeight="1" x14ac:dyDescent="0.35">
      <c r="A1481" s="1" t="s">
        <v>8779</v>
      </c>
      <c r="B1481" s="1" t="s">
        <v>8780</v>
      </c>
      <c r="C1481" s="2">
        <v>42519.375</v>
      </c>
      <c r="D1481" s="1" t="s">
        <v>8781</v>
      </c>
      <c r="E1481" s="1" t="s">
        <v>1928</v>
      </c>
      <c r="F1481" s="1" t="s">
        <v>1928</v>
      </c>
      <c r="G1481" s="1" t="s">
        <v>8782</v>
      </c>
      <c r="H1481" s="1" t="s">
        <v>8783</v>
      </c>
      <c r="I1481" s="1" t="s">
        <v>8784</v>
      </c>
      <c r="J1481" s="1">
        <f t="shared" si="115"/>
        <v>0</v>
      </c>
      <c r="K1481" s="1">
        <f t="shared" si="116"/>
        <v>1</v>
      </c>
      <c r="L1481" s="1">
        <f t="shared" si="117"/>
        <v>0</v>
      </c>
      <c r="M1481" s="1" t="str">
        <f>IF(J1481=0,"",COUNTIF($F$2:$F1481,$F1481)-1)</f>
        <v/>
      </c>
      <c r="N1481" s="1" t="str">
        <f t="shared" si="118"/>
        <v/>
      </c>
      <c r="O1481" s="1" t="str">
        <f t="shared" si="119"/>
        <v/>
      </c>
    </row>
    <row r="1482" spans="1:15" ht="14.5" customHeight="1" x14ac:dyDescent="0.35">
      <c r="A1482" s="1" t="s">
        <v>8785</v>
      </c>
      <c r="B1482" s="1" t="s">
        <v>8786</v>
      </c>
      <c r="C1482" s="2">
        <v>42519.458333333336</v>
      </c>
      <c r="D1482" s="1" t="s">
        <v>8787</v>
      </c>
      <c r="E1482" s="3" t="s">
        <v>3496</v>
      </c>
      <c r="F1482" s="3" t="s">
        <v>3496</v>
      </c>
      <c r="G1482" s="1" t="s">
        <v>1016</v>
      </c>
      <c r="H1482" s="1" t="s">
        <v>8788</v>
      </c>
      <c r="I1482" s="1" t="s">
        <v>8789</v>
      </c>
      <c r="J1482" s="1">
        <f t="shared" si="115"/>
        <v>0</v>
      </c>
      <c r="K1482" s="1">
        <f t="shared" si="116"/>
        <v>1</v>
      </c>
      <c r="L1482" s="1">
        <f t="shared" si="117"/>
        <v>0</v>
      </c>
      <c r="M1482" s="1" t="str">
        <f>IF(J1482=0,"",COUNTIF($F$2:$F1482,$F1482)-1)</f>
        <v/>
      </c>
      <c r="N1482" s="1" t="str">
        <f t="shared" si="118"/>
        <v/>
      </c>
      <c r="O1482" s="1" t="str">
        <f t="shared" si="119"/>
        <v/>
      </c>
    </row>
    <row r="1483" spans="1:15" ht="14.5" customHeight="1" x14ac:dyDescent="0.35">
      <c r="A1483" s="1" t="s">
        <v>8790</v>
      </c>
      <c r="B1483" s="1" t="s">
        <v>8791</v>
      </c>
      <c r="C1483" s="2">
        <v>42519.625694444447</v>
      </c>
      <c r="D1483" s="1" t="s">
        <v>3303</v>
      </c>
      <c r="E1483" s="3" t="s">
        <v>4887</v>
      </c>
      <c r="F1483" s="3" t="s">
        <v>4887</v>
      </c>
      <c r="G1483" s="1" t="s">
        <v>1340</v>
      </c>
      <c r="H1483" s="1" t="s">
        <v>8792</v>
      </c>
      <c r="I1483" s="1" t="s">
        <v>8793</v>
      </c>
      <c r="J1483" s="1">
        <f t="shared" si="115"/>
        <v>0</v>
      </c>
      <c r="K1483" s="1">
        <f t="shared" si="116"/>
        <v>1</v>
      </c>
      <c r="L1483" s="1">
        <f t="shared" si="117"/>
        <v>0</v>
      </c>
      <c r="M1483" s="1" t="str">
        <f>IF(J1483=0,"",COUNTIF($F$2:$F1483,$F1483)-1)</f>
        <v/>
      </c>
      <c r="N1483" s="1" t="str">
        <f t="shared" si="118"/>
        <v/>
      </c>
      <c r="O1483" s="1" t="str">
        <f t="shared" si="119"/>
        <v/>
      </c>
    </row>
    <row r="1484" spans="1:15" ht="14.5" customHeight="1" x14ac:dyDescent="0.35">
      <c r="A1484" s="1" t="s">
        <v>8794</v>
      </c>
      <c r="B1484" s="1" t="s">
        <v>8795</v>
      </c>
      <c r="C1484" s="2">
        <v>42519.75</v>
      </c>
      <c r="D1484" s="1" t="s">
        <v>3204</v>
      </c>
      <c r="E1484" s="3" t="s">
        <v>7008</v>
      </c>
      <c r="F1484" s="3" t="s">
        <v>7008</v>
      </c>
      <c r="G1484" s="1" t="s">
        <v>306</v>
      </c>
      <c r="H1484" s="1" t="s">
        <v>8796</v>
      </c>
      <c r="I1484" s="1" t="s">
        <v>8797</v>
      </c>
      <c r="J1484" s="1">
        <f t="shared" si="115"/>
        <v>0</v>
      </c>
      <c r="K1484" s="1">
        <f t="shared" si="116"/>
        <v>1</v>
      </c>
      <c r="L1484" s="1">
        <f t="shared" si="117"/>
        <v>0</v>
      </c>
      <c r="M1484" s="1" t="str">
        <f>IF(J1484=0,"",COUNTIF($F$2:$F1484,$F1484)-1)</f>
        <v/>
      </c>
      <c r="N1484" s="1" t="str">
        <f t="shared" si="118"/>
        <v/>
      </c>
      <c r="O1484" s="1" t="str">
        <f t="shared" si="119"/>
        <v/>
      </c>
    </row>
    <row r="1485" spans="1:15" ht="14.5" customHeight="1" x14ac:dyDescent="0.35">
      <c r="A1485" s="1" t="s">
        <v>8798</v>
      </c>
      <c r="B1485" s="1" t="s">
        <v>8799</v>
      </c>
      <c r="C1485" s="2">
        <v>42519.833333333336</v>
      </c>
      <c r="D1485" s="1" t="s">
        <v>8800</v>
      </c>
      <c r="E1485" s="3" t="s">
        <v>1417</v>
      </c>
      <c r="F1485" s="3" t="s">
        <v>1417</v>
      </c>
      <c r="G1485" s="1" t="s">
        <v>1411</v>
      </c>
      <c r="H1485" s="1" t="s">
        <v>2984</v>
      </c>
      <c r="I1485" s="1" t="s">
        <v>2985</v>
      </c>
      <c r="J1485" s="1">
        <f t="shared" si="115"/>
        <v>0</v>
      </c>
      <c r="K1485" s="1">
        <f t="shared" si="116"/>
        <v>1</v>
      </c>
      <c r="L1485" s="1">
        <f t="shared" si="117"/>
        <v>0</v>
      </c>
      <c r="M1485" s="1" t="str">
        <f>IF(J1485=0,"",COUNTIF($F$2:$F1485,$F1485)-1)</f>
        <v/>
      </c>
      <c r="N1485" s="1" t="str">
        <f t="shared" si="118"/>
        <v/>
      </c>
      <c r="O1485" s="1" t="str">
        <f t="shared" si="119"/>
        <v/>
      </c>
    </row>
    <row r="1486" spans="1:15" ht="14.5" customHeight="1" x14ac:dyDescent="0.35">
      <c r="A1486" s="1" t="s">
        <v>8801</v>
      </c>
      <c r="B1486" s="1" t="s">
        <v>8802</v>
      </c>
      <c r="C1486" s="2">
        <v>42519.916666666664</v>
      </c>
      <c r="D1486" s="1" t="s">
        <v>4916</v>
      </c>
      <c r="E1486" s="3" t="s">
        <v>5958</v>
      </c>
      <c r="F1486" s="3" t="s">
        <v>5958</v>
      </c>
      <c r="G1486" s="1" t="s">
        <v>469</v>
      </c>
      <c r="H1486" s="1" t="s">
        <v>5959</v>
      </c>
      <c r="I1486" s="1" t="s">
        <v>5960</v>
      </c>
      <c r="J1486" s="1">
        <f t="shared" si="115"/>
        <v>0</v>
      </c>
      <c r="K1486" s="1">
        <f t="shared" si="116"/>
        <v>1</v>
      </c>
      <c r="L1486" s="1">
        <f t="shared" si="117"/>
        <v>0</v>
      </c>
      <c r="M1486" s="1" t="str">
        <f>IF(J1486=0,"",COUNTIF($F$2:$F1486,$F1486)-1)</f>
        <v/>
      </c>
      <c r="N1486" s="1" t="str">
        <f t="shared" si="118"/>
        <v/>
      </c>
      <c r="O1486" s="1" t="str">
        <f t="shared" si="119"/>
        <v/>
      </c>
    </row>
    <row r="1487" spans="1:15" ht="14.5" customHeight="1" x14ac:dyDescent="0.35">
      <c r="A1487" s="1" t="s">
        <v>8803</v>
      </c>
      <c r="B1487" s="1" t="s">
        <v>8804</v>
      </c>
      <c r="C1487" s="2">
        <v>42520</v>
      </c>
      <c r="D1487" s="1" t="s">
        <v>6682</v>
      </c>
      <c r="E1487" s="3" t="s">
        <v>6184</v>
      </c>
      <c r="F1487" s="3" t="s">
        <v>6184</v>
      </c>
      <c r="G1487" s="1" t="s">
        <v>6185</v>
      </c>
      <c r="H1487" s="1" t="s">
        <v>6186</v>
      </c>
      <c r="I1487" s="1" t="s">
        <v>6187</v>
      </c>
      <c r="J1487" s="1">
        <f t="shared" si="115"/>
        <v>0</v>
      </c>
      <c r="K1487" s="1">
        <f t="shared" si="116"/>
        <v>1</v>
      </c>
      <c r="L1487" s="1">
        <f t="shared" si="117"/>
        <v>0</v>
      </c>
      <c r="M1487" s="1" t="str">
        <f>IF(J1487=0,"",COUNTIF($F$2:$F1487,$F1487)-1)</f>
        <v/>
      </c>
      <c r="N1487" s="1" t="str">
        <f t="shared" si="118"/>
        <v/>
      </c>
      <c r="O1487" s="1" t="str">
        <f t="shared" si="119"/>
        <v/>
      </c>
    </row>
    <row r="1488" spans="1:15" ht="14.5" customHeight="1" x14ac:dyDescent="0.35">
      <c r="A1488" s="1" t="s">
        <v>8805</v>
      </c>
      <c r="B1488" s="1" t="s">
        <v>8806</v>
      </c>
      <c r="C1488" s="2">
        <v>42520.375</v>
      </c>
      <c r="D1488" s="1" t="s">
        <v>8807</v>
      </c>
      <c r="E1488" s="3" t="s">
        <v>7758</v>
      </c>
      <c r="F1488" s="3" t="s">
        <v>7758</v>
      </c>
      <c r="G1488" s="1" t="s">
        <v>496</v>
      </c>
      <c r="H1488" s="1" t="s">
        <v>8808</v>
      </c>
      <c r="I1488" s="1" t="s">
        <v>8809</v>
      </c>
      <c r="J1488" s="1">
        <f t="shared" si="115"/>
        <v>0</v>
      </c>
      <c r="K1488" s="1">
        <f t="shared" si="116"/>
        <v>1</v>
      </c>
      <c r="L1488" s="1">
        <f t="shared" si="117"/>
        <v>0</v>
      </c>
      <c r="M1488" s="1" t="str">
        <f>IF(J1488=0,"",COUNTIF($F$2:$F1488,$F1488)-1)</f>
        <v/>
      </c>
      <c r="N1488" s="1" t="str">
        <f t="shared" si="118"/>
        <v/>
      </c>
      <c r="O1488" s="1" t="str">
        <f t="shared" si="119"/>
        <v/>
      </c>
    </row>
    <row r="1489" spans="1:15" ht="14.5" customHeight="1" x14ac:dyDescent="0.35">
      <c r="A1489" s="1" t="s">
        <v>8810</v>
      </c>
      <c r="B1489" s="1" t="s">
        <v>8811</v>
      </c>
      <c r="C1489" s="2">
        <v>42520.458333333336</v>
      </c>
      <c r="D1489" s="1" t="s">
        <v>8812</v>
      </c>
      <c r="E1489" s="3" t="s">
        <v>7710</v>
      </c>
      <c r="F1489" s="3" t="s">
        <v>7710</v>
      </c>
      <c r="G1489" s="1" t="s">
        <v>286</v>
      </c>
      <c r="H1489" s="1" t="s">
        <v>8813</v>
      </c>
      <c r="I1489" s="1" t="s">
        <v>8814</v>
      </c>
      <c r="J1489" s="1">
        <f t="shared" si="115"/>
        <v>0</v>
      </c>
      <c r="K1489" s="1">
        <f t="shared" si="116"/>
        <v>1</v>
      </c>
      <c r="L1489" s="1">
        <f t="shared" si="117"/>
        <v>0</v>
      </c>
      <c r="M1489" s="1" t="str">
        <f>IF(J1489=0,"",COUNTIF($F$2:$F1489,$F1489)-1)</f>
        <v/>
      </c>
      <c r="N1489" s="1" t="str">
        <f t="shared" si="118"/>
        <v/>
      </c>
      <c r="O1489" s="1" t="str">
        <f t="shared" si="119"/>
        <v/>
      </c>
    </row>
    <row r="1490" spans="1:15" ht="14.5" customHeight="1" x14ac:dyDescent="0.35">
      <c r="A1490" s="1" t="s">
        <v>8815</v>
      </c>
      <c r="B1490" s="1" t="s">
        <v>8816</v>
      </c>
      <c r="C1490" s="2">
        <v>42520.625</v>
      </c>
      <c r="D1490" s="1" t="s">
        <v>8817</v>
      </c>
      <c r="E1490" s="3" t="s">
        <v>8818</v>
      </c>
      <c r="F1490" s="3" t="s">
        <v>8818</v>
      </c>
      <c r="G1490" s="1" t="s">
        <v>1340</v>
      </c>
      <c r="H1490" s="1" t="s">
        <v>8819</v>
      </c>
      <c r="I1490" s="1" t="s">
        <v>8820</v>
      </c>
      <c r="J1490" s="1">
        <f t="shared" si="115"/>
        <v>0</v>
      </c>
      <c r="K1490" s="1">
        <f t="shared" si="116"/>
        <v>1</v>
      </c>
      <c r="L1490" s="1">
        <f t="shared" si="117"/>
        <v>0</v>
      </c>
      <c r="M1490" s="1" t="str">
        <f>IF(J1490=0,"",COUNTIF($F$2:$F1490,$F1490)-1)</f>
        <v/>
      </c>
      <c r="N1490" s="1" t="str">
        <f t="shared" si="118"/>
        <v/>
      </c>
      <c r="O1490" s="1" t="str">
        <f t="shared" si="119"/>
        <v/>
      </c>
    </row>
    <row r="1491" spans="1:15" ht="14.5" customHeight="1" x14ac:dyDescent="0.35">
      <c r="A1491" s="1" t="s">
        <v>8821</v>
      </c>
      <c r="B1491" s="1" t="s">
        <v>8822</v>
      </c>
      <c r="C1491" s="2">
        <v>42520.832638888889</v>
      </c>
      <c r="D1491" s="1" t="s">
        <v>8823</v>
      </c>
      <c r="E1491" s="3" t="s">
        <v>8824</v>
      </c>
      <c r="F1491" s="3" t="s">
        <v>8824</v>
      </c>
      <c r="G1491" s="1" t="s">
        <v>2457</v>
      </c>
      <c r="H1491" s="1" t="s">
        <v>8825</v>
      </c>
      <c r="I1491" s="1" t="s">
        <v>8826</v>
      </c>
      <c r="J1491" s="1">
        <f t="shared" si="115"/>
        <v>0</v>
      </c>
      <c r="K1491" s="1">
        <f t="shared" si="116"/>
        <v>1</v>
      </c>
      <c r="L1491" s="1">
        <f t="shared" si="117"/>
        <v>0</v>
      </c>
      <c r="M1491" s="1" t="str">
        <f>IF(J1491=0,"",COUNTIF($F$2:$F1491,$F1491)-1)</f>
        <v/>
      </c>
      <c r="N1491" s="1" t="str">
        <f t="shared" si="118"/>
        <v/>
      </c>
      <c r="O1491" s="1" t="str">
        <f t="shared" si="119"/>
        <v/>
      </c>
    </row>
    <row r="1492" spans="1:15" ht="14.5" customHeight="1" x14ac:dyDescent="0.35">
      <c r="A1492" s="1" t="s">
        <v>8827</v>
      </c>
      <c r="B1492" s="1" t="s">
        <v>8828</v>
      </c>
      <c r="C1492" s="2">
        <v>42520.918749999997</v>
      </c>
      <c r="D1492" s="1" t="s">
        <v>8829</v>
      </c>
      <c r="E1492" s="3" t="s">
        <v>8830</v>
      </c>
      <c r="F1492" s="3" t="s">
        <v>8830</v>
      </c>
      <c r="G1492" s="1" t="s">
        <v>7014</v>
      </c>
      <c r="H1492" s="1" t="s">
        <v>8831</v>
      </c>
      <c r="I1492" s="1" t="s">
        <v>8832</v>
      </c>
      <c r="J1492" s="1">
        <f t="shared" si="115"/>
        <v>0</v>
      </c>
      <c r="K1492" s="1">
        <f t="shared" si="116"/>
        <v>1</v>
      </c>
      <c r="L1492" s="1">
        <f t="shared" si="117"/>
        <v>0</v>
      </c>
      <c r="M1492" s="1" t="str">
        <f>IF(J1492=0,"",COUNTIF($F$2:$F1492,$F1492)-1)</f>
        <v/>
      </c>
      <c r="N1492" s="1" t="str">
        <f t="shared" si="118"/>
        <v/>
      </c>
      <c r="O1492" s="1" t="str">
        <f t="shared" si="119"/>
        <v/>
      </c>
    </row>
    <row r="1493" spans="1:15" ht="14.5" customHeight="1" x14ac:dyDescent="0.35">
      <c r="A1493" s="1" t="s">
        <v>8833</v>
      </c>
      <c r="B1493" s="1" t="s">
        <v>8834</v>
      </c>
      <c r="C1493" s="2">
        <v>42521</v>
      </c>
      <c r="D1493" s="1" t="s">
        <v>8835</v>
      </c>
      <c r="E1493" s="3" t="s">
        <v>8836</v>
      </c>
      <c r="F1493" s="3" t="s">
        <v>8836</v>
      </c>
      <c r="G1493" s="1" t="s">
        <v>8837</v>
      </c>
      <c r="H1493" s="1" t="s">
        <v>8838</v>
      </c>
      <c r="I1493" s="1" t="s">
        <v>8839</v>
      </c>
      <c r="J1493" s="1">
        <f t="shared" si="115"/>
        <v>0</v>
      </c>
      <c r="K1493" s="1">
        <f t="shared" si="116"/>
        <v>1</v>
      </c>
      <c r="L1493" s="1">
        <f t="shared" si="117"/>
        <v>0</v>
      </c>
      <c r="M1493" s="1" t="str">
        <f>IF(J1493=0,"",COUNTIF($F$2:$F1493,$F1493)-1)</f>
        <v/>
      </c>
      <c r="N1493" s="1" t="str">
        <f t="shared" si="118"/>
        <v/>
      </c>
      <c r="O1493" s="1" t="str">
        <f t="shared" si="119"/>
        <v/>
      </c>
    </row>
    <row r="1494" spans="1:15" ht="14.5" customHeight="1" x14ac:dyDescent="0.35">
      <c r="A1494" s="1" t="s">
        <v>8840</v>
      </c>
      <c r="B1494" s="1" t="s">
        <v>8841</v>
      </c>
      <c r="C1494" s="2">
        <v>42521.458333333336</v>
      </c>
      <c r="D1494" s="1" t="s">
        <v>8842</v>
      </c>
      <c r="E1494" s="3" t="s">
        <v>8843</v>
      </c>
      <c r="F1494" s="3" t="s">
        <v>8843</v>
      </c>
      <c r="G1494" s="1" t="s">
        <v>2414</v>
      </c>
      <c r="H1494" s="1" t="s">
        <v>8844</v>
      </c>
      <c r="I1494" s="1" t="s">
        <v>8845</v>
      </c>
      <c r="J1494" s="1">
        <f t="shared" si="115"/>
        <v>0</v>
      </c>
      <c r="K1494" s="1">
        <f t="shared" si="116"/>
        <v>1</v>
      </c>
      <c r="L1494" s="1">
        <f t="shared" si="117"/>
        <v>0</v>
      </c>
      <c r="M1494" s="1" t="str">
        <f>IF(J1494=0,"",COUNTIF($F$2:$F1494,$F1494)-1)</f>
        <v/>
      </c>
      <c r="N1494" s="1" t="str">
        <f t="shared" si="118"/>
        <v/>
      </c>
      <c r="O1494" s="1" t="str">
        <f t="shared" si="119"/>
        <v/>
      </c>
    </row>
    <row r="1495" spans="1:15" ht="14.5" customHeight="1" x14ac:dyDescent="0.35">
      <c r="A1495" s="1" t="s">
        <v>8846</v>
      </c>
      <c r="B1495" s="1" t="s">
        <v>8847</v>
      </c>
      <c r="C1495" s="2">
        <v>42521.625</v>
      </c>
      <c r="D1495" s="1" t="s">
        <v>8848</v>
      </c>
      <c r="E1495" s="3" t="s">
        <v>8849</v>
      </c>
      <c r="F1495" s="3" t="s">
        <v>8849</v>
      </c>
      <c r="G1495" s="1" t="s">
        <v>566</v>
      </c>
      <c r="H1495" s="1" t="s">
        <v>8850</v>
      </c>
      <c r="I1495" s="1" t="s">
        <v>8851</v>
      </c>
      <c r="J1495" s="1">
        <f t="shared" si="115"/>
        <v>0</v>
      </c>
      <c r="K1495" s="1">
        <f t="shared" si="116"/>
        <v>1</v>
      </c>
      <c r="L1495" s="1">
        <f t="shared" si="117"/>
        <v>0</v>
      </c>
      <c r="M1495" s="1" t="str">
        <f>IF(J1495=0,"",COUNTIF($F$2:$F1495,$F1495)-1)</f>
        <v/>
      </c>
      <c r="N1495" s="1" t="str">
        <f t="shared" si="118"/>
        <v/>
      </c>
      <c r="O1495" s="1" t="str">
        <f t="shared" si="119"/>
        <v/>
      </c>
    </row>
    <row r="1496" spans="1:15" ht="14.5" customHeight="1" x14ac:dyDescent="0.35">
      <c r="A1496" s="1" t="s">
        <v>8852</v>
      </c>
      <c r="B1496" s="1" t="s">
        <v>8853</v>
      </c>
      <c r="C1496" s="2">
        <v>42521.833333333336</v>
      </c>
      <c r="D1496" s="1" t="s">
        <v>8854</v>
      </c>
      <c r="E1496" s="3" t="s">
        <v>8855</v>
      </c>
      <c r="F1496" s="3" t="s">
        <v>8855</v>
      </c>
      <c r="G1496" s="1" t="s">
        <v>8856</v>
      </c>
      <c r="H1496" s="1" t="s">
        <v>8857</v>
      </c>
      <c r="I1496" s="1" t="s">
        <v>8858</v>
      </c>
      <c r="J1496" s="1">
        <f t="shared" si="115"/>
        <v>0</v>
      </c>
      <c r="K1496" s="1">
        <f t="shared" si="116"/>
        <v>1</v>
      </c>
      <c r="L1496" s="1">
        <f t="shared" si="117"/>
        <v>0</v>
      </c>
      <c r="M1496" s="1" t="str">
        <f>IF(J1496=0,"",COUNTIF($F$2:$F1496,$F1496)-1)</f>
        <v/>
      </c>
      <c r="N1496" s="1" t="str">
        <f t="shared" si="118"/>
        <v/>
      </c>
      <c r="O1496" s="1" t="str">
        <f t="shared" si="119"/>
        <v/>
      </c>
    </row>
    <row r="1497" spans="1:15" ht="14.5" customHeight="1" x14ac:dyDescent="0.35">
      <c r="A1497" s="1" t="s">
        <v>8859</v>
      </c>
      <c r="B1497" s="1" t="s">
        <v>8860</v>
      </c>
      <c r="C1497" s="2">
        <v>42521.916666666664</v>
      </c>
      <c r="D1497" s="1" t="s">
        <v>8861</v>
      </c>
      <c r="E1497" s="3" t="s">
        <v>8862</v>
      </c>
      <c r="F1497" s="3" t="s">
        <v>8862</v>
      </c>
      <c r="G1497" s="1" t="s">
        <v>1049</v>
      </c>
      <c r="H1497" s="1" t="s">
        <v>8863</v>
      </c>
      <c r="I1497" s="1" t="s">
        <v>8864</v>
      </c>
      <c r="J1497" s="1">
        <f t="shared" si="115"/>
        <v>0</v>
      </c>
      <c r="K1497" s="1">
        <f t="shared" si="116"/>
        <v>1</v>
      </c>
      <c r="L1497" s="1">
        <f t="shared" si="117"/>
        <v>0</v>
      </c>
      <c r="M1497" s="1" t="str">
        <f>IF(J1497=0,"",COUNTIF($F$2:$F1497,$F1497)-1)</f>
        <v/>
      </c>
      <c r="N1497" s="1" t="str">
        <f t="shared" si="118"/>
        <v/>
      </c>
      <c r="O1497" s="1" t="str">
        <f t="shared" si="119"/>
        <v/>
      </c>
    </row>
    <row r="1498" spans="1:15" ht="14.5" customHeight="1" x14ac:dyDescent="0.35">
      <c r="A1498" s="1" t="s">
        <v>8865</v>
      </c>
      <c r="B1498" s="1" t="s">
        <v>8866</v>
      </c>
      <c r="C1498" s="2">
        <v>42522.004861111112</v>
      </c>
      <c r="D1498" s="1" t="s">
        <v>8867</v>
      </c>
      <c r="E1498" s="3" t="s">
        <v>8868</v>
      </c>
      <c r="F1498" s="3" t="s">
        <v>8868</v>
      </c>
      <c r="G1498" s="1" t="s">
        <v>950</v>
      </c>
      <c r="H1498" s="1" t="s">
        <v>8869</v>
      </c>
      <c r="I1498" s="1" t="s">
        <v>8870</v>
      </c>
      <c r="J1498" s="1">
        <f t="shared" si="115"/>
        <v>0</v>
      </c>
      <c r="K1498" s="1">
        <f t="shared" si="116"/>
        <v>1</v>
      </c>
      <c r="L1498" s="1">
        <f t="shared" si="117"/>
        <v>0</v>
      </c>
      <c r="M1498" s="1" t="str">
        <f>IF(J1498=0,"",COUNTIF($F$2:$F1498,$F1498)-1)</f>
        <v/>
      </c>
      <c r="N1498" s="1" t="str">
        <f t="shared" si="118"/>
        <v/>
      </c>
      <c r="O1498" s="1" t="str">
        <f t="shared" si="119"/>
        <v/>
      </c>
    </row>
    <row r="1499" spans="1:15" ht="14.5" customHeight="1" x14ac:dyDescent="0.35">
      <c r="A1499" s="1" t="s">
        <v>8871</v>
      </c>
      <c r="B1499" s="1" t="s">
        <v>8872</v>
      </c>
      <c r="C1499" s="2">
        <v>42522.375</v>
      </c>
      <c r="D1499" s="1" t="s">
        <v>8873</v>
      </c>
      <c r="E1499" s="3" t="s">
        <v>8874</v>
      </c>
      <c r="F1499" s="3" t="s">
        <v>8874</v>
      </c>
      <c r="G1499" s="1" t="s">
        <v>8875</v>
      </c>
      <c r="H1499" s="1" t="s">
        <v>8876</v>
      </c>
      <c r="I1499" s="1" t="s">
        <v>8877</v>
      </c>
      <c r="J1499" s="1">
        <f t="shared" si="115"/>
        <v>0</v>
      </c>
      <c r="K1499" s="1">
        <f t="shared" si="116"/>
        <v>1</v>
      </c>
      <c r="L1499" s="1">
        <f t="shared" si="117"/>
        <v>0</v>
      </c>
      <c r="M1499" s="1" t="str">
        <f>IF(J1499=0,"",COUNTIF($F$2:$F1499,$F1499)-1)</f>
        <v/>
      </c>
      <c r="N1499" s="1" t="str">
        <f t="shared" si="118"/>
        <v/>
      </c>
      <c r="O1499" s="1" t="str">
        <f t="shared" si="119"/>
        <v/>
      </c>
    </row>
    <row r="1500" spans="1:15" ht="14.5" customHeight="1" x14ac:dyDescent="0.35">
      <c r="A1500" s="1" t="s">
        <v>8878</v>
      </c>
      <c r="B1500" s="1" t="s">
        <v>8879</v>
      </c>
      <c r="C1500" s="2">
        <v>42522.458333333336</v>
      </c>
      <c r="D1500" s="1" t="s">
        <v>7240</v>
      </c>
      <c r="E1500" s="3" t="s">
        <v>8880</v>
      </c>
      <c r="F1500" s="3" t="s">
        <v>8880</v>
      </c>
      <c r="G1500" s="1" t="s">
        <v>8881</v>
      </c>
      <c r="H1500" s="1" t="s">
        <v>8882</v>
      </c>
      <c r="I1500" s="1" t="s">
        <v>8883</v>
      </c>
      <c r="J1500" s="1">
        <f t="shared" si="115"/>
        <v>0</v>
      </c>
      <c r="K1500" s="1">
        <f t="shared" si="116"/>
        <v>1</v>
      </c>
      <c r="L1500" s="1">
        <f t="shared" si="117"/>
        <v>0</v>
      </c>
      <c r="M1500" s="1" t="str">
        <f>IF(J1500=0,"",COUNTIF($F$2:$F1500,$F1500)-1)</f>
        <v/>
      </c>
      <c r="N1500" s="1" t="str">
        <f t="shared" si="118"/>
        <v/>
      </c>
      <c r="O1500" s="1" t="str">
        <f t="shared" si="119"/>
        <v/>
      </c>
    </row>
    <row r="1501" spans="1:15" ht="14.5" customHeight="1" x14ac:dyDescent="0.35">
      <c r="A1501" s="1" t="s">
        <v>8884</v>
      </c>
      <c r="B1501" s="1" t="s">
        <v>8885</v>
      </c>
      <c r="C1501" s="2">
        <v>42522.625</v>
      </c>
      <c r="D1501" s="1" t="s">
        <v>8886</v>
      </c>
      <c r="E1501" s="3" t="s">
        <v>8887</v>
      </c>
      <c r="F1501" s="3" t="s">
        <v>8887</v>
      </c>
      <c r="G1501" s="1" t="s">
        <v>8888</v>
      </c>
      <c r="H1501" s="1" t="s">
        <v>8889</v>
      </c>
      <c r="I1501" s="1" t="s">
        <v>8890</v>
      </c>
      <c r="J1501" s="1">
        <f t="shared" si="115"/>
        <v>0</v>
      </c>
      <c r="K1501" s="1">
        <f t="shared" si="116"/>
        <v>1</v>
      </c>
      <c r="L1501" s="1">
        <f t="shared" si="117"/>
        <v>0</v>
      </c>
      <c r="M1501" s="1" t="str">
        <f>IF(J1501=0,"",COUNTIF($F$2:$F1501,$F1501)-1)</f>
        <v/>
      </c>
      <c r="N1501" s="1" t="str">
        <f t="shared" si="118"/>
        <v/>
      </c>
      <c r="O1501" s="1" t="str">
        <f t="shared" si="119"/>
        <v/>
      </c>
    </row>
    <row r="1502" spans="1:15" ht="14.5" customHeight="1" x14ac:dyDescent="0.35">
      <c r="A1502" s="1" t="s">
        <v>8891</v>
      </c>
      <c r="B1502" s="1" t="s">
        <v>8892</v>
      </c>
      <c r="C1502" s="2">
        <v>42522.833333333336</v>
      </c>
      <c r="D1502" s="1" t="s">
        <v>6913</v>
      </c>
      <c r="E1502" s="3" t="s">
        <v>8893</v>
      </c>
      <c r="F1502" s="3" t="s">
        <v>8893</v>
      </c>
      <c r="G1502" s="1" t="s">
        <v>656</v>
      </c>
      <c r="H1502" s="1" t="s">
        <v>8894</v>
      </c>
      <c r="I1502" s="1" t="s">
        <v>8895</v>
      </c>
      <c r="J1502" s="1">
        <f t="shared" si="115"/>
        <v>0</v>
      </c>
      <c r="K1502" s="1">
        <f t="shared" si="116"/>
        <v>1</v>
      </c>
      <c r="L1502" s="1">
        <f t="shared" si="117"/>
        <v>0</v>
      </c>
      <c r="M1502" s="1" t="str">
        <f>IF(J1502=0,"",COUNTIF($F$2:$F1502,$F1502)-1)</f>
        <v/>
      </c>
      <c r="N1502" s="1" t="str">
        <f t="shared" si="118"/>
        <v/>
      </c>
      <c r="O1502" s="1" t="str">
        <f t="shared" si="119"/>
        <v/>
      </c>
    </row>
    <row r="1503" spans="1:15" ht="14.5" customHeight="1" x14ac:dyDescent="0.35">
      <c r="A1503" s="1" t="s">
        <v>8896</v>
      </c>
      <c r="B1503" s="1" t="s">
        <v>8897</v>
      </c>
      <c r="C1503" s="2">
        <v>42522.916666666664</v>
      </c>
      <c r="D1503" s="1" t="s">
        <v>8182</v>
      </c>
      <c r="E1503" s="3" t="s">
        <v>8898</v>
      </c>
      <c r="F1503" s="3" t="s">
        <v>8898</v>
      </c>
      <c r="G1503" s="1" t="s">
        <v>3056</v>
      </c>
      <c r="H1503" s="1" t="s">
        <v>8899</v>
      </c>
      <c r="I1503" s="1" t="s">
        <v>8900</v>
      </c>
      <c r="J1503" s="1">
        <f t="shared" si="115"/>
        <v>0</v>
      </c>
      <c r="K1503" s="1">
        <f t="shared" si="116"/>
        <v>1</v>
      </c>
      <c r="L1503" s="1">
        <f t="shared" si="117"/>
        <v>0</v>
      </c>
      <c r="M1503" s="1" t="str">
        <f>IF(J1503=0,"",COUNTIF($F$2:$F1503,$F1503)-1)</f>
        <v/>
      </c>
      <c r="N1503" s="1" t="str">
        <f t="shared" si="118"/>
        <v/>
      </c>
      <c r="O1503" s="1" t="str">
        <f t="shared" si="119"/>
        <v/>
      </c>
    </row>
    <row r="1504" spans="1:15" ht="14.5" customHeight="1" x14ac:dyDescent="0.35">
      <c r="A1504" s="1" t="s">
        <v>8901</v>
      </c>
      <c r="B1504" s="1" t="s">
        <v>8902</v>
      </c>
      <c r="C1504" s="2">
        <v>42523</v>
      </c>
      <c r="D1504" s="1" t="s">
        <v>8903</v>
      </c>
      <c r="E1504" s="3" t="s">
        <v>4899</v>
      </c>
      <c r="F1504" s="3" t="s">
        <v>4899</v>
      </c>
      <c r="G1504" s="1" t="s">
        <v>1411</v>
      </c>
      <c r="H1504" s="1" t="s">
        <v>6500</v>
      </c>
      <c r="I1504" s="1" t="s">
        <v>6501</v>
      </c>
      <c r="J1504" s="1">
        <f t="shared" si="115"/>
        <v>0</v>
      </c>
      <c r="K1504" s="1">
        <f t="shared" si="116"/>
        <v>1</v>
      </c>
      <c r="L1504" s="1">
        <f t="shared" si="117"/>
        <v>0</v>
      </c>
      <c r="M1504" s="1" t="str">
        <f>IF(J1504=0,"",COUNTIF($F$2:$F1504,$F1504)-1)</f>
        <v/>
      </c>
      <c r="N1504" s="1" t="str">
        <f t="shared" si="118"/>
        <v/>
      </c>
      <c r="O1504" s="1" t="str">
        <f t="shared" si="119"/>
        <v/>
      </c>
    </row>
    <row r="1505" spans="1:15" ht="14.5" customHeight="1" x14ac:dyDescent="0.35">
      <c r="A1505" s="1" t="s">
        <v>8904</v>
      </c>
      <c r="B1505" s="1" t="s">
        <v>8905</v>
      </c>
      <c r="C1505" s="2">
        <v>42523.375</v>
      </c>
      <c r="D1505" s="1" t="s">
        <v>8906</v>
      </c>
      <c r="E1505" s="3" t="s">
        <v>8907</v>
      </c>
      <c r="F1505" s="3" t="s">
        <v>8907</v>
      </c>
      <c r="G1505" s="1" t="s">
        <v>147</v>
      </c>
      <c r="H1505" s="1" t="s">
        <v>8908</v>
      </c>
      <c r="I1505" s="1" t="s">
        <v>8909</v>
      </c>
      <c r="J1505" s="1">
        <f t="shared" si="115"/>
        <v>0</v>
      </c>
      <c r="K1505" s="1">
        <f t="shared" si="116"/>
        <v>1</v>
      </c>
      <c r="L1505" s="1">
        <f t="shared" si="117"/>
        <v>0</v>
      </c>
      <c r="M1505" s="1" t="str">
        <f>IF(J1505=0,"",COUNTIF($F$2:$F1505,$F1505)-1)</f>
        <v/>
      </c>
      <c r="N1505" s="1" t="str">
        <f t="shared" si="118"/>
        <v/>
      </c>
      <c r="O1505" s="1" t="str">
        <f t="shared" si="119"/>
        <v/>
      </c>
    </row>
    <row r="1506" spans="1:15" ht="14.5" customHeight="1" x14ac:dyDescent="0.35">
      <c r="A1506" s="1" t="s">
        <v>8910</v>
      </c>
      <c r="B1506" s="1" t="s">
        <v>8911</v>
      </c>
      <c r="C1506" s="2">
        <v>42523.458333333336</v>
      </c>
      <c r="D1506" s="1" t="s">
        <v>8912</v>
      </c>
      <c r="E1506" s="3" t="s">
        <v>8913</v>
      </c>
      <c r="F1506" s="3" t="s">
        <v>8913</v>
      </c>
      <c r="G1506" s="1" t="s">
        <v>8914</v>
      </c>
      <c r="H1506" s="1" t="s">
        <v>8915</v>
      </c>
      <c r="I1506" s="1" t="s">
        <v>8916</v>
      </c>
      <c r="J1506" s="1">
        <f t="shared" si="115"/>
        <v>0</v>
      </c>
      <c r="K1506" s="1">
        <f t="shared" si="116"/>
        <v>1</v>
      </c>
      <c r="L1506" s="1">
        <f t="shared" si="117"/>
        <v>0</v>
      </c>
      <c r="M1506" s="1" t="str">
        <f>IF(J1506=0,"",COUNTIF($F$2:$F1506,$F1506)-1)</f>
        <v/>
      </c>
      <c r="N1506" s="1" t="str">
        <f t="shared" si="118"/>
        <v/>
      </c>
      <c r="O1506" s="1" t="str">
        <f t="shared" si="119"/>
        <v/>
      </c>
    </row>
    <row r="1507" spans="1:15" ht="14.5" customHeight="1" x14ac:dyDescent="0.35">
      <c r="A1507" s="1" t="s">
        <v>8917</v>
      </c>
      <c r="B1507" s="1" t="s">
        <v>8918</v>
      </c>
      <c r="C1507" s="2">
        <v>42523.625</v>
      </c>
      <c r="D1507" s="1" t="s">
        <v>8919</v>
      </c>
      <c r="E1507" s="3" t="s">
        <v>8920</v>
      </c>
      <c r="F1507" s="3" t="s">
        <v>8920</v>
      </c>
      <c r="G1507" s="1" t="s">
        <v>306</v>
      </c>
      <c r="H1507" s="1" t="s">
        <v>8921</v>
      </c>
      <c r="I1507" s="1" t="s">
        <v>8922</v>
      </c>
      <c r="J1507" s="1">
        <f t="shared" si="115"/>
        <v>0</v>
      </c>
      <c r="K1507" s="1">
        <f t="shared" si="116"/>
        <v>1</v>
      </c>
      <c r="L1507" s="1">
        <f t="shared" si="117"/>
        <v>0</v>
      </c>
      <c r="M1507" s="1" t="str">
        <f>IF(J1507=0,"",COUNTIF($F$2:$F1507,$F1507)-1)</f>
        <v/>
      </c>
      <c r="N1507" s="1" t="str">
        <f t="shared" si="118"/>
        <v/>
      </c>
      <c r="O1507" s="1" t="str">
        <f t="shared" si="119"/>
        <v/>
      </c>
    </row>
    <row r="1508" spans="1:15" ht="14.5" customHeight="1" x14ac:dyDescent="0.35">
      <c r="A1508" s="1" t="s">
        <v>8923</v>
      </c>
      <c r="B1508" s="1" t="s">
        <v>8924</v>
      </c>
      <c r="C1508" s="2">
        <v>42523.833333333336</v>
      </c>
      <c r="D1508" s="1" t="s">
        <v>8925</v>
      </c>
      <c r="E1508" s="3" t="s">
        <v>8926</v>
      </c>
      <c r="F1508" s="3" t="s">
        <v>8926</v>
      </c>
      <c r="G1508" s="1" t="s">
        <v>8927</v>
      </c>
      <c r="H1508" s="1" t="s">
        <v>8928</v>
      </c>
      <c r="I1508" s="1" t="s">
        <v>8929</v>
      </c>
      <c r="J1508" s="1">
        <f t="shared" si="115"/>
        <v>0</v>
      </c>
      <c r="K1508" s="1">
        <f t="shared" si="116"/>
        <v>1</v>
      </c>
      <c r="L1508" s="1">
        <f t="shared" si="117"/>
        <v>0</v>
      </c>
      <c r="M1508" s="1" t="str">
        <f>IF(J1508=0,"",COUNTIF($F$2:$F1508,$F1508)-1)</f>
        <v/>
      </c>
      <c r="N1508" s="1" t="str">
        <f t="shared" si="118"/>
        <v/>
      </c>
      <c r="O1508" s="1" t="str">
        <f t="shared" si="119"/>
        <v/>
      </c>
    </row>
    <row r="1509" spans="1:15" ht="14.5" customHeight="1" x14ac:dyDescent="0.35">
      <c r="A1509" s="1" t="s">
        <v>8930</v>
      </c>
      <c r="B1509" s="1" t="s">
        <v>8931</v>
      </c>
      <c r="C1509" s="2">
        <v>42523.916666666664</v>
      </c>
      <c r="D1509" s="1" t="s">
        <v>8932</v>
      </c>
      <c r="E1509" s="3" t="s">
        <v>8933</v>
      </c>
      <c r="F1509" s="3" t="s">
        <v>8933</v>
      </c>
      <c r="G1509" s="1" t="s">
        <v>8934</v>
      </c>
      <c r="H1509" s="1" t="s">
        <v>8935</v>
      </c>
      <c r="I1509" s="1" t="s">
        <v>8936</v>
      </c>
      <c r="J1509" s="1">
        <f t="shared" si="115"/>
        <v>0</v>
      </c>
      <c r="K1509" s="1">
        <f t="shared" si="116"/>
        <v>1</v>
      </c>
      <c r="L1509" s="1">
        <f t="shared" si="117"/>
        <v>0</v>
      </c>
      <c r="M1509" s="1" t="str">
        <f>IF(J1509=0,"",COUNTIF($F$2:$F1509,$F1509)-1)</f>
        <v/>
      </c>
      <c r="N1509" s="1" t="str">
        <f t="shared" si="118"/>
        <v/>
      </c>
      <c r="O1509" s="1" t="str">
        <f t="shared" si="119"/>
        <v/>
      </c>
    </row>
    <row r="1510" spans="1:15" ht="14.5" customHeight="1" x14ac:dyDescent="0.35">
      <c r="A1510" s="1" t="s">
        <v>8937</v>
      </c>
      <c r="B1510" s="1" t="s">
        <v>8938</v>
      </c>
      <c r="C1510" s="2">
        <v>42524</v>
      </c>
      <c r="D1510" s="1" t="s">
        <v>8939</v>
      </c>
      <c r="E1510" s="3" t="s">
        <v>8940</v>
      </c>
      <c r="F1510" s="3" t="s">
        <v>8940</v>
      </c>
      <c r="G1510" s="1" t="s">
        <v>1126</v>
      </c>
      <c r="H1510" s="1" t="s">
        <v>8941</v>
      </c>
      <c r="I1510" s="1" t="s">
        <v>8942</v>
      </c>
      <c r="J1510" s="1">
        <f t="shared" si="115"/>
        <v>0</v>
      </c>
      <c r="K1510" s="1">
        <f t="shared" si="116"/>
        <v>1</v>
      </c>
      <c r="L1510" s="1">
        <f t="shared" si="117"/>
        <v>0</v>
      </c>
      <c r="M1510" s="1" t="str">
        <f>IF(J1510=0,"",COUNTIF($F$2:$F1510,$F1510)-1)</f>
        <v/>
      </c>
      <c r="N1510" s="1" t="str">
        <f t="shared" si="118"/>
        <v/>
      </c>
      <c r="O1510" s="1" t="str">
        <f t="shared" si="119"/>
        <v/>
      </c>
    </row>
    <row r="1511" spans="1:15" ht="14.5" customHeight="1" x14ac:dyDescent="0.35">
      <c r="A1511" s="1" t="s">
        <v>8943</v>
      </c>
      <c r="B1511" s="1" t="s">
        <v>8944</v>
      </c>
      <c r="C1511" s="2">
        <v>42524.375</v>
      </c>
      <c r="D1511" s="1" t="s">
        <v>8945</v>
      </c>
      <c r="E1511" s="3" t="s">
        <v>8946</v>
      </c>
      <c r="F1511" s="3" t="s">
        <v>8946</v>
      </c>
      <c r="G1511" s="1" t="s">
        <v>7291</v>
      </c>
      <c r="H1511" s="1" t="s">
        <v>8947</v>
      </c>
      <c r="I1511" s="1" t="s">
        <v>8948</v>
      </c>
      <c r="J1511" s="1">
        <f t="shared" si="115"/>
        <v>0</v>
      </c>
      <c r="K1511" s="1">
        <f t="shared" si="116"/>
        <v>1</v>
      </c>
      <c r="L1511" s="1">
        <f t="shared" si="117"/>
        <v>0</v>
      </c>
      <c r="M1511" s="1" t="str">
        <f>IF(J1511=0,"",COUNTIF($F$2:$F1511,$F1511)-1)</f>
        <v/>
      </c>
      <c r="N1511" s="1" t="str">
        <f t="shared" si="118"/>
        <v/>
      </c>
      <c r="O1511" s="1" t="str">
        <f t="shared" si="119"/>
        <v/>
      </c>
    </row>
    <row r="1512" spans="1:15" ht="14.5" customHeight="1" x14ac:dyDescent="0.35">
      <c r="A1512" s="1" t="s">
        <v>8949</v>
      </c>
      <c r="B1512" s="1" t="s">
        <v>8950</v>
      </c>
      <c r="C1512" s="2">
        <v>42524.459722222222</v>
      </c>
      <c r="D1512" s="1" t="s">
        <v>8951</v>
      </c>
      <c r="E1512" s="3" t="s">
        <v>8952</v>
      </c>
      <c r="F1512" s="3" t="s">
        <v>8952</v>
      </c>
      <c r="G1512" s="1" t="s">
        <v>203</v>
      </c>
      <c r="H1512" s="1" t="s">
        <v>8953</v>
      </c>
      <c r="I1512" s="1" t="s">
        <v>8954</v>
      </c>
      <c r="J1512" s="1">
        <f t="shared" si="115"/>
        <v>0</v>
      </c>
      <c r="K1512" s="1">
        <f t="shared" si="116"/>
        <v>1</v>
      </c>
      <c r="L1512" s="1">
        <f t="shared" si="117"/>
        <v>0</v>
      </c>
      <c r="M1512" s="1" t="str">
        <f>IF(J1512=0,"",COUNTIF($F$2:$F1512,$F1512)-1)</f>
        <v/>
      </c>
      <c r="N1512" s="1" t="str">
        <f t="shared" si="118"/>
        <v/>
      </c>
      <c r="O1512" s="1" t="str">
        <f t="shared" si="119"/>
        <v/>
      </c>
    </row>
    <row r="1513" spans="1:15" ht="14.5" customHeight="1" x14ac:dyDescent="0.35">
      <c r="A1513" s="1" t="s">
        <v>8955</v>
      </c>
      <c r="B1513" s="1" t="s">
        <v>8956</v>
      </c>
      <c r="C1513" s="2">
        <v>42524.625</v>
      </c>
      <c r="D1513" s="1" t="s">
        <v>8957</v>
      </c>
      <c r="E1513" s="3" t="s">
        <v>8958</v>
      </c>
      <c r="F1513" s="3" t="s">
        <v>8958</v>
      </c>
      <c r="G1513" s="1" t="s">
        <v>5870</v>
      </c>
      <c r="H1513" s="1" t="s">
        <v>8959</v>
      </c>
      <c r="I1513" s="1" t="s">
        <v>8960</v>
      </c>
      <c r="J1513" s="1">
        <f t="shared" si="115"/>
        <v>0</v>
      </c>
      <c r="K1513" s="1">
        <f t="shared" si="116"/>
        <v>1</v>
      </c>
      <c r="L1513" s="1">
        <f t="shared" si="117"/>
        <v>0</v>
      </c>
      <c r="M1513" s="1" t="str">
        <f>IF(J1513=0,"",COUNTIF($F$2:$F1513,$F1513)-1)</f>
        <v/>
      </c>
      <c r="N1513" s="1" t="str">
        <f t="shared" si="118"/>
        <v/>
      </c>
      <c r="O1513" s="1" t="str">
        <f t="shared" si="119"/>
        <v/>
      </c>
    </row>
    <row r="1514" spans="1:15" ht="14.5" customHeight="1" x14ac:dyDescent="0.35">
      <c r="A1514" s="1" t="s">
        <v>8961</v>
      </c>
      <c r="B1514" s="1" t="s">
        <v>8962</v>
      </c>
      <c r="C1514" s="2">
        <v>42524.833333333336</v>
      </c>
      <c r="D1514" s="1" t="s">
        <v>8963</v>
      </c>
      <c r="E1514" s="3" t="s">
        <v>8964</v>
      </c>
      <c r="F1514" s="3" t="s">
        <v>8964</v>
      </c>
      <c r="G1514" s="1" t="s">
        <v>8965</v>
      </c>
      <c r="H1514" s="1" t="s">
        <v>8966</v>
      </c>
      <c r="I1514" s="1" t="s">
        <v>8967</v>
      </c>
      <c r="J1514" s="1">
        <f t="shared" si="115"/>
        <v>0</v>
      </c>
      <c r="K1514" s="1">
        <f t="shared" si="116"/>
        <v>1</v>
      </c>
      <c r="L1514" s="1">
        <f t="shared" si="117"/>
        <v>0</v>
      </c>
      <c r="M1514" s="1" t="str">
        <f>IF(J1514=0,"",COUNTIF($F$2:$F1514,$F1514)-1)</f>
        <v/>
      </c>
      <c r="N1514" s="1" t="str">
        <f t="shared" si="118"/>
        <v/>
      </c>
      <c r="O1514" s="1" t="str">
        <f t="shared" si="119"/>
        <v/>
      </c>
    </row>
    <row r="1515" spans="1:15" ht="14.5" customHeight="1" x14ac:dyDescent="0.35">
      <c r="A1515" s="1" t="s">
        <v>8968</v>
      </c>
      <c r="B1515" s="1" t="s">
        <v>8969</v>
      </c>
      <c r="C1515" s="2">
        <v>42524.916666666664</v>
      </c>
      <c r="D1515" s="1" t="s">
        <v>8970</v>
      </c>
      <c r="E1515" s="3" t="s">
        <v>8971</v>
      </c>
      <c r="F1515" s="3" t="s">
        <v>8971</v>
      </c>
      <c r="G1515" s="1" t="s">
        <v>203</v>
      </c>
      <c r="H1515" s="1" t="s">
        <v>8972</v>
      </c>
      <c r="I1515" s="1" t="s">
        <v>8973</v>
      </c>
      <c r="J1515" s="1">
        <f t="shared" si="115"/>
        <v>0</v>
      </c>
      <c r="K1515" s="1">
        <f t="shared" si="116"/>
        <v>1</v>
      </c>
      <c r="L1515" s="1">
        <f t="shared" si="117"/>
        <v>0</v>
      </c>
      <c r="M1515" s="1" t="str">
        <f>IF(J1515=0,"",COUNTIF($F$2:$F1515,$F1515)-1)</f>
        <v/>
      </c>
      <c r="N1515" s="1" t="str">
        <f t="shared" si="118"/>
        <v/>
      </c>
      <c r="O1515" s="1" t="str">
        <f t="shared" si="119"/>
        <v/>
      </c>
    </row>
    <row r="1516" spans="1:15" ht="14.5" customHeight="1" x14ac:dyDescent="0.35">
      <c r="A1516" s="1" t="s">
        <v>8974</v>
      </c>
      <c r="B1516" s="1" t="s">
        <v>8975</v>
      </c>
      <c r="C1516" s="2">
        <v>42525</v>
      </c>
      <c r="D1516" s="1" t="s">
        <v>8976</v>
      </c>
      <c r="E1516" s="3" t="s">
        <v>8977</v>
      </c>
      <c r="F1516" s="3" t="s">
        <v>8977</v>
      </c>
      <c r="G1516" s="1" t="s">
        <v>8978</v>
      </c>
      <c r="H1516" s="1" t="s">
        <v>8979</v>
      </c>
      <c r="I1516" s="1" t="s">
        <v>8980</v>
      </c>
      <c r="J1516" s="1">
        <f t="shared" si="115"/>
        <v>0</v>
      </c>
      <c r="K1516" s="1">
        <f t="shared" si="116"/>
        <v>1</v>
      </c>
      <c r="L1516" s="1">
        <f t="shared" si="117"/>
        <v>0</v>
      </c>
      <c r="M1516" s="1" t="str">
        <f>IF(J1516=0,"",COUNTIF($F$2:$F1516,$F1516)-1)</f>
        <v/>
      </c>
      <c r="N1516" s="1" t="str">
        <f t="shared" si="118"/>
        <v/>
      </c>
      <c r="O1516" s="1" t="str">
        <f t="shared" si="119"/>
        <v/>
      </c>
    </row>
    <row r="1517" spans="1:15" ht="14.5" customHeight="1" x14ac:dyDescent="0.35">
      <c r="A1517" s="1" t="s">
        <v>8981</v>
      </c>
      <c r="B1517" s="1" t="s">
        <v>8982</v>
      </c>
      <c r="C1517" s="2">
        <v>42525.458333333336</v>
      </c>
      <c r="D1517" s="1" t="s">
        <v>8983</v>
      </c>
      <c r="E1517" s="3" t="s">
        <v>8984</v>
      </c>
      <c r="F1517" s="3" t="s">
        <v>8984</v>
      </c>
      <c r="G1517" s="1" t="s">
        <v>67</v>
      </c>
      <c r="H1517" s="1" t="s">
        <v>8985</v>
      </c>
      <c r="I1517" s="1" t="s">
        <v>8986</v>
      </c>
      <c r="J1517" s="1">
        <f t="shared" si="115"/>
        <v>0</v>
      </c>
      <c r="K1517" s="1">
        <f t="shared" si="116"/>
        <v>1</v>
      </c>
      <c r="L1517" s="1">
        <f t="shared" si="117"/>
        <v>0</v>
      </c>
      <c r="M1517" s="1" t="str">
        <f>IF(J1517=0,"",COUNTIF($F$2:$F1517,$F1517)-1)</f>
        <v/>
      </c>
      <c r="N1517" s="1" t="str">
        <f t="shared" si="118"/>
        <v/>
      </c>
      <c r="O1517" s="1" t="str">
        <f t="shared" si="119"/>
        <v/>
      </c>
    </row>
    <row r="1518" spans="1:15" ht="14.5" customHeight="1" x14ac:dyDescent="0.35">
      <c r="A1518" s="1" t="s">
        <v>8987</v>
      </c>
      <c r="B1518" s="1" t="s">
        <v>8988</v>
      </c>
      <c r="C1518" s="2">
        <v>42525.54583333333</v>
      </c>
      <c r="D1518" s="1" t="s">
        <v>8989</v>
      </c>
      <c r="E1518" s="3" t="s">
        <v>8990</v>
      </c>
      <c r="F1518" s="3" t="s">
        <v>8990</v>
      </c>
      <c r="G1518" s="1" t="s">
        <v>2894</v>
      </c>
      <c r="H1518" s="1" t="s">
        <v>8991</v>
      </c>
      <c r="I1518" s="1" t="s">
        <v>8992</v>
      </c>
      <c r="J1518" s="1">
        <f t="shared" si="115"/>
        <v>0</v>
      </c>
      <c r="K1518" s="1">
        <f t="shared" si="116"/>
        <v>1</v>
      </c>
      <c r="L1518" s="1">
        <f t="shared" si="117"/>
        <v>0</v>
      </c>
      <c r="M1518" s="1" t="str">
        <f>IF(J1518=0,"",COUNTIF($F$2:$F1518,$F1518)-1)</f>
        <v/>
      </c>
      <c r="N1518" s="1" t="str">
        <f t="shared" si="118"/>
        <v/>
      </c>
      <c r="O1518" s="1" t="str">
        <f t="shared" si="119"/>
        <v/>
      </c>
    </row>
    <row r="1519" spans="1:15" ht="14.5" customHeight="1" x14ac:dyDescent="0.35">
      <c r="A1519" s="1" t="s">
        <v>8993</v>
      </c>
      <c r="B1519" s="1" t="s">
        <v>8994</v>
      </c>
      <c r="C1519" s="2">
        <v>42525.625</v>
      </c>
      <c r="D1519" s="1" t="s">
        <v>8995</v>
      </c>
      <c r="E1519" s="3" t="s">
        <v>8996</v>
      </c>
      <c r="F1519" s="3" t="s">
        <v>8996</v>
      </c>
      <c r="G1519" s="1" t="s">
        <v>5134</v>
      </c>
      <c r="H1519" s="1" t="s">
        <v>8997</v>
      </c>
      <c r="I1519" s="1" t="s">
        <v>8998</v>
      </c>
      <c r="J1519" s="1">
        <f t="shared" si="115"/>
        <v>0</v>
      </c>
      <c r="K1519" s="1">
        <f t="shared" si="116"/>
        <v>1</v>
      </c>
      <c r="L1519" s="1">
        <f t="shared" si="117"/>
        <v>0</v>
      </c>
      <c r="M1519" s="1" t="str">
        <f>IF(J1519=0,"",COUNTIF($F$2:$F1519,$F1519)-1)</f>
        <v/>
      </c>
      <c r="N1519" s="1" t="str">
        <f t="shared" si="118"/>
        <v/>
      </c>
      <c r="O1519" s="1" t="str">
        <f t="shared" si="119"/>
        <v/>
      </c>
    </row>
    <row r="1520" spans="1:15" ht="14.5" customHeight="1" x14ac:dyDescent="0.35">
      <c r="A1520" s="1" t="s">
        <v>8999</v>
      </c>
      <c r="B1520" s="1" t="s">
        <v>9000</v>
      </c>
      <c r="C1520" s="2">
        <v>42525.833333333336</v>
      </c>
      <c r="D1520" s="1" t="s">
        <v>3204</v>
      </c>
      <c r="E1520" s="3" t="s">
        <v>9001</v>
      </c>
      <c r="F1520" s="3" t="s">
        <v>9001</v>
      </c>
      <c r="G1520" s="1" t="s">
        <v>9002</v>
      </c>
      <c r="H1520" s="1" t="s">
        <v>9003</v>
      </c>
      <c r="I1520" s="1" t="s">
        <v>9004</v>
      </c>
      <c r="J1520" s="1">
        <f t="shared" si="115"/>
        <v>0</v>
      </c>
      <c r="K1520" s="1">
        <f t="shared" si="116"/>
        <v>1</v>
      </c>
      <c r="L1520" s="1">
        <f t="shared" si="117"/>
        <v>0</v>
      </c>
      <c r="M1520" s="1" t="str">
        <f>IF(J1520=0,"",COUNTIF($F$2:$F1520,$F1520)-1)</f>
        <v/>
      </c>
      <c r="N1520" s="1" t="str">
        <f t="shared" si="118"/>
        <v/>
      </c>
      <c r="O1520" s="1" t="str">
        <f t="shared" si="119"/>
        <v/>
      </c>
    </row>
    <row r="1521" spans="1:15" ht="14.5" customHeight="1" x14ac:dyDescent="0.35">
      <c r="A1521" s="1" t="s">
        <v>9005</v>
      </c>
      <c r="B1521" s="1" t="s">
        <v>9006</v>
      </c>
      <c r="C1521" s="2">
        <v>42526</v>
      </c>
      <c r="D1521" s="1" t="s">
        <v>9007</v>
      </c>
      <c r="E1521" s="3" t="s">
        <v>9008</v>
      </c>
      <c r="F1521" s="3" t="s">
        <v>9008</v>
      </c>
      <c r="G1521" s="1" t="s">
        <v>9009</v>
      </c>
      <c r="H1521" s="1" t="s">
        <v>9010</v>
      </c>
      <c r="I1521" s="1" t="s">
        <v>9011</v>
      </c>
      <c r="J1521" s="1">
        <f t="shared" si="115"/>
        <v>0</v>
      </c>
      <c r="K1521" s="1">
        <f t="shared" si="116"/>
        <v>1</v>
      </c>
      <c r="L1521" s="1">
        <f t="shared" si="117"/>
        <v>0</v>
      </c>
      <c r="M1521" s="1" t="str">
        <f>IF(J1521=0,"",COUNTIF($F$2:$F1521,$F1521)-1)</f>
        <v/>
      </c>
      <c r="N1521" s="1" t="str">
        <f t="shared" si="118"/>
        <v/>
      </c>
      <c r="O1521" s="1" t="str">
        <f t="shared" si="119"/>
        <v/>
      </c>
    </row>
    <row r="1522" spans="1:15" ht="14.5" customHeight="1" x14ac:dyDescent="0.35">
      <c r="A1522" s="1" t="s">
        <v>9012</v>
      </c>
      <c r="B1522" s="1" t="s">
        <v>9013</v>
      </c>
      <c r="C1522" s="2">
        <v>42526</v>
      </c>
      <c r="D1522" s="1" t="s">
        <v>9014</v>
      </c>
      <c r="E1522" s="3" t="s">
        <v>7389</v>
      </c>
      <c r="F1522" s="3" t="s">
        <v>7389</v>
      </c>
      <c r="G1522" s="1" t="s">
        <v>3923</v>
      </c>
      <c r="H1522" s="1" t="s">
        <v>9015</v>
      </c>
      <c r="I1522" s="1" t="s">
        <v>9016</v>
      </c>
      <c r="J1522" s="1">
        <f t="shared" si="115"/>
        <v>0</v>
      </c>
      <c r="K1522" s="1">
        <f t="shared" si="116"/>
        <v>1</v>
      </c>
      <c r="L1522" s="1">
        <f t="shared" si="117"/>
        <v>0</v>
      </c>
      <c r="M1522" s="1" t="str">
        <f>IF(J1522=0,"",COUNTIF($F$2:$F1522,$F1522)-1)</f>
        <v/>
      </c>
      <c r="N1522" s="1" t="str">
        <f t="shared" si="118"/>
        <v/>
      </c>
      <c r="O1522" s="1" t="str">
        <f t="shared" si="119"/>
        <v/>
      </c>
    </row>
    <row r="1523" spans="1:15" ht="14.5" customHeight="1" x14ac:dyDescent="0.35">
      <c r="A1523" s="1" t="s">
        <v>9017</v>
      </c>
      <c r="B1523" s="1" t="s">
        <v>9018</v>
      </c>
      <c r="C1523" s="2">
        <v>42526.375</v>
      </c>
      <c r="D1523" s="1" t="s">
        <v>9019</v>
      </c>
      <c r="E1523" s="3" t="s">
        <v>9020</v>
      </c>
      <c r="F1523" s="3" t="s">
        <v>9020</v>
      </c>
      <c r="G1523" s="1" t="s">
        <v>9021</v>
      </c>
      <c r="H1523" s="1" t="s">
        <v>9022</v>
      </c>
      <c r="I1523" s="1" t="s">
        <v>9023</v>
      </c>
      <c r="J1523" s="1">
        <f t="shared" si="115"/>
        <v>0</v>
      </c>
      <c r="K1523" s="1">
        <f t="shared" si="116"/>
        <v>1</v>
      </c>
      <c r="L1523" s="1">
        <f t="shared" si="117"/>
        <v>0</v>
      </c>
      <c r="M1523" s="1" t="str">
        <f>IF(J1523=0,"",COUNTIF($F$2:$F1523,$F1523)-1)</f>
        <v/>
      </c>
      <c r="N1523" s="1" t="str">
        <f t="shared" si="118"/>
        <v/>
      </c>
      <c r="O1523" s="1" t="str">
        <f t="shared" si="119"/>
        <v/>
      </c>
    </row>
    <row r="1524" spans="1:15" ht="14.5" customHeight="1" x14ac:dyDescent="0.35">
      <c r="A1524" s="1" t="s">
        <v>9024</v>
      </c>
      <c r="B1524" s="1" t="s">
        <v>9025</v>
      </c>
      <c r="C1524" s="2">
        <v>42526.458333333336</v>
      </c>
      <c r="D1524" s="1" t="s">
        <v>9026</v>
      </c>
      <c r="E1524" s="1" t="s">
        <v>9027</v>
      </c>
      <c r="F1524" s="1" t="s">
        <v>9027</v>
      </c>
      <c r="G1524" s="1" t="s">
        <v>1557</v>
      </c>
      <c r="H1524" s="1" t="s">
        <v>9028</v>
      </c>
      <c r="I1524" s="1" t="s">
        <v>9029</v>
      </c>
      <c r="J1524" s="1">
        <f t="shared" si="115"/>
        <v>0</v>
      </c>
      <c r="K1524" s="1">
        <f t="shared" si="116"/>
        <v>1</v>
      </c>
      <c r="L1524" s="1">
        <f t="shared" si="117"/>
        <v>0</v>
      </c>
      <c r="M1524" s="1" t="str">
        <f>IF(J1524=0,"",COUNTIF($F$2:$F1524,$F1524)-1)</f>
        <v/>
      </c>
      <c r="N1524" s="1" t="str">
        <f t="shared" si="118"/>
        <v/>
      </c>
      <c r="O1524" s="1" t="str">
        <f t="shared" si="119"/>
        <v/>
      </c>
    </row>
    <row r="1525" spans="1:15" ht="14.5" customHeight="1" x14ac:dyDescent="0.35">
      <c r="A1525" s="1" t="s">
        <v>9030</v>
      </c>
      <c r="B1525" s="1" t="s">
        <v>9031</v>
      </c>
      <c r="C1525" s="2">
        <v>42526.541666666664</v>
      </c>
      <c r="D1525" s="1" t="s">
        <v>5302</v>
      </c>
      <c r="E1525" s="3" t="s">
        <v>9032</v>
      </c>
      <c r="F1525" s="3" t="s">
        <v>9032</v>
      </c>
      <c r="G1525" s="1" t="s">
        <v>656</v>
      </c>
      <c r="H1525" s="1" t="s">
        <v>9033</v>
      </c>
      <c r="I1525" s="1" t="s">
        <v>9034</v>
      </c>
      <c r="J1525" s="1">
        <f t="shared" si="115"/>
        <v>0</v>
      </c>
      <c r="K1525" s="1">
        <f t="shared" si="116"/>
        <v>1</v>
      </c>
      <c r="L1525" s="1">
        <f t="shared" si="117"/>
        <v>0</v>
      </c>
      <c r="M1525" s="1" t="str">
        <f>IF(J1525=0,"",COUNTIF($F$2:$F1525,$F1525)-1)</f>
        <v/>
      </c>
      <c r="N1525" s="1" t="str">
        <f t="shared" si="118"/>
        <v/>
      </c>
      <c r="O1525" s="1" t="str">
        <f t="shared" si="119"/>
        <v/>
      </c>
    </row>
    <row r="1526" spans="1:15" ht="14.5" customHeight="1" x14ac:dyDescent="0.35">
      <c r="A1526" s="1" t="s">
        <v>9035</v>
      </c>
      <c r="B1526" s="1" t="s">
        <v>9036</v>
      </c>
      <c r="C1526" s="2">
        <v>42526.625</v>
      </c>
      <c r="D1526" s="1" t="s">
        <v>4156</v>
      </c>
      <c r="E1526" s="3" t="s">
        <v>8201</v>
      </c>
      <c r="F1526" s="3" t="s">
        <v>8201</v>
      </c>
      <c r="G1526" s="1" t="s">
        <v>327</v>
      </c>
      <c r="H1526" s="1" t="s">
        <v>8202</v>
      </c>
      <c r="I1526" s="1" t="s">
        <v>8203</v>
      </c>
      <c r="J1526" s="1">
        <f t="shared" si="115"/>
        <v>0</v>
      </c>
      <c r="K1526" s="1">
        <f t="shared" si="116"/>
        <v>1</v>
      </c>
      <c r="L1526" s="1">
        <f t="shared" si="117"/>
        <v>0</v>
      </c>
      <c r="M1526" s="1" t="str">
        <f>IF(J1526=0,"",COUNTIF($F$2:$F1526,$F1526)-1)</f>
        <v/>
      </c>
      <c r="N1526" s="1" t="str">
        <f t="shared" si="118"/>
        <v/>
      </c>
      <c r="O1526" s="1" t="str">
        <f t="shared" si="119"/>
        <v/>
      </c>
    </row>
    <row r="1527" spans="1:15" ht="14.5" customHeight="1" x14ac:dyDescent="0.35">
      <c r="A1527" s="1" t="s">
        <v>9037</v>
      </c>
      <c r="B1527" s="1" t="s">
        <v>9038</v>
      </c>
      <c r="C1527" s="2">
        <v>42526.752083333333</v>
      </c>
      <c r="D1527" s="1" t="s">
        <v>9039</v>
      </c>
      <c r="E1527" s="3" t="s">
        <v>9040</v>
      </c>
      <c r="F1527" s="3" t="s">
        <v>9040</v>
      </c>
      <c r="G1527" s="1" t="s">
        <v>7493</v>
      </c>
      <c r="H1527" s="1" t="s">
        <v>9041</v>
      </c>
      <c r="I1527" s="1" t="s">
        <v>9042</v>
      </c>
      <c r="J1527" s="1">
        <f t="shared" si="115"/>
        <v>0</v>
      </c>
      <c r="K1527" s="1">
        <f t="shared" si="116"/>
        <v>1</v>
      </c>
      <c r="L1527" s="1">
        <f t="shared" si="117"/>
        <v>0</v>
      </c>
      <c r="M1527" s="1" t="str">
        <f>IF(J1527=0,"",COUNTIF($F$2:$F1527,$F1527)-1)</f>
        <v/>
      </c>
      <c r="N1527" s="1" t="str">
        <f t="shared" si="118"/>
        <v/>
      </c>
      <c r="O1527" s="1" t="str">
        <f t="shared" si="119"/>
        <v/>
      </c>
    </row>
    <row r="1528" spans="1:15" ht="14.5" customHeight="1" x14ac:dyDescent="0.35">
      <c r="A1528" s="1" t="s">
        <v>9043</v>
      </c>
      <c r="B1528" s="1" t="s">
        <v>9044</v>
      </c>
      <c r="C1528" s="2">
        <v>42526.833333333336</v>
      </c>
      <c r="D1528" s="1" t="s">
        <v>9045</v>
      </c>
      <c r="E1528" s="3" t="s">
        <v>9046</v>
      </c>
      <c r="F1528" s="3" t="s">
        <v>9046</v>
      </c>
      <c r="G1528" s="1" t="s">
        <v>9047</v>
      </c>
      <c r="H1528" s="1" t="s">
        <v>9048</v>
      </c>
      <c r="I1528" s="1" t="s">
        <v>9049</v>
      </c>
      <c r="J1528" s="1">
        <f t="shared" si="115"/>
        <v>0</v>
      </c>
      <c r="K1528" s="1">
        <f t="shared" si="116"/>
        <v>1</v>
      </c>
      <c r="L1528" s="1">
        <f t="shared" si="117"/>
        <v>0</v>
      </c>
      <c r="M1528" s="1" t="str">
        <f>IF(J1528=0,"",COUNTIF($F$2:$F1528,$F1528)-1)</f>
        <v/>
      </c>
      <c r="N1528" s="1" t="str">
        <f t="shared" si="118"/>
        <v/>
      </c>
      <c r="O1528" s="1" t="str">
        <f t="shared" si="119"/>
        <v/>
      </c>
    </row>
    <row r="1529" spans="1:15" ht="14.5" customHeight="1" x14ac:dyDescent="0.35">
      <c r="A1529" s="1" t="s">
        <v>9050</v>
      </c>
      <c r="B1529" s="1" t="s">
        <v>9051</v>
      </c>
      <c r="C1529" s="2">
        <v>42526.916666666664</v>
      </c>
      <c r="D1529" s="1" t="s">
        <v>9052</v>
      </c>
      <c r="E1529" s="3" t="s">
        <v>7020</v>
      </c>
      <c r="F1529" s="3" t="s">
        <v>7020</v>
      </c>
      <c r="G1529" s="1" t="s">
        <v>621</v>
      </c>
      <c r="H1529" s="1" t="s">
        <v>7021</v>
      </c>
      <c r="I1529" s="1" t="s">
        <v>7022</v>
      </c>
      <c r="J1529" s="1">
        <f t="shared" si="115"/>
        <v>0</v>
      </c>
      <c r="K1529" s="1">
        <f t="shared" si="116"/>
        <v>1</v>
      </c>
      <c r="L1529" s="1">
        <f t="shared" si="117"/>
        <v>0</v>
      </c>
      <c r="M1529" s="1" t="str">
        <f>IF(J1529=0,"",COUNTIF($F$2:$F1529,$F1529)-1)</f>
        <v/>
      </c>
      <c r="N1529" s="1" t="str">
        <f t="shared" si="118"/>
        <v/>
      </c>
      <c r="O1529" s="1" t="str">
        <f t="shared" si="119"/>
        <v/>
      </c>
    </row>
    <row r="1530" spans="1:15" ht="14.5" customHeight="1" x14ac:dyDescent="0.35">
      <c r="A1530" s="1" t="s">
        <v>9053</v>
      </c>
      <c r="B1530" s="1" t="s">
        <v>9054</v>
      </c>
      <c r="C1530" s="2">
        <v>42527.458333333336</v>
      </c>
      <c r="D1530" s="1" t="s">
        <v>9055</v>
      </c>
      <c r="E1530" s="3" t="s">
        <v>9056</v>
      </c>
      <c r="F1530" s="3" t="s">
        <v>9056</v>
      </c>
      <c r="G1530" s="1" t="s">
        <v>496</v>
      </c>
      <c r="H1530" s="1" t="s">
        <v>9057</v>
      </c>
      <c r="I1530" s="1" t="s">
        <v>9058</v>
      </c>
      <c r="J1530" s="1">
        <f t="shared" si="115"/>
        <v>0</v>
      </c>
      <c r="K1530" s="1">
        <f t="shared" si="116"/>
        <v>1</v>
      </c>
      <c r="L1530" s="1">
        <f t="shared" si="117"/>
        <v>0</v>
      </c>
      <c r="M1530" s="1" t="str">
        <f>IF(J1530=0,"",COUNTIF($F$2:$F1530,$F1530)-1)</f>
        <v/>
      </c>
      <c r="N1530" s="1" t="str">
        <f t="shared" si="118"/>
        <v/>
      </c>
      <c r="O1530" s="1" t="str">
        <f t="shared" si="119"/>
        <v/>
      </c>
    </row>
    <row r="1531" spans="1:15" ht="14.5" customHeight="1" x14ac:dyDescent="0.35">
      <c r="A1531" s="1" t="s">
        <v>9059</v>
      </c>
      <c r="B1531" s="1" t="s">
        <v>9060</v>
      </c>
      <c r="C1531" s="2">
        <v>42527.625</v>
      </c>
      <c r="D1531" s="1" t="s">
        <v>9061</v>
      </c>
      <c r="E1531" s="3" t="s">
        <v>9062</v>
      </c>
      <c r="F1531" s="3" t="s">
        <v>9062</v>
      </c>
      <c r="G1531" s="1" t="s">
        <v>286</v>
      </c>
      <c r="H1531" s="1" t="s">
        <v>9063</v>
      </c>
      <c r="I1531" s="1" t="s">
        <v>9064</v>
      </c>
      <c r="J1531" s="1">
        <f t="shared" si="115"/>
        <v>0</v>
      </c>
      <c r="K1531" s="1">
        <f t="shared" si="116"/>
        <v>1</v>
      </c>
      <c r="L1531" s="1">
        <f t="shared" si="117"/>
        <v>0</v>
      </c>
      <c r="M1531" s="1" t="str">
        <f>IF(J1531=0,"",COUNTIF($F$2:$F1531,$F1531)-1)</f>
        <v/>
      </c>
      <c r="N1531" s="1" t="str">
        <f t="shared" si="118"/>
        <v/>
      </c>
      <c r="O1531" s="1" t="str">
        <f t="shared" si="119"/>
        <v/>
      </c>
    </row>
    <row r="1532" spans="1:15" ht="14.5" customHeight="1" x14ac:dyDescent="0.35">
      <c r="A1532" s="1" t="s">
        <v>9065</v>
      </c>
      <c r="B1532" s="1" t="s">
        <v>9066</v>
      </c>
      <c r="C1532" s="2">
        <v>42527.833333333336</v>
      </c>
      <c r="D1532" s="1" t="s">
        <v>9067</v>
      </c>
      <c r="E1532" s="3" t="s">
        <v>9068</v>
      </c>
      <c r="F1532" s="3" t="s">
        <v>9068</v>
      </c>
      <c r="G1532" s="1" t="s">
        <v>266</v>
      </c>
      <c r="H1532" s="1" t="s">
        <v>9069</v>
      </c>
      <c r="I1532" s="1" t="s">
        <v>9070</v>
      </c>
      <c r="J1532" s="1">
        <f t="shared" si="115"/>
        <v>0</v>
      </c>
      <c r="K1532" s="1">
        <f t="shared" si="116"/>
        <v>1</v>
      </c>
      <c r="L1532" s="1">
        <f t="shared" si="117"/>
        <v>0</v>
      </c>
      <c r="M1532" s="1" t="str">
        <f>IF(J1532=0,"",COUNTIF($F$2:$F1532,$F1532)-1)</f>
        <v/>
      </c>
      <c r="N1532" s="1" t="str">
        <f t="shared" si="118"/>
        <v/>
      </c>
      <c r="O1532" s="1" t="str">
        <f t="shared" si="119"/>
        <v/>
      </c>
    </row>
    <row r="1533" spans="1:15" ht="14.5" customHeight="1" x14ac:dyDescent="0.35">
      <c r="A1533" s="1" t="s">
        <v>9071</v>
      </c>
      <c r="B1533" s="1" t="s">
        <v>9072</v>
      </c>
      <c r="C1533" s="2">
        <v>42527.916666666664</v>
      </c>
      <c r="D1533" s="1" t="s">
        <v>9073</v>
      </c>
      <c r="E1533" s="3" t="s">
        <v>9074</v>
      </c>
      <c r="F1533" s="3" t="s">
        <v>9074</v>
      </c>
      <c r="G1533" s="1" t="s">
        <v>9075</v>
      </c>
      <c r="H1533" s="1" t="s">
        <v>9076</v>
      </c>
      <c r="I1533" s="1" t="s">
        <v>9077</v>
      </c>
      <c r="J1533" s="1">
        <f t="shared" si="115"/>
        <v>0</v>
      </c>
      <c r="K1533" s="1">
        <f t="shared" si="116"/>
        <v>1</v>
      </c>
      <c r="L1533" s="1">
        <f t="shared" si="117"/>
        <v>0</v>
      </c>
      <c r="M1533" s="1" t="str">
        <f>IF(J1533=0,"",COUNTIF($F$2:$F1533,$F1533)-1)</f>
        <v/>
      </c>
      <c r="N1533" s="1" t="str">
        <f t="shared" si="118"/>
        <v/>
      </c>
      <c r="O1533" s="1" t="str">
        <f t="shared" si="119"/>
        <v/>
      </c>
    </row>
    <row r="1534" spans="1:15" ht="14.5" customHeight="1" x14ac:dyDescent="0.35">
      <c r="A1534" s="1" t="s">
        <v>9078</v>
      </c>
      <c r="B1534" s="1" t="s">
        <v>9079</v>
      </c>
      <c r="C1534" s="2">
        <v>42528</v>
      </c>
      <c r="D1534" s="1" t="s">
        <v>9080</v>
      </c>
      <c r="E1534" s="1" t="s">
        <v>9081</v>
      </c>
      <c r="F1534" s="1" t="s">
        <v>9081</v>
      </c>
      <c r="G1534" s="1" t="s">
        <v>1551</v>
      </c>
      <c r="H1534" s="1" t="s">
        <v>9082</v>
      </c>
      <c r="I1534" s="1" t="s">
        <v>9083</v>
      </c>
      <c r="J1534" s="1">
        <f t="shared" si="115"/>
        <v>0</v>
      </c>
      <c r="K1534" s="1">
        <f t="shared" si="116"/>
        <v>1</v>
      </c>
      <c r="L1534" s="1">
        <f t="shared" si="117"/>
        <v>0</v>
      </c>
      <c r="M1534" s="1" t="str">
        <f>IF(J1534=0,"",COUNTIF($F$2:$F1534,$F1534)-1)</f>
        <v/>
      </c>
      <c r="N1534" s="1" t="str">
        <f t="shared" si="118"/>
        <v/>
      </c>
      <c r="O1534" s="1" t="str">
        <f t="shared" si="119"/>
        <v/>
      </c>
    </row>
    <row r="1535" spans="1:15" ht="14.5" customHeight="1" x14ac:dyDescent="0.35">
      <c r="A1535" s="1" t="s">
        <v>9084</v>
      </c>
      <c r="B1535" s="1" t="s">
        <v>9085</v>
      </c>
      <c r="C1535" s="2">
        <v>42528.375</v>
      </c>
      <c r="D1535" s="1" t="s">
        <v>9086</v>
      </c>
      <c r="E1535" s="3" t="s">
        <v>9087</v>
      </c>
      <c r="F1535" s="3" t="s">
        <v>9087</v>
      </c>
      <c r="G1535" s="1" t="s">
        <v>41</v>
      </c>
      <c r="H1535" s="1" t="s">
        <v>9088</v>
      </c>
      <c r="I1535" s="1" t="s">
        <v>9089</v>
      </c>
      <c r="J1535" s="1">
        <f t="shared" si="115"/>
        <v>0</v>
      </c>
      <c r="K1535" s="1">
        <f t="shared" si="116"/>
        <v>1</v>
      </c>
      <c r="L1535" s="1">
        <f t="shared" si="117"/>
        <v>0</v>
      </c>
      <c r="M1535" s="1" t="str">
        <f>IF(J1535=0,"",COUNTIF($F$2:$F1535,$F1535)-1)</f>
        <v/>
      </c>
      <c r="N1535" s="1" t="str">
        <f t="shared" si="118"/>
        <v/>
      </c>
      <c r="O1535" s="1" t="str">
        <f t="shared" si="119"/>
        <v/>
      </c>
    </row>
    <row r="1536" spans="1:15" ht="14.5" customHeight="1" x14ac:dyDescent="0.35">
      <c r="A1536" s="1" t="s">
        <v>9090</v>
      </c>
      <c r="B1536" s="1" t="s">
        <v>9091</v>
      </c>
      <c r="C1536" s="2">
        <v>42528.458333333336</v>
      </c>
      <c r="D1536" s="1" t="s">
        <v>9092</v>
      </c>
      <c r="E1536" s="1" t="s">
        <v>9093</v>
      </c>
      <c r="F1536" s="1" t="s">
        <v>9093</v>
      </c>
      <c r="G1536" s="1" t="s">
        <v>1277</v>
      </c>
      <c r="H1536" s="1" t="s">
        <v>9094</v>
      </c>
      <c r="I1536" s="1" t="s">
        <v>9095</v>
      </c>
      <c r="J1536" s="1">
        <f t="shared" si="115"/>
        <v>0</v>
      </c>
      <c r="K1536" s="1">
        <f t="shared" si="116"/>
        <v>1</v>
      </c>
      <c r="L1536" s="1">
        <f t="shared" si="117"/>
        <v>0</v>
      </c>
      <c r="M1536" s="1" t="str">
        <f>IF(J1536=0,"",COUNTIF($F$2:$F1536,$F1536)-1)</f>
        <v/>
      </c>
      <c r="N1536" s="1" t="str">
        <f t="shared" si="118"/>
        <v/>
      </c>
      <c r="O1536" s="1" t="str">
        <f t="shared" si="119"/>
        <v/>
      </c>
    </row>
    <row r="1537" spans="1:15" ht="14.5" customHeight="1" x14ac:dyDescent="0.35">
      <c r="A1537" s="1" t="s">
        <v>9096</v>
      </c>
      <c r="B1537" s="1" t="s">
        <v>9097</v>
      </c>
      <c r="C1537" s="2">
        <v>42528.5625</v>
      </c>
      <c r="D1537" s="1" t="s">
        <v>9098</v>
      </c>
      <c r="E1537" s="3" t="s">
        <v>9099</v>
      </c>
      <c r="F1537" s="3" t="s">
        <v>9099</v>
      </c>
      <c r="G1537" s="1" t="s">
        <v>41</v>
      </c>
      <c r="H1537" s="1" t="s">
        <v>9100</v>
      </c>
      <c r="I1537" s="1" t="s">
        <v>9101</v>
      </c>
      <c r="J1537" s="1">
        <f t="shared" si="115"/>
        <v>0</v>
      </c>
      <c r="K1537" s="1">
        <f t="shared" si="116"/>
        <v>1</v>
      </c>
      <c r="L1537" s="1">
        <f t="shared" si="117"/>
        <v>0</v>
      </c>
      <c r="M1537" s="1" t="str">
        <f>IF(J1537=0,"",COUNTIF($F$2:$F1537,$F1537)-1)</f>
        <v/>
      </c>
      <c r="N1537" s="1" t="str">
        <f t="shared" si="118"/>
        <v/>
      </c>
      <c r="O1537" s="1" t="str">
        <f t="shared" si="119"/>
        <v/>
      </c>
    </row>
    <row r="1538" spans="1:15" ht="14.5" customHeight="1" x14ac:dyDescent="0.35">
      <c r="A1538" s="1" t="s">
        <v>9102</v>
      </c>
      <c r="B1538" s="1" t="s">
        <v>9103</v>
      </c>
      <c r="C1538" s="2">
        <v>42528.625</v>
      </c>
      <c r="D1538" s="1" t="s">
        <v>9104</v>
      </c>
      <c r="E1538" s="3" t="s">
        <v>9105</v>
      </c>
      <c r="F1538" s="3" t="s">
        <v>9105</v>
      </c>
      <c r="G1538" s="1" t="s">
        <v>9106</v>
      </c>
      <c r="H1538" s="1" t="s">
        <v>9107</v>
      </c>
      <c r="I1538" s="1" t="s">
        <v>9108</v>
      </c>
      <c r="J1538" s="1">
        <f t="shared" ref="J1538:J1601" si="120">IF(E1538="",0,IF(OR(E1538=E1537,E1538=E1539),1,0))</f>
        <v>0</v>
      </c>
      <c r="K1538" s="1">
        <f t="shared" ref="K1538:K1601" si="121">IF(OR(J1538=0,M1538=0),1,0)</f>
        <v>1</v>
      </c>
      <c r="L1538" s="1">
        <f t="shared" ref="L1538:L1601" si="122">1-K1538</f>
        <v>0</v>
      </c>
      <c r="M1538" s="1" t="str">
        <f>IF(J1538=0,"",COUNTIF($F$2:$F1538,$F1538)-1)</f>
        <v/>
      </c>
      <c r="N1538" s="1" t="str">
        <f t="shared" ref="N1538:N1601" si="123">IF(ISERROR(IF(M1538+1=M1539,N1539,M1538)),"",IF(M1538+1=M1539,N1539,M1538))</f>
        <v/>
      </c>
      <c r="O1538" s="1" t="str">
        <f t="shared" ref="O1538:O1601" si="124">IF(J1538=0,"",IF(E1538=E1537,ROUND(C1538-C1537,0),0))</f>
        <v/>
      </c>
    </row>
    <row r="1539" spans="1:15" ht="14.5" customHeight="1" x14ac:dyDescent="0.35">
      <c r="A1539" s="1" t="s">
        <v>9109</v>
      </c>
      <c r="B1539" s="1" t="s">
        <v>9110</v>
      </c>
      <c r="C1539" s="2">
        <v>42528.916666666664</v>
      </c>
      <c r="D1539" s="1" t="s">
        <v>9111</v>
      </c>
      <c r="E1539" s="3" t="s">
        <v>9112</v>
      </c>
      <c r="F1539" s="3" t="s">
        <v>9112</v>
      </c>
      <c r="G1539" s="1" t="s">
        <v>9113</v>
      </c>
      <c r="H1539" s="1" t="s">
        <v>9114</v>
      </c>
      <c r="I1539" s="1" t="s">
        <v>9115</v>
      </c>
      <c r="J1539" s="1">
        <f t="shared" si="120"/>
        <v>0</v>
      </c>
      <c r="K1539" s="1">
        <f t="shared" si="121"/>
        <v>1</v>
      </c>
      <c r="L1539" s="1">
        <f t="shared" si="122"/>
        <v>0</v>
      </c>
      <c r="M1539" s="1" t="str">
        <f>IF(J1539=0,"",COUNTIF($F$2:$F1539,$F1539)-1)</f>
        <v/>
      </c>
      <c r="N1539" s="1" t="str">
        <f t="shared" si="123"/>
        <v/>
      </c>
      <c r="O1539" s="1" t="str">
        <f t="shared" si="124"/>
        <v/>
      </c>
    </row>
    <row r="1540" spans="1:15" ht="14.5" customHeight="1" x14ac:dyDescent="0.35">
      <c r="A1540" s="1" t="s">
        <v>9116</v>
      </c>
      <c r="B1540" s="1" t="s">
        <v>9117</v>
      </c>
      <c r="C1540" s="2">
        <v>42529</v>
      </c>
      <c r="D1540" s="1" t="s">
        <v>9118</v>
      </c>
      <c r="E1540" s="3" t="s">
        <v>9119</v>
      </c>
      <c r="F1540" s="3" t="s">
        <v>9119</v>
      </c>
      <c r="G1540" s="1" t="s">
        <v>1126</v>
      </c>
      <c r="H1540" s="1" t="s">
        <v>9120</v>
      </c>
      <c r="I1540" s="1" t="s">
        <v>9121</v>
      </c>
      <c r="J1540" s="1">
        <f t="shared" si="120"/>
        <v>0</v>
      </c>
      <c r="K1540" s="1">
        <f t="shared" si="121"/>
        <v>1</v>
      </c>
      <c r="L1540" s="1">
        <f t="shared" si="122"/>
        <v>0</v>
      </c>
      <c r="M1540" s="1" t="str">
        <f>IF(J1540=0,"",COUNTIF($F$2:$F1540,$F1540)-1)</f>
        <v/>
      </c>
      <c r="N1540" s="1" t="str">
        <f t="shared" si="123"/>
        <v/>
      </c>
      <c r="O1540" s="1" t="str">
        <f t="shared" si="124"/>
        <v/>
      </c>
    </row>
    <row r="1541" spans="1:15" ht="14.5" customHeight="1" x14ac:dyDescent="0.35">
      <c r="A1541" s="1" t="s">
        <v>9122</v>
      </c>
      <c r="B1541" s="1" t="s">
        <v>9123</v>
      </c>
      <c r="C1541" s="2">
        <v>42529.375</v>
      </c>
      <c r="D1541" s="1" t="s">
        <v>9124</v>
      </c>
      <c r="E1541" s="3" t="s">
        <v>9125</v>
      </c>
      <c r="F1541" s="3" t="s">
        <v>9125</v>
      </c>
      <c r="G1541" s="1" t="s">
        <v>67</v>
      </c>
      <c r="H1541" s="1" t="s">
        <v>9126</v>
      </c>
      <c r="I1541" s="1" t="s">
        <v>9127</v>
      </c>
      <c r="J1541" s="1">
        <f t="shared" si="120"/>
        <v>0</v>
      </c>
      <c r="K1541" s="1">
        <f t="shared" si="121"/>
        <v>1</v>
      </c>
      <c r="L1541" s="1">
        <f t="shared" si="122"/>
        <v>0</v>
      </c>
      <c r="M1541" s="1" t="str">
        <f>IF(J1541=0,"",COUNTIF($F$2:$F1541,$F1541)-1)</f>
        <v/>
      </c>
      <c r="N1541" s="1" t="str">
        <f t="shared" si="123"/>
        <v/>
      </c>
      <c r="O1541" s="1" t="str">
        <f t="shared" si="124"/>
        <v/>
      </c>
    </row>
    <row r="1542" spans="1:15" ht="14.5" customHeight="1" x14ac:dyDescent="0.35">
      <c r="A1542" s="1" t="s">
        <v>9128</v>
      </c>
      <c r="B1542" s="1" t="s">
        <v>9129</v>
      </c>
      <c r="C1542" s="2">
        <v>42529.458333333336</v>
      </c>
      <c r="D1542" s="1" t="s">
        <v>9130</v>
      </c>
      <c r="E1542" s="3" t="s">
        <v>9131</v>
      </c>
      <c r="F1542" s="3" t="s">
        <v>9131</v>
      </c>
      <c r="G1542" s="1" t="s">
        <v>8038</v>
      </c>
      <c r="H1542" s="1" t="s">
        <v>9132</v>
      </c>
      <c r="I1542" s="1" t="s">
        <v>9133</v>
      </c>
      <c r="J1542" s="1">
        <f t="shared" si="120"/>
        <v>0</v>
      </c>
      <c r="K1542" s="1">
        <f t="shared" si="121"/>
        <v>1</v>
      </c>
      <c r="L1542" s="1">
        <f t="shared" si="122"/>
        <v>0</v>
      </c>
      <c r="M1542" s="1" t="str">
        <f>IF(J1542=0,"",COUNTIF($F$2:$F1542,$F1542)-1)</f>
        <v/>
      </c>
      <c r="N1542" s="1" t="str">
        <f t="shared" si="123"/>
        <v/>
      </c>
      <c r="O1542" s="1" t="str">
        <f t="shared" si="124"/>
        <v/>
      </c>
    </row>
    <row r="1543" spans="1:15" ht="14.5" customHeight="1" x14ac:dyDescent="0.35">
      <c r="A1543" s="1" t="s">
        <v>9134</v>
      </c>
      <c r="B1543" s="1" t="s">
        <v>9135</v>
      </c>
      <c r="C1543" s="2">
        <v>42529.625</v>
      </c>
      <c r="D1543" s="1" t="s">
        <v>9136</v>
      </c>
      <c r="E1543" s="3" t="s">
        <v>9137</v>
      </c>
      <c r="F1543" s="3" t="s">
        <v>9137</v>
      </c>
      <c r="G1543" s="1" t="s">
        <v>1411</v>
      </c>
      <c r="H1543" s="1" t="s">
        <v>9138</v>
      </c>
      <c r="I1543" s="1" t="s">
        <v>9139</v>
      </c>
      <c r="J1543" s="1">
        <f t="shared" si="120"/>
        <v>0</v>
      </c>
      <c r="K1543" s="1">
        <f t="shared" si="121"/>
        <v>1</v>
      </c>
      <c r="L1543" s="1">
        <f t="shared" si="122"/>
        <v>0</v>
      </c>
      <c r="M1543" s="1" t="str">
        <f>IF(J1543=0,"",COUNTIF($F$2:$F1543,$F1543)-1)</f>
        <v/>
      </c>
      <c r="N1543" s="1" t="str">
        <f t="shared" si="123"/>
        <v/>
      </c>
      <c r="O1543" s="1" t="str">
        <f t="shared" si="124"/>
        <v/>
      </c>
    </row>
    <row r="1544" spans="1:15" ht="14.5" customHeight="1" x14ac:dyDescent="0.35">
      <c r="A1544" s="1" t="s">
        <v>9140</v>
      </c>
      <c r="B1544" s="1" t="s">
        <v>9141</v>
      </c>
      <c r="C1544" s="2">
        <v>42529.833333333336</v>
      </c>
      <c r="D1544" s="1" t="s">
        <v>9142</v>
      </c>
      <c r="E1544" s="3" t="s">
        <v>9143</v>
      </c>
      <c r="F1544" s="3" t="s">
        <v>9143</v>
      </c>
      <c r="G1544" s="1" t="s">
        <v>469</v>
      </c>
      <c r="H1544" s="1" t="s">
        <v>9144</v>
      </c>
      <c r="I1544" s="1" t="s">
        <v>9145</v>
      </c>
      <c r="J1544" s="1">
        <f t="shared" si="120"/>
        <v>0</v>
      </c>
      <c r="K1544" s="1">
        <f t="shared" si="121"/>
        <v>1</v>
      </c>
      <c r="L1544" s="1">
        <f t="shared" si="122"/>
        <v>0</v>
      </c>
      <c r="M1544" s="1" t="str">
        <f>IF(J1544=0,"",COUNTIF($F$2:$F1544,$F1544)-1)</f>
        <v/>
      </c>
      <c r="N1544" s="1" t="str">
        <f t="shared" si="123"/>
        <v/>
      </c>
      <c r="O1544" s="1" t="str">
        <f t="shared" si="124"/>
        <v/>
      </c>
    </row>
    <row r="1545" spans="1:15" ht="14.5" customHeight="1" x14ac:dyDescent="0.35">
      <c r="A1545" s="1" t="s">
        <v>9146</v>
      </c>
      <c r="B1545" s="1" t="s">
        <v>9147</v>
      </c>
      <c r="C1545" s="2">
        <v>42529.916666666664</v>
      </c>
      <c r="D1545" s="1" t="s">
        <v>9148</v>
      </c>
      <c r="E1545" s="3" t="s">
        <v>9149</v>
      </c>
      <c r="F1545" s="3" t="s">
        <v>9149</v>
      </c>
      <c r="G1545" s="1" t="s">
        <v>203</v>
      </c>
      <c r="H1545" s="1" t="s">
        <v>9150</v>
      </c>
      <c r="I1545" s="1" t="s">
        <v>9151</v>
      </c>
      <c r="J1545" s="1">
        <f t="shared" si="120"/>
        <v>0</v>
      </c>
      <c r="K1545" s="1">
        <f t="shared" si="121"/>
        <v>1</v>
      </c>
      <c r="L1545" s="1">
        <f t="shared" si="122"/>
        <v>0</v>
      </c>
      <c r="M1545" s="1" t="str">
        <f>IF(J1545=0,"",COUNTIF($F$2:$F1545,$F1545)-1)</f>
        <v/>
      </c>
      <c r="N1545" s="1" t="str">
        <f t="shared" si="123"/>
        <v/>
      </c>
      <c r="O1545" s="1" t="str">
        <f t="shared" si="124"/>
        <v/>
      </c>
    </row>
    <row r="1546" spans="1:15" ht="14.5" customHeight="1" x14ac:dyDescent="0.35">
      <c r="A1546" s="1" t="s">
        <v>9152</v>
      </c>
      <c r="B1546" s="1" t="s">
        <v>9153</v>
      </c>
      <c r="C1546" s="2">
        <v>42530</v>
      </c>
      <c r="D1546" s="1" t="s">
        <v>9154</v>
      </c>
      <c r="E1546" s="3" t="s">
        <v>9155</v>
      </c>
      <c r="F1546" s="3" t="s">
        <v>9155</v>
      </c>
      <c r="G1546" s="1" t="s">
        <v>9156</v>
      </c>
      <c r="H1546" s="1" t="s">
        <v>9157</v>
      </c>
      <c r="I1546" s="1" t="s">
        <v>9158</v>
      </c>
      <c r="J1546" s="1">
        <f t="shared" si="120"/>
        <v>0</v>
      </c>
      <c r="K1546" s="1">
        <f t="shared" si="121"/>
        <v>1</v>
      </c>
      <c r="L1546" s="1">
        <f t="shared" si="122"/>
        <v>0</v>
      </c>
      <c r="M1546" s="1" t="str">
        <f>IF(J1546=0,"",COUNTIF($F$2:$F1546,$F1546)-1)</f>
        <v/>
      </c>
      <c r="N1546" s="1" t="str">
        <f t="shared" si="123"/>
        <v/>
      </c>
      <c r="O1546" s="1" t="str">
        <f t="shared" si="124"/>
        <v/>
      </c>
    </row>
    <row r="1547" spans="1:15" ht="14.5" customHeight="1" x14ac:dyDescent="0.35">
      <c r="A1547" s="1" t="s">
        <v>9159</v>
      </c>
      <c r="B1547" s="1" t="s">
        <v>9160</v>
      </c>
      <c r="C1547" s="2">
        <v>42530.375</v>
      </c>
      <c r="D1547" s="1" t="s">
        <v>9161</v>
      </c>
      <c r="E1547" s="3" t="s">
        <v>9162</v>
      </c>
      <c r="F1547" s="3" t="s">
        <v>9162</v>
      </c>
      <c r="G1547" s="1" t="s">
        <v>9163</v>
      </c>
      <c r="H1547" s="1" t="s">
        <v>9164</v>
      </c>
      <c r="I1547" s="1" t="s">
        <v>9165</v>
      </c>
      <c r="J1547" s="1">
        <f t="shared" si="120"/>
        <v>0</v>
      </c>
      <c r="K1547" s="1">
        <f t="shared" si="121"/>
        <v>1</v>
      </c>
      <c r="L1547" s="1">
        <f t="shared" si="122"/>
        <v>0</v>
      </c>
      <c r="M1547" s="1" t="str">
        <f>IF(J1547=0,"",COUNTIF($F$2:$F1547,$F1547)-1)</f>
        <v/>
      </c>
      <c r="N1547" s="1" t="str">
        <f t="shared" si="123"/>
        <v/>
      </c>
      <c r="O1547" s="1" t="str">
        <f t="shared" si="124"/>
        <v/>
      </c>
    </row>
    <row r="1548" spans="1:15" ht="14.5" customHeight="1" x14ac:dyDescent="0.35">
      <c r="A1548" s="1" t="s">
        <v>9166</v>
      </c>
      <c r="B1548" s="1" t="s">
        <v>9167</v>
      </c>
      <c r="C1548" s="2">
        <v>42530.458333333336</v>
      </c>
      <c r="D1548" s="3" t="s">
        <v>9168</v>
      </c>
      <c r="E1548" s="3" t="s">
        <v>9169</v>
      </c>
      <c r="F1548" s="3" t="s">
        <v>9169</v>
      </c>
      <c r="G1548" s="1" t="s">
        <v>9170</v>
      </c>
      <c r="H1548" s="1" t="s">
        <v>9171</v>
      </c>
      <c r="I1548" s="1" t="s">
        <v>9172</v>
      </c>
      <c r="J1548" s="1">
        <f t="shared" si="120"/>
        <v>0</v>
      </c>
      <c r="K1548" s="1">
        <f t="shared" si="121"/>
        <v>1</v>
      </c>
      <c r="L1548" s="1">
        <f t="shared" si="122"/>
        <v>0</v>
      </c>
      <c r="M1548" s="1" t="str">
        <f>IF(J1548=0,"",COUNTIF($F$2:$F1548,$F1548)-1)</f>
        <v/>
      </c>
      <c r="N1548" s="1" t="str">
        <f t="shared" si="123"/>
        <v/>
      </c>
      <c r="O1548" s="1" t="str">
        <f t="shared" si="124"/>
        <v/>
      </c>
    </row>
    <row r="1549" spans="1:15" ht="14.5" customHeight="1" x14ac:dyDescent="0.35">
      <c r="A1549" s="1" t="s">
        <v>9173</v>
      </c>
      <c r="B1549" s="1" t="s">
        <v>9174</v>
      </c>
      <c r="C1549" s="2">
        <v>42530.625</v>
      </c>
      <c r="D1549" s="1" t="s">
        <v>9175</v>
      </c>
      <c r="E1549" s="3" t="s">
        <v>9176</v>
      </c>
      <c r="F1549" s="3" t="s">
        <v>9176</v>
      </c>
      <c r="G1549" s="1" t="s">
        <v>1474</v>
      </c>
      <c r="H1549" s="1" t="s">
        <v>9177</v>
      </c>
      <c r="I1549" s="1" t="s">
        <v>9178</v>
      </c>
      <c r="J1549" s="1">
        <f t="shared" si="120"/>
        <v>0</v>
      </c>
      <c r="K1549" s="1">
        <f t="shared" si="121"/>
        <v>1</v>
      </c>
      <c r="L1549" s="1">
        <f t="shared" si="122"/>
        <v>0</v>
      </c>
      <c r="M1549" s="1" t="str">
        <f>IF(J1549=0,"",COUNTIF($F$2:$F1549,$F1549)-1)</f>
        <v/>
      </c>
      <c r="N1549" s="1" t="str">
        <f t="shared" si="123"/>
        <v/>
      </c>
      <c r="O1549" s="1" t="str">
        <f t="shared" si="124"/>
        <v/>
      </c>
    </row>
    <row r="1550" spans="1:15" ht="14.5" customHeight="1" x14ac:dyDescent="0.35">
      <c r="A1550" s="1" t="s">
        <v>9179</v>
      </c>
      <c r="B1550" s="1" t="s">
        <v>9180</v>
      </c>
      <c r="C1550" s="2">
        <v>42530.833333333336</v>
      </c>
      <c r="D1550" s="1" t="s">
        <v>9181</v>
      </c>
      <c r="E1550" s="3" t="s">
        <v>9182</v>
      </c>
      <c r="F1550" s="3" t="s">
        <v>9182</v>
      </c>
      <c r="G1550" s="1" t="s">
        <v>676</v>
      </c>
      <c r="H1550" s="1" t="s">
        <v>9183</v>
      </c>
      <c r="I1550" s="1" t="s">
        <v>9184</v>
      </c>
      <c r="J1550" s="1">
        <f t="shared" si="120"/>
        <v>0</v>
      </c>
      <c r="K1550" s="1">
        <f t="shared" si="121"/>
        <v>1</v>
      </c>
      <c r="L1550" s="1">
        <f t="shared" si="122"/>
        <v>0</v>
      </c>
      <c r="M1550" s="1" t="str">
        <f>IF(J1550=0,"",COUNTIF($F$2:$F1550,$F1550)-1)</f>
        <v/>
      </c>
      <c r="N1550" s="1" t="str">
        <f t="shared" si="123"/>
        <v/>
      </c>
      <c r="O1550" s="1" t="str">
        <f t="shared" si="124"/>
        <v/>
      </c>
    </row>
    <row r="1551" spans="1:15" ht="14.5" customHeight="1" x14ac:dyDescent="0.35">
      <c r="A1551" s="1" t="s">
        <v>9185</v>
      </c>
      <c r="B1551" s="1" t="s">
        <v>9186</v>
      </c>
      <c r="C1551" s="2">
        <v>42530.916666666664</v>
      </c>
      <c r="D1551" s="1" t="s">
        <v>9187</v>
      </c>
      <c r="E1551" s="3" t="s">
        <v>9188</v>
      </c>
      <c r="F1551" s="3" t="s">
        <v>9188</v>
      </c>
      <c r="G1551" s="1" t="s">
        <v>656</v>
      </c>
      <c r="H1551" s="1" t="s">
        <v>9189</v>
      </c>
      <c r="I1551" s="1" t="s">
        <v>9190</v>
      </c>
      <c r="J1551" s="1">
        <f t="shared" si="120"/>
        <v>0</v>
      </c>
      <c r="K1551" s="1">
        <f t="shared" si="121"/>
        <v>1</v>
      </c>
      <c r="L1551" s="1">
        <f t="shared" si="122"/>
        <v>0</v>
      </c>
      <c r="M1551" s="1" t="str">
        <f>IF(J1551=0,"",COUNTIF($F$2:$F1551,$F1551)-1)</f>
        <v/>
      </c>
      <c r="N1551" s="1" t="str">
        <f t="shared" si="123"/>
        <v/>
      </c>
      <c r="O1551" s="1" t="str">
        <f t="shared" si="124"/>
        <v/>
      </c>
    </row>
    <row r="1552" spans="1:15" ht="14.5" customHeight="1" x14ac:dyDescent="0.35">
      <c r="A1552" s="1" t="s">
        <v>9191</v>
      </c>
      <c r="B1552" s="1" t="s">
        <v>9192</v>
      </c>
      <c r="C1552" s="2">
        <v>42531</v>
      </c>
      <c r="D1552" s="1" t="s">
        <v>9193</v>
      </c>
      <c r="E1552" s="3" t="s">
        <v>9194</v>
      </c>
      <c r="F1552" s="3" t="s">
        <v>9194</v>
      </c>
      <c r="G1552" s="1" t="s">
        <v>20</v>
      </c>
      <c r="H1552" s="1" t="s">
        <v>9195</v>
      </c>
      <c r="I1552" s="1" t="s">
        <v>9196</v>
      </c>
      <c r="J1552" s="1">
        <f t="shared" si="120"/>
        <v>0</v>
      </c>
      <c r="K1552" s="1">
        <f t="shared" si="121"/>
        <v>1</v>
      </c>
      <c r="L1552" s="1">
        <f t="shared" si="122"/>
        <v>0</v>
      </c>
      <c r="M1552" s="1" t="str">
        <f>IF(J1552=0,"",COUNTIF($F$2:$F1552,$F1552)-1)</f>
        <v/>
      </c>
      <c r="N1552" s="1" t="str">
        <f t="shared" si="123"/>
        <v/>
      </c>
      <c r="O1552" s="1" t="str">
        <f t="shared" si="124"/>
        <v/>
      </c>
    </row>
    <row r="1553" spans="1:15" ht="14.5" customHeight="1" x14ac:dyDescent="0.35">
      <c r="A1553" s="1" t="s">
        <v>9197</v>
      </c>
      <c r="B1553" s="1" t="s">
        <v>9198</v>
      </c>
      <c r="C1553" s="2">
        <v>42531.625</v>
      </c>
      <c r="D1553" s="1" t="s">
        <v>9199</v>
      </c>
      <c r="E1553" s="3" t="s">
        <v>9200</v>
      </c>
      <c r="F1553" s="3" t="s">
        <v>9200</v>
      </c>
      <c r="G1553" s="1" t="s">
        <v>9201</v>
      </c>
      <c r="H1553" s="1" t="s">
        <v>9202</v>
      </c>
      <c r="I1553" s="1" t="s">
        <v>9203</v>
      </c>
      <c r="J1553" s="1">
        <f t="shared" si="120"/>
        <v>0</v>
      </c>
      <c r="K1553" s="1">
        <f t="shared" si="121"/>
        <v>1</v>
      </c>
      <c r="L1553" s="1">
        <f t="shared" si="122"/>
        <v>0</v>
      </c>
      <c r="M1553" s="1" t="str">
        <f>IF(J1553=0,"",COUNTIF($F$2:$F1553,$F1553)-1)</f>
        <v/>
      </c>
      <c r="N1553" s="1" t="str">
        <f t="shared" si="123"/>
        <v/>
      </c>
      <c r="O1553" s="1" t="str">
        <f t="shared" si="124"/>
        <v/>
      </c>
    </row>
    <row r="1554" spans="1:15" ht="14.5" customHeight="1" x14ac:dyDescent="0.35">
      <c r="A1554" s="1" t="s">
        <v>9204</v>
      </c>
      <c r="B1554" s="1" t="s">
        <v>9205</v>
      </c>
      <c r="C1554" s="2">
        <v>42531.833333333336</v>
      </c>
      <c r="D1554" s="1" t="s">
        <v>784</v>
      </c>
      <c r="E1554" s="3" t="s">
        <v>9206</v>
      </c>
      <c r="F1554" s="3" t="s">
        <v>9206</v>
      </c>
      <c r="G1554" s="1" t="s">
        <v>827</v>
      </c>
      <c r="H1554" s="1" t="s">
        <v>9207</v>
      </c>
      <c r="I1554" s="1" t="s">
        <v>9208</v>
      </c>
      <c r="J1554" s="1">
        <f t="shared" si="120"/>
        <v>0</v>
      </c>
      <c r="K1554" s="1">
        <f t="shared" si="121"/>
        <v>1</v>
      </c>
      <c r="L1554" s="1">
        <f t="shared" si="122"/>
        <v>0</v>
      </c>
      <c r="M1554" s="1" t="str">
        <f>IF(J1554=0,"",COUNTIF($F$2:$F1554,$F1554)-1)</f>
        <v/>
      </c>
      <c r="N1554" s="1" t="str">
        <f t="shared" si="123"/>
        <v/>
      </c>
      <c r="O1554" s="1" t="str">
        <f t="shared" si="124"/>
        <v/>
      </c>
    </row>
    <row r="1555" spans="1:15" ht="14.5" customHeight="1" x14ac:dyDescent="0.35">
      <c r="A1555" s="1" t="s">
        <v>9209</v>
      </c>
      <c r="B1555" s="1" t="s">
        <v>9210</v>
      </c>
      <c r="C1555" s="2">
        <v>42531.916666666664</v>
      </c>
      <c r="D1555" s="1" t="s">
        <v>9211</v>
      </c>
      <c r="E1555" s="3" t="s">
        <v>9212</v>
      </c>
      <c r="F1555" s="3" t="s">
        <v>9212</v>
      </c>
      <c r="G1555" s="1" t="s">
        <v>9213</v>
      </c>
      <c r="H1555" s="1" t="s">
        <v>9214</v>
      </c>
      <c r="I1555" s="1" t="s">
        <v>9215</v>
      </c>
      <c r="J1555" s="1">
        <f t="shared" si="120"/>
        <v>0</v>
      </c>
      <c r="K1555" s="1">
        <f t="shared" si="121"/>
        <v>1</v>
      </c>
      <c r="L1555" s="1">
        <f t="shared" si="122"/>
        <v>0</v>
      </c>
      <c r="M1555" s="1" t="str">
        <f>IF(J1555=0,"",COUNTIF($F$2:$F1555,$F1555)-1)</f>
        <v/>
      </c>
      <c r="N1555" s="1" t="str">
        <f t="shared" si="123"/>
        <v/>
      </c>
      <c r="O1555" s="1" t="str">
        <f t="shared" si="124"/>
        <v/>
      </c>
    </row>
    <row r="1556" spans="1:15" ht="14.5" customHeight="1" x14ac:dyDescent="0.35">
      <c r="A1556" s="1" t="s">
        <v>9216</v>
      </c>
      <c r="B1556" s="1" t="s">
        <v>9217</v>
      </c>
      <c r="C1556" s="2">
        <v>42532</v>
      </c>
      <c r="D1556" s="1" t="s">
        <v>9218</v>
      </c>
      <c r="E1556" s="1" t="s">
        <v>9219</v>
      </c>
      <c r="F1556" s="1" t="s">
        <v>9219</v>
      </c>
      <c r="G1556" s="1" t="s">
        <v>20</v>
      </c>
      <c r="H1556" s="1" t="s">
        <v>9220</v>
      </c>
      <c r="I1556" s="1" t="s">
        <v>9221</v>
      </c>
      <c r="J1556" s="1">
        <f t="shared" si="120"/>
        <v>0</v>
      </c>
      <c r="K1556" s="1">
        <f t="shared" si="121"/>
        <v>1</v>
      </c>
      <c r="L1556" s="1">
        <f t="shared" si="122"/>
        <v>0</v>
      </c>
      <c r="M1556" s="1" t="str">
        <f>IF(J1556=0,"",COUNTIF($F$2:$F1556,$F1556)-1)</f>
        <v/>
      </c>
      <c r="N1556" s="1" t="str">
        <f t="shared" si="123"/>
        <v/>
      </c>
      <c r="O1556" s="1" t="str">
        <f t="shared" si="124"/>
        <v/>
      </c>
    </row>
    <row r="1557" spans="1:15" ht="14.5" customHeight="1" x14ac:dyDescent="0.35">
      <c r="A1557" s="1" t="s">
        <v>9222</v>
      </c>
      <c r="B1557" s="1" t="s">
        <v>9223</v>
      </c>
      <c r="C1557" s="2">
        <v>42532.458333333336</v>
      </c>
      <c r="D1557" s="1" t="s">
        <v>9224</v>
      </c>
      <c r="E1557" s="3" t="s">
        <v>9225</v>
      </c>
      <c r="F1557" s="3" t="s">
        <v>9225</v>
      </c>
      <c r="G1557" s="1" t="s">
        <v>1943</v>
      </c>
      <c r="H1557" s="1" t="s">
        <v>9226</v>
      </c>
      <c r="I1557" s="1" t="s">
        <v>9227</v>
      </c>
      <c r="J1557" s="1">
        <f t="shared" si="120"/>
        <v>0</v>
      </c>
      <c r="K1557" s="1">
        <f t="shared" si="121"/>
        <v>1</v>
      </c>
      <c r="L1557" s="1">
        <f t="shared" si="122"/>
        <v>0</v>
      </c>
      <c r="M1557" s="1" t="str">
        <f>IF(J1557=0,"",COUNTIF($F$2:$F1557,$F1557)-1)</f>
        <v/>
      </c>
      <c r="N1557" s="1" t="str">
        <f t="shared" si="123"/>
        <v/>
      </c>
      <c r="O1557" s="1" t="str">
        <f t="shared" si="124"/>
        <v/>
      </c>
    </row>
    <row r="1558" spans="1:15" ht="14.5" customHeight="1" x14ac:dyDescent="0.35">
      <c r="A1558" s="1" t="s">
        <v>9228</v>
      </c>
      <c r="B1558" s="1" t="s">
        <v>9229</v>
      </c>
      <c r="C1558" s="2">
        <v>42532.625</v>
      </c>
      <c r="D1558" s="1" t="s">
        <v>9230</v>
      </c>
      <c r="E1558" s="3" t="s">
        <v>9231</v>
      </c>
      <c r="F1558" s="3" t="s">
        <v>9231</v>
      </c>
      <c r="G1558" s="1" t="s">
        <v>7462</v>
      </c>
      <c r="H1558" s="1" t="s">
        <v>9232</v>
      </c>
      <c r="I1558" s="1" t="s">
        <v>9233</v>
      </c>
      <c r="J1558" s="1">
        <f t="shared" si="120"/>
        <v>0</v>
      </c>
      <c r="K1558" s="1">
        <f t="shared" si="121"/>
        <v>1</v>
      </c>
      <c r="L1558" s="1">
        <f t="shared" si="122"/>
        <v>0</v>
      </c>
      <c r="M1558" s="1" t="str">
        <f>IF(J1558=0,"",COUNTIF($F$2:$F1558,$F1558)-1)</f>
        <v/>
      </c>
      <c r="N1558" s="1" t="str">
        <f t="shared" si="123"/>
        <v/>
      </c>
      <c r="O1558" s="1" t="str">
        <f t="shared" si="124"/>
        <v/>
      </c>
    </row>
    <row r="1559" spans="1:15" ht="14.5" customHeight="1" x14ac:dyDescent="0.35">
      <c r="A1559" s="1" t="s">
        <v>9234</v>
      </c>
      <c r="B1559" s="1" t="s">
        <v>9235</v>
      </c>
      <c r="C1559" s="2">
        <v>42532.75</v>
      </c>
      <c r="D1559" s="1" t="s">
        <v>9236</v>
      </c>
      <c r="E1559" s="3" t="s">
        <v>9237</v>
      </c>
      <c r="F1559" s="3" t="s">
        <v>9237</v>
      </c>
      <c r="G1559" s="1" t="s">
        <v>3977</v>
      </c>
      <c r="H1559" s="1" t="s">
        <v>9238</v>
      </c>
      <c r="I1559" s="1" t="s">
        <v>9239</v>
      </c>
      <c r="J1559" s="1">
        <f t="shared" si="120"/>
        <v>0</v>
      </c>
      <c r="K1559" s="1">
        <f t="shared" si="121"/>
        <v>1</v>
      </c>
      <c r="L1559" s="1">
        <f t="shared" si="122"/>
        <v>0</v>
      </c>
      <c r="M1559" s="1" t="str">
        <f>IF(J1559=0,"",COUNTIF($F$2:$F1559,$F1559)-1)</f>
        <v/>
      </c>
      <c r="N1559" s="1" t="str">
        <f t="shared" si="123"/>
        <v/>
      </c>
      <c r="O1559" s="1" t="str">
        <f t="shared" si="124"/>
        <v/>
      </c>
    </row>
    <row r="1560" spans="1:15" ht="14.5" customHeight="1" x14ac:dyDescent="0.35">
      <c r="A1560" s="1" t="s">
        <v>9240</v>
      </c>
      <c r="B1560" s="1" t="s">
        <v>9241</v>
      </c>
      <c r="C1560" s="2">
        <v>42532.833333333336</v>
      </c>
      <c r="D1560" s="1" t="s">
        <v>9242</v>
      </c>
      <c r="E1560" s="3" t="s">
        <v>9243</v>
      </c>
      <c r="F1560" s="3" t="s">
        <v>9243</v>
      </c>
      <c r="G1560" s="1" t="s">
        <v>1346</v>
      </c>
      <c r="H1560" s="1" t="s">
        <v>9244</v>
      </c>
      <c r="I1560" s="1" t="s">
        <v>9245</v>
      </c>
      <c r="J1560" s="1">
        <f t="shared" si="120"/>
        <v>0</v>
      </c>
      <c r="K1560" s="1">
        <f t="shared" si="121"/>
        <v>1</v>
      </c>
      <c r="L1560" s="1">
        <f t="shared" si="122"/>
        <v>0</v>
      </c>
      <c r="M1560" s="1" t="str">
        <f>IF(J1560=0,"",COUNTIF($F$2:$F1560,$F1560)-1)</f>
        <v/>
      </c>
      <c r="N1560" s="1" t="str">
        <f t="shared" si="123"/>
        <v/>
      </c>
      <c r="O1560" s="1" t="str">
        <f t="shared" si="124"/>
        <v/>
      </c>
    </row>
    <row r="1561" spans="1:15" ht="14.5" customHeight="1" x14ac:dyDescent="0.35">
      <c r="A1561" s="1" t="s">
        <v>9246</v>
      </c>
      <c r="B1561" s="1" t="s">
        <v>9247</v>
      </c>
      <c r="C1561" s="2">
        <v>42532.916666666664</v>
      </c>
      <c r="D1561" s="1" t="s">
        <v>9248</v>
      </c>
      <c r="E1561" s="3" t="s">
        <v>9249</v>
      </c>
      <c r="F1561" s="3" t="s">
        <v>9249</v>
      </c>
      <c r="G1561" s="1" t="s">
        <v>9250</v>
      </c>
      <c r="H1561" s="1" t="s">
        <v>9251</v>
      </c>
      <c r="I1561" s="1" t="s">
        <v>9252</v>
      </c>
      <c r="J1561" s="1">
        <f t="shared" si="120"/>
        <v>0</v>
      </c>
      <c r="K1561" s="1">
        <f t="shared" si="121"/>
        <v>1</v>
      </c>
      <c r="L1561" s="1">
        <f t="shared" si="122"/>
        <v>0</v>
      </c>
      <c r="M1561" s="1" t="str">
        <f>IF(J1561=0,"",COUNTIF($F$2:$F1561,$F1561)-1)</f>
        <v/>
      </c>
      <c r="N1561" s="1" t="str">
        <f t="shared" si="123"/>
        <v/>
      </c>
      <c r="O1561" s="1" t="str">
        <f t="shared" si="124"/>
        <v/>
      </c>
    </row>
    <row r="1562" spans="1:15" ht="14.5" customHeight="1" x14ac:dyDescent="0.35">
      <c r="A1562" s="1" t="s">
        <v>9253</v>
      </c>
      <c r="B1562" s="1" t="s">
        <v>9254</v>
      </c>
      <c r="C1562" s="2">
        <v>42533</v>
      </c>
      <c r="D1562" s="1" t="s">
        <v>9255</v>
      </c>
      <c r="E1562" s="3" t="s">
        <v>9256</v>
      </c>
      <c r="F1562" s="3" t="s">
        <v>9256</v>
      </c>
      <c r="G1562" s="1" t="s">
        <v>5838</v>
      </c>
      <c r="H1562" s="1" t="s">
        <v>9257</v>
      </c>
      <c r="I1562" s="1" t="s">
        <v>9258</v>
      </c>
      <c r="J1562" s="1">
        <f t="shared" si="120"/>
        <v>0</v>
      </c>
      <c r="K1562" s="1">
        <f t="shared" si="121"/>
        <v>1</v>
      </c>
      <c r="L1562" s="1">
        <f t="shared" si="122"/>
        <v>0</v>
      </c>
      <c r="M1562" s="1" t="str">
        <f>IF(J1562=0,"",COUNTIF($F$2:$F1562,$F1562)-1)</f>
        <v/>
      </c>
      <c r="N1562" s="1" t="str">
        <f t="shared" si="123"/>
        <v/>
      </c>
      <c r="O1562" s="1" t="str">
        <f t="shared" si="124"/>
        <v/>
      </c>
    </row>
    <row r="1563" spans="1:15" ht="14.5" customHeight="1" x14ac:dyDescent="0.35">
      <c r="A1563" s="1" t="s">
        <v>9259</v>
      </c>
      <c r="B1563" s="1" t="s">
        <v>9260</v>
      </c>
      <c r="C1563" s="2">
        <v>42533.375</v>
      </c>
      <c r="D1563" s="1" t="s">
        <v>9261</v>
      </c>
      <c r="E1563" s="3" t="s">
        <v>9262</v>
      </c>
      <c r="F1563" s="3" t="s">
        <v>9262</v>
      </c>
      <c r="G1563" s="1" t="s">
        <v>2117</v>
      </c>
      <c r="H1563" s="1" t="s">
        <v>9263</v>
      </c>
      <c r="I1563" s="1" t="s">
        <v>9264</v>
      </c>
      <c r="J1563" s="1">
        <f t="shared" si="120"/>
        <v>0</v>
      </c>
      <c r="K1563" s="1">
        <f t="shared" si="121"/>
        <v>1</v>
      </c>
      <c r="L1563" s="1">
        <f t="shared" si="122"/>
        <v>0</v>
      </c>
      <c r="M1563" s="1" t="str">
        <f>IF(J1563=0,"",COUNTIF($F$2:$F1563,$F1563)-1)</f>
        <v/>
      </c>
      <c r="N1563" s="1" t="str">
        <f t="shared" si="123"/>
        <v/>
      </c>
      <c r="O1563" s="1" t="str">
        <f t="shared" si="124"/>
        <v/>
      </c>
    </row>
    <row r="1564" spans="1:15" ht="14.5" customHeight="1" x14ac:dyDescent="0.35">
      <c r="A1564" s="1" t="s">
        <v>9265</v>
      </c>
      <c r="B1564" s="1" t="s">
        <v>9266</v>
      </c>
      <c r="C1564" s="2">
        <v>42533.458333333336</v>
      </c>
      <c r="D1564" s="1" t="s">
        <v>9267</v>
      </c>
      <c r="E1564" s="3" t="s">
        <v>9268</v>
      </c>
      <c r="F1564" s="3" t="s">
        <v>9268</v>
      </c>
      <c r="G1564" s="1" t="s">
        <v>9269</v>
      </c>
      <c r="H1564" s="1" t="s">
        <v>9270</v>
      </c>
      <c r="I1564" s="1" t="s">
        <v>9271</v>
      </c>
      <c r="J1564" s="1">
        <f t="shared" si="120"/>
        <v>0</v>
      </c>
      <c r="K1564" s="1">
        <f t="shared" si="121"/>
        <v>1</v>
      </c>
      <c r="L1564" s="1">
        <f t="shared" si="122"/>
        <v>0</v>
      </c>
      <c r="M1564" s="1" t="str">
        <f>IF(J1564=0,"",COUNTIF($F$2:$F1564,$F1564)-1)</f>
        <v/>
      </c>
      <c r="N1564" s="1" t="str">
        <f t="shared" si="123"/>
        <v/>
      </c>
      <c r="O1564" s="1" t="str">
        <f t="shared" si="124"/>
        <v/>
      </c>
    </row>
    <row r="1565" spans="1:15" ht="14.5" customHeight="1" x14ac:dyDescent="0.35">
      <c r="A1565" s="1" t="s">
        <v>9272</v>
      </c>
      <c r="B1565" s="1" t="s">
        <v>9273</v>
      </c>
      <c r="C1565" s="2">
        <v>42533.75</v>
      </c>
      <c r="D1565" s="1" t="s">
        <v>9274</v>
      </c>
      <c r="E1565" s="3" t="s">
        <v>9275</v>
      </c>
      <c r="F1565" s="3" t="s">
        <v>9275</v>
      </c>
      <c r="G1565" s="1" t="s">
        <v>9276</v>
      </c>
      <c r="H1565" s="1" t="s">
        <v>9277</v>
      </c>
      <c r="I1565" s="1" t="s">
        <v>9278</v>
      </c>
      <c r="J1565" s="1">
        <f t="shared" si="120"/>
        <v>0</v>
      </c>
      <c r="K1565" s="1">
        <f t="shared" si="121"/>
        <v>1</v>
      </c>
      <c r="L1565" s="1">
        <f t="shared" si="122"/>
        <v>0</v>
      </c>
      <c r="M1565" s="1" t="str">
        <f>IF(J1565=0,"",COUNTIF($F$2:$F1565,$F1565)-1)</f>
        <v/>
      </c>
      <c r="N1565" s="1" t="str">
        <f t="shared" si="123"/>
        <v/>
      </c>
      <c r="O1565" s="1" t="str">
        <f t="shared" si="124"/>
        <v/>
      </c>
    </row>
    <row r="1566" spans="1:15" ht="14.5" customHeight="1" x14ac:dyDescent="0.35">
      <c r="A1566" s="1" t="s">
        <v>9279</v>
      </c>
      <c r="B1566" s="1" t="s">
        <v>9280</v>
      </c>
      <c r="C1566" s="2">
        <v>42533.835416666669</v>
      </c>
      <c r="D1566" s="1" t="s">
        <v>9281</v>
      </c>
      <c r="E1566" s="3" t="s">
        <v>9282</v>
      </c>
      <c r="F1566" s="3" t="s">
        <v>9282</v>
      </c>
      <c r="G1566" s="1" t="s">
        <v>496</v>
      </c>
      <c r="H1566" s="1" t="s">
        <v>9283</v>
      </c>
      <c r="I1566" s="1" t="s">
        <v>9284</v>
      </c>
      <c r="J1566" s="1">
        <f t="shared" si="120"/>
        <v>0</v>
      </c>
      <c r="K1566" s="1">
        <f t="shared" si="121"/>
        <v>1</v>
      </c>
      <c r="L1566" s="1">
        <f t="shared" si="122"/>
        <v>0</v>
      </c>
      <c r="M1566" s="1" t="str">
        <f>IF(J1566=0,"",COUNTIF($F$2:$F1566,$F1566)-1)</f>
        <v/>
      </c>
      <c r="N1566" s="1" t="str">
        <f t="shared" si="123"/>
        <v/>
      </c>
      <c r="O1566" s="1" t="str">
        <f t="shared" si="124"/>
        <v/>
      </c>
    </row>
    <row r="1567" spans="1:15" ht="14.5" customHeight="1" x14ac:dyDescent="0.35">
      <c r="A1567" s="1" t="s">
        <v>9285</v>
      </c>
      <c r="B1567" s="1" t="s">
        <v>9286</v>
      </c>
      <c r="C1567" s="2">
        <v>42534.013888888891</v>
      </c>
      <c r="D1567" s="1" t="s">
        <v>7517</v>
      </c>
      <c r="E1567" s="1" t="s">
        <v>7518</v>
      </c>
      <c r="F1567" s="1" t="s">
        <v>7518</v>
      </c>
      <c r="G1567" s="1" t="s">
        <v>7519</v>
      </c>
      <c r="H1567" s="1" t="s">
        <v>9287</v>
      </c>
      <c r="I1567" s="1" t="s">
        <v>9288</v>
      </c>
      <c r="J1567" s="1">
        <f t="shared" si="120"/>
        <v>0</v>
      </c>
      <c r="K1567" s="1">
        <f t="shared" si="121"/>
        <v>1</v>
      </c>
      <c r="L1567" s="1">
        <f t="shared" si="122"/>
        <v>0</v>
      </c>
      <c r="M1567" s="1" t="str">
        <f>IF(J1567=0,"",COUNTIF($F$2:$F1567,$F1567)-1)</f>
        <v/>
      </c>
      <c r="N1567" s="1" t="str">
        <f t="shared" si="123"/>
        <v/>
      </c>
      <c r="O1567" s="1" t="str">
        <f t="shared" si="124"/>
        <v/>
      </c>
    </row>
    <row r="1568" spans="1:15" ht="14.5" customHeight="1" x14ac:dyDescent="0.35">
      <c r="A1568" s="1" t="s">
        <v>9289</v>
      </c>
      <c r="B1568" s="1" t="s">
        <v>9290</v>
      </c>
      <c r="C1568" s="2">
        <v>42534.375</v>
      </c>
      <c r="D1568" s="1" t="s">
        <v>9291</v>
      </c>
      <c r="E1568" s="3" t="s">
        <v>9292</v>
      </c>
      <c r="F1568" s="3" t="s">
        <v>9292</v>
      </c>
      <c r="G1568" s="1" t="s">
        <v>656</v>
      </c>
      <c r="H1568" s="1" t="s">
        <v>9293</v>
      </c>
      <c r="I1568" s="1" t="s">
        <v>9294</v>
      </c>
      <c r="J1568" s="1">
        <f t="shared" si="120"/>
        <v>0</v>
      </c>
      <c r="K1568" s="1">
        <f t="shared" si="121"/>
        <v>1</v>
      </c>
      <c r="L1568" s="1">
        <f t="shared" si="122"/>
        <v>0</v>
      </c>
      <c r="M1568" s="1" t="str">
        <f>IF(J1568=0,"",COUNTIF($F$2:$F1568,$F1568)-1)</f>
        <v/>
      </c>
      <c r="N1568" s="1" t="str">
        <f t="shared" si="123"/>
        <v/>
      </c>
      <c r="O1568" s="1" t="str">
        <f t="shared" si="124"/>
        <v/>
      </c>
    </row>
    <row r="1569" spans="1:15" ht="14.5" customHeight="1" x14ac:dyDescent="0.35">
      <c r="A1569" s="1" t="s">
        <v>9295</v>
      </c>
      <c r="B1569" s="1" t="s">
        <v>9296</v>
      </c>
      <c r="C1569" s="2">
        <v>42534.458333333336</v>
      </c>
      <c r="D1569" s="1" t="s">
        <v>9297</v>
      </c>
      <c r="E1569" s="3" t="s">
        <v>9298</v>
      </c>
      <c r="F1569" s="3" t="s">
        <v>9298</v>
      </c>
      <c r="G1569" s="1" t="s">
        <v>2724</v>
      </c>
      <c r="H1569" s="1" t="s">
        <v>9299</v>
      </c>
      <c r="I1569" s="1" t="s">
        <v>9300</v>
      </c>
      <c r="J1569" s="1">
        <f t="shared" si="120"/>
        <v>0</v>
      </c>
      <c r="K1569" s="1">
        <f t="shared" si="121"/>
        <v>1</v>
      </c>
      <c r="L1569" s="1">
        <f t="shared" si="122"/>
        <v>0</v>
      </c>
      <c r="M1569" s="1" t="str">
        <f>IF(J1569=0,"",COUNTIF($F$2:$F1569,$F1569)-1)</f>
        <v/>
      </c>
      <c r="N1569" s="1" t="str">
        <f t="shared" si="123"/>
        <v/>
      </c>
      <c r="O1569" s="1" t="str">
        <f t="shared" si="124"/>
        <v/>
      </c>
    </row>
    <row r="1570" spans="1:15" ht="14.5" customHeight="1" x14ac:dyDescent="0.35">
      <c r="A1570" s="1" t="s">
        <v>9301</v>
      </c>
      <c r="B1570" s="1" t="s">
        <v>9302</v>
      </c>
      <c r="C1570" s="2">
        <v>42534.625</v>
      </c>
      <c r="D1570" s="1" t="s">
        <v>4613</v>
      </c>
      <c r="E1570" s="3" t="s">
        <v>9303</v>
      </c>
      <c r="F1570" s="3" t="s">
        <v>9303</v>
      </c>
      <c r="G1570" s="1" t="s">
        <v>1963</v>
      </c>
      <c r="H1570" s="1" t="s">
        <v>9304</v>
      </c>
      <c r="I1570" s="1" t="s">
        <v>9305</v>
      </c>
      <c r="J1570" s="1">
        <f t="shared" si="120"/>
        <v>0</v>
      </c>
      <c r="K1570" s="1">
        <f t="shared" si="121"/>
        <v>1</v>
      </c>
      <c r="L1570" s="1">
        <f t="shared" si="122"/>
        <v>0</v>
      </c>
      <c r="M1570" s="1" t="str">
        <f>IF(J1570=0,"",COUNTIF($F$2:$F1570,$F1570)-1)</f>
        <v/>
      </c>
      <c r="N1570" s="1" t="str">
        <f t="shared" si="123"/>
        <v/>
      </c>
      <c r="O1570" s="1" t="str">
        <f t="shared" si="124"/>
        <v/>
      </c>
    </row>
    <row r="1571" spans="1:15" ht="14.5" customHeight="1" x14ac:dyDescent="0.35">
      <c r="A1571" s="1" t="s">
        <v>9306</v>
      </c>
      <c r="B1571" s="1" t="s">
        <v>9307</v>
      </c>
      <c r="C1571" s="2">
        <v>42534.75</v>
      </c>
      <c r="D1571" s="1" t="s">
        <v>9308</v>
      </c>
      <c r="E1571" s="3" t="s">
        <v>9309</v>
      </c>
      <c r="F1571" s="3" t="s">
        <v>9309</v>
      </c>
      <c r="G1571" s="1" t="s">
        <v>3796</v>
      </c>
      <c r="H1571" s="1" t="s">
        <v>9310</v>
      </c>
      <c r="I1571" s="1" t="s">
        <v>9311</v>
      </c>
      <c r="J1571" s="1">
        <f t="shared" si="120"/>
        <v>0</v>
      </c>
      <c r="K1571" s="1">
        <f t="shared" si="121"/>
        <v>1</v>
      </c>
      <c r="L1571" s="1">
        <f t="shared" si="122"/>
        <v>0</v>
      </c>
      <c r="M1571" s="1" t="str">
        <f>IF(J1571=0,"",COUNTIF($F$2:$F1571,$F1571)-1)</f>
        <v/>
      </c>
      <c r="N1571" s="1" t="str">
        <f t="shared" si="123"/>
        <v/>
      </c>
      <c r="O1571" s="1" t="str">
        <f t="shared" si="124"/>
        <v/>
      </c>
    </row>
    <row r="1572" spans="1:15" ht="14.5" customHeight="1" x14ac:dyDescent="0.35">
      <c r="A1572" s="1" t="s">
        <v>9312</v>
      </c>
      <c r="B1572" s="1" t="s">
        <v>9313</v>
      </c>
      <c r="C1572" s="2">
        <v>42534.916666666664</v>
      </c>
      <c r="D1572" s="1" t="s">
        <v>9314</v>
      </c>
      <c r="E1572" s="3" t="s">
        <v>9315</v>
      </c>
      <c r="F1572" s="3" t="s">
        <v>9315</v>
      </c>
      <c r="G1572" s="1" t="s">
        <v>2073</v>
      </c>
      <c r="H1572" s="1" t="s">
        <v>9316</v>
      </c>
      <c r="I1572" s="1" t="s">
        <v>9317</v>
      </c>
      <c r="J1572" s="1">
        <f t="shared" si="120"/>
        <v>0</v>
      </c>
      <c r="K1572" s="1">
        <f t="shared" si="121"/>
        <v>1</v>
      </c>
      <c r="L1572" s="1">
        <f t="shared" si="122"/>
        <v>0</v>
      </c>
      <c r="M1572" s="1" t="str">
        <f>IF(J1572=0,"",COUNTIF($F$2:$F1572,$F1572)-1)</f>
        <v/>
      </c>
      <c r="N1572" s="1" t="str">
        <f t="shared" si="123"/>
        <v/>
      </c>
      <c r="O1572" s="1" t="str">
        <f t="shared" si="124"/>
        <v/>
      </c>
    </row>
    <row r="1573" spans="1:15" ht="14.5" customHeight="1" x14ac:dyDescent="0.35">
      <c r="A1573" s="1" t="s">
        <v>9318</v>
      </c>
      <c r="B1573" s="1" t="s">
        <v>9319</v>
      </c>
      <c r="C1573" s="2">
        <v>42535</v>
      </c>
      <c r="D1573" s="1" t="s">
        <v>9320</v>
      </c>
      <c r="E1573" s="3" t="s">
        <v>9321</v>
      </c>
      <c r="F1573" s="3" t="s">
        <v>9321</v>
      </c>
      <c r="G1573" s="1" t="s">
        <v>656</v>
      </c>
      <c r="H1573" s="1" t="s">
        <v>9322</v>
      </c>
      <c r="I1573" s="1" t="s">
        <v>9323</v>
      </c>
      <c r="J1573" s="1">
        <f t="shared" si="120"/>
        <v>0</v>
      </c>
      <c r="K1573" s="1">
        <f t="shared" si="121"/>
        <v>1</v>
      </c>
      <c r="L1573" s="1">
        <f t="shared" si="122"/>
        <v>0</v>
      </c>
      <c r="M1573" s="1" t="str">
        <f>IF(J1573=0,"",COUNTIF($F$2:$F1573,$F1573)-1)</f>
        <v/>
      </c>
      <c r="N1573" s="1" t="str">
        <f t="shared" si="123"/>
        <v/>
      </c>
      <c r="O1573" s="1" t="str">
        <f t="shared" si="124"/>
        <v/>
      </c>
    </row>
    <row r="1574" spans="1:15" ht="14.5" customHeight="1" x14ac:dyDescent="0.35">
      <c r="A1574" s="1" t="s">
        <v>9324</v>
      </c>
      <c r="B1574" s="1" t="s">
        <v>9325</v>
      </c>
      <c r="C1574" s="2">
        <v>42535.375</v>
      </c>
      <c r="D1574" s="1" t="s">
        <v>9326</v>
      </c>
      <c r="E1574" s="3" t="s">
        <v>9327</v>
      </c>
      <c r="F1574" s="3" t="s">
        <v>9327</v>
      </c>
      <c r="G1574" s="1" t="s">
        <v>443</v>
      </c>
      <c r="H1574" s="1" t="s">
        <v>9328</v>
      </c>
      <c r="I1574" s="1" t="s">
        <v>9329</v>
      </c>
      <c r="J1574" s="1">
        <f t="shared" si="120"/>
        <v>0</v>
      </c>
      <c r="K1574" s="1">
        <f t="shared" si="121"/>
        <v>1</v>
      </c>
      <c r="L1574" s="1">
        <f t="shared" si="122"/>
        <v>0</v>
      </c>
      <c r="M1574" s="1" t="str">
        <f>IF(J1574=0,"",COUNTIF($F$2:$F1574,$F1574)-1)</f>
        <v/>
      </c>
      <c r="N1574" s="1" t="str">
        <f t="shared" si="123"/>
        <v/>
      </c>
      <c r="O1574" s="1" t="str">
        <f t="shared" si="124"/>
        <v/>
      </c>
    </row>
    <row r="1575" spans="1:15" ht="14.5" customHeight="1" x14ac:dyDescent="0.35">
      <c r="A1575" s="1" t="s">
        <v>9330</v>
      </c>
      <c r="B1575" s="1" t="s">
        <v>9331</v>
      </c>
      <c r="C1575" s="2">
        <v>42535.458333333336</v>
      </c>
      <c r="D1575" s="1" t="s">
        <v>1709</v>
      </c>
      <c r="E1575" s="3" t="s">
        <v>9332</v>
      </c>
      <c r="F1575" s="3" t="s">
        <v>9332</v>
      </c>
      <c r="G1575" s="1" t="s">
        <v>6421</v>
      </c>
      <c r="H1575" s="1" t="s">
        <v>9333</v>
      </c>
      <c r="I1575" s="1" t="s">
        <v>9334</v>
      </c>
      <c r="J1575" s="1">
        <f t="shared" si="120"/>
        <v>0</v>
      </c>
      <c r="K1575" s="1">
        <f t="shared" si="121"/>
        <v>1</v>
      </c>
      <c r="L1575" s="1">
        <f t="shared" si="122"/>
        <v>0</v>
      </c>
      <c r="M1575" s="1" t="str">
        <f>IF(J1575=0,"",COUNTIF($F$2:$F1575,$F1575)-1)</f>
        <v/>
      </c>
      <c r="N1575" s="1" t="str">
        <f t="shared" si="123"/>
        <v/>
      </c>
      <c r="O1575" s="1" t="str">
        <f t="shared" si="124"/>
        <v/>
      </c>
    </row>
    <row r="1576" spans="1:15" ht="14.5" customHeight="1" x14ac:dyDescent="0.35">
      <c r="A1576" s="1" t="s">
        <v>9335</v>
      </c>
      <c r="B1576" s="1" t="s">
        <v>9336</v>
      </c>
      <c r="C1576" s="2">
        <v>42535.48333333333</v>
      </c>
      <c r="D1576" s="3" t="s">
        <v>9337</v>
      </c>
      <c r="E1576" s="3" t="s">
        <v>9338</v>
      </c>
      <c r="F1576" s="3" t="s">
        <v>9338</v>
      </c>
      <c r="G1576" s="1" t="s">
        <v>1258</v>
      </c>
      <c r="H1576" s="1" t="s">
        <v>9339</v>
      </c>
      <c r="I1576" s="1" t="s">
        <v>9340</v>
      </c>
      <c r="J1576" s="1">
        <f t="shared" si="120"/>
        <v>0</v>
      </c>
      <c r="K1576" s="1">
        <f t="shared" si="121"/>
        <v>1</v>
      </c>
      <c r="L1576" s="1">
        <f t="shared" si="122"/>
        <v>0</v>
      </c>
      <c r="M1576" s="1" t="str">
        <f>IF(J1576=0,"",COUNTIF($F$2:$F1576,$F1576)-1)</f>
        <v/>
      </c>
      <c r="N1576" s="1" t="str">
        <f t="shared" si="123"/>
        <v/>
      </c>
      <c r="O1576" s="1" t="str">
        <f t="shared" si="124"/>
        <v/>
      </c>
    </row>
    <row r="1577" spans="1:15" ht="14.5" customHeight="1" x14ac:dyDescent="0.35">
      <c r="A1577" s="1" t="s">
        <v>9341</v>
      </c>
      <c r="B1577" s="1" t="s">
        <v>9342</v>
      </c>
      <c r="C1577" s="2">
        <v>42535.625</v>
      </c>
      <c r="D1577" s="1" t="s">
        <v>9343</v>
      </c>
      <c r="E1577" s="3" t="s">
        <v>9344</v>
      </c>
      <c r="F1577" s="3" t="s">
        <v>9344</v>
      </c>
      <c r="G1577" s="1" t="s">
        <v>1474</v>
      </c>
      <c r="H1577" s="1" t="s">
        <v>9345</v>
      </c>
      <c r="I1577" s="1" t="s">
        <v>9346</v>
      </c>
      <c r="J1577" s="1">
        <f t="shared" si="120"/>
        <v>0</v>
      </c>
      <c r="K1577" s="1">
        <f t="shared" si="121"/>
        <v>1</v>
      </c>
      <c r="L1577" s="1">
        <f t="shared" si="122"/>
        <v>0</v>
      </c>
      <c r="M1577" s="1" t="str">
        <f>IF(J1577=0,"",COUNTIF($F$2:$F1577,$F1577)-1)</f>
        <v/>
      </c>
      <c r="N1577" s="1" t="str">
        <f t="shared" si="123"/>
        <v/>
      </c>
      <c r="O1577" s="1" t="str">
        <f t="shared" si="124"/>
        <v/>
      </c>
    </row>
    <row r="1578" spans="1:15" ht="14.5" customHeight="1" x14ac:dyDescent="0.35">
      <c r="A1578" s="1" t="s">
        <v>9347</v>
      </c>
      <c r="B1578" s="1" t="s">
        <v>9348</v>
      </c>
      <c r="C1578" s="2">
        <v>42535.833333333336</v>
      </c>
      <c r="D1578" s="1" t="s">
        <v>9349</v>
      </c>
      <c r="E1578" s="3" t="s">
        <v>9350</v>
      </c>
      <c r="F1578" s="3" t="s">
        <v>9350</v>
      </c>
      <c r="G1578" s="1" t="s">
        <v>9351</v>
      </c>
      <c r="H1578" s="1" t="s">
        <v>9352</v>
      </c>
      <c r="I1578" s="1" t="s">
        <v>9353</v>
      </c>
      <c r="J1578" s="1">
        <f t="shared" si="120"/>
        <v>0</v>
      </c>
      <c r="K1578" s="1">
        <f t="shared" si="121"/>
        <v>1</v>
      </c>
      <c r="L1578" s="1">
        <f t="shared" si="122"/>
        <v>0</v>
      </c>
      <c r="M1578" s="1" t="str">
        <f>IF(J1578=0,"",COUNTIF($F$2:$F1578,$F1578)-1)</f>
        <v/>
      </c>
      <c r="N1578" s="1" t="str">
        <f t="shared" si="123"/>
        <v/>
      </c>
      <c r="O1578" s="1" t="str">
        <f t="shared" si="124"/>
        <v/>
      </c>
    </row>
    <row r="1579" spans="1:15" ht="14.5" customHeight="1" x14ac:dyDescent="0.35">
      <c r="A1579" s="1" t="s">
        <v>9354</v>
      </c>
      <c r="B1579" s="1" t="s">
        <v>9355</v>
      </c>
      <c r="C1579" s="2">
        <v>42535.916666666664</v>
      </c>
      <c r="D1579" s="1" t="s">
        <v>9356</v>
      </c>
      <c r="E1579" s="1" t="s">
        <v>9357</v>
      </c>
      <c r="F1579" s="1" t="s">
        <v>9357</v>
      </c>
      <c r="G1579" s="1" t="s">
        <v>5121</v>
      </c>
      <c r="H1579" s="1" t="s">
        <v>9358</v>
      </c>
      <c r="I1579" s="1" t="s">
        <v>9359</v>
      </c>
      <c r="J1579" s="1">
        <f t="shared" si="120"/>
        <v>0</v>
      </c>
      <c r="K1579" s="1">
        <f t="shared" si="121"/>
        <v>1</v>
      </c>
      <c r="L1579" s="1">
        <f t="shared" si="122"/>
        <v>0</v>
      </c>
      <c r="M1579" s="1" t="str">
        <f>IF(J1579=0,"",COUNTIF($F$2:$F1579,$F1579)-1)</f>
        <v/>
      </c>
      <c r="N1579" s="1" t="str">
        <f t="shared" si="123"/>
        <v/>
      </c>
      <c r="O1579" s="1" t="str">
        <f t="shared" si="124"/>
        <v/>
      </c>
    </row>
    <row r="1580" spans="1:15" ht="14.5" customHeight="1" x14ac:dyDescent="0.35">
      <c r="A1580" s="1" t="s">
        <v>9360</v>
      </c>
      <c r="B1580" s="1" t="s">
        <v>9361</v>
      </c>
      <c r="C1580" s="2">
        <v>42536</v>
      </c>
      <c r="D1580" s="1" t="s">
        <v>9362</v>
      </c>
      <c r="E1580" s="3" t="s">
        <v>9363</v>
      </c>
      <c r="F1580" s="3" t="s">
        <v>9363</v>
      </c>
      <c r="G1580" s="1" t="s">
        <v>9364</v>
      </c>
      <c r="H1580" s="1" t="s">
        <v>9365</v>
      </c>
      <c r="I1580" s="1" t="s">
        <v>9366</v>
      </c>
      <c r="J1580" s="1">
        <f t="shared" si="120"/>
        <v>0</v>
      </c>
      <c r="K1580" s="1">
        <f t="shared" si="121"/>
        <v>1</v>
      </c>
      <c r="L1580" s="1">
        <f t="shared" si="122"/>
        <v>0</v>
      </c>
      <c r="M1580" s="1" t="str">
        <f>IF(J1580=0,"",COUNTIF($F$2:$F1580,$F1580)-1)</f>
        <v/>
      </c>
      <c r="N1580" s="1" t="str">
        <f t="shared" si="123"/>
        <v/>
      </c>
      <c r="O1580" s="1" t="str">
        <f t="shared" si="124"/>
        <v/>
      </c>
    </row>
    <row r="1581" spans="1:15" ht="14.5" customHeight="1" x14ac:dyDescent="0.35">
      <c r="A1581" s="1" t="s">
        <v>9367</v>
      </c>
      <c r="B1581" s="1" t="s">
        <v>9368</v>
      </c>
      <c r="C1581" s="2">
        <v>42536.458333333336</v>
      </c>
      <c r="D1581" s="1" t="s">
        <v>9369</v>
      </c>
      <c r="E1581" s="3" t="s">
        <v>9370</v>
      </c>
      <c r="F1581" s="3" t="s">
        <v>9370</v>
      </c>
      <c r="G1581" s="1" t="s">
        <v>306</v>
      </c>
      <c r="H1581" s="1" t="s">
        <v>9371</v>
      </c>
      <c r="I1581" s="1" t="s">
        <v>9372</v>
      </c>
      <c r="J1581" s="1">
        <f t="shared" si="120"/>
        <v>0</v>
      </c>
      <c r="K1581" s="1">
        <f t="shared" si="121"/>
        <v>1</v>
      </c>
      <c r="L1581" s="1">
        <f t="shared" si="122"/>
        <v>0</v>
      </c>
      <c r="M1581" s="1" t="str">
        <f>IF(J1581=0,"",COUNTIF($F$2:$F1581,$F1581)-1)</f>
        <v/>
      </c>
      <c r="N1581" s="1" t="str">
        <f t="shared" si="123"/>
        <v/>
      </c>
      <c r="O1581" s="1" t="str">
        <f t="shared" si="124"/>
        <v/>
      </c>
    </row>
    <row r="1582" spans="1:15" ht="14.5" customHeight="1" x14ac:dyDescent="0.35">
      <c r="A1582" s="1" t="s">
        <v>9373</v>
      </c>
      <c r="B1582" s="1" t="s">
        <v>9374</v>
      </c>
      <c r="C1582" s="2">
        <v>42536.625</v>
      </c>
      <c r="D1582" s="1" t="s">
        <v>9375</v>
      </c>
      <c r="E1582" s="3" t="s">
        <v>9376</v>
      </c>
      <c r="F1582" s="3" t="s">
        <v>9376</v>
      </c>
      <c r="G1582" s="1" t="s">
        <v>2354</v>
      </c>
      <c r="H1582" s="1" t="s">
        <v>9377</v>
      </c>
      <c r="I1582" s="1" t="s">
        <v>9378</v>
      </c>
      <c r="J1582" s="1">
        <f t="shared" si="120"/>
        <v>0</v>
      </c>
      <c r="K1582" s="1">
        <f t="shared" si="121"/>
        <v>1</v>
      </c>
      <c r="L1582" s="1">
        <f t="shared" si="122"/>
        <v>0</v>
      </c>
      <c r="M1582" s="1" t="str">
        <f>IF(J1582=0,"",COUNTIF($F$2:$F1582,$F1582)-1)</f>
        <v/>
      </c>
      <c r="N1582" s="1" t="str">
        <f t="shared" si="123"/>
        <v/>
      </c>
      <c r="O1582" s="1" t="str">
        <f t="shared" si="124"/>
        <v/>
      </c>
    </row>
    <row r="1583" spans="1:15" ht="14.5" customHeight="1" x14ac:dyDescent="0.35">
      <c r="A1583" s="1" t="s">
        <v>9379</v>
      </c>
      <c r="B1583" s="1" t="s">
        <v>9380</v>
      </c>
      <c r="C1583" s="2">
        <v>42536.833333333336</v>
      </c>
      <c r="D1583" s="1" t="s">
        <v>9381</v>
      </c>
      <c r="E1583" s="3" t="s">
        <v>9382</v>
      </c>
      <c r="F1583" s="3" t="s">
        <v>9382</v>
      </c>
      <c r="G1583" s="1" t="s">
        <v>9383</v>
      </c>
      <c r="H1583" s="1" t="s">
        <v>9384</v>
      </c>
      <c r="I1583" s="1" t="s">
        <v>9385</v>
      </c>
      <c r="J1583" s="1">
        <f t="shared" si="120"/>
        <v>0</v>
      </c>
      <c r="K1583" s="1">
        <f t="shared" si="121"/>
        <v>1</v>
      </c>
      <c r="L1583" s="1">
        <f t="shared" si="122"/>
        <v>0</v>
      </c>
      <c r="M1583" s="1" t="str">
        <f>IF(J1583=0,"",COUNTIF($F$2:$F1583,$F1583)-1)</f>
        <v/>
      </c>
      <c r="N1583" s="1" t="str">
        <f t="shared" si="123"/>
        <v/>
      </c>
      <c r="O1583" s="1" t="str">
        <f t="shared" si="124"/>
        <v/>
      </c>
    </row>
    <row r="1584" spans="1:15" ht="14.5" customHeight="1" x14ac:dyDescent="0.35">
      <c r="A1584" s="1" t="s">
        <v>9386</v>
      </c>
      <c r="B1584" s="1" t="s">
        <v>9387</v>
      </c>
      <c r="C1584" s="2">
        <v>42536.916666666664</v>
      </c>
      <c r="D1584" s="1" t="s">
        <v>6163</v>
      </c>
      <c r="E1584" s="3" t="s">
        <v>9388</v>
      </c>
      <c r="F1584" s="3" t="s">
        <v>9388</v>
      </c>
      <c r="G1584" s="1" t="s">
        <v>9389</v>
      </c>
      <c r="H1584" s="1" t="s">
        <v>9390</v>
      </c>
      <c r="I1584" s="1" t="s">
        <v>9391</v>
      </c>
      <c r="J1584" s="1">
        <f t="shared" si="120"/>
        <v>0</v>
      </c>
      <c r="K1584" s="1">
        <f t="shared" si="121"/>
        <v>1</v>
      </c>
      <c r="L1584" s="1">
        <f t="shared" si="122"/>
        <v>0</v>
      </c>
      <c r="M1584" s="1" t="str">
        <f>IF(J1584=0,"",COUNTIF($F$2:$F1584,$F1584)-1)</f>
        <v/>
      </c>
      <c r="N1584" s="1" t="str">
        <f t="shared" si="123"/>
        <v/>
      </c>
      <c r="O1584" s="1" t="str">
        <f t="shared" si="124"/>
        <v/>
      </c>
    </row>
    <row r="1585" spans="1:15" ht="14.5" customHeight="1" x14ac:dyDescent="0.35">
      <c r="A1585" s="1" t="s">
        <v>9392</v>
      </c>
      <c r="B1585" s="1" t="s">
        <v>9393</v>
      </c>
      <c r="C1585" s="2">
        <v>42537</v>
      </c>
      <c r="D1585" s="1" t="s">
        <v>9394</v>
      </c>
      <c r="E1585" s="3" t="s">
        <v>9395</v>
      </c>
      <c r="F1585" s="3" t="s">
        <v>9395</v>
      </c>
      <c r="G1585" s="1" t="s">
        <v>656</v>
      </c>
      <c r="H1585" s="1" t="s">
        <v>9396</v>
      </c>
      <c r="I1585" s="1" t="s">
        <v>9397</v>
      </c>
      <c r="J1585" s="1">
        <f t="shared" si="120"/>
        <v>0</v>
      </c>
      <c r="K1585" s="1">
        <f t="shared" si="121"/>
        <v>1</v>
      </c>
      <c r="L1585" s="1">
        <f t="shared" si="122"/>
        <v>0</v>
      </c>
      <c r="M1585" s="1" t="str">
        <f>IF(J1585=0,"",COUNTIF($F$2:$F1585,$F1585)-1)</f>
        <v/>
      </c>
      <c r="N1585" s="1" t="str">
        <f t="shared" si="123"/>
        <v/>
      </c>
      <c r="O1585" s="1" t="str">
        <f t="shared" si="124"/>
        <v/>
      </c>
    </row>
    <row r="1586" spans="1:15" ht="14.5" customHeight="1" x14ac:dyDescent="0.35">
      <c r="A1586" s="1" t="s">
        <v>9398</v>
      </c>
      <c r="B1586" s="1" t="s">
        <v>9399</v>
      </c>
      <c r="C1586" s="2">
        <v>42537.375</v>
      </c>
      <c r="D1586" s="1" t="s">
        <v>4203</v>
      </c>
      <c r="E1586" s="3" t="s">
        <v>9400</v>
      </c>
      <c r="F1586" s="3" t="s">
        <v>9400</v>
      </c>
      <c r="G1586" s="1" t="s">
        <v>1016</v>
      </c>
      <c r="H1586" s="1" t="s">
        <v>9401</v>
      </c>
      <c r="I1586" s="1" t="s">
        <v>9402</v>
      </c>
      <c r="J1586" s="1">
        <f t="shared" si="120"/>
        <v>0</v>
      </c>
      <c r="K1586" s="1">
        <f t="shared" si="121"/>
        <v>1</v>
      </c>
      <c r="L1586" s="1">
        <f t="shared" si="122"/>
        <v>0</v>
      </c>
      <c r="M1586" s="1" t="str">
        <f>IF(J1586=0,"",COUNTIF($F$2:$F1586,$F1586)-1)</f>
        <v/>
      </c>
      <c r="N1586" s="1" t="str">
        <f t="shared" si="123"/>
        <v/>
      </c>
      <c r="O1586" s="1" t="str">
        <f t="shared" si="124"/>
        <v/>
      </c>
    </row>
    <row r="1587" spans="1:15" ht="14.5" customHeight="1" x14ac:dyDescent="0.35">
      <c r="A1587" s="1" t="s">
        <v>9403</v>
      </c>
      <c r="B1587" s="1" t="s">
        <v>9404</v>
      </c>
      <c r="C1587" s="2">
        <v>42537.458333333336</v>
      </c>
      <c r="D1587" s="1" t="s">
        <v>9405</v>
      </c>
      <c r="E1587" s="3" t="s">
        <v>6933</v>
      </c>
      <c r="F1587" s="3" t="s">
        <v>6933</v>
      </c>
      <c r="G1587" s="1" t="s">
        <v>2117</v>
      </c>
      <c r="H1587" s="1" t="s">
        <v>9406</v>
      </c>
      <c r="I1587" s="1" t="s">
        <v>9407</v>
      </c>
      <c r="J1587" s="1">
        <f t="shared" si="120"/>
        <v>0</v>
      </c>
      <c r="K1587" s="1">
        <f t="shared" si="121"/>
        <v>1</v>
      </c>
      <c r="L1587" s="1">
        <f t="shared" si="122"/>
        <v>0</v>
      </c>
      <c r="M1587" s="1" t="str">
        <f>IF(J1587=0,"",COUNTIF($F$2:$F1587,$F1587)-1)</f>
        <v/>
      </c>
      <c r="N1587" s="1" t="str">
        <f t="shared" si="123"/>
        <v/>
      </c>
      <c r="O1587" s="1" t="str">
        <f t="shared" si="124"/>
        <v/>
      </c>
    </row>
    <row r="1588" spans="1:15" ht="14.5" customHeight="1" x14ac:dyDescent="0.35">
      <c r="A1588" s="1" t="s">
        <v>9408</v>
      </c>
      <c r="B1588" s="1" t="s">
        <v>9409</v>
      </c>
      <c r="C1588" s="2">
        <v>42537.625</v>
      </c>
      <c r="D1588" s="1" t="s">
        <v>9410</v>
      </c>
      <c r="E1588" s="3" t="s">
        <v>9411</v>
      </c>
      <c r="F1588" s="3" t="s">
        <v>9411</v>
      </c>
      <c r="G1588" s="1" t="s">
        <v>1878</v>
      </c>
      <c r="H1588" s="1" t="s">
        <v>9412</v>
      </c>
      <c r="I1588" s="1" t="s">
        <v>9413</v>
      </c>
      <c r="J1588" s="1">
        <f t="shared" si="120"/>
        <v>0</v>
      </c>
      <c r="K1588" s="1">
        <f t="shared" si="121"/>
        <v>1</v>
      </c>
      <c r="L1588" s="1">
        <f t="shared" si="122"/>
        <v>0</v>
      </c>
      <c r="M1588" s="1" t="str">
        <f>IF(J1588=0,"",COUNTIF($F$2:$F1588,$F1588)-1)</f>
        <v/>
      </c>
      <c r="N1588" s="1" t="str">
        <f t="shared" si="123"/>
        <v/>
      </c>
      <c r="O1588" s="1" t="str">
        <f t="shared" si="124"/>
        <v/>
      </c>
    </row>
    <row r="1589" spans="1:15" ht="14.5" customHeight="1" x14ac:dyDescent="0.35">
      <c r="A1589" s="1" t="s">
        <v>9414</v>
      </c>
      <c r="B1589" s="1" t="s">
        <v>9415</v>
      </c>
      <c r="C1589" s="2">
        <v>42537.833333333336</v>
      </c>
      <c r="D1589" s="1" t="s">
        <v>9416</v>
      </c>
      <c r="E1589" s="3" t="s">
        <v>9417</v>
      </c>
      <c r="F1589" s="3" t="s">
        <v>9417</v>
      </c>
      <c r="G1589" s="1" t="s">
        <v>3188</v>
      </c>
      <c r="H1589" s="1" t="s">
        <v>9418</v>
      </c>
      <c r="I1589" s="1" t="s">
        <v>9419</v>
      </c>
      <c r="J1589" s="1">
        <f t="shared" si="120"/>
        <v>0</v>
      </c>
      <c r="K1589" s="1">
        <f t="shared" si="121"/>
        <v>1</v>
      </c>
      <c r="L1589" s="1">
        <f t="shared" si="122"/>
        <v>0</v>
      </c>
      <c r="M1589" s="1" t="str">
        <f>IF(J1589=0,"",COUNTIF($F$2:$F1589,$F1589)-1)</f>
        <v/>
      </c>
      <c r="N1589" s="1" t="str">
        <f t="shared" si="123"/>
        <v/>
      </c>
      <c r="O1589" s="1" t="str">
        <f t="shared" si="124"/>
        <v/>
      </c>
    </row>
    <row r="1590" spans="1:15" ht="14.5" customHeight="1" x14ac:dyDescent="0.35">
      <c r="A1590" s="1" t="s">
        <v>9420</v>
      </c>
      <c r="B1590" s="1" t="s">
        <v>9421</v>
      </c>
      <c r="C1590" s="2">
        <v>42537.916666666664</v>
      </c>
      <c r="D1590" s="1" t="s">
        <v>9422</v>
      </c>
      <c r="E1590" s="3" t="s">
        <v>9423</v>
      </c>
      <c r="F1590" s="3" t="s">
        <v>9423</v>
      </c>
      <c r="G1590" s="1" t="s">
        <v>1016</v>
      </c>
      <c r="H1590" s="1" t="s">
        <v>9424</v>
      </c>
      <c r="I1590" s="1" t="s">
        <v>9425</v>
      </c>
      <c r="J1590" s="1">
        <f t="shared" si="120"/>
        <v>0</v>
      </c>
      <c r="K1590" s="1">
        <f t="shared" si="121"/>
        <v>1</v>
      </c>
      <c r="L1590" s="1">
        <f t="shared" si="122"/>
        <v>0</v>
      </c>
      <c r="M1590" s="1" t="str">
        <f>IF(J1590=0,"",COUNTIF($F$2:$F1590,$F1590)-1)</f>
        <v/>
      </c>
      <c r="N1590" s="1" t="str">
        <f t="shared" si="123"/>
        <v/>
      </c>
      <c r="O1590" s="1" t="str">
        <f t="shared" si="124"/>
        <v/>
      </c>
    </row>
    <row r="1591" spans="1:15" ht="14.5" customHeight="1" x14ac:dyDescent="0.35">
      <c r="A1591" s="1" t="s">
        <v>9426</v>
      </c>
      <c r="B1591" s="1" t="s">
        <v>9427</v>
      </c>
      <c r="C1591" s="2">
        <v>42538</v>
      </c>
      <c r="D1591" s="1" t="s">
        <v>9428</v>
      </c>
      <c r="E1591" s="3" t="s">
        <v>9429</v>
      </c>
      <c r="F1591" s="3" t="s">
        <v>9429</v>
      </c>
      <c r="G1591" s="1" t="s">
        <v>8070</v>
      </c>
      <c r="H1591" s="1" t="s">
        <v>9430</v>
      </c>
      <c r="I1591" s="1" t="s">
        <v>9431</v>
      </c>
      <c r="J1591" s="1">
        <f t="shared" si="120"/>
        <v>0</v>
      </c>
      <c r="K1591" s="1">
        <f t="shared" si="121"/>
        <v>1</v>
      </c>
      <c r="L1591" s="1">
        <f t="shared" si="122"/>
        <v>0</v>
      </c>
      <c r="M1591" s="1" t="str">
        <f>IF(J1591=0,"",COUNTIF($F$2:$F1591,$F1591)-1)</f>
        <v/>
      </c>
      <c r="N1591" s="1" t="str">
        <f t="shared" si="123"/>
        <v/>
      </c>
      <c r="O1591" s="1" t="str">
        <f t="shared" si="124"/>
        <v/>
      </c>
    </row>
    <row r="1592" spans="1:15" ht="14.5" customHeight="1" x14ac:dyDescent="0.35">
      <c r="A1592" s="1" t="s">
        <v>9432</v>
      </c>
      <c r="B1592" s="1" t="s">
        <v>9433</v>
      </c>
      <c r="C1592" s="2">
        <v>42538.458333333336</v>
      </c>
      <c r="D1592" s="1" t="s">
        <v>9434</v>
      </c>
      <c r="E1592" s="3" t="s">
        <v>9435</v>
      </c>
      <c r="F1592" s="3" t="s">
        <v>9435</v>
      </c>
      <c r="G1592" s="1" t="s">
        <v>9436</v>
      </c>
      <c r="H1592" s="1" t="s">
        <v>9437</v>
      </c>
      <c r="I1592" s="1" t="s">
        <v>9438</v>
      </c>
      <c r="J1592" s="1">
        <f t="shared" si="120"/>
        <v>0</v>
      </c>
      <c r="K1592" s="1">
        <f t="shared" si="121"/>
        <v>1</v>
      </c>
      <c r="L1592" s="1">
        <f t="shared" si="122"/>
        <v>0</v>
      </c>
      <c r="M1592" s="1" t="str">
        <f>IF(J1592=0,"",COUNTIF($F$2:$F1592,$F1592)-1)</f>
        <v/>
      </c>
      <c r="N1592" s="1" t="str">
        <f t="shared" si="123"/>
        <v/>
      </c>
      <c r="O1592" s="1" t="str">
        <f t="shared" si="124"/>
        <v/>
      </c>
    </row>
    <row r="1593" spans="1:15" ht="14.5" customHeight="1" x14ac:dyDescent="0.35">
      <c r="A1593" s="1" t="s">
        <v>9439</v>
      </c>
      <c r="B1593" s="1" t="s">
        <v>9440</v>
      </c>
      <c r="C1593" s="2">
        <v>42538.625</v>
      </c>
      <c r="D1593" s="1" t="s">
        <v>9441</v>
      </c>
      <c r="E1593" s="3" t="s">
        <v>9442</v>
      </c>
      <c r="F1593" s="3" t="s">
        <v>9442</v>
      </c>
      <c r="G1593" s="1" t="s">
        <v>9443</v>
      </c>
      <c r="H1593" s="1" t="s">
        <v>9444</v>
      </c>
      <c r="I1593" s="1" t="s">
        <v>9445</v>
      </c>
      <c r="J1593" s="1">
        <f t="shared" si="120"/>
        <v>0</v>
      </c>
      <c r="K1593" s="1">
        <f t="shared" si="121"/>
        <v>1</v>
      </c>
      <c r="L1593" s="1">
        <f t="shared" si="122"/>
        <v>0</v>
      </c>
      <c r="M1593" s="1" t="str">
        <f>IF(J1593=0,"",COUNTIF($F$2:$F1593,$F1593)-1)</f>
        <v/>
      </c>
      <c r="N1593" s="1" t="str">
        <f t="shared" si="123"/>
        <v/>
      </c>
      <c r="O1593" s="1" t="str">
        <f t="shared" si="124"/>
        <v/>
      </c>
    </row>
    <row r="1594" spans="1:15" ht="14.5" customHeight="1" x14ac:dyDescent="0.35">
      <c r="A1594" s="1" t="s">
        <v>9446</v>
      </c>
      <c r="B1594" s="1" t="s">
        <v>9447</v>
      </c>
      <c r="C1594" s="2">
        <v>42538.833333333336</v>
      </c>
      <c r="D1594" s="1" t="s">
        <v>4399</v>
      </c>
      <c r="E1594" s="3" t="s">
        <v>9448</v>
      </c>
      <c r="F1594" s="3" t="s">
        <v>9448</v>
      </c>
      <c r="G1594" s="1" t="s">
        <v>9449</v>
      </c>
      <c r="H1594" s="1" t="s">
        <v>9450</v>
      </c>
      <c r="I1594" s="1" t="s">
        <v>9451</v>
      </c>
      <c r="J1594" s="1">
        <f t="shared" si="120"/>
        <v>0</v>
      </c>
      <c r="K1594" s="1">
        <f t="shared" si="121"/>
        <v>1</v>
      </c>
      <c r="L1594" s="1">
        <f t="shared" si="122"/>
        <v>0</v>
      </c>
      <c r="M1594" s="1" t="str">
        <f>IF(J1594=0,"",COUNTIF($F$2:$F1594,$F1594)-1)</f>
        <v/>
      </c>
      <c r="N1594" s="1" t="str">
        <f t="shared" si="123"/>
        <v/>
      </c>
      <c r="O1594" s="1" t="str">
        <f t="shared" si="124"/>
        <v/>
      </c>
    </row>
    <row r="1595" spans="1:15" ht="14.5" customHeight="1" x14ac:dyDescent="0.35">
      <c r="A1595" s="1" t="s">
        <v>9452</v>
      </c>
      <c r="B1595" s="1" t="s">
        <v>9453</v>
      </c>
      <c r="C1595" s="2">
        <v>42538.916666666664</v>
      </c>
      <c r="D1595" s="1" t="s">
        <v>9454</v>
      </c>
      <c r="E1595" s="3" t="s">
        <v>9455</v>
      </c>
      <c r="F1595" s="3" t="s">
        <v>9455</v>
      </c>
      <c r="G1595" s="1" t="s">
        <v>9456</v>
      </c>
      <c r="H1595" s="1" t="s">
        <v>9457</v>
      </c>
      <c r="I1595" s="1" t="s">
        <v>9458</v>
      </c>
      <c r="J1595" s="1">
        <f t="shared" si="120"/>
        <v>0</v>
      </c>
      <c r="K1595" s="1">
        <f t="shared" si="121"/>
        <v>1</v>
      </c>
      <c r="L1595" s="1">
        <f t="shared" si="122"/>
        <v>0</v>
      </c>
      <c r="M1595" s="1" t="str">
        <f>IF(J1595=0,"",COUNTIF($F$2:$F1595,$F1595)-1)</f>
        <v/>
      </c>
      <c r="N1595" s="1" t="str">
        <f t="shared" si="123"/>
        <v/>
      </c>
      <c r="O1595" s="1" t="str">
        <f t="shared" si="124"/>
        <v/>
      </c>
    </row>
    <row r="1596" spans="1:15" ht="14.5" customHeight="1" x14ac:dyDescent="0.35">
      <c r="A1596" s="1" t="s">
        <v>9459</v>
      </c>
      <c r="B1596" s="1" t="s">
        <v>9460</v>
      </c>
      <c r="C1596" s="2">
        <v>42539</v>
      </c>
      <c r="D1596" s="1" t="s">
        <v>9461</v>
      </c>
      <c r="E1596" s="3" t="s">
        <v>9462</v>
      </c>
      <c r="F1596" s="3" t="s">
        <v>9462</v>
      </c>
      <c r="G1596" s="1" t="s">
        <v>9463</v>
      </c>
      <c r="H1596" s="1" t="s">
        <v>9464</v>
      </c>
      <c r="I1596" s="1" t="s">
        <v>9465</v>
      </c>
      <c r="J1596" s="1">
        <f t="shared" si="120"/>
        <v>0</v>
      </c>
      <c r="K1596" s="1">
        <f t="shared" si="121"/>
        <v>1</v>
      </c>
      <c r="L1596" s="1">
        <f t="shared" si="122"/>
        <v>0</v>
      </c>
      <c r="M1596" s="1" t="str">
        <f>IF(J1596=0,"",COUNTIF($F$2:$F1596,$F1596)-1)</f>
        <v/>
      </c>
      <c r="N1596" s="1" t="str">
        <f t="shared" si="123"/>
        <v/>
      </c>
      <c r="O1596" s="1" t="str">
        <f t="shared" si="124"/>
        <v/>
      </c>
    </row>
    <row r="1597" spans="1:15" ht="14.5" customHeight="1" x14ac:dyDescent="0.35">
      <c r="A1597" s="1" t="s">
        <v>9466</v>
      </c>
      <c r="B1597" s="1" t="s">
        <v>9467</v>
      </c>
      <c r="C1597" s="2">
        <v>42539.458333333336</v>
      </c>
      <c r="D1597" s="1" t="s">
        <v>9468</v>
      </c>
      <c r="E1597" s="3" t="s">
        <v>9469</v>
      </c>
      <c r="F1597" s="3" t="s">
        <v>9469</v>
      </c>
      <c r="G1597" s="1" t="s">
        <v>9470</v>
      </c>
      <c r="H1597" s="1" t="s">
        <v>9471</v>
      </c>
      <c r="I1597" s="1" t="s">
        <v>9472</v>
      </c>
      <c r="J1597" s="1">
        <f t="shared" si="120"/>
        <v>0</v>
      </c>
      <c r="K1597" s="1">
        <f t="shared" si="121"/>
        <v>1</v>
      </c>
      <c r="L1597" s="1">
        <f t="shared" si="122"/>
        <v>0</v>
      </c>
      <c r="M1597" s="1" t="str">
        <f>IF(J1597=0,"",COUNTIF($F$2:$F1597,$F1597)-1)</f>
        <v/>
      </c>
      <c r="N1597" s="1" t="str">
        <f t="shared" si="123"/>
        <v/>
      </c>
      <c r="O1597" s="1" t="str">
        <f t="shared" si="124"/>
        <v/>
      </c>
    </row>
    <row r="1598" spans="1:15" ht="14.5" customHeight="1" x14ac:dyDescent="0.35">
      <c r="A1598" s="1" t="s">
        <v>9473</v>
      </c>
      <c r="B1598" s="1" t="s">
        <v>9474</v>
      </c>
      <c r="C1598" s="2">
        <v>42539.625</v>
      </c>
      <c r="D1598" s="1" t="s">
        <v>9475</v>
      </c>
      <c r="E1598" s="3" t="s">
        <v>9476</v>
      </c>
      <c r="F1598" s="3" t="s">
        <v>9476</v>
      </c>
      <c r="G1598" s="1" t="s">
        <v>573</v>
      </c>
      <c r="H1598" s="1" t="s">
        <v>9477</v>
      </c>
      <c r="I1598" s="1" t="s">
        <v>9478</v>
      </c>
      <c r="J1598" s="1">
        <f t="shared" si="120"/>
        <v>0</v>
      </c>
      <c r="K1598" s="1">
        <f t="shared" si="121"/>
        <v>1</v>
      </c>
      <c r="L1598" s="1">
        <f t="shared" si="122"/>
        <v>0</v>
      </c>
      <c r="M1598" s="1" t="str">
        <f>IF(J1598=0,"",COUNTIF($F$2:$F1598,$F1598)-1)</f>
        <v/>
      </c>
      <c r="N1598" s="1" t="str">
        <f t="shared" si="123"/>
        <v/>
      </c>
      <c r="O1598" s="1" t="str">
        <f t="shared" si="124"/>
        <v/>
      </c>
    </row>
    <row r="1599" spans="1:15" ht="14.5" customHeight="1" x14ac:dyDescent="0.35">
      <c r="A1599" s="1" t="s">
        <v>9479</v>
      </c>
      <c r="B1599" s="1" t="s">
        <v>9480</v>
      </c>
      <c r="C1599" s="2">
        <v>42539.75</v>
      </c>
      <c r="D1599" s="1" t="s">
        <v>9481</v>
      </c>
      <c r="E1599" s="3" t="s">
        <v>9482</v>
      </c>
      <c r="F1599" s="3" t="s">
        <v>9482</v>
      </c>
      <c r="G1599" s="1" t="s">
        <v>9483</v>
      </c>
      <c r="H1599" s="1" t="s">
        <v>9484</v>
      </c>
      <c r="I1599" s="1" t="s">
        <v>9485</v>
      </c>
      <c r="J1599" s="1">
        <f t="shared" si="120"/>
        <v>0</v>
      </c>
      <c r="K1599" s="1">
        <f t="shared" si="121"/>
        <v>1</v>
      </c>
      <c r="L1599" s="1">
        <f t="shared" si="122"/>
        <v>0</v>
      </c>
      <c r="M1599" s="1" t="str">
        <f>IF(J1599=0,"",COUNTIF($F$2:$F1599,$F1599)-1)</f>
        <v/>
      </c>
      <c r="N1599" s="1" t="str">
        <f t="shared" si="123"/>
        <v/>
      </c>
      <c r="O1599" s="1" t="str">
        <f t="shared" si="124"/>
        <v/>
      </c>
    </row>
    <row r="1600" spans="1:15" ht="14.5" customHeight="1" x14ac:dyDescent="0.35">
      <c r="A1600" s="1" t="s">
        <v>9486</v>
      </c>
      <c r="B1600" s="1" t="s">
        <v>9487</v>
      </c>
      <c r="C1600" s="2">
        <v>42539.833333333336</v>
      </c>
      <c r="D1600" s="1" t="s">
        <v>9488</v>
      </c>
      <c r="E1600" s="3" t="s">
        <v>9489</v>
      </c>
      <c r="F1600" s="3" t="s">
        <v>9489</v>
      </c>
      <c r="G1600" s="1" t="s">
        <v>8239</v>
      </c>
      <c r="H1600" s="1" t="s">
        <v>9490</v>
      </c>
      <c r="I1600" s="1" t="s">
        <v>9491</v>
      </c>
      <c r="J1600" s="1">
        <f t="shared" si="120"/>
        <v>0</v>
      </c>
      <c r="K1600" s="1">
        <f t="shared" si="121"/>
        <v>1</v>
      </c>
      <c r="L1600" s="1">
        <f t="shared" si="122"/>
        <v>0</v>
      </c>
      <c r="M1600" s="1" t="str">
        <f>IF(J1600=0,"",COUNTIF($F$2:$F1600,$F1600)-1)</f>
        <v/>
      </c>
      <c r="N1600" s="1" t="str">
        <f t="shared" si="123"/>
        <v/>
      </c>
      <c r="O1600" s="1" t="str">
        <f t="shared" si="124"/>
        <v/>
      </c>
    </row>
    <row r="1601" spans="1:15" ht="14.5" customHeight="1" x14ac:dyDescent="0.35">
      <c r="A1601" s="1" t="s">
        <v>9492</v>
      </c>
      <c r="B1601" s="1" t="s">
        <v>9493</v>
      </c>
      <c r="C1601" s="2">
        <v>42539.916666666664</v>
      </c>
      <c r="D1601" s="1" t="s">
        <v>9494</v>
      </c>
      <c r="E1601" s="3" t="s">
        <v>9495</v>
      </c>
      <c r="F1601" s="3" t="s">
        <v>9495</v>
      </c>
      <c r="G1601" s="1" t="s">
        <v>9496</v>
      </c>
      <c r="H1601" s="1" t="s">
        <v>9497</v>
      </c>
      <c r="I1601" s="1" t="s">
        <v>9498</v>
      </c>
      <c r="J1601" s="1">
        <f t="shared" si="120"/>
        <v>0</v>
      </c>
      <c r="K1601" s="1">
        <f t="shared" si="121"/>
        <v>1</v>
      </c>
      <c r="L1601" s="1">
        <f t="shared" si="122"/>
        <v>0</v>
      </c>
      <c r="M1601" s="1" t="str">
        <f>IF(J1601=0,"",COUNTIF($F$2:$F1601,$F1601)-1)</f>
        <v/>
      </c>
      <c r="N1601" s="1" t="str">
        <f t="shared" si="123"/>
        <v/>
      </c>
      <c r="O1601" s="1" t="str">
        <f t="shared" si="124"/>
        <v/>
      </c>
    </row>
    <row r="1602" spans="1:15" ht="14.5" customHeight="1" x14ac:dyDescent="0.35">
      <c r="A1602" s="1" t="s">
        <v>9499</v>
      </c>
      <c r="B1602" s="1" t="s">
        <v>9500</v>
      </c>
      <c r="C1602" s="2">
        <v>42540</v>
      </c>
      <c r="D1602" s="1" t="s">
        <v>9501</v>
      </c>
      <c r="E1602" s="3" t="s">
        <v>8742</v>
      </c>
      <c r="F1602" s="3" t="s">
        <v>8742</v>
      </c>
      <c r="G1602" s="1" t="s">
        <v>9502</v>
      </c>
      <c r="H1602" s="1" t="s">
        <v>9503</v>
      </c>
      <c r="I1602" s="1" t="s">
        <v>9504</v>
      </c>
      <c r="J1602" s="1">
        <f t="shared" ref="J1602:J1665" si="125">IF(E1602="",0,IF(OR(E1602=E1601,E1602=E1603),1,0))</f>
        <v>0</v>
      </c>
      <c r="K1602" s="1">
        <f t="shared" ref="K1602:K1665" si="126">IF(OR(J1602=0,M1602=0),1,0)</f>
        <v>1</v>
      </c>
      <c r="L1602" s="1">
        <f t="shared" ref="L1602:L1665" si="127">1-K1602</f>
        <v>0</v>
      </c>
      <c r="M1602" s="1" t="str">
        <f>IF(J1602=0,"",COUNTIF($F$2:$F1602,$F1602)-1)</f>
        <v/>
      </c>
      <c r="N1602" s="1" t="str">
        <f t="shared" ref="N1602:N1665" si="128">IF(ISERROR(IF(M1602+1=M1603,N1603,M1602)),"",IF(M1602+1=M1603,N1603,M1602))</f>
        <v/>
      </c>
      <c r="O1602" s="1" t="str">
        <f t="shared" ref="O1602:O1665" si="129">IF(J1602=0,"",IF(E1602=E1601,ROUND(C1602-C1601,0),0))</f>
        <v/>
      </c>
    </row>
    <row r="1603" spans="1:15" ht="14.5" customHeight="1" x14ac:dyDescent="0.35">
      <c r="A1603" s="1" t="s">
        <v>9505</v>
      </c>
      <c r="B1603" s="1" t="s">
        <v>9506</v>
      </c>
      <c r="C1603" s="2">
        <v>42540.063888888886</v>
      </c>
      <c r="D1603" s="1" t="s">
        <v>9507</v>
      </c>
      <c r="E1603" s="3" t="s">
        <v>9508</v>
      </c>
      <c r="F1603" s="3" t="s">
        <v>9508</v>
      </c>
      <c r="G1603" s="1" t="s">
        <v>41</v>
      </c>
      <c r="H1603" s="1" t="s">
        <v>9509</v>
      </c>
      <c r="I1603" s="1" t="s">
        <v>9510</v>
      </c>
      <c r="J1603" s="1">
        <f t="shared" si="125"/>
        <v>0</v>
      </c>
      <c r="K1603" s="1">
        <f t="shared" si="126"/>
        <v>1</v>
      </c>
      <c r="L1603" s="1">
        <f t="shared" si="127"/>
        <v>0</v>
      </c>
      <c r="M1603" s="1" t="str">
        <f>IF(J1603=0,"",COUNTIF($F$2:$F1603,$F1603)-1)</f>
        <v/>
      </c>
      <c r="N1603" s="1" t="str">
        <f t="shared" si="128"/>
        <v/>
      </c>
      <c r="O1603" s="1" t="str">
        <f t="shared" si="129"/>
        <v/>
      </c>
    </row>
    <row r="1604" spans="1:15" ht="14.5" customHeight="1" x14ac:dyDescent="0.35">
      <c r="A1604" s="1" t="s">
        <v>9511</v>
      </c>
      <c r="B1604" s="1" t="s">
        <v>9512</v>
      </c>
      <c r="C1604" s="2">
        <v>42540.375</v>
      </c>
      <c r="D1604" s="1" t="s">
        <v>9513</v>
      </c>
      <c r="E1604" s="3" t="s">
        <v>9514</v>
      </c>
      <c r="F1604" s="3" t="s">
        <v>9514</v>
      </c>
      <c r="G1604" s="1" t="s">
        <v>9515</v>
      </c>
      <c r="H1604" s="1" t="s">
        <v>9516</v>
      </c>
      <c r="I1604" s="1" t="s">
        <v>9517</v>
      </c>
      <c r="J1604" s="1">
        <f t="shared" si="125"/>
        <v>0</v>
      </c>
      <c r="K1604" s="1">
        <f t="shared" si="126"/>
        <v>1</v>
      </c>
      <c r="L1604" s="1">
        <f t="shared" si="127"/>
        <v>0</v>
      </c>
      <c r="M1604" s="1" t="str">
        <f>IF(J1604=0,"",COUNTIF($F$2:$F1604,$F1604)-1)</f>
        <v/>
      </c>
      <c r="N1604" s="1" t="str">
        <f t="shared" si="128"/>
        <v/>
      </c>
      <c r="O1604" s="1" t="str">
        <f t="shared" si="129"/>
        <v/>
      </c>
    </row>
    <row r="1605" spans="1:15" ht="14.5" customHeight="1" x14ac:dyDescent="0.35">
      <c r="A1605" s="1" t="s">
        <v>9518</v>
      </c>
      <c r="B1605" s="1" t="s">
        <v>9519</v>
      </c>
      <c r="C1605" s="2">
        <v>42540.458333333336</v>
      </c>
      <c r="D1605" s="1" t="s">
        <v>9520</v>
      </c>
      <c r="E1605" s="3" t="s">
        <v>9521</v>
      </c>
      <c r="F1605" s="3" t="s">
        <v>9521</v>
      </c>
      <c r="G1605" s="1" t="s">
        <v>1088</v>
      </c>
      <c r="H1605" s="1" t="s">
        <v>9522</v>
      </c>
      <c r="I1605" s="1" t="s">
        <v>9523</v>
      </c>
      <c r="J1605" s="1">
        <f t="shared" si="125"/>
        <v>0</v>
      </c>
      <c r="K1605" s="1">
        <f t="shared" si="126"/>
        <v>1</v>
      </c>
      <c r="L1605" s="1">
        <f t="shared" si="127"/>
        <v>0</v>
      </c>
      <c r="M1605" s="1" t="str">
        <f>IF(J1605=0,"",COUNTIF($F$2:$F1605,$F1605)-1)</f>
        <v/>
      </c>
      <c r="N1605" s="1" t="str">
        <f t="shared" si="128"/>
        <v/>
      </c>
      <c r="O1605" s="1" t="str">
        <f t="shared" si="129"/>
        <v/>
      </c>
    </row>
    <row r="1606" spans="1:15" ht="14.5" customHeight="1" x14ac:dyDescent="0.35">
      <c r="A1606" s="1" t="s">
        <v>9524</v>
      </c>
      <c r="B1606" s="1" t="s">
        <v>9525</v>
      </c>
      <c r="C1606" s="2">
        <v>42540.625</v>
      </c>
      <c r="D1606" s="1" t="s">
        <v>9526</v>
      </c>
      <c r="E1606" s="3" t="s">
        <v>9527</v>
      </c>
      <c r="F1606" s="3" t="s">
        <v>9527</v>
      </c>
      <c r="G1606" s="1" t="s">
        <v>9528</v>
      </c>
      <c r="H1606" s="1" t="s">
        <v>9529</v>
      </c>
      <c r="I1606" s="1" t="s">
        <v>9530</v>
      </c>
      <c r="J1606" s="1">
        <f t="shared" si="125"/>
        <v>0</v>
      </c>
      <c r="K1606" s="1">
        <f t="shared" si="126"/>
        <v>1</v>
      </c>
      <c r="L1606" s="1">
        <f t="shared" si="127"/>
        <v>0</v>
      </c>
      <c r="M1606" s="1" t="str">
        <f>IF(J1606=0,"",COUNTIF($F$2:$F1606,$F1606)-1)</f>
        <v/>
      </c>
      <c r="N1606" s="1" t="str">
        <f t="shared" si="128"/>
        <v/>
      </c>
      <c r="O1606" s="1" t="str">
        <f t="shared" si="129"/>
        <v/>
      </c>
    </row>
    <row r="1607" spans="1:15" ht="14.5" customHeight="1" x14ac:dyDescent="0.35">
      <c r="A1607" s="1" t="s">
        <v>9531</v>
      </c>
      <c r="B1607" s="1" t="s">
        <v>9532</v>
      </c>
      <c r="C1607" s="2">
        <v>42540.75</v>
      </c>
      <c r="D1607" s="1" t="s">
        <v>2815</v>
      </c>
      <c r="E1607" s="3" t="s">
        <v>9533</v>
      </c>
      <c r="F1607" s="3" t="s">
        <v>9533</v>
      </c>
      <c r="G1607" s="1" t="s">
        <v>1963</v>
      </c>
      <c r="H1607" s="1" t="s">
        <v>9534</v>
      </c>
      <c r="I1607" s="1" t="s">
        <v>9535</v>
      </c>
      <c r="J1607" s="1">
        <f t="shared" si="125"/>
        <v>0</v>
      </c>
      <c r="K1607" s="1">
        <f t="shared" si="126"/>
        <v>1</v>
      </c>
      <c r="L1607" s="1">
        <f t="shared" si="127"/>
        <v>0</v>
      </c>
      <c r="M1607" s="1" t="str">
        <f>IF(J1607=0,"",COUNTIF($F$2:$F1607,$F1607)-1)</f>
        <v/>
      </c>
      <c r="N1607" s="1" t="str">
        <f t="shared" si="128"/>
        <v/>
      </c>
      <c r="O1607" s="1" t="str">
        <f t="shared" si="129"/>
        <v/>
      </c>
    </row>
    <row r="1608" spans="1:15" ht="14.5" customHeight="1" x14ac:dyDescent="0.35">
      <c r="A1608" s="1" t="s">
        <v>9536</v>
      </c>
      <c r="B1608" s="1" t="s">
        <v>9537</v>
      </c>
      <c r="C1608" s="2">
        <v>42540.833333333336</v>
      </c>
      <c r="D1608" s="1" t="s">
        <v>9538</v>
      </c>
      <c r="E1608" s="3" t="s">
        <v>9539</v>
      </c>
      <c r="F1608" s="3" t="s">
        <v>9539</v>
      </c>
      <c r="G1608" s="1" t="s">
        <v>9540</v>
      </c>
      <c r="H1608" s="1" t="s">
        <v>9541</v>
      </c>
      <c r="I1608" s="1" t="s">
        <v>9542</v>
      </c>
      <c r="J1608" s="1">
        <f t="shared" si="125"/>
        <v>0</v>
      </c>
      <c r="K1608" s="1">
        <f t="shared" si="126"/>
        <v>1</v>
      </c>
      <c r="L1608" s="1">
        <f t="shared" si="127"/>
        <v>0</v>
      </c>
      <c r="M1608" s="1" t="str">
        <f>IF(J1608=0,"",COUNTIF($F$2:$F1608,$F1608)-1)</f>
        <v/>
      </c>
      <c r="N1608" s="1" t="str">
        <f t="shared" si="128"/>
        <v/>
      </c>
      <c r="O1608" s="1" t="str">
        <f t="shared" si="129"/>
        <v/>
      </c>
    </row>
    <row r="1609" spans="1:15" ht="14.5" customHeight="1" x14ac:dyDescent="0.35">
      <c r="A1609" s="1" t="s">
        <v>9543</v>
      </c>
      <c r="B1609" s="1" t="s">
        <v>9544</v>
      </c>
      <c r="C1609" s="2">
        <v>42540.916666666664</v>
      </c>
      <c r="D1609" s="1" t="s">
        <v>9545</v>
      </c>
      <c r="E1609" s="3" t="s">
        <v>9546</v>
      </c>
      <c r="F1609" s="3" t="s">
        <v>9546</v>
      </c>
      <c r="G1609" s="1" t="s">
        <v>1963</v>
      </c>
      <c r="H1609" s="1" t="s">
        <v>9547</v>
      </c>
      <c r="I1609" s="1" t="s">
        <v>9548</v>
      </c>
      <c r="J1609" s="1">
        <f t="shared" si="125"/>
        <v>0</v>
      </c>
      <c r="K1609" s="1">
        <f t="shared" si="126"/>
        <v>1</v>
      </c>
      <c r="L1609" s="1">
        <f t="shared" si="127"/>
        <v>0</v>
      </c>
      <c r="M1609" s="1" t="str">
        <f>IF(J1609=0,"",COUNTIF($F$2:$F1609,$F1609)-1)</f>
        <v/>
      </c>
      <c r="N1609" s="1" t="str">
        <f t="shared" si="128"/>
        <v/>
      </c>
      <c r="O1609" s="1" t="str">
        <f t="shared" si="129"/>
        <v/>
      </c>
    </row>
    <row r="1610" spans="1:15" ht="14.5" customHeight="1" x14ac:dyDescent="0.35">
      <c r="A1610" s="1" t="s">
        <v>9549</v>
      </c>
      <c r="B1610" s="1" t="s">
        <v>9550</v>
      </c>
      <c r="C1610" s="2">
        <v>42541</v>
      </c>
      <c r="D1610" s="1" t="s">
        <v>9551</v>
      </c>
      <c r="E1610" s="3" t="s">
        <v>9552</v>
      </c>
      <c r="F1610" s="3" t="s">
        <v>9552</v>
      </c>
      <c r="G1610" s="1" t="s">
        <v>3840</v>
      </c>
      <c r="H1610" s="1" t="s">
        <v>9553</v>
      </c>
      <c r="I1610" s="1" t="s">
        <v>9554</v>
      </c>
      <c r="J1610" s="1">
        <f t="shared" si="125"/>
        <v>0</v>
      </c>
      <c r="K1610" s="1">
        <f t="shared" si="126"/>
        <v>1</v>
      </c>
      <c r="L1610" s="1">
        <f t="shared" si="127"/>
        <v>0</v>
      </c>
      <c r="M1610" s="1" t="str">
        <f>IF(J1610=0,"",COUNTIF($F$2:$F1610,$F1610)-1)</f>
        <v/>
      </c>
      <c r="N1610" s="1" t="str">
        <f t="shared" si="128"/>
        <v/>
      </c>
      <c r="O1610" s="1" t="str">
        <f t="shared" si="129"/>
        <v/>
      </c>
    </row>
    <row r="1611" spans="1:15" ht="14.5" customHeight="1" x14ac:dyDescent="0.35">
      <c r="A1611" s="1" t="s">
        <v>9555</v>
      </c>
      <c r="B1611" s="1" t="s">
        <v>9556</v>
      </c>
      <c r="C1611" s="2">
        <v>42541.375</v>
      </c>
      <c r="D1611" s="1" t="s">
        <v>9557</v>
      </c>
      <c r="E1611" s="3" t="s">
        <v>9558</v>
      </c>
      <c r="F1611" s="3" t="s">
        <v>9558</v>
      </c>
      <c r="G1611" s="1" t="s">
        <v>9559</v>
      </c>
      <c r="H1611" s="1" t="s">
        <v>9560</v>
      </c>
      <c r="I1611" s="1" t="s">
        <v>9561</v>
      </c>
      <c r="J1611" s="1">
        <f t="shared" si="125"/>
        <v>0</v>
      </c>
      <c r="K1611" s="1">
        <f t="shared" si="126"/>
        <v>1</v>
      </c>
      <c r="L1611" s="1">
        <f t="shared" si="127"/>
        <v>0</v>
      </c>
      <c r="M1611" s="1" t="str">
        <f>IF(J1611=0,"",COUNTIF($F$2:$F1611,$F1611)-1)</f>
        <v/>
      </c>
      <c r="N1611" s="1" t="str">
        <f t="shared" si="128"/>
        <v/>
      </c>
      <c r="O1611" s="1" t="str">
        <f t="shared" si="129"/>
        <v/>
      </c>
    </row>
    <row r="1612" spans="1:15" ht="14.5" customHeight="1" x14ac:dyDescent="0.35">
      <c r="A1612" s="1" t="s">
        <v>9562</v>
      </c>
      <c r="B1612" s="1" t="s">
        <v>9563</v>
      </c>
      <c r="C1612" s="2">
        <v>42541.458333333336</v>
      </c>
      <c r="D1612" s="1" t="s">
        <v>9564</v>
      </c>
      <c r="E1612" s="3" t="s">
        <v>9565</v>
      </c>
      <c r="F1612" s="3" t="s">
        <v>9565</v>
      </c>
      <c r="G1612" s="1" t="s">
        <v>566</v>
      </c>
      <c r="H1612" s="1" t="s">
        <v>9566</v>
      </c>
      <c r="I1612" s="1" t="s">
        <v>9567</v>
      </c>
      <c r="J1612" s="1">
        <f t="shared" si="125"/>
        <v>0</v>
      </c>
      <c r="K1612" s="1">
        <f t="shared" si="126"/>
        <v>1</v>
      </c>
      <c r="L1612" s="1">
        <f t="shared" si="127"/>
        <v>0</v>
      </c>
      <c r="M1612" s="1" t="str">
        <f>IF(J1612=0,"",COUNTIF($F$2:$F1612,$F1612)-1)</f>
        <v/>
      </c>
      <c r="N1612" s="1" t="str">
        <f t="shared" si="128"/>
        <v/>
      </c>
      <c r="O1612" s="1" t="str">
        <f t="shared" si="129"/>
        <v/>
      </c>
    </row>
    <row r="1613" spans="1:15" ht="14.5" customHeight="1" x14ac:dyDescent="0.35">
      <c r="A1613" s="1" t="s">
        <v>9568</v>
      </c>
      <c r="B1613" s="1" t="s">
        <v>9569</v>
      </c>
      <c r="C1613" s="2">
        <v>42541.625</v>
      </c>
      <c r="D1613" s="1" t="s">
        <v>9570</v>
      </c>
      <c r="E1613" s="3" t="s">
        <v>9571</v>
      </c>
      <c r="F1613" s="3" t="s">
        <v>9571</v>
      </c>
      <c r="G1613" s="1" t="s">
        <v>9572</v>
      </c>
      <c r="H1613" s="1" t="s">
        <v>9573</v>
      </c>
      <c r="I1613" s="1" t="s">
        <v>9574</v>
      </c>
      <c r="J1613" s="1">
        <f t="shared" si="125"/>
        <v>0</v>
      </c>
      <c r="K1613" s="1">
        <f t="shared" si="126"/>
        <v>1</v>
      </c>
      <c r="L1613" s="1">
        <f t="shared" si="127"/>
        <v>0</v>
      </c>
      <c r="M1613" s="1" t="str">
        <f>IF(J1613=0,"",COUNTIF($F$2:$F1613,$F1613)-1)</f>
        <v/>
      </c>
      <c r="N1613" s="1" t="str">
        <f t="shared" si="128"/>
        <v/>
      </c>
      <c r="O1613" s="1" t="str">
        <f t="shared" si="129"/>
        <v/>
      </c>
    </row>
    <row r="1614" spans="1:15" ht="14.5" customHeight="1" x14ac:dyDescent="0.35">
      <c r="A1614" s="1" t="s">
        <v>9575</v>
      </c>
      <c r="B1614" s="1" t="s">
        <v>9576</v>
      </c>
      <c r="C1614" s="2">
        <v>42541.833333333336</v>
      </c>
      <c r="D1614" s="1" t="s">
        <v>9577</v>
      </c>
      <c r="E1614" s="3" t="s">
        <v>9578</v>
      </c>
      <c r="F1614" s="3" t="s">
        <v>9578</v>
      </c>
      <c r="G1614" s="1" t="s">
        <v>9579</v>
      </c>
      <c r="H1614" s="1" t="s">
        <v>9580</v>
      </c>
      <c r="I1614" s="1" t="s">
        <v>9581</v>
      </c>
      <c r="J1614" s="1">
        <f t="shared" si="125"/>
        <v>0</v>
      </c>
      <c r="K1614" s="1">
        <f t="shared" si="126"/>
        <v>1</v>
      </c>
      <c r="L1614" s="1">
        <f t="shared" si="127"/>
        <v>0</v>
      </c>
      <c r="M1614" s="1" t="str">
        <f>IF(J1614=0,"",COUNTIF($F$2:$F1614,$F1614)-1)</f>
        <v/>
      </c>
      <c r="N1614" s="1" t="str">
        <f t="shared" si="128"/>
        <v/>
      </c>
      <c r="O1614" s="1" t="str">
        <f t="shared" si="129"/>
        <v/>
      </c>
    </row>
    <row r="1615" spans="1:15" ht="14.5" customHeight="1" x14ac:dyDescent="0.35">
      <c r="A1615" s="1" t="s">
        <v>9582</v>
      </c>
      <c r="B1615" s="1" t="s">
        <v>9583</v>
      </c>
      <c r="C1615" s="2">
        <v>42541.916666666664</v>
      </c>
      <c r="D1615" s="1" t="s">
        <v>9584</v>
      </c>
      <c r="E1615" s="3" t="s">
        <v>9585</v>
      </c>
      <c r="F1615" s="3" t="s">
        <v>9585</v>
      </c>
      <c r="G1615" s="1" t="s">
        <v>9586</v>
      </c>
      <c r="H1615" s="1" t="s">
        <v>9587</v>
      </c>
      <c r="I1615" s="1" t="s">
        <v>9588</v>
      </c>
      <c r="J1615" s="1">
        <f t="shared" si="125"/>
        <v>0</v>
      </c>
      <c r="K1615" s="1">
        <f t="shared" si="126"/>
        <v>1</v>
      </c>
      <c r="L1615" s="1">
        <f t="shared" si="127"/>
        <v>0</v>
      </c>
      <c r="M1615" s="1" t="str">
        <f>IF(J1615=0,"",COUNTIF($F$2:$F1615,$F1615)-1)</f>
        <v/>
      </c>
      <c r="N1615" s="1" t="str">
        <f t="shared" si="128"/>
        <v/>
      </c>
      <c r="O1615" s="1" t="str">
        <f t="shared" si="129"/>
        <v/>
      </c>
    </row>
    <row r="1616" spans="1:15" ht="14.5" customHeight="1" x14ac:dyDescent="0.35">
      <c r="A1616" s="1" t="s">
        <v>9589</v>
      </c>
      <c r="B1616" s="1" t="s">
        <v>9590</v>
      </c>
      <c r="C1616" s="2">
        <v>42542</v>
      </c>
      <c r="D1616" s="1" t="s">
        <v>9591</v>
      </c>
      <c r="E1616" s="3" t="s">
        <v>9592</v>
      </c>
      <c r="F1616" s="3" t="s">
        <v>9592</v>
      </c>
      <c r="G1616" s="1" t="s">
        <v>9593</v>
      </c>
      <c r="H1616" s="1" t="s">
        <v>9594</v>
      </c>
      <c r="I1616" s="1" t="s">
        <v>9595</v>
      </c>
      <c r="J1616" s="1">
        <f t="shared" si="125"/>
        <v>0</v>
      </c>
      <c r="K1616" s="1">
        <f t="shared" si="126"/>
        <v>1</v>
      </c>
      <c r="L1616" s="1">
        <f t="shared" si="127"/>
        <v>0</v>
      </c>
      <c r="M1616" s="1" t="str">
        <f>IF(J1616=0,"",COUNTIF($F$2:$F1616,$F1616)-1)</f>
        <v/>
      </c>
      <c r="N1616" s="1" t="str">
        <f t="shared" si="128"/>
        <v/>
      </c>
      <c r="O1616" s="1" t="str">
        <f t="shared" si="129"/>
        <v/>
      </c>
    </row>
    <row r="1617" spans="1:15" ht="14.5" customHeight="1" x14ac:dyDescent="0.35">
      <c r="A1617" s="1" t="s">
        <v>9596</v>
      </c>
      <c r="B1617" s="1" t="s">
        <v>9597</v>
      </c>
      <c r="C1617" s="2">
        <v>42542.375</v>
      </c>
      <c r="D1617" s="1" t="s">
        <v>9598</v>
      </c>
      <c r="E1617" s="3" t="s">
        <v>9599</v>
      </c>
      <c r="F1617" s="3" t="s">
        <v>9599</v>
      </c>
      <c r="G1617" s="1" t="s">
        <v>469</v>
      </c>
      <c r="H1617" s="1" t="s">
        <v>9600</v>
      </c>
      <c r="I1617" s="1" t="s">
        <v>9601</v>
      </c>
      <c r="J1617" s="1">
        <f t="shared" si="125"/>
        <v>0</v>
      </c>
      <c r="K1617" s="1">
        <f t="shared" si="126"/>
        <v>1</v>
      </c>
      <c r="L1617" s="1">
        <f t="shared" si="127"/>
        <v>0</v>
      </c>
      <c r="M1617" s="1" t="str">
        <f>IF(J1617=0,"",COUNTIF($F$2:$F1617,$F1617)-1)</f>
        <v/>
      </c>
      <c r="N1617" s="1" t="str">
        <f t="shared" si="128"/>
        <v/>
      </c>
      <c r="O1617" s="1" t="str">
        <f t="shared" si="129"/>
        <v/>
      </c>
    </row>
    <row r="1618" spans="1:15" ht="14.5" customHeight="1" x14ac:dyDescent="0.35">
      <c r="A1618" s="1" t="s">
        <v>9602</v>
      </c>
      <c r="B1618" s="1" t="s">
        <v>9603</v>
      </c>
      <c r="C1618" s="2">
        <v>42542.458333333336</v>
      </c>
      <c r="D1618" s="1" t="s">
        <v>9604</v>
      </c>
      <c r="E1618" s="3" t="s">
        <v>9605</v>
      </c>
      <c r="F1618" s="3" t="s">
        <v>9605</v>
      </c>
      <c r="G1618" s="1" t="s">
        <v>9606</v>
      </c>
      <c r="H1618" s="1" t="s">
        <v>9607</v>
      </c>
      <c r="I1618" s="1" t="s">
        <v>9608</v>
      </c>
      <c r="J1618" s="1">
        <f t="shared" si="125"/>
        <v>0</v>
      </c>
      <c r="K1618" s="1">
        <f t="shared" si="126"/>
        <v>1</v>
      </c>
      <c r="L1618" s="1">
        <f t="shared" si="127"/>
        <v>0</v>
      </c>
      <c r="M1618" s="1" t="str">
        <f>IF(J1618=0,"",COUNTIF($F$2:$F1618,$F1618)-1)</f>
        <v/>
      </c>
      <c r="N1618" s="1" t="str">
        <f t="shared" si="128"/>
        <v/>
      </c>
      <c r="O1618" s="1" t="str">
        <f t="shared" si="129"/>
        <v/>
      </c>
    </row>
    <row r="1619" spans="1:15" ht="14.5" customHeight="1" x14ac:dyDescent="0.35">
      <c r="A1619" s="1" t="s">
        <v>9609</v>
      </c>
      <c r="B1619" s="1" t="s">
        <v>9610</v>
      </c>
      <c r="C1619" s="2">
        <v>42542.625</v>
      </c>
      <c r="D1619" s="1" t="s">
        <v>9611</v>
      </c>
      <c r="E1619" s="3" t="s">
        <v>9612</v>
      </c>
      <c r="F1619" s="3" t="s">
        <v>9612</v>
      </c>
      <c r="G1619" s="1" t="s">
        <v>9613</v>
      </c>
      <c r="H1619" s="1" t="s">
        <v>9614</v>
      </c>
      <c r="I1619" s="1" t="s">
        <v>9615</v>
      </c>
      <c r="J1619" s="1">
        <f t="shared" si="125"/>
        <v>0</v>
      </c>
      <c r="K1619" s="1">
        <f t="shared" si="126"/>
        <v>1</v>
      </c>
      <c r="L1619" s="1">
        <f t="shared" si="127"/>
        <v>0</v>
      </c>
      <c r="M1619" s="1" t="str">
        <f>IF(J1619=0,"",COUNTIF($F$2:$F1619,$F1619)-1)</f>
        <v/>
      </c>
      <c r="N1619" s="1" t="str">
        <f t="shared" si="128"/>
        <v/>
      </c>
      <c r="O1619" s="1" t="str">
        <f t="shared" si="129"/>
        <v/>
      </c>
    </row>
    <row r="1620" spans="1:15" ht="14.5" customHeight="1" x14ac:dyDescent="0.35">
      <c r="A1620" s="1" t="s">
        <v>9616</v>
      </c>
      <c r="B1620" s="1" t="s">
        <v>9617</v>
      </c>
      <c r="C1620" s="2">
        <v>42542.833333333336</v>
      </c>
      <c r="D1620" s="1" t="s">
        <v>9618</v>
      </c>
      <c r="E1620" s="3" t="s">
        <v>9619</v>
      </c>
      <c r="F1620" s="3" t="s">
        <v>9619</v>
      </c>
      <c r="G1620" s="1" t="s">
        <v>5741</v>
      </c>
      <c r="H1620" s="1" t="s">
        <v>9620</v>
      </c>
      <c r="I1620" s="1" t="s">
        <v>9621</v>
      </c>
      <c r="J1620" s="1">
        <f t="shared" si="125"/>
        <v>0</v>
      </c>
      <c r="K1620" s="1">
        <f t="shared" si="126"/>
        <v>1</v>
      </c>
      <c r="L1620" s="1">
        <f t="shared" si="127"/>
        <v>0</v>
      </c>
      <c r="M1620" s="1" t="str">
        <f>IF(J1620=0,"",COUNTIF($F$2:$F1620,$F1620)-1)</f>
        <v/>
      </c>
      <c r="N1620" s="1" t="str">
        <f t="shared" si="128"/>
        <v/>
      </c>
      <c r="O1620" s="1" t="str">
        <f t="shared" si="129"/>
        <v/>
      </c>
    </row>
    <row r="1621" spans="1:15" ht="14.5" customHeight="1" x14ac:dyDescent="0.35">
      <c r="A1621" s="1" t="s">
        <v>9622</v>
      </c>
      <c r="B1621" s="1" t="s">
        <v>9623</v>
      </c>
      <c r="C1621" s="2">
        <v>42542.916666666664</v>
      </c>
      <c r="D1621" s="1" t="s">
        <v>9624</v>
      </c>
      <c r="E1621" s="3" t="s">
        <v>9625</v>
      </c>
      <c r="F1621" s="3" t="s">
        <v>9625</v>
      </c>
      <c r="G1621" s="1" t="s">
        <v>9626</v>
      </c>
      <c r="H1621" s="1" t="s">
        <v>9627</v>
      </c>
      <c r="I1621" s="1" t="s">
        <v>9628</v>
      </c>
      <c r="J1621" s="1">
        <f t="shared" si="125"/>
        <v>0</v>
      </c>
      <c r="K1621" s="1">
        <f t="shared" si="126"/>
        <v>1</v>
      </c>
      <c r="L1621" s="1">
        <f t="shared" si="127"/>
        <v>0</v>
      </c>
      <c r="M1621" s="1" t="str">
        <f>IF(J1621=0,"",COUNTIF($F$2:$F1621,$F1621)-1)</f>
        <v/>
      </c>
      <c r="N1621" s="1" t="str">
        <f t="shared" si="128"/>
        <v/>
      </c>
      <c r="O1621" s="1" t="str">
        <f t="shared" si="129"/>
        <v/>
      </c>
    </row>
    <row r="1622" spans="1:15" ht="14.5" customHeight="1" x14ac:dyDescent="0.35">
      <c r="A1622" s="1" t="s">
        <v>9629</v>
      </c>
      <c r="B1622" s="1" t="s">
        <v>9630</v>
      </c>
      <c r="C1622" s="2">
        <v>42543</v>
      </c>
      <c r="D1622" s="1" t="s">
        <v>9631</v>
      </c>
      <c r="E1622" s="3" t="s">
        <v>9632</v>
      </c>
      <c r="F1622" s="3" t="s">
        <v>9632</v>
      </c>
      <c r="G1622" s="1" t="s">
        <v>9633</v>
      </c>
      <c r="H1622" s="1" t="s">
        <v>9634</v>
      </c>
      <c r="I1622" s="1" t="s">
        <v>9635</v>
      </c>
      <c r="J1622" s="1">
        <f t="shared" si="125"/>
        <v>0</v>
      </c>
      <c r="K1622" s="1">
        <f t="shared" si="126"/>
        <v>1</v>
      </c>
      <c r="L1622" s="1">
        <f t="shared" si="127"/>
        <v>0</v>
      </c>
      <c r="M1622" s="1" t="str">
        <f>IF(J1622=0,"",COUNTIF($F$2:$F1622,$F1622)-1)</f>
        <v/>
      </c>
      <c r="N1622" s="1" t="str">
        <f t="shared" si="128"/>
        <v/>
      </c>
      <c r="O1622" s="1" t="str">
        <f t="shared" si="129"/>
        <v/>
      </c>
    </row>
    <row r="1623" spans="1:15" ht="14.5" customHeight="1" x14ac:dyDescent="0.35">
      <c r="A1623" s="1" t="s">
        <v>9636</v>
      </c>
      <c r="B1623" s="1" t="s">
        <v>9637</v>
      </c>
      <c r="C1623" s="2">
        <v>42543.375</v>
      </c>
      <c r="D1623" s="1" t="s">
        <v>9638</v>
      </c>
      <c r="E1623" s="3" t="s">
        <v>9639</v>
      </c>
      <c r="F1623" s="3" t="s">
        <v>9639</v>
      </c>
      <c r="G1623" s="1" t="s">
        <v>5982</v>
      </c>
      <c r="H1623" s="1" t="s">
        <v>9640</v>
      </c>
      <c r="I1623" s="1" t="s">
        <v>9641</v>
      </c>
      <c r="J1623" s="1">
        <f t="shared" si="125"/>
        <v>0</v>
      </c>
      <c r="K1623" s="1">
        <f t="shared" si="126"/>
        <v>1</v>
      </c>
      <c r="L1623" s="1">
        <f t="shared" si="127"/>
        <v>0</v>
      </c>
      <c r="M1623" s="1" t="str">
        <f>IF(J1623=0,"",COUNTIF($F$2:$F1623,$F1623)-1)</f>
        <v/>
      </c>
      <c r="N1623" s="1" t="str">
        <f t="shared" si="128"/>
        <v/>
      </c>
      <c r="O1623" s="1" t="str">
        <f t="shared" si="129"/>
        <v/>
      </c>
    </row>
    <row r="1624" spans="1:15" ht="14.5" customHeight="1" x14ac:dyDescent="0.35">
      <c r="A1624" s="1" t="s">
        <v>9642</v>
      </c>
      <c r="B1624" s="1" t="s">
        <v>9643</v>
      </c>
      <c r="C1624" s="2">
        <v>42543.458333333336</v>
      </c>
      <c r="D1624" s="1" t="s">
        <v>9644</v>
      </c>
      <c r="E1624" s="3" t="s">
        <v>9645</v>
      </c>
      <c r="F1624" s="3" t="s">
        <v>9645</v>
      </c>
      <c r="G1624" s="1" t="s">
        <v>566</v>
      </c>
      <c r="H1624" s="1" t="s">
        <v>9646</v>
      </c>
      <c r="I1624" s="1" t="s">
        <v>9647</v>
      </c>
      <c r="J1624" s="1">
        <f t="shared" si="125"/>
        <v>0</v>
      </c>
      <c r="K1624" s="1">
        <f t="shared" si="126"/>
        <v>1</v>
      </c>
      <c r="L1624" s="1">
        <f t="shared" si="127"/>
        <v>0</v>
      </c>
      <c r="M1624" s="1" t="str">
        <f>IF(J1624=0,"",COUNTIF($F$2:$F1624,$F1624)-1)</f>
        <v/>
      </c>
      <c r="N1624" s="1" t="str">
        <f t="shared" si="128"/>
        <v/>
      </c>
      <c r="O1624" s="1" t="str">
        <f t="shared" si="129"/>
        <v/>
      </c>
    </row>
    <row r="1625" spans="1:15" ht="14.5" customHeight="1" x14ac:dyDescent="0.35">
      <c r="A1625" s="1" t="s">
        <v>9648</v>
      </c>
      <c r="B1625" s="1" t="s">
        <v>9649</v>
      </c>
      <c r="C1625" s="2">
        <v>42543.625</v>
      </c>
      <c r="D1625" s="1" t="s">
        <v>9650</v>
      </c>
      <c r="E1625" s="3" t="s">
        <v>9651</v>
      </c>
      <c r="F1625" s="3" t="s">
        <v>9651</v>
      </c>
      <c r="G1625" s="1" t="s">
        <v>41</v>
      </c>
      <c r="H1625" s="1" t="s">
        <v>9652</v>
      </c>
      <c r="I1625" s="1" t="s">
        <v>9653</v>
      </c>
      <c r="J1625" s="1">
        <f t="shared" si="125"/>
        <v>0</v>
      </c>
      <c r="K1625" s="1">
        <f t="shared" si="126"/>
        <v>1</v>
      </c>
      <c r="L1625" s="1">
        <f t="shared" si="127"/>
        <v>0</v>
      </c>
      <c r="M1625" s="1" t="str">
        <f>IF(J1625=0,"",COUNTIF($F$2:$F1625,$F1625)-1)</f>
        <v/>
      </c>
      <c r="N1625" s="1" t="str">
        <f t="shared" si="128"/>
        <v/>
      </c>
      <c r="O1625" s="1" t="str">
        <f t="shared" si="129"/>
        <v/>
      </c>
    </row>
    <row r="1626" spans="1:15" ht="14.5" customHeight="1" x14ac:dyDescent="0.35">
      <c r="A1626" s="1" t="s">
        <v>9654</v>
      </c>
      <c r="B1626" s="1" t="s">
        <v>9655</v>
      </c>
      <c r="C1626" s="2">
        <v>42543.833333333336</v>
      </c>
      <c r="D1626" s="1" t="s">
        <v>9656</v>
      </c>
      <c r="E1626" s="3" t="s">
        <v>9657</v>
      </c>
      <c r="F1626" s="3" t="s">
        <v>9657</v>
      </c>
      <c r="G1626" s="1" t="s">
        <v>320</v>
      </c>
      <c r="H1626" s="1" t="s">
        <v>9658</v>
      </c>
      <c r="I1626" s="1" t="s">
        <v>9659</v>
      </c>
      <c r="J1626" s="1">
        <f t="shared" si="125"/>
        <v>0</v>
      </c>
      <c r="K1626" s="1">
        <f t="shared" si="126"/>
        <v>1</v>
      </c>
      <c r="L1626" s="1">
        <f t="shared" si="127"/>
        <v>0</v>
      </c>
      <c r="M1626" s="1" t="str">
        <f>IF(J1626=0,"",COUNTIF($F$2:$F1626,$F1626)-1)</f>
        <v/>
      </c>
      <c r="N1626" s="1" t="str">
        <f t="shared" si="128"/>
        <v/>
      </c>
      <c r="O1626" s="1" t="str">
        <f t="shared" si="129"/>
        <v/>
      </c>
    </row>
    <row r="1627" spans="1:15" ht="14.5" customHeight="1" x14ac:dyDescent="0.35">
      <c r="A1627" s="1" t="s">
        <v>9660</v>
      </c>
      <c r="B1627" s="1" t="s">
        <v>9661</v>
      </c>
      <c r="C1627" s="2">
        <v>42543.916666666664</v>
      </c>
      <c r="D1627" s="1" t="s">
        <v>9662</v>
      </c>
      <c r="E1627" s="3" t="s">
        <v>9663</v>
      </c>
      <c r="F1627" s="3" t="s">
        <v>9663</v>
      </c>
      <c r="G1627" s="1" t="s">
        <v>9664</v>
      </c>
      <c r="H1627" s="1" t="s">
        <v>9665</v>
      </c>
      <c r="I1627" s="1" t="s">
        <v>9666</v>
      </c>
      <c r="J1627" s="1">
        <f t="shared" si="125"/>
        <v>0</v>
      </c>
      <c r="K1627" s="1">
        <f t="shared" si="126"/>
        <v>1</v>
      </c>
      <c r="L1627" s="1">
        <f t="shared" si="127"/>
        <v>0</v>
      </c>
      <c r="M1627" s="1" t="str">
        <f>IF(J1627=0,"",COUNTIF($F$2:$F1627,$F1627)-1)</f>
        <v/>
      </c>
      <c r="N1627" s="1" t="str">
        <f t="shared" si="128"/>
        <v/>
      </c>
      <c r="O1627" s="1" t="str">
        <f t="shared" si="129"/>
        <v/>
      </c>
    </row>
    <row r="1628" spans="1:15" ht="14.5" customHeight="1" x14ac:dyDescent="0.35">
      <c r="A1628" s="1" t="s">
        <v>9667</v>
      </c>
      <c r="B1628" s="1" t="s">
        <v>9668</v>
      </c>
      <c r="C1628" s="2">
        <v>42544</v>
      </c>
      <c r="D1628" s="1" t="s">
        <v>9669</v>
      </c>
      <c r="E1628" s="3" t="s">
        <v>9670</v>
      </c>
      <c r="F1628" s="3" t="s">
        <v>9670</v>
      </c>
      <c r="G1628" s="1" t="s">
        <v>9671</v>
      </c>
      <c r="H1628" s="1" t="s">
        <v>9672</v>
      </c>
      <c r="I1628" s="1" t="s">
        <v>9673</v>
      </c>
      <c r="J1628" s="1">
        <f t="shared" si="125"/>
        <v>0</v>
      </c>
      <c r="K1628" s="1">
        <f t="shared" si="126"/>
        <v>1</v>
      </c>
      <c r="L1628" s="1">
        <f t="shared" si="127"/>
        <v>0</v>
      </c>
      <c r="M1628" s="1" t="str">
        <f>IF(J1628=0,"",COUNTIF($F$2:$F1628,$F1628)-1)</f>
        <v/>
      </c>
      <c r="N1628" s="1" t="str">
        <f t="shared" si="128"/>
        <v/>
      </c>
      <c r="O1628" s="1" t="str">
        <f t="shared" si="129"/>
        <v/>
      </c>
    </row>
    <row r="1629" spans="1:15" ht="14.5" customHeight="1" x14ac:dyDescent="0.35">
      <c r="A1629" s="1" t="s">
        <v>9674</v>
      </c>
      <c r="B1629" s="1" t="s">
        <v>9675</v>
      </c>
      <c r="C1629" s="2">
        <v>42544.375</v>
      </c>
      <c r="D1629" s="1" t="s">
        <v>9676</v>
      </c>
      <c r="E1629" s="3" t="s">
        <v>9677</v>
      </c>
      <c r="F1629" s="3" t="s">
        <v>9677</v>
      </c>
      <c r="G1629" s="1" t="s">
        <v>5656</v>
      </c>
      <c r="H1629" s="1" t="s">
        <v>9678</v>
      </c>
      <c r="I1629" s="1" t="s">
        <v>9679</v>
      </c>
      <c r="J1629" s="1">
        <f t="shared" si="125"/>
        <v>0</v>
      </c>
      <c r="K1629" s="1">
        <f t="shared" si="126"/>
        <v>1</v>
      </c>
      <c r="L1629" s="1">
        <f t="shared" si="127"/>
        <v>0</v>
      </c>
      <c r="M1629" s="1" t="str">
        <f>IF(J1629=0,"",COUNTIF($F$2:$F1629,$F1629)-1)</f>
        <v/>
      </c>
      <c r="N1629" s="1" t="str">
        <f t="shared" si="128"/>
        <v/>
      </c>
      <c r="O1629" s="1" t="str">
        <f t="shared" si="129"/>
        <v/>
      </c>
    </row>
    <row r="1630" spans="1:15" ht="14.5" customHeight="1" x14ac:dyDescent="0.35">
      <c r="A1630" s="1" t="s">
        <v>9680</v>
      </c>
      <c r="B1630" s="1" t="s">
        <v>9681</v>
      </c>
      <c r="C1630" s="2">
        <v>42544.474305555559</v>
      </c>
      <c r="D1630" s="1" t="s">
        <v>9682</v>
      </c>
      <c r="E1630" s="3" t="s">
        <v>9683</v>
      </c>
      <c r="F1630" s="3" t="s">
        <v>9683</v>
      </c>
      <c r="G1630" s="1" t="s">
        <v>3438</v>
      </c>
      <c r="H1630" s="1" t="s">
        <v>9684</v>
      </c>
      <c r="I1630" s="1" t="s">
        <v>9685</v>
      </c>
      <c r="J1630" s="1">
        <f t="shared" si="125"/>
        <v>0</v>
      </c>
      <c r="K1630" s="1">
        <f t="shared" si="126"/>
        <v>1</v>
      </c>
      <c r="L1630" s="1">
        <f t="shared" si="127"/>
        <v>0</v>
      </c>
      <c r="M1630" s="1" t="str">
        <f>IF(J1630=0,"",COUNTIF($F$2:$F1630,$F1630)-1)</f>
        <v/>
      </c>
      <c r="N1630" s="1" t="str">
        <f t="shared" si="128"/>
        <v/>
      </c>
      <c r="O1630" s="1" t="str">
        <f t="shared" si="129"/>
        <v/>
      </c>
    </row>
    <row r="1631" spans="1:15" ht="14.5" customHeight="1" x14ac:dyDescent="0.35">
      <c r="A1631" s="1" t="s">
        <v>9686</v>
      </c>
      <c r="B1631" s="1" t="s">
        <v>9687</v>
      </c>
      <c r="C1631" s="2">
        <v>42544.833333333336</v>
      </c>
      <c r="D1631" s="1" t="s">
        <v>9688</v>
      </c>
      <c r="E1631" s="3" t="s">
        <v>9689</v>
      </c>
      <c r="F1631" s="3" t="s">
        <v>9689</v>
      </c>
      <c r="G1631" s="1" t="s">
        <v>1258</v>
      </c>
      <c r="H1631" s="1" t="s">
        <v>9690</v>
      </c>
      <c r="I1631" s="1" t="s">
        <v>9691</v>
      </c>
      <c r="J1631" s="1">
        <f t="shared" si="125"/>
        <v>0</v>
      </c>
      <c r="K1631" s="1">
        <f t="shared" si="126"/>
        <v>1</v>
      </c>
      <c r="L1631" s="1">
        <f t="shared" si="127"/>
        <v>0</v>
      </c>
      <c r="M1631" s="1" t="str">
        <f>IF(J1631=0,"",COUNTIF($F$2:$F1631,$F1631)-1)</f>
        <v/>
      </c>
      <c r="N1631" s="1" t="str">
        <f t="shared" si="128"/>
        <v/>
      </c>
      <c r="O1631" s="1" t="str">
        <f t="shared" si="129"/>
        <v/>
      </c>
    </row>
    <row r="1632" spans="1:15" ht="14.5" customHeight="1" x14ac:dyDescent="0.35">
      <c r="A1632" s="1" t="s">
        <v>9692</v>
      </c>
      <c r="B1632" s="1" t="s">
        <v>9693</v>
      </c>
      <c r="C1632" s="2">
        <v>42544.916666666664</v>
      </c>
      <c r="D1632" s="1" t="s">
        <v>9694</v>
      </c>
      <c r="E1632" s="3" t="s">
        <v>9695</v>
      </c>
      <c r="F1632" s="3" t="s">
        <v>9695</v>
      </c>
      <c r="G1632" s="1" t="s">
        <v>9696</v>
      </c>
      <c r="H1632" s="1" t="s">
        <v>9697</v>
      </c>
      <c r="I1632" s="1" t="s">
        <v>9698</v>
      </c>
      <c r="J1632" s="1">
        <f t="shared" si="125"/>
        <v>0</v>
      </c>
      <c r="K1632" s="1">
        <f t="shared" si="126"/>
        <v>1</v>
      </c>
      <c r="L1632" s="1">
        <f t="shared" si="127"/>
        <v>0</v>
      </c>
      <c r="M1632" s="1" t="str">
        <f>IF(J1632=0,"",COUNTIF($F$2:$F1632,$F1632)-1)</f>
        <v/>
      </c>
      <c r="N1632" s="1" t="str">
        <f t="shared" si="128"/>
        <v/>
      </c>
      <c r="O1632" s="1" t="str">
        <f t="shared" si="129"/>
        <v/>
      </c>
    </row>
    <row r="1633" spans="1:15" ht="14.5" customHeight="1" x14ac:dyDescent="0.35">
      <c r="A1633" s="1" t="s">
        <v>9699</v>
      </c>
      <c r="B1633" s="1" t="s">
        <v>9700</v>
      </c>
      <c r="C1633" s="2">
        <v>42545</v>
      </c>
      <c r="D1633" s="1" t="s">
        <v>6258</v>
      </c>
      <c r="E1633" s="3" t="s">
        <v>9701</v>
      </c>
      <c r="F1633" s="3" t="s">
        <v>9701</v>
      </c>
      <c r="G1633" s="1" t="s">
        <v>656</v>
      </c>
      <c r="H1633" s="1" t="s">
        <v>9702</v>
      </c>
      <c r="I1633" s="1" t="s">
        <v>9703</v>
      </c>
      <c r="J1633" s="1">
        <f t="shared" si="125"/>
        <v>0</v>
      </c>
      <c r="K1633" s="1">
        <f t="shared" si="126"/>
        <v>1</v>
      </c>
      <c r="L1633" s="1">
        <f t="shared" si="127"/>
        <v>0</v>
      </c>
      <c r="M1633" s="1" t="str">
        <f>IF(J1633=0,"",COUNTIF($F$2:$F1633,$F1633)-1)</f>
        <v/>
      </c>
      <c r="N1633" s="1" t="str">
        <f t="shared" si="128"/>
        <v/>
      </c>
      <c r="O1633" s="1" t="str">
        <f t="shared" si="129"/>
        <v/>
      </c>
    </row>
    <row r="1634" spans="1:15" ht="14.5" customHeight="1" x14ac:dyDescent="0.35">
      <c r="A1634" s="1" t="s">
        <v>9704</v>
      </c>
      <c r="B1634" s="1" t="s">
        <v>9705</v>
      </c>
      <c r="C1634" s="2">
        <v>42545.375</v>
      </c>
      <c r="D1634" s="1" t="s">
        <v>9706</v>
      </c>
      <c r="E1634" s="3" t="s">
        <v>9707</v>
      </c>
      <c r="F1634" s="3" t="s">
        <v>9707</v>
      </c>
      <c r="G1634" s="1" t="s">
        <v>2117</v>
      </c>
      <c r="H1634" s="1" t="s">
        <v>9708</v>
      </c>
      <c r="I1634" s="1" t="s">
        <v>9709</v>
      </c>
      <c r="J1634" s="1">
        <f t="shared" si="125"/>
        <v>0</v>
      </c>
      <c r="K1634" s="1">
        <f t="shared" si="126"/>
        <v>1</v>
      </c>
      <c r="L1634" s="1">
        <f t="shared" si="127"/>
        <v>0</v>
      </c>
      <c r="M1634" s="1" t="str">
        <f>IF(J1634=0,"",COUNTIF($F$2:$F1634,$F1634)-1)</f>
        <v/>
      </c>
      <c r="N1634" s="1" t="str">
        <f t="shared" si="128"/>
        <v/>
      </c>
      <c r="O1634" s="1" t="str">
        <f t="shared" si="129"/>
        <v/>
      </c>
    </row>
    <row r="1635" spans="1:15" ht="14.5" customHeight="1" x14ac:dyDescent="0.35">
      <c r="A1635" s="1" t="s">
        <v>9710</v>
      </c>
      <c r="B1635" s="1" t="s">
        <v>9711</v>
      </c>
      <c r="C1635" s="2">
        <v>42545.480555555558</v>
      </c>
      <c r="D1635" s="1" t="s">
        <v>9712</v>
      </c>
      <c r="E1635" s="3" t="s">
        <v>9713</v>
      </c>
      <c r="F1635" s="3" t="s">
        <v>9713</v>
      </c>
      <c r="G1635" s="1" t="s">
        <v>3923</v>
      </c>
      <c r="H1635" s="1" t="s">
        <v>9714</v>
      </c>
      <c r="I1635" s="1" t="s">
        <v>9715</v>
      </c>
      <c r="J1635" s="1">
        <f t="shared" si="125"/>
        <v>0</v>
      </c>
      <c r="K1635" s="1">
        <f t="shared" si="126"/>
        <v>1</v>
      </c>
      <c r="L1635" s="1">
        <f t="shared" si="127"/>
        <v>0</v>
      </c>
      <c r="M1635" s="1" t="str">
        <f>IF(J1635=0,"",COUNTIF($F$2:$F1635,$F1635)-1)</f>
        <v/>
      </c>
      <c r="N1635" s="1" t="str">
        <f t="shared" si="128"/>
        <v/>
      </c>
      <c r="O1635" s="1" t="str">
        <f t="shared" si="129"/>
        <v/>
      </c>
    </row>
    <row r="1636" spans="1:15" ht="14.5" customHeight="1" x14ac:dyDescent="0.35">
      <c r="A1636" s="1" t="s">
        <v>9716</v>
      </c>
      <c r="B1636" s="1" t="s">
        <v>9717</v>
      </c>
      <c r="C1636" s="2">
        <v>42545.625</v>
      </c>
      <c r="D1636" s="1" t="s">
        <v>9718</v>
      </c>
      <c r="E1636" s="3" t="s">
        <v>9719</v>
      </c>
      <c r="F1636" s="3" t="s">
        <v>9719</v>
      </c>
      <c r="G1636" s="1" t="s">
        <v>320</v>
      </c>
      <c r="H1636" s="1" t="s">
        <v>9720</v>
      </c>
      <c r="I1636" s="1" t="s">
        <v>9721</v>
      </c>
      <c r="J1636" s="1">
        <f t="shared" si="125"/>
        <v>0</v>
      </c>
      <c r="K1636" s="1">
        <f t="shared" si="126"/>
        <v>1</v>
      </c>
      <c r="L1636" s="1">
        <f t="shared" si="127"/>
        <v>0</v>
      </c>
      <c r="M1636" s="1" t="str">
        <f>IF(J1636=0,"",COUNTIF($F$2:$F1636,$F1636)-1)</f>
        <v/>
      </c>
      <c r="N1636" s="1" t="str">
        <f t="shared" si="128"/>
        <v/>
      </c>
      <c r="O1636" s="1" t="str">
        <f t="shared" si="129"/>
        <v/>
      </c>
    </row>
    <row r="1637" spans="1:15" ht="14.5" customHeight="1" x14ac:dyDescent="0.35">
      <c r="A1637" s="1" t="s">
        <v>9722</v>
      </c>
      <c r="B1637" s="1" t="s">
        <v>9723</v>
      </c>
      <c r="C1637" s="2">
        <v>42545.833333333336</v>
      </c>
      <c r="D1637" s="1" t="s">
        <v>9724</v>
      </c>
      <c r="E1637" s="3" t="s">
        <v>9725</v>
      </c>
      <c r="F1637" s="3" t="s">
        <v>9725</v>
      </c>
      <c r="G1637" s="1" t="s">
        <v>1411</v>
      </c>
      <c r="H1637" s="1" t="s">
        <v>9726</v>
      </c>
      <c r="I1637" s="1" t="s">
        <v>9727</v>
      </c>
      <c r="J1637" s="1">
        <f t="shared" si="125"/>
        <v>0</v>
      </c>
      <c r="K1637" s="1">
        <f t="shared" si="126"/>
        <v>1</v>
      </c>
      <c r="L1637" s="1">
        <f t="shared" si="127"/>
        <v>0</v>
      </c>
      <c r="M1637" s="1" t="str">
        <f>IF(J1637=0,"",COUNTIF($F$2:$F1637,$F1637)-1)</f>
        <v/>
      </c>
      <c r="N1637" s="1" t="str">
        <f t="shared" si="128"/>
        <v/>
      </c>
      <c r="O1637" s="1" t="str">
        <f t="shared" si="129"/>
        <v/>
      </c>
    </row>
    <row r="1638" spans="1:15" ht="14.5" customHeight="1" x14ac:dyDescent="0.35">
      <c r="A1638" s="1" t="s">
        <v>9728</v>
      </c>
      <c r="B1638" s="1" t="s">
        <v>9729</v>
      </c>
      <c r="C1638" s="2">
        <v>42545.916666666664</v>
      </c>
      <c r="D1638" s="1" t="s">
        <v>9730</v>
      </c>
      <c r="E1638" s="3" t="s">
        <v>9731</v>
      </c>
      <c r="F1638" s="3" t="s">
        <v>9731</v>
      </c>
      <c r="G1638" s="1" t="s">
        <v>9732</v>
      </c>
      <c r="H1638" s="1" t="s">
        <v>9733</v>
      </c>
      <c r="I1638" s="1" t="s">
        <v>9734</v>
      </c>
      <c r="J1638" s="1">
        <f t="shared" si="125"/>
        <v>0</v>
      </c>
      <c r="K1638" s="1">
        <f t="shared" si="126"/>
        <v>1</v>
      </c>
      <c r="L1638" s="1">
        <f t="shared" si="127"/>
        <v>0</v>
      </c>
      <c r="M1638" s="1" t="str">
        <f>IF(J1638=0,"",COUNTIF($F$2:$F1638,$F1638)-1)</f>
        <v/>
      </c>
      <c r="N1638" s="1" t="str">
        <f t="shared" si="128"/>
        <v/>
      </c>
      <c r="O1638" s="1" t="str">
        <f t="shared" si="129"/>
        <v/>
      </c>
    </row>
    <row r="1639" spans="1:15" ht="14.5" customHeight="1" x14ac:dyDescent="0.35">
      <c r="A1639" s="1" t="s">
        <v>9735</v>
      </c>
      <c r="B1639" s="1" t="s">
        <v>9736</v>
      </c>
      <c r="C1639" s="2">
        <v>42546</v>
      </c>
      <c r="D1639" s="1" t="s">
        <v>9737</v>
      </c>
      <c r="E1639" s="3" t="s">
        <v>9738</v>
      </c>
      <c r="F1639" s="3" t="s">
        <v>9738</v>
      </c>
      <c r="G1639" s="1" t="s">
        <v>273</v>
      </c>
      <c r="H1639" s="1" t="s">
        <v>9739</v>
      </c>
      <c r="I1639" s="1" t="s">
        <v>9740</v>
      </c>
      <c r="J1639" s="1">
        <f t="shared" si="125"/>
        <v>0</v>
      </c>
      <c r="K1639" s="1">
        <f t="shared" si="126"/>
        <v>1</v>
      </c>
      <c r="L1639" s="1">
        <f t="shared" si="127"/>
        <v>0</v>
      </c>
      <c r="M1639" s="1" t="str">
        <f>IF(J1639=0,"",COUNTIF($F$2:$F1639,$F1639)-1)</f>
        <v/>
      </c>
      <c r="N1639" s="1" t="str">
        <f t="shared" si="128"/>
        <v/>
      </c>
      <c r="O1639" s="1" t="str">
        <f t="shared" si="129"/>
        <v/>
      </c>
    </row>
    <row r="1640" spans="1:15" ht="14.5" customHeight="1" x14ac:dyDescent="0.35">
      <c r="A1640" s="1" t="s">
        <v>9741</v>
      </c>
      <c r="B1640" s="1" t="s">
        <v>9742</v>
      </c>
      <c r="C1640" s="2">
        <v>42546.375</v>
      </c>
      <c r="D1640" s="1" t="s">
        <v>9743</v>
      </c>
      <c r="E1640" s="3" t="s">
        <v>9744</v>
      </c>
      <c r="F1640" s="3" t="s">
        <v>9744</v>
      </c>
      <c r="G1640" s="1" t="s">
        <v>9745</v>
      </c>
      <c r="H1640" s="1" t="s">
        <v>9746</v>
      </c>
      <c r="I1640" s="1" t="s">
        <v>9747</v>
      </c>
      <c r="J1640" s="1">
        <f t="shared" si="125"/>
        <v>0</v>
      </c>
      <c r="K1640" s="1">
        <f t="shared" si="126"/>
        <v>1</v>
      </c>
      <c r="L1640" s="1">
        <f t="shared" si="127"/>
        <v>0</v>
      </c>
      <c r="M1640" s="1" t="str">
        <f>IF(J1640=0,"",COUNTIF($F$2:$F1640,$F1640)-1)</f>
        <v/>
      </c>
      <c r="N1640" s="1" t="str">
        <f t="shared" si="128"/>
        <v/>
      </c>
      <c r="O1640" s="1" t="str">
        <f t="shared" si="129"/>
        <v/>
      </c>
    </row>
    <row r="1641" spans="1:15" ht="14.5" customHeight="1" x14ac:dyDescent="0.35">
      <c r="A1641" s="1" t="s">
        <v>9748</v>
      </c>
      <c r="B1641" s="1" t="s">
        <v>9749</v>
      </c>
      <c r="C1641" s="2">
        <v>42546.458333333336</v>
      </c>
      <c r="D1641" s="1" t="s">
        <v>9750</v>
      </c>
      <c r="E1641" s="3" t="s">
        <v>9751</v>
      </c>
      <c r="F1641" s="3" t="s">
        <v>9751</v>
      </c>
      <c r="G1641" s="1" t="s">
        <v>9752</v>
      </c>
      <c r="H1641" s="1" t="s">
        <v>9753</v>
      </c>
      <c r="I1641" s="1" t="s">
        <v>9754</v>
      </c>
      <c r="J1641" s="1">
        <f t="shared" si="125"/>
        <v>0</v>
      </c>
      <c r="K1641" s="1">
        <f t="shared" si="126"/>
        <v>1</v>
      </c>
      <c r="L1641" s="1">
        <f t="shared" si="127"/>
        <v>0</v>
      </c>
      <c r="M1641" s="1" t="str">
        <f>IF(J1641=0,"",COUNTIF($F$2:$F1641,$F1641)-1)</f>
        <v/>
      </c>
      <c r="N1641" s="1" t="str">
        <f t="shared" si="128"/>
        <v/>
      </c>
      <c r="O1641" s="1" t="str">
        <f t="shared" si="129"/>
        <v/>
      </c>
    </row>
    <row r="1642" spans="1:15" ht="14.5" customHeight="1" x14ac:dyDescent="0.35">
      <c r="A1642" s="1" t="s">
        <v>9755</v>
      </c>
      <c r="B1642" s="1" t="s">
        <v>9756</v>
      </c>
      <c r="C1642" s="2">
        <v>42546.625</v>
      </c>
      <c r="D1642" s="1" t="s">
        <v>9757</v>
      </c>
      <c r="E1642" s="3" t="s">
        <v>9758</v>
      </c>
      <c r="F1642" s="3" t="s">
        <v>9758</v>
      </c>
      <c r="G1642" s="1" t="s">
        <v>9559</v>
      </c>
      <c r="H1642" s="1" t="s">
        <v>9759</v>
      </c>
      <c r="I1642" s="1" t="s">
        <v>9760</v>
      </c>
      <c r="J1642" s="1">
        <f t="shared" si="125"/>
        <v>0</v>
      </c>
      <c r="K1642" s="1">
        <f t="shared" si="126"/>
        <v>1</v>
      </c>
      <c r="L1642" s="1">
        <f t="shared" si="127"/>
        <v>0</v>
      </c>
      <c r="M1642" s="1" t="str">
        <f>IF(J1642=0,"",COUNTIF($F$2:$F1642,$F1642)-1)</f>
        <v/>
      </c>
      <c r="N1642" s="1" t="str">
        <f t="shared" si="128"/>
        <v/>
      </c>
      <c r="O1642" s="1" t="str">
        <f t="shared" si="129"/>
        <v/>
      </c>
    </row>
    <row r="1643" spans="1:15" ht="14.5" customHeight="1" x14ac:dyDescent="0.35">
      <c r="A1643" s="1" t="s">
        <v>9761</v>
      </c>
      <c r="B1643" s="1" t="s">
        <v>9762</v>
      </c>
      <c r="C1643" s="2">
        <v>42546.833333333336</v>
      </c>
      <c r="D1643" s="1" t="s">
        <v>9763</v>
      </c>
      <c r="E1643" s="3" t="s">
        <v>9764</v>
      </c>
      <c r="F1643" s="3" t="s">
        <v>9764</v>
      </c>
      <c r="G1643" s="1" t="s">
        <v>9765</v>
      </c>
      <c r="H1643" s="1" t="s">
        <v>9766</v>
      </c>
      <c r="I1643" s="1" t="s">
        <v>9767</v>
      </c>
      <c r="J1643" s="1">
        <f t="shared" si="125"/>
        <v>0</v>
      </c>
      <c r="K1643" s="1">
        <f t="shared" si="126"/>
        <v>1</v>
      </c>
      <c r="L1643" s="1">
        <f t="shared" si="127"/>
        <v>0</v>
      </c>
      <c r="M1643" s="1" t="str">
        <f>IF(J1643=0,"",COUNTIF($F$2:$F1643,$F1643)-1)</f>
        <v/>
      </c>
      <c r="N1643" s="1" t="str">
        <f t="shared" si="128"/>
        <v/>
      </c>
      <c r="O1643" s="1" t="str">
        <f t="shared" si="129"/>
        <v/>
      </c>
    </row>
    <row r="1644" spans="1:15" ht="14.5" customHeight="1" x14ac:dyDescent="0.35">
      <c r="A1644" s="1" t="s">
        <v>9768</v>
      </c>
      <c r="B1644" s="1" t="s">
        <v>9769</v>
      </c>
      <c r="C1644" s="2">
        <v>42546.916666666664</v>
      </c>
      <c r="D1644" s="1" t="s">
        <v>9770</v>
      </c>
      <c r="E1644" s="3" t="s">
        <v>9771</v>
      </c>
      <c r="F1644" s="3" t="s">
        <v>9771</v>
      </c>
      <c r="G1644" s="1" t="s">
        <v>1016</v>
      </c>
      <c r="H1644" s="1" t="s">
        <v>9772</v>
      </c>
      <c r="I1644" s="1" t="s">
        <v>9773</v>
      </c>
      <c r="J1644" s="1">
        <f t="shared" si="125"/>
        <v>0</v>
      </c>
      <c r="K1644" s="1">
        <f t="shared" si="126"/>
        <v>1</v>
      </c>
      <c r="L1644" s="1">
        <f t="shared" si="127"/>
        <v>0</v>
      </c>
      <c r="M1644" s="1" t="str">
        <f>IF(J1644=0,"",COUNTIF($F$2:$F1644,$F1644)-1)</f>
        <v/>
      </c>
      <c r="N1644" s="1" t="str">
        <f t="shared" si="128"/>
        <v/>
      </c>
      <c r="O1644" s="1" t="str">
        <f t="shared" si="129"/>
        <v/>
      </c>
    </row>
    <row r="1645" spans="1:15" ht="14.5" customHeight="1" x14ac:dyDescent="0.35">
      <c r="A1645" s="1" t="s">
        <v>9774</v>
      </c>
      <c r="B1645" s="1" t="s">
        <v>9775</v>
      </c>
      <c r="C1645" s="2">
        <v>42547</v>
      </c>
      <c r="D1645" s="1" t="s">
        <v>8419</v>
      </c>
      <c r="E1645" s="3" t="s">
        <v>8420</v>
      </c>
      <c r="F1645" s="3" t="s">
        <v>8420</v>
      </c>
      <c r="G1645" s="1" t="s">
        <v>41</v>
      </c>
      <c r="H1645" s="1" t="s">
        <v>9776</v>
      </c>
      <c r="I1645" s="1" t="s">
        <v>9777</v>
      </c>
      <c r="J1645" s="1">
        <f t="shared" si="125"/>
        <v>0</v>
      </c>
      <c r="K1645" s="1">
        <f t="shared" si="126"/>
        <v>1</v>
      </c>
      <c r="L1645" s="1">
        <f t="shared" si="127"/>
        <v>0</v>
      </c>
      <c r="M1645" s="1" t="str">
        <f>IF(J1645=0,"",COUNTIF($F$2:$F1645,$F1645)-1)</f>
        <v/>
      </c>
      <c r="N1645" s="1" t="str">
        <f t="shared" si="128"/>
        <v/>
      </c>
      <c r="O1645" s="1" t="str">
        <f t="shared" si="129"/>
        <v/>
      </c>
    </row>
    <row r="1646" spans="1:15" ht="14.5" customHeight="1" x14ac:dyDescent="0.35">
      <c r="A1646" s="1" t="s">
        <v>9778</v>
      </c>
      <c r="B1646" s="1" t="s">
        <v>9779</v>
      </c>
      <c r="C1646" s="2">
        <v>42547.458333333336</v>
      </c>
      <c r="D1646" s="1" t="s">
        <v>9780</v>
      </c>
      <c r="E1646" s="3" t="s">
        <v>9781</v>
      </c>
      <c r="F1646" s="3" t="s">
        <v>9781</v>
      </c>
      <c r="G1646" s="1" t="s">
        <v>1878</v>
      </c>
      <c r="H1646" s="1" t="s">
        <v>9782</v>
      </c>
      <c r="I1646" s="1" t="s">
        <v>9783</v>
      </c>
      <c r="J1646" s="1">
        <f t="shared" si="125"/>
        <v>0</v>
      </c>
      <c r="K1646" s="1">
        <f t="shared" si="126"/>
        <v>1</v>
      </c>
      <c r="L1646" s="1">
        <f t="shared" si="127"/>
        <v>0</v>
      </c>
      <c r="M1646" s="1" t="str">
        <f>IF(J1646=0,"",COUNTIF($F$2:$F1646,$F1646)-1)</f>
        <v/>
      </c>
      <c r="N1646" s="1" t="str">
        <f t="shared" si="128"/>
        <v/>
      </c>
      <c r="O1646" s="1" t="str">
        <f t="shared" si="129"/>
        <v/>
      </c>
    </row>
    <row r="1647" spans="1:15" ht="14.5" customHeight="1" x14ac:dyDescent="0.35">
      <c r="A1647" s="1" t="s">
        <v>9784</v>
      </c>
      <c r="B1647" s="1" t="s">
        <v>9785</v>
      </c>
      <c r="C1647" s="2">
        <v>42547.625</v>
      </c>
      <c r="D1647" s="1" t="s">
        <v>9786</v>
      </c>
      <c r="E1647" s="3" t="s">
        <v>9787</v>
      </c>
      <c r="F1647" s="3" t="s">
        <v>9787</v>
      </c>
      <c r="G1647" s="1" t="s">
        <v>41</v>
      </c>
      <c r="H1647" s="1" t="s">
        <v>9788</v>
      </c>
      <c r="I1647" s="1" t="s">
        <v>9789</v>
      </c>
      <c r="J1647" s="1">
        <f t="shared" si="125"/>
        <v>0</v>
      </c>
      <c r="K1647" s="1">
        <f t="shared" si="126"/>
        <v>1</v>
      </c>
      <c r="L1647" s="1">
        <f t="shared" si="127"/>
        <v>0</v>
      </c>
      <c r="M1647" s="1" t="str">
        <f>IF(J1647=0,"",COUNTIF($F$2:$F1647,$F1647)-1)</f>
        <v/>
      </c>
      <c r="N1647" s="1" t="str">
        <f t="shared" si="128"/>
        <v/>
      </c>
      <c r="O1647" s="1" t="str">
        <f t="shared" si="129"/>
        <v/>
      </c>
    </row>
    <row r="1648" spans="1:15" ht="14.5" customHeight="1" x14ac:dyDescent="0.35">
      <c r="A1648" s="1" t="s">
        <v>9790</v>
      </c>
      <c r="B1648" s="1" t="s">
        <v>9791</v>
      </c>
      <c r="C1648" s="2">
        <v>42547.833333333336</v>
      </c>
      <c r="D1648" s="1" t="s">
        <v>9792</v>
      </c>
      <c r="E1648" s="3" t="s">
        <v>9793</v>
      </c>
      <c r="F1648" s="3" t="s">
        <v>9793</v>
      </c>
      <c r="G1648" s="1" t="s">
        <v>375</v>
      </c>
      <c r="H1648" s="1" t="s">
        <v>9794</v>
      </c>
      <c r="I1648" s="1" t="s">
        <v>9795</v>
      </c>
      <c r="J1648" s="1">
        <f t="shared" si="125"/>
        <v>0</v>
      </c>
      <c r="K1648" s="1">
        <f t="shared" si="126"/>
        <v>1</v>
      </c>
      <c r="L1648" s="1">
        <f t="shared" si="127"/>
        <v>0</v>
      </c>
      <c r="M1648" s="1" t="str">
        <f>IF(J1648=0,"",COUNTIF($F$2:$F1648,$F1648)-1)</f>
        <v/>
      </c>
      <c r="N1648" s="1" t="str">
        <f t="shared" si="128"/>
        <v/>
      </c>
      <c r="O1648" s="1" t="str">
        <f t="shared" si="129"/>
        <v/>
      </c>
    </row>
    <row r="1649" spans="1:15" ht="14.5" customHeight="1" x14ac:dyDescent="0.35">
      <c r="A1649" s="1" t="s">
        <v>9796</v>
      </c>
      <c r="B1649" s="1" t="s">
        <v>9797</v>
      </c>
      <c r="C1649" s="2">
        <v>42547.916666666664</v>
      </c>
      <c r="D1649" s="1" t="s">
        <v>9798</v>
      </c>
      <c r="E1649" s="3" t="s">
        <v>9799</v>
      </c>
      <c r="F1649" s="3" t="s">
        <v>9799</v>
      </c>
      <c r="G1649" s="1" t="s">
        <v>1340</v>
      </c>
      <c r="H1649" s="1" t="s">
        <v>9800</v>
      </c>
      <c r="I1649" s="1" t="s">
        <v>9801</v>
      </c>
      <c r="J1649" s="1">
        <f t="shared" si="125"/>
        <v>0</v>
      </c>
      <c r="K1649" s="1">
        <f t="shared" si="126"/>
        <v>1</v>
      </c>
      <c r="L1649" s="1">
        <f t="shared" si="127"/>
        <v>0</v>
      </c>
      <c r="M1649" s="1" t="str">
        <f>IF(J1649=0,"",COUNTIF($F$2:$F1649,$F1649)-1)</f>
        <v/>
      </c>
      <c r="N1649" s="1" t="str">
        <f t="shared" si="128"/>
        <v/>
      </c>
      <c r="O1649" s="1" t="str">
        <f t="shared" si="129"/>
        <v/>
      </c>
    </row>
    <row r="1650" spans="1:15" ht="14.5" customHeight="1" x14ac:dyDescent="0.35">
      <c r="A1650" s="1" t="s">
        <v>9802</v>
      </c>
      <c r="B1650" s="1" t="s">
        <v>9803</v>
      </c>
      <c r="C1650" s="2">
        <v>42548</v>
      </c>
      <c r="D1650" s="1" t="s">
        <v>9804</v>
      </c>
      <c r="E1650" s="3" t="s">
        <v>9805</v>
      </c>
      <c r="F1650" s="3" t="s">
        <v>9805</v>
      </c>
      <c r="G1650" s="1" t="s">
        <v>9806</v>
      </c>
      <c r="H1650" s="1" t="s">
        <v>9807</v>
      </c>
      <c r="I1650" s="1" t="s">
        <v>9808</v>
      </c>
      <c r="J1650" s="1">
        <f t="shared" si="125"/>
        <v>0</v>
      </c>
      <c r="K1650" s="1">
        <f t="shared" si="126"/>
        <v>1</v>
      </c>
      <c r="L1650" s="1">
        <f t="shared" si="127"/>
        <v>0</v>
      </c>
      <c r="M1650" s="1" t="str">
        <f>IF(J1650=0,"",COUNTIF($F$2:$F1650,$F1650)-1)</f>
        <v/>
      </c>
      <c r="N1650" s="1" t="str">
        <f t="shared" si="128"/>
        <v/>
      </c>
      <c r="O1650" s="1" t="str">
        <f t="shared" si="129"/>
        <v/>
      </c>
    </row>
    <row r="1651" spans="1:15" ht="14.5" customHeight="1" x14ac:dyDescent="0.35">
      <c r="A1651" s="1" t="s">
        <v>9809</v>
      </c>
      <c r="B1651" s="1" t="s">
        <v>9810</v>
      </c>
      <c r="C1651" s="2">
        <v>42548.375</v>
      </c>
      <c r="D1651" s="1" t="s">
        <v>9811</v>
      </c>
      <c r="E1651" s="3" t="s">
        <v>9812</v>
      </c>
      <c r="F1651" s="3" t="s">
        <v>9812</v>
      </c>
      <c r="G1651" s="1" t="s">
        <v>9813</v>
      </c>
      <c r="H1651" s="1" t="s">
        <v>9814</v>
      </c>
      <c r="I1651" s="1" t="s">
        <v>9815</v>
      </c>
      <c r="J1651" s="1">
        <f t="shared" si="125"/>
        <v>0</v>
      </c>
      <c r="K1651" s="1">
        <f t="shared" si="126"/>
        <v>1</v>
      </c>
      <c r="L1651" s="1">
        <f t="shared" si="127"/>
        <v>0</v>
      </c>
      <c r="M1651" s="1" t="str">
        <f>IF(J1651=0,"",COUNTIF($F$2:$F1651,$F1651)-1)</f>
        <v/>
      </c>
      <c r="N1651" s="1" t="str">
        <f t="shared" si="128"/>
        <v/>
      </c>
      <c r="O1651" s="1" t="str">
        <f t="shared" si="129"/>
        <v/>
      </c>
    </row>
    <row r="1652" spans="1:15" ht="14.5" customHeight="1" x14ac:dyDescent="0.35">
      <c r="A1652" s="1" t="s">
        <v>9816</v>
      </c>
      <c r="B1652" s="1" t="s">
        <v>9817</v>
      </c>
      <c r="C1652" s="2">
        <v>42548.458333333336</v>
      </c>
      <c r="D1652" s="1" t="s">
        <v>9818</v>
      </c>
      <c r="E1652" s="3" t="s">
        <v>9819</v>
      </c>
      <c r="F1652" s="3" t="s">
        <v>9819</v>
      </c>
      <c r="G1652" s="1" t="s">
        <v>5476</v>
      </c>
      <c r="H1652" s="1" t="s">
        <v>9820</v>
      </c>
      <c r="I1652" s="1" t="s">
        <v>9821</v>
      </c>
      <c r="J1652" s="1">
        <f t="shared" si="125"/>
        <v>0</v>
      </c>
      <c r="K1652" s="1">
        <f t="shared" si="126"/>
        <v>1</v>
      </c>
      <c r="L1652" s="1">
        <f t="shared" si="127"/>
        <v>0</v>
      </c>
      <c r="M1652" s="1" t="str">
        <f>IF(J1652=0,"",COUNTIF($F$2:$F1652,$F1652)-1)</f>
        <v/>
      </c>
      <c r="N1652" s="1" t="str">
        <f t="shared" si="128"/>
        <v/>
      </c>
      <c r="O1652" s="1" t="str">
        <f t="shared" si="129"/>
        <v/>
      </c>
    </row>
    <row r="1653" spans="1:15" ht="14.5" customHeight="1" x14ac:dyDescent="0.35">
      <c r="A1653" s="1" t="s">
        <v>9822</v>
      </c>
      <c r="B1653" s="1" t="s">
        <v>9823</v>
      </c>
      <c r="C1653" s="2">
        <v>42548.625</v>
      </c>
      <c r="D1653" s="1" t="s">
        <v>420</v>
      </c>
      <c r="E1653" s="1" t="s">
        <v>9824</v>
      </c>
      <c r="F1653" s="1" t="s">
        <v>9824</v>
      </c>
      <c r="G1653" s="1" t="s">
        <v>1963</v>
      </c>
      <c r="H1653" s="1" t="s">
        <v>9825</v>
      </c>
      <c r="I1653" s="1" t="s">
        <v>9826</v>
      </c>
      <c r="J1653" s="1">
        <f t="shared" si="125"/>
        <v>0</v>
      </c>
      <c r="K1653" s="1">
        <f t="shared" si="126"/>
        <v>1</v>
      </c>
      <c r="L1653" s="1">
        <f t="shared" si="127"/>
        <v>0</v>
      </c>
      <c r="M1653" s="1" t="str">
        <f>IF(J1653=0,"",COUNTIF($F$2:$F1653,$F1653)-1)</f>
        <v/>
      </c>
      <c r="N1653" s="1" t="str">
        <f t="shared" si="128"/>
        <v/>
      </c>
      <c r="O1653" s="1" t="str">
        <f t="shared" si="129"/>
        <v/>
      </c>
    </row>
    <row r="1654" spans="1:15" ht="14.5" customHeight="1" x14ac:dyDescent="0.35">
      <c r="A1654" s="1" t="s">
        <v>9827</v>
      </c>
      <c r="B1654" s="1" t="s">
        <v>9828</v>
      </c>
      <c r="C1654" s="2">
        <v>42548.833333333336</v>
      </c>
      <c r="D1654" s="1" t="s">
        <v>9829</v>
      </c>
      <c r="E1654" s="3" t="s">
        <v>9830</v>
      </c>
      <c r="F1654" s="3" t="s">
        <v>9830</v>
      </c>
      <c r="G1654" s="1" t="s">
        <v>656</v>
      </c>
      <c r="H1654" s="1" t="s">
        <v>9831</v>
      </c>
      <c r="I1654" s="1" t="s">
        <v>9832</v>
      </c>
      <c r="J1654" s="1">
        <f t="shared" si="125"/>
        <v>0</v>
      </c>
      <c r="K1654" s="1">
        <f t="shared" si="126"/>
        <v>1</v>
      </c>
      <c r="L1654" s="1">
        <f t="shared" si="127"/>
        <v>0</v>
      </c>
      <c r="M1654" s="1" t="str">
        <f>IF(J1654=0,"",COUNTIF($F$2:$F1654,$F1654)-1)</f>
        <v/>
      </c>
      <c r="N1654" s="1" t="str">
        <f t="shared" si="128"/>
        <v/>
      </c>
      <c r="O1654" s="1" t="str">
        <f t="shared" si="129"/>
        <v/>
      </c>
    </row>
    <row r="1655" spans="1:15" ht="14.5" customHeight="1" x14ac:dyDescent="0.35">
      <c r="A1655" s="1" t="s">
        <v>9833</v>
      </c>
      <c r="B1655" s="1" t="s">
        <v>9834</v>
      </c>
      <c r="C1655" s="2">
        <v>42548.916666666664</v>
      </c>
      <c r="D1655" s="1" t="s">
        <v>9835</v>
      </c>
      <c r="E1655" s="3" t="s">
        <v>9836</v>
      </c>
      <c r="F1655" s="3" t="s">
        <v>9836</v>
      </c>
      <c r="G1655" s="1" t="s">
        <v>9837</v>
      </c>
      <c r="H1655" s="1" t="s">
        <v>9838</v>
      </c>
      <c r="I1655" s="1" t="s">
        <v>9839</v>
      </c>
      <c r="J1655" s="1">
        <f t="shared" si="125"/>
        <v>0</v>
      </c>
      <c r="K1655" s="1">
        <f t="shared" si="126"/>
        <v>1</v>
      </c>
      <c r="L1655" s="1">
        <f t="shared" si="127"/>
        <v>0</v>
      </c>
      <c r="M1655" s="1" t="str">
        <f>IF(J1655=0,"",COUNTIF($F$2:$F1655,$F1655)-1)</f>
        <v/>
      </c>
      <c r="N1655" s="1" t="str">
        <f t="shared" si="128"/>
        <v/>
      </c>
      <c r="O1655" s="1" t="str">
        <f t="shared" si="129"/>
        <v/>
      </c>
    </row>
    <row r="1656" spans="1:15" ht="14.5" customHeight="1" x14ac:dyDescent="0.35">
      <c r="A1656" s="1" t="s">
        <v>9840</v>
      </c>
      <c r="B1656" s="1" t="s">
        <v>9841</v>
      </c>
      <c r="C1656" s="2">
        <v>42549</v>
      </c>
      <c r="D1656" s="1" t="s">
        <v>3795</v>
      </c>
      <c r="E1656" s="3" t="s">
        <v>9842</v>
      </c>
      <c r="F1656" s="3" t="s">
        <v>9842</v>
      </c>
      <c r="G1656" s="1" t="s">
        <v>9843</v>
      </c>
      <c r="H1656" s="1" t="s">
        <v>9844</v>
      </c>
      <c r="I1656" s="1" t="s">
        <v>9845</v>
      </c>
      <c r="J1656" s="1">
        <f t="shared" si="125"/>
        <v>0</v>
      </c>
      <c r="K1656" s="1">
        <f t="shared" si="126"/>
        <v>1</v>
      </c>
      <c r="L1656" s="1">
        <f t="shared" si="127"/>
        <v>0</v>
      </c>
      <c r="M1656" s="1" t="str">
        <f>IF(J1656=0,"",COUNTIF($F$2:$F1656,$F1656)-1)</f>
        <v/>
      </c>
      <c r="N1656" s="1" t="str">
        <f t="shared" si="128"/>
        <v/>
      </c>
      <c r="O1656" s="1" t="str">
        <f t="shared" si="129"/>
        <v/>
      </c>
    </row>
    <row r="1657" spans="1:15" ht="14.5" customHeight="1" x14ac:dyDescent="0.35">
      <c r="A1657" s="1" t="s">
        <v>9846</v>
      </c>
      <c r="B1657" s="1" t="s">
        <v>9847</v>
      </c>
      <c r="C1657" s="2">
        <v>42549.375</v>
      </c>
      <c r="D1657" s="1" t="s">
        <v>7484</v>
      </c>
      <c r="G1657" s="1" t="s">
        <v>3827</v>
      </c>
      <c r="H1657" s="1" t="s">
        <v>9848</v>
      </c>
      <c r="I1657" s="1" t="s">
        <v>9849</v>
      </c>
      <c r="J1657" s="1">
        <f t="shared" si="125"/>
        <v>0</v>
      </c>
      <c r="K1657" s="1">
        <f t="shared" si="126"/>
        <v>1</v>
      </c>
      <c r="L1657" s="1">
        <f t="shared" si="127"/>
        <v>0</v>
      </c>
      <c r="M1657" s="1" t="str">
        <f>IF(J1657=0,"",COUNTIF($F$2:$F1657,$F1657)-1)</f>
        <v/>
      </c>
      <c r="N1657" s="1" t="str">
        <f t="shared" si="128"/>
        <v/>
      </c>
      <c r="O1657" s="1" t="str">
        <f t="shared" si="129"/>
        <v/>
      </c>
    </row>
    <row r="1658" spans="1:15" ht="14.5" customHeight="1" x14ac:dyDescent="0.35">
      <c r="A1658" s="1" t="s">
        <v>9850</v>
      </c>
      <c r="B1658" s="1" t="s">
        <v>9851</v>
      </c>
      <c r="C1658" s="2">
        <v>42549.458333333336</v>
      </c>
      <c r="D1658" s="1" t="s">
        <v>9852</v>
      </c>
      <c r="E1658" s="3" t="s">
        <v>9853</v>
      </c>
      <c r="F1658" s="3" t="s">
        <v>9853</v>
      </c>
      <c r="G1658" s="1" t="s">
        <v>9854</v>
      </c>
      <c r="H1658" s="1" t="s">
        <v>9855</v>
      </c>
      <c r="I1658" s="1" t="s">
        <v>9856</v>
      </c>
      <c r="J1658" s="1">
        <f t="shared" si="125"/>
        <v>0</v>
      </c>
      <c r="K1658" s="1">
        <f t="shared" si="126"/>
        <v>1</v>
      </c>
      <c r="L1658" s="1">
        <f t="shared" si="127"/>
        <v>0</v>
      </c>
      <c r="M1658" s="1" t="str">
        <f>IF(J1658=0,"",COUNTIF($F$2:$F1658,$F1658)-1)</f>
        <v/>
      </c>
      <c r="N1658" s="1" t="str">
        <f t="shared" si="128"/>
        <v/>
      </c>
      <c r="O1658" s="1" t="str">
        <f t="shared" si="129"/>
        <v/>
      </c>
    </row>
    <row r="1659" spans="1:15" ht="14.5" customHeight="1" x14ac:dyDescent="0.35">
      <c r="A1659" s="1" t="s">
        <v>9857</v>
      </c>
      <c r="B1659" s="1" t="s">
        <v>9858</v>
      </c>
      <c r="C1659" s="2">
        <v>42549.625</v>
      </c>
      <c r="D1659" s="1" t="s">
        <v>9859</v>
      </c>
      <c r="E1659" s="3" t="s">
        <v>9860</v>
      </c>
      <c r="F1659" s="3" t="s">
        <v>9860</v>
      </c>
      <c r="G1659" s="1" t="s">
        <v>9861</v>
      </c>
      <c r="H1659" s="1" t="s">
        <v>9862</v>
      </c>
      <c r="I1659" s="1" t="s">
        <v>9863</v>
      </c>
      <c r="J1659" s="1">
        <f t="shared" si="125"/>
        <v>0</v>
      </c>
      <c r="K1659" s="1">
        <f t="shared" si="126"/>
        <v>1</v>
      </c>
      <c r="L1659" s="1">
        <f t="shared" si="127"/>
        <v>0</v>
      </c>
      <c r="M1659" s="1" t="str">
        <f>IF(J1659=0,"",COUNTIF($F$2:$F1659,$F1659)-1)</f>
        <v/>
      </c>
      <c r="N1659" s="1" t="str">
        <f t="shared" si="128"/>
        <v/>
      </c>
      <c r="O1659" s="1" t="str">
        <f t="shared" si="129"/>
        <v/>
      </c>
    </row>
    <row r="1660" spans="1:15" ht="14.5" customHeight="1" x14ac:dyDescent="0.35">
      <c r="A1660" s="1" t="s">
        <v>9864</v>
      </c>
      <c r="B1660" s="1" t="s">
        <v>9865</v>
      </c>
      <c r="C1660" s="2">
        <v>42549.833333333336</v>
      </c>
      <c r="D1660" s="1" t="s">
        <v>9866</v>
      </c>
      <c r="E1660" s="1" t="s">
        <v>9867</v>
      </c>
      <c r="F1660" s="1" t="s">
        <v>9867</v>
      </c>
      <c r="G1660" s="1" t="s">
        <v>9868</v>
      </c>
      <c r="H1660" s="1" t="s">
        <v>9869</v>
      </c>
      <c r="I1660" s="1" t="s">
        <v>9870</v>
      </c>
      <c r="J1660" s="1">
        <f t="shared" si="125"/>
        <v>0</v>
      </c>
      <c r="K1660" s="1">
        <f t="shared" si="126"/>
        <v>1</v>
      </c>
      <c r="L1660" s="1">
        <f t="shared" si="127"/>
        <v>0</v>
      </c>
      <c r="M1660" s="1" t="str">
        <f>IF(J1660=0,"",COUNTIF($F$2:$F1660,$F1660)-1)</f>
        <v/>
      </c>
      <c r="N1660" s="1" t="str">
        <f t="shared" si="128"/>
        <v/>
      </c>
      <c r="O1660" s="1" t="str">
        <f t="shared" si="129"/>
        <v/>
      </c>
    </row>
    <row r="1661" spans="1:15" ht="14.5" customHeight="1" x14ac:dyDescent="0.35">
      <c r="A1661" s="1" t="s">
        <v>9871</v>
      </c>
      <c r="B1661" s="1" t="s">
        <v>9872</v>
      </c>
      <c r="C1661" s="2">
        <v>42549.916666666664</v>
      </c>
      <c r="D1661" s="1" t="s">
        <v>9873</v>
      </c>
      <c r="E1661" s="3" t="s">
        <v>9874</v>
      </c>
      <c r="F1661" s="3" t="s">
        <v>9874</v>
      </c>
      <c r="G1661" s="1" t="s">
        <v>1340</v>
      </c>
      <c r="H1661" s="1" t="s">
        <v>9875</v>
      </c>
      <c r="I1661" s="1" t="s">
        <v>9876</v>
      </c>
      <c r="J1661" s="1">
        <f t="shared" si="125"/>
        <v>0</v>
      </c>
      <c r="K1661" s="1">
        <f t="shared" si="126"/>
        <v>1</v>
      </c>
      <c r="L1661" s="1">
        <f t="shared" si="127"/>
        <v>0</v>
      </c>
      <c r="M1661" s="1" t="str">
        <f>IF(J1661=0,"",COUNTIF($F$2:$F1661,$F1661)-1)</f>
        <v/>
      </c>
      <c r="N1661" s="1" t="str">
        <f t="shared" si="128"/>
        <v/>
      </c>
      <c r="O1661" s="1" t="str">
        <f t="shared" si="129"/>
        <v/>
      </c>
    </row>
    <row r="1662" spans="1:15" ht="14.5" customHeight="1" x14ac:dyDescent="0.35">
      <c r="A1662" s="1" t="s">
        <v>9877</v>
      </c>
      <c r="B1662" s="1" t="s">
        <v>9878</v>
      </c>
      <c r="C1662" s="2">
        <v>42550.081250000003</v>
      </c>
      <c r="D1662" s="1" t="s">
        <v>9879</v>
      </c>
      <c r="E1662" s="3" t="s">
        <v>9880</v>
      </c>
      <c r="F1662" s="3" t="s">
        <v>9880</v>
      </c>
      <c r="G1662" s="1" t="s">
        <v>9881</v>
      </c>
      <c r="H1662" s="1" t="s">
        <v>9882</v>
      </c>
      <c r="I1662" s="1" t="s">
        <v>9883</v>
      </c>
      <c r="J1662" s="1">
        <f t="shared" si="125"/>
        <v>0</v>
      </c>
      <c r="K1662" s="1">
        <f t="shared" si="126"/>
        <v>1</v>
      </c>
      <c r="L1662" s="1">
        <f t="shared" si="127"/>
        <v>0</v>
      </c>
      <c r="M1662" s="1" t="str">
        <f>IF(J1662=0,"",COUNTIF($F$2:$F1662,$F1662)-1)</f>
        <v/>
      </c>
      <c r="N1662" s="1" t="str">
        <f t="shared" si="128"/>
        <v/>
      </c>
      <c r="O1662" s="1" t="str">
        <f t="shared" si="129"/>
        <v/>
      </c>
    </row>
    <row r="1663" spans="1:15" ht="14.5" customHeight="1" x14ac:dyDescent="0.35">
      <c r="A1663" s="1" t="s">
        <v>9884</v>
      </c>
      <c r="B1663" s="1" t="s">
        <v>9885</v>
      </c>
      <c r="C1663" s="2">
        <v>42550.375</v>
      </c>
      <c r="D1663" s="1" t="s">
        <v>9886</v>
      </c>
      <c r="E1663" s="3" t="s">
        <v>9887</v>
      </c>
      <c r="F1663" s="3" t="s">
        <v>9887</v>
      </c>
      <c r="G1663" s="1" t="s">
        <v>9888</v>
      </c>
      <c r="H1663" s="1" t="s">
        <v>9889</v>
      </c>
      <c r="I1663" s="1" t="s">
        <v>9890</v>
      </c>
      <c r="J1663" s="1">
        <f t="shared" si="125"/>
        <v>0</v>
      </c>
      <c r="K1663" s="1">
        <f t="shared" si="126"/>
        <v>1</v>
      </c>
      <c r="L1663" s="1">
        <f t="shared" si="127"/>
        <v>0</v>
      </c>
      <c r="M1663" s="1" t="str">
        <f>IF(J1663=0,"",COUNTIF($F$2:$F1663,$F1663)-1)</f>
        <v/>
      </c>
      <c r="N1663" s="1" t="str">
        <f t="shared" si="128"/>
        <v/>
      </c>
      <c r="O1663" s="1" t="str">
        <f t="shared" si="129"/>
        <v/>
      </c>
    </row>
    <row r="1664" spans="1:15" ht="14.5" customHeight="1" x14ac:dyDescent="0.35">
      <c r="A1664" s="1" t="s">
        <v>9891</v>
      </c>
      <c r="B1664" s="1" t="s">
        <v>9892</v>
      </c>
      <c r="C1664" s="2">
        <v>42550.458333333336</v>
      </c>
      <c r="D1664" s="1" t="s">
        <v>9893</v>
      </c>
      <c r="E1664" s="3" t="s">
        <v>9894</v>
      </c>
      <c r="F1664" s="3" t="s">
        <v>9894</v>
      </c>
      <c r="G1664" s="1" t="s">
        <v>9895</v>
      </c>
      <c r="H1664" s="1" t="s">
        <v>9896</v>
      </c>
      <c r="I1664" s="1" t="s">
        <v>9897</v>
      </c>
      <c r="J1664" s="1">
        <f t="shared" si="125"/>
        <v>0</v>
      </c>
      <c r="K1664" s="1">
        <f t="shared" si="126"/>
        <v>1</v>
      </c>
      <c r="L1664" s="1">
        <f t="shared" si="127"/>
        <v>0</v>
      </c>
      <c r="M1664" s="1" t="str">
        <f>IF(J1664=0,"",COUNTIF($F$2:$F1664,$F1664)-1)</f>
        <v/>
      </c>
      <c r="N1664" s="1" t="str">
        <f t="shared" si="128"/>
        <v/>
      </c>
      <c r="O1664" s="1" t="str">
        <f t="shared" si="129"/>
        <v/>
      </c>
    </row>
    <row r="1665" spans="1:15" ht="14.5" customHeight="1" x14ac:dyDescent="0.35">
      <c r="A1665" s="1" t="s">
        <v>9898</v>
      </c>
      <c r="B1665" s="1" t="s">
        <v>9899</v>
      </c>
      <c r="C1665" s="2">
        <v>42550.625</v>
      </c>
      <c r="D1665" s="1" t="s">
        <v>9900</v>
      </c>
      <c r="E1665" s="3" t="s">
        <v>9901</v>
      </c>
      <c r="F1665" s="3" t="s">
        <v>9901</v>
      </c>
      <c r="G1665" s="1" t="s">
        <v>41</v>
      </c>
      <c r="H1665" s="1" t="s">
        <v>9902</v>
      </c>
      <c r="I1665" s="1" t="s">
        <v>9903</v>
      </c>
      <c r="J1665" s="1">
        <f t="shared" si="125"/>
        <v>0</v>
      </c>
      <c r="K1665" s="1">
        <f t="shared" si="126"/>
        <v>1</v>
      </c>
      <c r="L1665" s="1">
        <f t="shared" si="127"/>
        <v>0</v>
      </c>
      <c r="M1665" s="1" t="str">
        <f>IF(J1665=0,"",COUNTIF($F$2:$F1665,$F1665)-1)</f>
        <v/>
      </c>
      <c r="N1665" s="1" t="str">
        <f t="shared" si="128"/>
        <v/>
      </c>
      <c r="O1665" s="1" t="str">
        <f t="shared" si="129"/>
        <v/>
      </c>
    </row>
    <row r="1666" spans="1:15" ht="14.5" customHeight="1" x14ac:dyDescent="0.35">
      <c r="A1666" s="1" t="s">
        <v>9904</v>
      </c>
      <c r="B1666" s="1" t="s">
        <v>9905</v>
      </c>
      <c r="C1666" s="2">
        <v>42550.833333333336</v>
      </c>
      <c r="D1666" s="1" t="s">
        <v>9906</v>
      </c>
      <c r="E1666" s="3" t="s">
        <v>9907</v>
      </c>
      <c r="F1666" s="3" t="s">
        <v>9907</v>
      </c>
      <c r="G1666" s="1" t="s">
        <v>1963</v>
      </c>
      <c r="H1666" s="1" t="s">
        <v>9908</v>
      </c>
      <c r="I1666" s="1" t="s">
        <v>9909</v>
      </c>
      <c r="J1666" s="1">
        <f t="shared" ref="J1666:J1729" si="130">IF(E1666="",0,IF(OR(E1666=E1665,E1666=E1667),1,0))</f>
        <v>0</v>
      </c>
      <c r="K1666" s="1">
        <f t="shared" ref="K1666:K1729" si="131">IF(OR(J1666=0,M1666=0),1,0)</f>
        <v>1</v>
      </c>
      <c r="L1666" s="1">
        <f t="shared" ref="L1666:L1729" si="132">1-K1666</f>
        <v>0</v>
      </c>
      <c r="M1666" s="1" t="str">
        <f>IF(J1666=0,"",COUNTIF($F$2:$F1666,$F1666)-1)</f>
        <v/>
      </c>
      <c r="N1666" s="1" t="str">
        <f t="shared" ref="N1666:N1729" si="133">IF(ISERROR(IF(M1666+1=M1667,N1667,M1666)),"",IF(M1666+1=M1667,N1667,M1666))</f>
        <v/>
      </c>
      <c r="O1666" s="1" t="str">
        <f t="shared" ref="O1666:O1729" si="134">IF(J1666=0,"",IF(E1666=E1665,ROUND(C1666-C1665,0),0))</f>
        <v/>
      </c>
    </row>
    <row r="1667" spans="1:15" ht="14.5" customHeight="1" x14ac:dyDescent="0.35">
      <c r="A1667" s="1" t="s">
        <v>9910</v>
      </c>
      <c r="B1667" s="1" t="s">
        <v>9911</v>
      </c>
      <c r="C1667" s="2">
        <v>42550.916666666664</v>
      </c>
      <c r="D1667" s="1" t="s">
        <v>9912</v>
      </c>
      <c r="E1667" s="3" t="s">
        <v>9913</v>
      </c>
      <c r="F1667" s="3" t="s">
        <v>9913</v>
      </c>
      <c r="G1667" s="1" t="s">
        <v>3867</v>
      </c>
      <c r="H1667" s="1" t="s">
        <v>9914</v>
      </c>
      <c r="I1667" s="1" t="s">
        <v>9915</v>
      </c>
      <c r="J1667" s="1">
        <f t="shared" si="130"/>
        <v>0</v>
      </c>
      <c r="K1667" s="1">
        <f t="shared" si="131"/>
        <v>1</v>
      </c>
      <c r="L1667" s="1">
        <f t="shared" si="132"/>
        <v>0</v>
      </c>
      <c r="M1667" s="1" t="str">
        <f>IF(J1667=0,"",COUNTIF($F$2:$F1667,$F1667)-1)</f>
        <v/>
      </c>
      <c r="N1667" s="1" t="str">
        <f t="shared" si="133"/>
        <v/>
      </c>
      <c r="O1667" s="1" t="str">
        <f t="shared" si="134"/>
        <v/>
      </c>
    </row>
    <row r="1668" spans="1:15" ht="14.5" customHeight="1" x14ac:dyDescent="0.35">
      <c r="A1668" s="1" t="s">
        <v>9916</v>
      </c>
      <c r="B1668" s="1" t="s">
        <v>9917</v>
      </c>
      <c r="C1668" s="2">
        <v>42551</v>
      </c>
      <c r="D1668" s="1" t="s">
        <v>9918</v>
      </c>
      <c r="E1668" s="3" t="s">
        <v>9919</v>
      </c>
      <c r="F1668" s="3" t="s">
        <v>9919</v>
      </c>
      <c r="G1668" s="1" t="s">
        <v>9920</v>
      </c>
      <c r="H1668" s="1" t="s">
        <v>9921</v>
      </c>
      <c r="I1668" s="1" t="s">
        <v>9922</v>
      </c>
      <c r="J1668" s="1">
        <f t="shared" si="130"/>
        <v>0</v>
      </c>
      <c r="K1668" s="1">
        <f t="shared" si="131"/>
        <v>1</v>
      </c>
      <c r="L1668" s="1">
        <f t="shared" si="132"/>
        <v>0</v>
      </c>
      <c r="M1668" s="1" t="str">
        <f>IF(J1668=0,"",COUNTIF($F$2:$F1668,$F1668)-1)</f>
        <v/>
      </c>
      <c r="N1668" s="1" t="str">
        <f t="shared" si="133"/>
        <v/>
      </c>
      <c r="O1668" s="1" t="str">
        <f t="shared" si="134"/>
        <v/>
      </c>
    </row>
    <row r="1669" spans="1:15" ht="14.5" customHeight="1" x14ac:dyDescent="0.35">
      <c r="A1669" s="1" t="s">
        <v>9923</v>
      </c>
      <c r="B1669" s="1" t="s">
        <v>9924</v>
      </c>
      <c r="C1669" s="2">
        <v>42551.333333333336</v>
      </c>
      <c r="D1669" s="1" t="s">
        <v>9925</v>
      </c>
      <c r="E1669" s="3" t="s">
        <v>9926</v>
      </c>
      <c r="F1669" s="3" t="s">
        <v>9926</v>
      </c>
      <c r="G1669" s="1" t="s">
        <v>286</v>
      </c>
      <c r="H1669" s="1" t="s">
        <v>9927</v>
      </c>
      <c r="I1669" s="1" t="s">
        <v>9928</v>
      </c>
      <c r="J1669" s="1">
        <f t="shared" si="130"/>
        <v>0</v>
      </c>
      <c r="K1669" s="1">
        <f t="shared" si="131"/>
        <v>1</v>
      </c>
      <c r="L1669" s="1">
        <f t="shared" si="132"/>
        <v>0</v>
      </c>
      <c r="M1669" s="1" t="str">
        <f>IF(J1669=0,"",COUNTIF($F$2:$F1669,$F1669)-1)</f>
        <v/>
      </c>
      <c r="N1669" s="1" t="str">
        <f t="shared" si="133"/>
        <v/>
      </c>
      <c r="O1669" s="1" t="str">
        <f t="shared" si="134"/>
        <v/>
      </c>
    </row>
    <row r="1670" spans="1:15" ht="14.5" customHeight="1" x14ac:dyDescent="0.35">
      <c r="A1670" s="1" t="s">
        <v>9929</v>
      </c>
      <c r="B1670" s="1" t="s">
        <v>9930</v>
      </c>
      <c r="C1670" s="2">
        <v>42551.458333333336</v>
      </c>
      <c r="D1670" s="1" t="s">
        <v>9931</v>
      </c>
      <c r="E1670" s="3" t="s">
        <v>9932</v>
      </c>
      <c r="F1670" s="3" t="s">
        <v>9932</v>
      </c>
      <c r="G1670" s="1" t="s">
        <v>9933</v>
      </c>
      <c r="H1670" s="1" t="s">
        <v>9934</v>
      </c>
      <c r="I1670" s="1" t="s">
        <v>9935</v>
      </c>
      <c r="J1670" s="1">
        <f t="shared" si="130"/>
        <v>0</v>
      </c>
      <c r="K1670" s="1">
        <f t="shared" si="131"/>
        <v>1</v>
      </c>
      <c r="L1670" s="1">
        <f t="shared" si="132"/>
        <v>0</v>
      </c>
      <c r="M1670" s="1" t="str">
        <f>IF(J1670=0,"",COUNTIF($F$2:$F1670,$F1670)-1)</f>
        <v/>
      </c>
      <c r="N1670" s="1" t="str">
        <f t="shared" si="133"/>
        <v/>
      </c>
      <c r="O1670" s="1" t="str">
        <f t="shared" si="134"/>
        <v/>
      </c>
    </row>
    <row r="1671" spans="1:15" ht="14.5" customHeight="1" x14ac:dyDescent="0.35">
      <c r="A1671" s="1" t="s">
        <v>9936</v>
      </c>
      <c r="B1671" s="1" t="s">
        <v>9937</v>
      </c>
      <c r="C1671" s="2">
        <v>42551.625</v>
      </c>
      <c r="D1671" s="1" t="s">
        <v>9938</v>
      </c>
      <c r="E1671" s="3" t="s">
        <v>9939</v>
      </c>
      <c r="F1671" s="3" t="s">
        <v>9939</v>
      </c>
      <c r="G1671" s="1" t="s">
        <v>690</v>
      </c>
      <c r="H1671" s="1" t="s">
        <v>9940</v>
      </c>
      <c r="I1671" s="1" t="s">
        <v>9941</v>
      </c>
      <c r="J1671" s="1">
        <f t="shared" si="130"/>
        <v>0</v>
      </c>
      <c r="K1671" s="1">
        <f t="shared" si="131"/>
        <v>1</v>
      </c>
      <c r="L1671" s="1">
        <f t="shared" si="132"/>
        <v>0</v>
      </c>
      <c r="M1671" s="1" t="str">
        <f>IF(J1671=0,"",COUNTIF($F$2:$F1671,$F1671)-1)</f>
        <v/>
      </c>
      <c r="N1671" s="1" t="str">
        <f t="shared" si="133"/>
        <v/>
      </c>
      <c r="O1671" s="1" t="str">
        <f t="shared" si="134"/>
        <v/>
      </c>
    </row>
    <row r="1672" spans="1:15" ht="14.5" customHeight="1" x14ac:dyDescent="0.35">
      <c r="A1672" s="1" t="s">
        <v>9942</v>
      </c>
      <c r="B1672" s="1" t="s">
        <v>9943</v>
      </c>
      <c r="C1672" s="2">
        <v>42551.833333333336</v>
      </c>
      <c r="D1672" s="1" t="s">
        <v>9944</v>
      </c>
      <c r="E1672" s="3" t="s">
        <v>9945</v>
      </c>
      <c r="F1672" s="3" t="s">
        <v>9945</v>
      </c>
      <c r="G1672" s="1" t="s">
        <v>9946</v>
      </c>
      <c r="H1672" s="1" t="s">
        <v>9947</v>
      </c>
      <c r="I1672" s="1" t="s">
        <v>9948</v>
      </c>
      <c r="J1672" s="1">
        <f t="shared" si="130"/>
        <v>0</v>
      </c>
      <c r="K1672" s="1">
        <f t="shared" si="131"/>
        <v>1</v>
      </c>
      <c r="L1672" s="1">
        <f t="shared" si="132"/>
        <v>0</v>
      </c>
      <c r="M1672" s="1" t="str">
        <f>IF(J1672=0,"",COUNTIF($F$2:$F1672,$F1672)-1)</f>
        <v/>
      </c>
      <c r="N1672" s="1" t="str">
        <f t="shared" si="133"/>
        <v/>
      </c>
      <c r="O1672" s="1" t="str">
        <f t="shared" si="134"/>
        <v/>
      </c>
    </row>
    <row r="1673" spans="1:15" ht="14.5" customHeight="1" x14ac:dyDescent="0.35">
      <c r="A1673" s="1" t="s">
        <v>9949</v>
      </c>
      <c r="B1673" s="1" t="s">
        <v>9950</v>
      </c>
      <c r="C1673" s="2">
        <v>42551.916666666664</v>
      </c>
      <c r="D1673" s="1" t="s">
        <v>2539</v>
      </c>
      <c r="E1673" s="3" t="s">
        <v>9951</v>
      </c>
      <c r="F1673" s="3" t="s">
        <v>9951</v>
      </c>
      <c r="G1673" s="1" t="s">
        <v>9952</v>
      </c>
      <c r="H1673" s="1" t="s">
        <v>9953</v>
      </c>
      <c r="I1673" s="1" t="s">
        <v>9954</v>
      </c>
      <c r="J1673" s="1">
        <f t="shared" si="130"/>
        <v>0</v>
      </c>
      <c r="K1673" s="1">
        <f t="shared" si="131"/>
        <v>1</v>
      </c>
      <c r="L1673" s="1">
        <f t="shared" si="132"/>
        <v>0</v>
      </c>
      <c r="M1673" s="1" t="str">
        <f>IF(J1673=0,"",COUNTIF($F$2:$F1673,$F1673)-1)</f>
        <v/>
      </c>
      <c r="N1673" s="1" t="str">
        <f t="shared" si="133"/>
        <v/>
      </c>
      <c r="O1673" s="1" t="str">
        <f t="shared" si="134"/>
        <v/>
      </c>
    </row>
    <row r="1674" spans="1:15" ht="14.5" customHeight="1" x14ac:dyDescent="0.35">
      <c r="A1674" s="1" t="s">
        <v>9955</v>
      </c>
      <c r="B1674" s="1" t="s">
        <v>9956</v>
      </c>
      <c r="C1674" s="2">
        <v>42552.006249999999</v>
      </c>
      <c r="D1674" s="1" t="s">
        <v>9957</v>
      </c>
      <c r="E1674" s="3" t="s">
        <v>9958</v>
      </c>
      <c r="F1674" s="3" t="s">
        <v>9958</v>
      </c>
      <c r="G1674" s="1" t="s">
        <v>41</v>
      </c>
      <c r="H1674" s="1" t="s">
        <v>9959</v>
      </c>
      <c r="I1674" s="1" t="s">
        <v>9960</v>
      </c>
      <c r="J1674" s="1">
        <f t="shared" si="130"/>
        <v>0</v>
      </c>
      <c r="K1674" s="1">
        <f t="shared" si="131"/>
        <v>1</v>
      </c>
      <c r="L1674" s="1">
        <f t="shared" si="132"/>
        <v>0</v>
      </c>
      <c r="M1674" s="1" t="str">
        <f>IF(J1674=0,"",COUNTIF($F$2:$F1674,$F1674)-1)</f>
        <v/>
      </c>
      <c r="N1674" s="1" t="str">
        <f t="shared" si="133"/>
        <v/>
      </c>
      <c r="O1674" s="1" t="str">
        <f t="shared" si="134"/>
        <v/>
      </c>
    </row>
    <row r="1675" spans="1:15" ht="14.5" customHeight="1" x14ac:dyDescent="0.35">
      <c r="A1675" s="1" t="s">
        <v>9961</v>
      </c>
      <c r="B1675" s="1" t="s">
        <v>9962</v>
      </c>
      <c r="C1675" s="2">
        <v>42552.458333333336</v>
      </c>
      <c r="D1675" s="1" t="s">
        <v>9963</v>
      </c>
      <c r="E1675" s="3" t="s">
        <v>9964</v>
      </c>
      <c r="F1675" s="3" t="s">
        <v>9964</v>
      </c>
      <c r="G1675" s="1" t="s">
        <v>41</v>
      </c>
      <c r="H1675" s="1" t="s">
        <v>9965</v>
      </c>
      <c r="I1675" s="1" t="s">
        <v>9966</v>
      </c>
      <c r="J1675" s="1">
        <f t="shared" si="130"/>
        <v>0</v>
      </c>
      <c r="K1675" s="1">
        <f t="shared" si="131"/>
        <v>1</v>
      </c>
      <c r="L1675" s="1">
        <f t="shared" si="132"/>
        <v>0</v>
      </c>
      <c r="M1675" s="1" t="str">
        <f>IF(J1675=0,"",COUNTIF($F$2:$F1675,$F1675)-1)</f>
        <v/>
      </c>
      <c r="N1675" s="1" t="str">
        <f t="shared" si="133"/>
        <v/>
      </c>
      <c r="O1675" s="1" t="str">
        <f t="shared" si="134"/>
        <v/>
      </c>
    </row>
    <row r="1676" spans="1:15" ht="14.5" customHeight="1" x14ac:dyDescent="0.35">
      <c r="A1676" s="1" t="s">
        <v>9967</v>
      </c>
      <c r="B1676" s="1" t="s">
        <v>9968</v>
      </c>
      <c r="C1676" s="2">
        <v>42552.625</v>
      </c>
      <c r="D1676" s="1" t="s">
        <v>9969</v>
      </c>
      <c r="E1676" s="3" t="s">
        <v>9970</v>
      </c>
      <c r="F1676" s="3" t="s">
        <v>9970</v>
      </c>
      <c r="G1676" s="1" t="s">
        <v>9971</v>
      </c>
      <c r="H1676" s="1" t="s">
        <v>9972</v>
      </c>
      <c r="I1676" s="1" t="s">
        <v>9973</v>
      </c>
      <c r="J1676" s="1">
        <f t="shared" si="130"/>
        <v>0</v>
      </c>
      <c r="K1676" s="1">
        <f t="shared" si="131"/>
        <v>1</v>
      </c>
      <c r="L1676" s="1">
        <f t="shared" si="132"/>
        <v>0</v>
      </c>
      <c r="M1676" s="1" t="str">
        <f>IF(J1676=0,"",COUNTIF($F$2:$F1676,$F1676)-1)</f>
        <v/>
      </c>
      <c r="N1676" s="1" t="str">
        <f t="shared" si="133"/>
        <v/>
      </c>
      <c r="O1676" s="1" t="str">
        <f t="shared" si="134"/>
        <v/>
      </c>
    </row>
    <row r="1677" spans="1:15" ht="14.5" customHeight="1" x14ac:dyDescent="0.35">
      <c r="A1677" s="1" t="s">
        <v>9974</v>
      </c>
      <c r="B1677" s="1" t="s">
        <v>9975</v>
      </c>
      <c r="C1677" s="2">
        <v>42552.833333333336</v>
      </c>
      <c r="D1677" s="1" t="s">
        <v>9976</v>
      </c>
      <c r="E1677" s="3" t="s">
        <v>9977</v>
      </c>
      <c r="F1677" s="3" t="s">
        <v>9977</v>
      </c>
      <c r="G1677" s="1" t="s">
        <v>9978</v>
      </c>
      <c r="H1677" s="1" t="s">
        <v>9979</v>
      </c>
      <c r="I1677" s="1" t="s">
        <v>9980</v>
      </c>
      <c r="J1677" s="1">
        <f t="shared" si="130"/>
        <v>0</v>
      </c>
      <c r="K1677" s="1">
        <f t="shared" si="131"/>
        <v>1</v>
      </c>
      <c r="L1677" s="1">
        <f t="shared" si="132"/>
        <v>0</v>
      </c>
      <c r="M1677" s="1" t="str">
        <f>IF(J1677=0,"",COUNTIF($F$2:$F1677,$F1677)-1)</f>
        <v/>
      </c>
      <c r="N1677" s="1" t="str">
        <f t="shared" si="133"/>
        <v/>
      </c>
      <c r="O1677" s="1" t="str">
        <f t="shared" si="134"/>
        <v/>
      </c>
    </row>
    <row r="1678" spans="1:15" ht="14.5" customHeight="1" x14ac:dyDescent="0.35">
      <c r="A1678" s="1" t="s">
        <v>9981</v>
      </c>
      <c r="B1678" s="1" t="s">
        <v>9982</v>
      </c>
      <c r="C1678" s="2">
        <v>42552.916666666664</v>
      </c>
      <c r="D1678" s="1" t="s">
        <v>9983</v>
      </c>
      <c r="E1678" s="3" t="s">
        <v>9984</v>
      </c>
      <c r="F1678" s="3" t="s">
        <v>9984</v>
      </c>
      <c r="G1678" s="1" t="s">
        <v>1551</v>
      </c>
      <c r="H1678" s="1" t="s">
        <v>9985</v>
      </c>
      <c r="I1678" s="1" t="s">
        <v>9986</v>
      </c>
      <c r="J1678" s="1">
        <f t="shared" si="130"/>
        <v>0</v>
      </c>
      <c r="K1678" s="1">
        <f t="shared" si="131"/>
        <v>1</v>
      </c>
      <c r="L1678" s="1">
        <f t="shared" si="132"/>
        <v>0</v>
      </c>
      <c r="M1678" s="1" t="str">
        <f>IF(J1678=0,"",COUNTIF($F$2:$F1678,$F1678)-1)</f>
        <v/>
      </c>
      <c r="N1678" s="1" t="str">
        <f t="shared" si="133"/>
        <v/>
      </c>
      <c r="O1678" s="1" t="str">
        <f t="shared" si="134"/>
        <v/>
      </c>
    </row>
    <row r="1679" spans="1:15" ht="14.5" customHeight="1" x14ac:dyDescent="0.35">
      <c r="A1679" s="1" t="s">
        <v>9987</v>
      </c>
      <c r="B1679" s="1" t="s">
        <v>9988</v>
      </c>
      <c r="C1679" s="2">
        <v>42553</v>
      </c>
      <c r="D1679" s="1" t="s">
        <v>9989</v>
      </c>
      <c r="E1679" s="3" t="s">
        <v>9990</v>
      </c>
      <c r="F1679" s="3" t="s">
        <v>9990</v>
      </c>
      <c r="G1679" s="1" t="s">
        <v>7850</v>
      </c>
      <c r="H1679" s="1" t="s">
        <v>9991</v>
      </c>
      <c r="I1679" s="1" t="s">
        <v>9992</v>
      </c>
      <c r="J1679" s="1">
        <f t="shared" si="130"/>
        <v>0</v>
      </c>
      <c r="K1679" s="1">
        <f t="shared" si="131"/>
        <v>1</v>
      </c>
      <c r="L1679" s="1">
        <f t="shared" si="132"/>
        <v>0</v>
      </c>
      <c r="M1679" s="1" t="str">
        <f>IF(J1679=0,"",COUNTIF($F$2:$F1679,$F1679)-1)</f>
        <v/>
      </c>
      <c r="N1679" s="1" t="str">
        <f t="shared" si="133"/>
        <v/>
      </c>
      <c r="O1679" s="1" t="str">
        <f t="shared" si="134"/>
        <v/>
      </c>
    </row>
    <row r="1680" spans="1:15" ht="14.5" customHeight="1" x14ac:dyDescent="0.35">
      <c r="A1680" s="1" t="s">
        <v>9993</v>
      </c>
      <c r="B1680" s="1" t="s">
        <v>9994</v>
      </c>
      <c r="C1680" s="2">
        <v>42553.458333333336</v>
      </c>
      <c r="D1680" s="1" t="s">
        <v>9995</v>
      </c>
      <c r="E1680" s="3" t="s">
        <v>9996</v>
      </c>
      <c r="F1680" s="3" t="s">
        <v>9996</v>
      </c>
      <c r="G1680" s="1" t="s">
        <v>41</v>
      </c>
      <c r="H1680" s="1" t="s">
        <v>9997</v>
      </c>
      <c r="I1680" s="1" t="s">
        <v>9998</v>
      </c>
      <c r="J1680" s="1">
        <f t="shared" si="130"/>
        <v>0</v>
      </c>
      <c r="K1680" s="1">
        <f t="shared" si="131"/>
        <v>1</v>
      </c>
      <c r="L1680" s="1">
        <f t="shared" si="132"/>
        <v>0</v>
      </c>
      <c r="M1680" s="1" t="str">
        <f>IF(J1680=0,"",COUNTIF($F$2:$F1680,$F1680)-1)</f>
        <v/>
      </c>
      <c r="N1680" s="1" t="str">
        <f t="shared" si="133"/>
        <v/>
      </c>
      <c r="O1680" s="1" t="str">
        <f t="shared" si="134"/>
        <v/>
      </c>
    </row>
    <row r="1681" spans="1:15" ht="14.5" customHeight="1" x14ac:dyDescent="0.35">
      <c r="A1681" s="1" t="s">
        <v>9999</v>
      </c>
      <c r="B1681" s="1" t="s">
        <v>10000</v>
      </c>
      <c r="C1681" s="2">
        <v>42553.541666666664</v>
      </c>
      <c r="D1681" s="1" t="s">
        <v>10001</v>
      </c>
      <c r="E1681" s="3" t="s">
        <v>10002</v>
      </c>
      <c r="F1681" s="3" t="s">
        <v>10002</v>
      </c>
      <c r="G1681" s="1" t="s">
        <v>10003</v>
      </c>
      <c r="H1681" s="1" t="s">
        <v>10004</v>
      </c>
      <c r="I1681" s="1" t="s">
        <v>10005</v>
      </c>
      <c r="J1681" s="1">
        <f t="shared" si="130"/>
        <v>0</v>
      </c>
      <c r="K1681" s="1">
        <f t="shared" si="131"/>
        <v>1</v>
      </c>
      <c r="L1681" s="1">
        <f t="shared" si="132"/>
        <v>0</v>
      </c>
      <c r="M1681" s="1" t="str">
        <f>IF(J1681=0,"",COUNTIF($F$2:$F1681,$F1681)-1)</f>
        <v/>
      </c>
      <c r="N1681" s="1" t="str">
        <f t="shared" si="133"/>
        <v/>
      </c>
      <c r="O1681" s="1" t="str">
        <f t="shared" si="134"/>
        <v/>
      </c>
    </row>
    <row r="1682" spans="1:15" ht="14.5" customHeight="1" x14ac:dyDescent="0.35">
      <c r="A1682" s="1" t="s">
        <v>10006</v>
      </c>
      <c r="B1682" s="1" t="s">
        <v>10007</v>
      </c>
      <c r="C1682" s="2">
        <v>42553.625</v>
      </c>
      <c r="D1682" s="1" t="s">
        <v>10008</v>
      </c>
      <c r="E1682" s="3" t="s">
        <v>10009</v>
      </c>
      <c r="F1682" s="3" t="s">
        <v>10009</v>
      </c>
      <c r="G1682" s="1" t="s">
        <v>1474</v>
      </c>
      <c r="H1682" s="1" t="s">
        <v>10010</v>
      </c>
      <c r="I1682" s="1" t="s">
        <v>10011</v>
      </c>
      <c r="J1682" s="1">
        <f t="shared" si="130"/>
        <v>0</v>
      </c>
      <c r="K1682" s="1">
        <f t="shared" si="131"/>
        <v>1</v>
      </c>
      <c r="L1682" s="1">
        <f t="shared" si="132"/>
        <v>0</v>
      </c>
      <c r="M1682" s="1" t="str">
        <f>IF(J1682=0,"",COUNTIF($F$2:$F1682,$F1682)-1)</f>
        <v/>
      </c>
      <c r="N1682" s="1" t="str">
        <f t="shared" si="133"/>
        <v/>
      </c>
      <c r="O1682" s="1" t="str">
        <f t="shared" si="134"/>
        <v/>
      </c>
    </row>
    <row r="1683" spans="1:15" ht="14.5" customHeight="1" x14ac:dyDescent="0.35">
      <c r="A1683" s="1" t="s">
        <v>10012</v>
      </c>
      <c r="B1683" s="1" t="s">
        <v>10013</v>
      </c>
      <c r="C1683" s="2">
        <v>42553.75</v>
      </c>
      <c r="D1683" s="1" t="s">
        <v>10014</v>
      </c>
      <c r="E1683" s="3" t="s">
        <v>10015</v>
      </c>
      <c r="F1683" s="3" t="s">
        <v>10015</v>
      </c>
      <c r="G1683" s="1" t="s">
        <v>573</v>
      </c>
      <c r="H1683" s="1" t="s">
        <v>10016</v>
      </c>
      <c r="I1683" s="1" t="s">
        <v>10017</v>
      </c>
      <c r="J1683" s="1">
        <f t="shared" si="130"/>
        <v>0</v>
      </c>
      <c r="K1683" s="1">
        <f t="shared" si="131"/>
        <v>1</v>
      </c>
      <c r="L1683" s="1">
        <f t="shared" si="132"/>
        <v>0</v>
      </c>
      <c r="M1683" s="1" t="str">
        <f>IF(J1683=0,"",COUNTIF($F$2:$F1683,$F1683)-1)</f>
        <v/>
      </c>
      <c r="N1683" s="1" t="str">
        <f t="shared" si="133"/>
        <v/>
      </c>
      <c r="O1683" s="1" t="str">
        <f t="shared" si="134"/>
        <v/>
      </c>
    </row>
    <row r="1684" spans="1:15" ht="14.5" customHeight="1" x14ac:dyDescent="0.35">
      <c r="A1684" s="1" t="s">
        <v>10018</v>
      </c>
      <c r="B1684" s="1" t="s">
        <v>10019</v>
      </c>
      <c r="C1684" s="2">
        <v>42553.833333333336</v>
      </c>
      <c r="D1684" s="1" t="s">
        <v>10020</v>
      </c>
      <c r="E1684" s="3" t="s">
        <v>10021</v>
      </c>
      <c r="F1684" s="3" t="s">
        <v>10021</v>
      </c>
      <c r="G1684" s="1" t="s">
        <v>10022</v>
      </c>
      <c r="H1684" s="1" t="s">
        <v>10023</v>
      </c>
      <c r="I1684" s="1" t="s">
        <v>10024</v>
      </c>
      <c r="J1684" s="1">
        <f t="shared" si="130"/>
        <v>0</v>
      </c>
      <c r="K1684" s="1">
        <f t="shared" si="131"/>
        <v>1</v>
      </c>
      <c r="L1684" s="1">
        <f t="shared" si="132"/>
        <v>0</v>
      </c>
      <c r="M1684" s="1" t="str">
        <f>IF(J1684=0,"",COUNTIF($F$2:$F1684,$F1684)-1)</f>
        <v/>
      </c>
      <c r="N1684" s="1" t="str">
        <f t="shared" si="133"/>
        <v/>
      </c>
      <c r="O1684" s="1" t="str">
        <f t="shared" si="134"/>
        <v/>
      </c>
    </row>
    <row r="1685" spans="1:15" ht="14.5" customHeight="1" x14ac:dyDescent="0.35">
      <c r="A1685" s="1" t="s">
        <v>10025</v>
      </c>
      <c r="B1685" s="1" t="s">
        <v>10026</v>
      </c>
      <c r="C1685" s="2">
        <v>42553.916666666664</v>
      </c>
      <c r="D1685" s="1" t="s">
        <v>784</v>
      </c>
      <c r="E1685" s="3" t="s">
        <v>10027</v>
      </c>
      <c r="F1685" s="3" t="s">
        <v>10027</v>
      </c>
      <c r="G1685" s="1" t="s">
        <v>10028</v>
      </c>
      <c r="H1685" s="1" t="s">
        <v>10029</v>
      </c>
      <c r="I1685" s="1" t="s">
        <v>10030</v>
      </c>
      <c r="J1685" s="1">
        <f t="shared" si="130"/>
        <v>0</v>
      </c>
      <c r="K1685" s="1">
        <f t="shared" si="131"/>
        <v>1</v>
      </c>
      <c r="L1685" s="1">
        <f t="shared" si="132"/>
        <v>0</v>
      </c>
      <c r="M1685" s="1" t="str">
        <f>IF(J1685=0,"",COUNTIF($F$2:$F1685,$F1685)-1)</f>
        <v/>
      </c>
      <c r="N1685" s="1" t="str">
        <f t="shared" si="133"/>
        <v/>
      </c>
      <c r="O1685" s="1" t="str">
        <f t="shared" si="134"/>
        <v/>
      </c>
    </row>
    <row r="1686" spans="1:15" ht="14.5" customHeight="1" x14ac:dyDescent="0.35">
      <c r="A1686" s="1" t="s">
        <v>10031</v>
      </c>
      <c r="B1686" s="1" t="s">
        <v>10032</v>
      </c>
      <c r="C1686" s="2">
        <v>42554.013888888891</v>
      </c>
      <c r="D1686" s="1" t="s">
        <v>8861</v>
      </c>
      <c r="E1686" s="3" t="s">
        <v>8862</v>
      </c>
      <c r="F1686" s="3" t="s">
        <v>8862</v>
      </c>
      <c r="G1686" s="1" t="s">
        <v>1049</v>
      </c>
      <c r="H1686" s="1" t="s">
        <v>10033</v>
      </c>
      <c r="I1686" s="1" t="s">
        <v>10034</v>
      </c>
      <c r="J1686" s="1">
        <f t="shared" si="130"/>
        <v>0</v>
      </c>
      <c r="K1686" s="1">
        <f t="shared" si="131"/>
        <v>1</v>
      </c>
      <c r="L1686" s="1">
        <f t="shared" si="132"/>
        <v>0</v>
      </c>
      <c r="M1686" s="1" t="str">
        <f>IF(J1686=0,"",COUNTIF($F$2:$F1686,$F1686)-1)</f>
        <v/>
      </c>
      <c r="N1686" s="1" t="str">
        <f t="shared" si="133"/>
        <v/>
      </c>
      <c r="O1686" s="1" t="str">
        <f t="shared" si="134"/>
        <v/>
      </c>
    </row>
    <row r="1687" spans="1:15" ht="14.5" customHeight="1" x14ac:dyDescent="0.35">
      <c r="A1687" s="1" t="s">
        <v>10035</v>
      </c>
      <c r="B1687" s="1" t="s">
        <v>10036</v>
      </c>
      <c r="C1687" s="2">
        <v>42554.375</v>
      </c>
      <c r="D1687" s="1" t="s">
        <v>10037</v>
      </c>
      <c r="E1687" s="3" t="s">
        <v>8691</v>
      </c>
      <c r="F1687" s="3" t="s">
        <v>8691</v>
      </c>
      <c r="G1687" s="1" t="s">
        <v>1474</v>
      </c>
      <c r="H1687" s="1" t="s">
        <v>10038</v>
      </c>
      <c r="I1687" s="1" t="s">
        <v>10039</v>
      </c>
      <c r="J1687" s="1">
        <f t="shared" si="130"/>
        <v>0</v>
      </c>
      <c r="K1687" s="1">
        <f t="shared" si="131"/>
        <v>1</v>
      </c>
      <c r="L1687" s="1">
        <f t="shared" si="132"/>
        <v>0</v>
      </c>
      <c r="M1687" s="1" t="str">
        <f>IF(J1687=0,"",COUNTIF($F$2:$F1687,$F1687)-1)</f>
        <v/>
      </c>
      <c r="N1687" s="1" t="str">
        <f t="shared" si="133"/>
        <v/>
      </c>
      <c r="O1687" s="1" t="str">
        <f t="shared" si="134"/>
        <v/>
      </c>
    </row>
    <row r="1688" spans="1:15" ht="14.5" customHeight="1" x14ac:dyDescent="0.35">
      <c r="A1688" s="1" t="s">
        <v>10040</v>
      </c>
      <c r="B1688" s="1" t="s">
        <v>10041</v>
      </c>
      <c r="C1688" s="2">
        <v>42554.458333333336</v>
      </c>
      <c r="D1688" s="1" t="s">
        <v>10042</v>
      </c>
      <c r="E1688" s="1" t="s">
        <v>8710</v>
      </c>
      <c r="F1688" s="1" t="s">
        <v>8710</v>
      </c>
      <c r="G1688" s="1" t="s">
        <v>8711</v>
      </c>
      <c r="H1688" s="1" t="s">
        <v>10043</v>
      </c>
      <c r="I1688" s="1" t="s">
        <v>10044</v>
      </c>
      <c r="J1688" s="1">
        <f t="shared" si="130"/>
        <v>0</v>
      </c>
      <c r="K1688" s="1">
        <f t="shared" si="131"/>
        <v>1</v>
      </c>
      <c r="L1688" s="1">
        <f t="shared" si="132"/>
        <v>0</v>
      </c>
      <c r="M1688" s="1" t="str">
        <f>IF(J1688=0,"",COUNTIF($F$2:$F1688,$F1688)-1)</f>
        <v/>
      </c>
      <c r="N1688" s="1" t="str">
        <f t="shared" si="133"/>
        <v/>
      </c>
      <c r="O1688" s="1" t="str">
        <f t="shared" si="134"/>
        <v/>
      </c>
    </row>
    <row r="1689" spans="1:15" ht="14.5" customHeight="1" x14ac:dyDescent="0.35">
      <c r="A1689" s="1" t="s">
        <v>10045</v>
      </c>
      <c r="B1689" s="1" t="s">
        <v>10046</v>
      </c>
      <c r="C1689" s="2">
        <v>42554.625</v>
      </c>
      <c r="D1689" s="1" t="s">
        <v>10047</v>
      </c>
      <c r="E1689" s="3" t="s">
        <v>10048</v>
      </c>
      <c r="F1689" s="3" t="s">
        <v>10048</v>
      </c>
      <c r="G1689" s="1" t="s">
        <v>10049</v>
      </c>
      <c r="H1689" s="1" t="s">
        <v>10050</v>
      </c>
      <c r="I1689" s="1" t="s">
        <v>10051</v>
      </c>
      <c r="J1689" s="1">
        <f t="shared" si="130"/>
        <v>0</v>
      </c>
      <c r="K1689" s="1">
        <f t="shared" si="131"/>
        <v>1</v>
      </c>
      <c r="L1689" s="1">
        <f t="shared" si="132"/>
        <v>0</v>
      </c>
      <c r="M1689" s="1" t="str">
        <f>IF(J1689=0,"",COUNTIF($F$2:$F1689,$F1689)-1)</f>
        <v/>
      </c>
      <c r="N1689" s="1" t="str">
        <f t="shared" si="133"/>
        <v/>
      </c>
      <c r="O1689" s="1" t="str">
        <f t="shared" si="134"/>
        <v/>
      </c>
    </row>
    <row r="1690" spans="1:15" ht="14.5" customHeight="1" x14ac:dyDescent="0.35">
      <c r="A1690" s="1" t="s">
        <v>10052</v>
      </c>
      <c r="B1690" s="1" t="s">
        <v>10053</v>
      </c>
      <c r="C1690" s="2">
        <v>42554.837500000001</v>
      </c>
      <c r="D1690" s="1" t="s">
        <v>10054</v>
      </c>
      <c r="E1690" s="3" t="s">
        <v>10055</v>
      </c>
      <c r="F1690" s="3" t="s">
        <v>10055</v>
      </c>
      <c r="G1690" s="1" t="s">
        <v>2014</v>
      </c>
      <c r="H1690" s="1" t="s">
        <v>10056</v>
      </c>
      <c r="I1690" s="1" t="s">
        <v>10057</v>
      </c>
      <c r="J1690" s="1">
        <f t="shared" si="130"/>
        <v>0</v>
      </c>
      <c r="K1690" s="1">
        <f t="shared" si="131"/>
        <v>1</v>
      </c>
      <c r="L1690" s="1">
        <f t="shared" si="132"/>
        <v>0</v>
      </c>
      <c r="M1690" s="1" t="str">
        <f>IF(J1690=0,"",COUNTIF($F$2:$F1690,$F1690)-1)</f>
        <v/>
      </c>
      <c r="N1690" s="1" t="str">
        <f t="shared" si="133"/>
        <v/>
      </c>
      <c r="O1690" s="1" t="str">
        <f t="shared" si="134"/>
        <v/>
      </c>
    </row>
    <row r="1691" spans="1:15" ht="14.5" customHeight="1" x14ac:dyDescent="0.35">
      <c r="A1691" s="1" t="s">
        <v>10058</v>
      </c>
      <c r="B1691" s="1" t="s">
        <v>10059</v>
      </c>
      <c r="C1691" s="2">
        <v>42554.938194444447</v>
      </c>
      <c r="D1691" s="1" t="s">
        <v>1040</v>
      </c>
      <c r="E1691" s="3" t="s">
        <v>10060</v>
      </c>
      <c r="F1691" s="3" t="s">
        <v>10060</v>
      </c>
      <c r="G1691" s="1" t="s">
        <v>10061</v>
      </c>
      <c r="H1691" s="1" t="s">
        <v>10062</v>
      </c>
      <c r="I1691" s="1" t="s">
        <v>10063</v>
      </c>
      <c r="J1691" s="1">
        <f t="shared" si="130"/>
        <v>0</v>
      </c>
      <c r="K1691" s="1">
        <f t="shared" si="131"/>
        <v>1</v>
      </c>
      <c r="L1691" s="1">
        <f t="shared" si="132"/>
        <v>0</v>
      </c>
      <c r="M1691" s="1" t="str">
        <f>IF(J1691=0,"",COUNTIF($F$2:$F1691,$F1691)-1)</f>
        <v/>
      </c>
      <c r="N1691" s="1" t="str">
        <f t="shared" si="133"/>
        <v/>
      </c>
      <c r="O1691" s="1" t="str">
        <f t="shared" si="134"/>
        <v/>
      </c>
    </row>
    <row r="1692" spans="1:15" ht="14.5" customHeight="1" x14ac:dyDescent="0.35">
      <c r="A1692" s="1" t="s">
        <v>10064</v>
      </c>
      <c r="B1692" s="1" t="s">
        <v>10065</v>
      </c>
      <c r="C1692" s="2">
        <v>42555</v>
      </c>
      <c r="D1692" s="1" t="s">
        <v>7948</v>
      </c>
      <c r="E1692" s="3" t="s">
        <v>10066</v>
      </c>
      <c r="F1692" s="3" t="s">
        <v>10066</v>
      </c>
      <c r="G1692" s="1" t="s">
        <v>147</v>
      </c>
      <c r="H1692" s="1" t="s">
        <v>10067</v>
      </c>
      <c r="I1692" s="1" t="s">
        <v>10068</v>
      </c>
      <c r="J1692" s="1">
        <f t="shared" si="130"/>
        <v>0</v>
      </c>
      <c r="K1692" s="1">
        <f t="shared" si="131"/>
        <v>1</v>
      </c>
      <c r="L1692" s="1">
        <f t="shared" si="132"/>
        <v>0</v>
      </c>
      <c r="M1692" s="1" t="str">
        <f>IF(J1692=0,"",COUNTIF($F$2:$F1692,$F1692)-1)</f>
        <v/>
      </c>
      <c r="N1692" s="1" t="str">
        <f t="shared" si="133"/>
        <v/>
      </c>
      <c r="O1692" s="1" t="str">
        <f t="shared" si="134"/>
        <v/>
      </c>
    </row>
    <row r="1693" spans="1:15" ht="14.5" customHeight="1" x14ac:dyDescent="0.35">
      <c r="A1693" s="1" t="s">
        <v>10069</v>
      </c>
      <c r="B1693" s="1" t="s">
        <v>10070</v>
      </c>
      <c r="C1693" s="2">
        <v>42555.465277777781</v>
      </c>
      <c r="D1693" s="1" t="s">
        <v>10071</v>
      </c>
      <c r="E1693" s="3" t="s">
        <v>10072</v>
      </c>
      <c r="F1693" s="3" t="s">
        <v>10072</v>
      </c>
      <c r="G1693" s="1" t="s">
        <v>182</v>
      </c>
      <c r="H1693" s="1" t="s">
        <v>10073</v>
      </c>
      <c r="I1693" s="1" t="s">
        <v>10074</v>
      </c>
      <c r="J1693" s="1">
        <f t="shared" si="130"/>
        <v>0</v>
      </c>
      <c r="K1693" s="1">
        <f t="shared" si="131"/>
        <v>1</v>
      </c>
      <c r="L1693" s="1">
        <f t="shared" si="132"/>
        <v>0</v>
      </c>
      <c r="M1693" s="1" t="str">
        <f>IF(J1693=0,"",COUNTIF($F$2:$F1693,$F1693)-1)</f>
        <v/>
      </c>
      <c r="N1693" s="1" t="str">
        <f t="shared" si="133"/>
        <v/>
      </c>
      <c r="O1693" s="1" t="str">
        <f t="shared" si="134"/>
        <v/>
      </c>
    </row>
    <row r="1694" spans="1:15" ht="14.5" customHeight="1" x14ac:dyDescent="0.35">
      <c r="A1694" s="1" t="s">
        <v>10075</v>
      </c>
      <c r="B1694" s="1" t="s">
        <v>10076</v>
      </c>
      <c r="C1694" s="2">
        <v>42555.625694444447</v>
      </c>
      <c r="D1694" s="1" t="s">
        <v>10077</v>
      </c>
      <c r="E1694" s="3" t="s">
        <v>10078</v>
      </c>
      <c r="F1694" s="3" t="s">
        <v>10078</v>
      </c>
      <c r="G1694" s="1" t="s">
        <v>10079</v>
      </c>
      <c r="H1694" s="1" t="s">
        <v>10080</v>
      </c>
      <c r="I1694" s="1" t="s">
        <v>10081</v>
      </c>
      <c r="J1694" s="1">
        <f t="shared" si="130"/>
        <v>0</v>
      </c>
      <c r="K1694" s="1">
        <f t="shared" si="131"/>
        <v>1</v>
      </c>
      <c r="L1694" s="1">
        <f t="shared" si="132"/>
        <v>0</v>
      </c>
      <c r="M1694" s="1" t="str">
        <f>IF(J1694=0,"",COUNTIF($F$2:$F1694,$F1694)-1)</f>
        <v/>
      </c>
      <c r="N1694" s="1" t="str">
        <f t="shared" si="133"/>
        <v/>
      </c>
      <c r="O1694" s="1" t="str">
        <f t="shared" si="134"/>
        <v/>
      </c>
    </row>
    <row r="1695" spans="1:15" ht="14.5" customHeight="1" x14ac:dyDescent="0.35">
      <c r="A1695" s="1" t="s">
        <v>10082</v>
      </c>
      <c r="B1695" s="1" t="s">
        <v>10083</v>
      </c>
      <c r="C1695" s="2">
        <v>42555.833333333336</v>
      </c>
      <c r="D1695" s="1" t="s">
        <v>10084</v>
      </c>
      <c r="E1695" s="3" t="s">
        <v>10085</v>
      </c>
      <c r="F1695" s="3" t="s">
        <v>10085</v>
      </c>
      <c r="G1695" s="1" t="s">
        <v>41</v>
      </c>
      <c r="H1695" s="1" t="s">
        <v>10086</v>
      </c>
      <c r="I1695" s="1" t="s">
        <v>10087</v>
      </c>
      <c r="J1695" s="1">
        <f t="shared" si="130"/>
        <v>0</v>
      </c>
      <c r="K1695" s="1">
        <f t="shared" si="131"/>
        <v>1</v>
      </c>
      <c r="L1695" s="1">
        <f t="shared" si="132"/>
        <v>0</v>
      </c>
      <c r="M1695" s="1" t="str">
        <f>IF(J1695=0,"",COUNTIF($F$2:$F1695,$F1695)-1)</f>
        <v/>
      </c>
      <c r="N1695" s="1" t="str">
        <f t="shared" si="133"/>
        <v/>
      </c>
      <c r="O1695" s="1" t="str">
        <f t="shared" si="134"/>
        <v/>
      </c>
    </row>
    <row r="1696" spans="1:15" ht="14.5" customHeight="1" x14ac:dyDescent="0.35">
      <c r="A1696" s="1" t="s">
        <v>10088</v>
      </c>
      <c r="B1696" s="1" t="s">
        <v>10089</v>
      </c>
      <c r="C1696" s="2">
        <v>42555.916666666664</v>
      </c>
      <c r="D1696" s="1" t="s">
        <v>10090</v>
      </c>
      <c r="E1696" s="3" t="s">
        <v>10091</v>
      </c>
      <c r="F1696" s="3" t="s">
        <v>10091</v>
      </c>
      <c r="G1696" s="1" t="s">
        <v>10092</v>
      </c>
      <c r="H1696" s="1" t="s">
        <v>10093</v>
      </c>
      <c r="I1696" s="1" t="s">
        <v>10094</v>
      </c>
      <c r="J1696" s="1">
        <f t="shared" si="130"/>
        <v>0</v>
      </c>
      <c r="K1696" s="1">
        <f t="shared" si="131"/>
        <v>1</v>
      </c>
      <c r="L1696" s="1">
        <f t="shared" si="132"/>
        <v>0</v>
      </c>
      <c r="M1696" s="1" t="str">
        <f>IF(J1696=0,"",COUNTIF($F$2:$F1696,$F1696)-1)</f>
        <v/>
      </c>
      <c r="N1696" s="1" t="str">
        <f t="shared" si="133"/>
        <v/>
      </c>
      <c r="O1696" s="1" t="str">
        <f t="shared" si="134"/>
        <v/>
      </c>
    </row>
    <row r="1697" spans="1:15" ht="14.5" customHeight="1" x14ac:dyDescent="0.35">
      <c r="A1697" s="1" t="s">
        <v>10095</v>
      </c>
      <c r="B1697" s="1" t="s">
        <v>10096</v>
      </c>
      <c r="C1697" s="2">
        <v>42556</v>
      </c>
      <c r="D1697" s="1" t="s">
        <v>10097</v>
      </c>
      <c r="E1697" s="3" t="s">
        <v>10098</v>
      </c>
      <c r="F1697" s="3" t="s">
        <v>10098</v>
      </c>
      <c r="G1697" s="1" t="s">
        <v>1411</v>
      </c>
      <c r="H1697" s="1" t="s">
        <v>10099</v>
      </c>
      <c r="I1697" s="1" t="s">
        <v>10100</v>
      </c>
      <c r="J1697" s="1">
        <f t="shared" si="130"/>
        <v>0</v>
      </c>
      <c r="K1697" s="1">
        <f t="shared" si="131"/>
        <v>1</v>
      </c>
      <c r="L1697" s="1">
        <f t="shared" si="132"/>
        <v>0</v>
      </c>
      <c r="M1697" s="1" t="str">
        <f>IF(J1697=0,"",COUNTIF($F$2:$F1697,$F1697)-1)</f>
        <v/>
      </c>
      <c r="N1697" s="1" t="str">
        <f t="shared" si="133"/>
        <v/>
      </c>
      <c r="O1697" s="1" t="str">
        <f t="shared" si="134"/>
        <v/>
      </c>
    </row>
    <row r="1698" spans="1:15" ht="14.5" customHeight="1" x14ac:dyDescent="0.35">
      <c r="A1698" s="1" t="s">
        <v>10101</v>
      </c>
      <c r="B1698" s="1" t="s">
        <v>10102</v>
      </c>
      <c r="C1698" s="2">
        <v>42556.375</v>
      </c>
      <c r="D1698" s="1" t="s">
        <v>10103</v>
      </c>
      <c r="E1698" s="3" t="s">
        <v>10104</v>
      </c>
      <c r="F1698" s="3" t="s">
        <v>10104</v>
      </c>
      <c r="G1698" s="1" t="s">
        <v>10105</v>
      </c>
      <c r="H1698" s="1" t="s">
        <v>10106</v>
      </c>
      <c r="I1698" s="1" t="s">
        <v>10107</v>
      </c>
      <c r="J1698" s="1">
        <f t="shared" si="130"/>
        <v>0</v>
      </c>
      <c r="K1698" s="1">
        <f t="shared" si="131"/>
        <v>1</v>
      </c>
      <c r="L1698" s="1">
        <f t="shared" si="132"/>
        <v>0</v>
      </c>
      <c r="M1698" s="1" t="str">
        <f>IF(J1698=0,"",COUNTIF($F$2:$F1698,$F1698)-1)</f>
        <v/>
      </c>
      <c r="N1698" s="1" t="str">
        <f t="shared" si="133"/>
        <v/>
      </c>
      <c r="O1698" s="1" t="str">
        <f t="shared" si="134"/>
        <v/>
      </c>
    </row>
    <row r="1699" spans="1:15" ht="14.5" customHeight="1" x14ac:dyDescent="0.35">
      <c r="A1699" s="1" t="s">
        <v>10108</v>
      </c>
      <c r="B1699" s="1" t="s">
        <v>10109</v>
      </c>
      <c r="C1699" s="2">
        <v>42556.458333333336</v>
      </c>
      <c r="D1699" s="1" t="s">
        <v>5018</v>
      </c>
      <c r="E1699" s="3" t="s">
        <v>10110</v>
      </c>
      <c r="F1699" s="3" t="s">
        <v>10110</v>
      </c>
      <c r="G1699" s="1" t="s">
        <v>147</v>
      </c>
      <c r="H1699" s="1" t="s">
        <v>10111</v>
      </c>
      <c r="I1699" s="1" t="s">
        <v>10112</v>
      </c>
      <c r="J1699" s="1">
        <f t="shared" si="130"/>
        <v>0</v>
      </c>
      <c r="K1699" s="1">
        <f t="shared" si="131"/>
        <v>1</v>
      </c>
      <c r="L1699" s="1">
        <f t="shared" si="132"/>
        <v>0</v>
      </c>
      <c r="M1699" s="1" t="str">
        <f>IF(J1699=0,"",COUNTIF($F$2:$F1699,$F1699)-1)</f>
        <v/>
      </c>
      <c r="N1699" s="1" t="str">
        <f t="shared" si="133"/>
        <v/>
      </c>
      <c r="O1699" s="1" t="str">
        <f t="shared" si="134"/>
        <v/>
      </c>
    </row>
    <row r="1700" spans="1:15" ht="14.5" customHeight="1" x14ac:dyDescent="0.35">
      <c r="A1700" s="1" t="s">
        <v>10113</v>
      </c>
      <c r="B1700" s="1" t="s">
        <v>10114</v>
      </c>
      <c r="C1700" s="2">
        <v>42556.625</v>
      </c>
      <c r="D1700" s="1" t="s">
        <v>8728</v>
      </c>
      <c r="E1700" s="3" t="s">
        <v>10115</v>
      </c>
      <c r="F1700" s="3" t="s">
        <v>10115</v>
      </c>
      <c r="G1700" s="1" t="s">
        <v>10022</v>
      </c>
      <c r="H1700" s="1" t="s">
        <v>10116</v>
      </c>
      <c r="I1700" s="1" t="s">
        <v>10117</v>
      </c>
      <c r="J1700" s="1">
        <f t="shared" si="130"/>
        <v>0</v>
      </c>
      <c r="K1700" s="1">
        <f t="shared" si="131"/>
        <v>1</v>
      </c>
      <c r="L1700" s="1">
        <f t="shared" si="132"/>
        <v>0</v>
      </c>
      <c r="M1700" s="1" t="str">
        <f>IF(J1700=0,"",COUNTIF($F$2:$F1700,$F1700)-1)</f>
        <v/>
      </c>
      <c r="N1700" s="1" t="str">
        <f t="shared" si="133"/>
        <v/>
      </c>
      <c r="O1700" s="1" t="str">
        <f t="shared" si="134"/>
        <v/>
      </c>
    </row>
    <row r="1701" spans="1:15" ht="14.5" customHeight="1" x14ac:dyDescent="0.35">
      <c r="A1701" s="1" t="s">
        <v>10118</v>
      </c>
      <c r="B1701" s="1" t="s">
        <v>10119</v>
      </c>
      <c r="C1701" s="2">
        <v>42556.833333333336</v>
      </c>
      <c r="D1701" s="1" t="s">
        <v>10120</v>
      </c>
      <c r="E1701" s="3" t="s">
        <v>10121</v>
      </c>
      <c r="F1701" s="3" t="s">
        <v>10121</v>
      </c>
      <c r="G1701" s="1" t="s">
        <v>10122</v>
      </c>
      <c r="H1701" s="1" t="s">
        <v>10123</v>
      </c>
      <c r="I1701" s="1" t="s">
        <v>10124</v>
      </c>
      <c r="J1701" s="1">
        <f t="shared" si="130"/>
        <v>0</v>
      </c>
      <c r="K1701" s="1">
        <f t="shared" si="131"/>
        <v>1</v>
      </c>
      <c r="L1701" s="1">
        <f t="shared" si="132"/>
        <v>0</v>
      </c>
      <c r="M1701" s="1" t="str">
        <f>IF(J1701=0,"",COUNTIF($F$2:$F1701,$F1701)-1)</f>
        <v/>
      </c>
      <c r="N1701" s="1" t="str">
        <f t="shared" si="133"/>
        <v/>
      </c>
      <c r="O1701" s="1" t="str">
        <f t="shared" si="134"/>
        <v/>
      </c>
    </row>
    <row r="1702" spans="1:15" ht="14.5" customHeight="1" x14ac:dyDescent="0.35">
      <c r="A1702" s="1" t="s">
        <v>10125</v>
      </c>
      <c r="B1702" s="1" t="s">
        <v>10126</v>
      </c>
      <c r="C1702" s="2">
        <v>42556.916666666664</v>
      </c>
      <c r="D1702" s="1" t="s">
        <v>10127</v>
      </c>
      <c r="E1702" s="3" t="s">
        <v>10128</v>
      </c>
      <c r="F1702" s="3" t="s">
        <v>10128</v>
      </c>
      <c r="G1702" s="1" t="s">
        <v>5772</v>
      </c>
      <c r="H1702" s="1" t="s">
        <v>10129</v>
      </c>
      <c r="I1702" s="1" t="s">
        <v>10130</v>
      </c>
      <c r="J1702" s="1">
        <f t="shared" si="130"/>
        <v>0</v>
      </c>
      <c r="K1702" s="1">
        <f t="shared" si="131"/>
        <v>1</v>
      </c>
      <c r="L1702" s="1">
        <f t="shared" si="132"/>
        <v>0</v>
      </c>
      <c r="M1702" s="1" t="str">
        <f>IF(J1702=0,"",COUNTIF($F$2:$F1702,$F1702)-1)</f>
        <v/>
      </c>
      <c r="N1702" s="1" t="str">
        <f t="shared" si="133"/>
        <v/>
      </c>
      <c r="O1702" s="1" t="str">
        <f t="shared" si="134"/>
        <v/>
      </c>
    </row>
    <row r="1703" spans="1:15" ht="14.5" customHeight="1" x14ac:dyDescent="0.35">
      <c r="A1703" s="1" t="s">
        <v>10131</v>
      </c>
      <c r="B1703" s="1" t="s">
        <v>10132</v>
      </c>
      <c r="C1703" s="2">
        <v>42557</v>
      </c>
      <c r="D1703" s="1" t="s">
        <v>10133</v>
      </c>
      <c r="E1703" s="3" t="s">
        <v>10134</v>
      </c>
      <c r="F1703" s="3" t="s">
        <v>10134</v>
      </c>
      <c r="G1703" s="1" t="s">
        <v>4847</v>
      </c>
      <c r="H1703" s="1" t="s">
        <v>10135</v>
      </c>
      <c r="I1703" s="1" t="s">
        <v>10136</v>
      </c>
      <c r="J1703" s="1">
        <f t="shared" si="130"/>
        <v>0</v>
      </c>
      <c r="K1703" s="1">
        <f t="shared" si="131"/>
        <v>1</v>
      </c>
      <c r="L1703" s="1">
        <f t="shared" si="132"/>
        <v>0</v>
      </c>
      <c r="M1703" s="1" t="str">
        <f>IF(J1703=0,"",COUNTIF($F$2:$F1703,$F1703)-1)</f>
        <v/>
      </c>
      <c r="N1703" s="1" t="str">
        <f t="shared" si="133"/>
        <v/>
      </c>
      <c r="O1703" s="1" t="str">
        <f t="shared" si="134"/>
        <v/>
      </c>
    </row>
    <row r="1704" spans="1:15" ht="14.5" customHeight="1" x14ac:dyDescent="0.35">
      <c r="A1704" s="1" t="s">
        <v>10137</v>
      </c>
      <c r="B1704" s="1" t="s">
        <v>10138</v>
      </c>
      <c r="C1704" s="2">
        <v>42557.333333333336</v>
      </c>
      <c r="D1704" s="1" t="s">
        <v>10139</v>
      </c>
      <c r="E1704" s="3" t="s">
        <v>10140</v>
      </c>
      <c r="F1704" s="3" t="s">
        <v>10140</v>
      </c>
      <c r="G1704" s="1" t="s">
        <v>341</v>
      </c>
      <c r="H1704" s="1" t="s">
        <v>10141</v>
      </c>
      <c r="I1704" s="1" t="s">
        <v>10142</v>
      </c>
      <c r="J1704" s="1">
        <f t="shared" si="130"/>
        <v>0</v>
      </c>
      <c r="K1704" s="1">
        <f t="shared" si="131"/>
        <v>1</v>
      </c>
      <c r="L1704" s="1">
        <f t="shared" si="132"/>
        <v>0</v>
      </c>
      <c r="M1704" s="1" t="str">
        <f>IF(J1704=0,"",COUNTIF($F$2:$F1704,$F1704)-1)</f>
        <v/>
      </c>
      <c r="N1704" s="1" t="str">
        <f t="shared" si="133"/>
        <v/>
      </c>
      <c r="O1704" s="1" t="str">
        <f t="shared" si="134"/>
        <v/>
      </c>
    </row>
    <row r="1705" spans="1:15" ht="14.5" customHeight="1" x14ac:dyDescent="0.35">
      <c r="A1705" s="1" t="s">
        <v>10143</v>
      </c>
      <c r="B1705" s="1" t="s">
        <v>10144</v>
      </c>
      <c r="C1705" s="2">
        <v>42557.458333333336</v>
      </c>
      <c r="D1705" s="1" t="s">
        <v>10145</v>
      </c>
      <c r="E1705" s="3" t="s">
        <v>10146</v>
      </c>
      <c r="F1705" s="3" t="s">
        <v>10146</v>
      </c>
      <c r="G1705" s="1" t="s">
        <v>5232</v>
      </c>
      <c r="H1705" s="1" t="s">
        <v>10147</v>
      </c>
      <c r="I1705" s="1" t="s">
        <v>10148</v>
      </c>
      <c r="J1705" s="1">
        <f t="shared" si="130"/>
        <v>0</v>
      </c>
      <c r="K1705" s="1">
        <f t="shared" si="131"/>
        <v>1</v>
      </c>
      <c r="L1705" s="1">
        <f t="shared" si="132"/>
        <v>0</v>
      </c>
      <c r="M1705" s="1" t="str">
        <f>IF(J1705=0,"",COUNTIF($F$2:$F1705,$F1705)-1)</f>
        <v/>
      </c>
      <c r="N1705" s="1" t="str">
        <f t="shared" si="133"/>
        <v/>
      </c>
      <c r="O1705" s="1" t="str">
        <f t="shared" si="134"/>
        <v/>
      </c>
    </row>
    <row r="1706" spans="1:15" ht="14.5" customHeight="1" x14ac:dyDescent="0.35">
      <c r="A1706" s="1" t="s">
        <v>10149</v>
      </c>
      <c r="B1706" s="1" t="s">
        <v>10150</v>
      </c>
      <c r="C1706" s="2">
        <v>42557.625</v>
      </c>
      <c r="D1706" s="1" t="s">
        <v>10151</v>
      </c>
      <c r="E1706" s="3" t="s">
        <v>10152</v>
      </c>
      <c r="F1706" s="3" t="s">
        <v>10152</v>
      </c>
      <c r="G1706" s="1" t="s">
        <v>320</v>
      </c>
      <c r="H1706" s="1" t="s">
        <v>10153</v>
      </c>
      <c r="I1706" s="1" t="s">
        <v>10154</v>
      </c>
      <c r="J1706" s="1">
        <f t="shared" si="130"/>
        <v>0</v>
      </c>
      <c r="K1706" s="1">
        <f t="shared" si="131"/>
        <v>1</v>
      </c>
      <c r="L1706" s="1">
        <f t="shared" si="132"/>
        <v>0</v>
      </c>
      <c r="M1706" s="1" t="str">
        <f>IF(J1706=0,"",COUNTIF($F$2:$F1706,$F1706)-1)</f>
        <v/>
      </c>
      <c r="N1706" s="1" t="str">
        <f t="shared" si="133"/>
        <v/>
      </c>
      <c r="O1706" s="1" t="str">
        <f t="shared" si="134"/>
        <v/>
      </c>
    </row>
    <row r="1707" spans="1:15" ht="14.5" customHeight="1" x14ac:dyDescent="0.35">
      <c r="A1707" s="1" t="s">
        <v>10155</v>
      </c>
      <c r="B1707" s="1" t="s">
        <v>10156</v>
      </c>
      <c r="C1707" s="2">
        <v>42557.708333333336</v>
      </c>
      <c r="D1707" s="1" t="s">
        <v>10157</v>
      </c>
      <c r="E1707" s="3" t="s">
        <v>10158</v>
      </c>
      <c r="F1707" s="3" t="s">
        <v>10158</v>
      </c>
      <c r="G1707" s="1" t="s">
        <v>10159</v>
      </c>
      <c r="H1707" s="1" t="s">
        <v>10160</v>
      </c>
      <c r="I1707" s="1" t="s">
        <v>10161</v>
      </c>
      <c r="J1707" s="1">
        <f t="shared" si="130"/>
        <v>0</v>
      </c>
      <c r="K1707" s="1">
        <f t="shared" si="131"/>
        <v>1</v>
      </c>
      <c r="L1707" s="1">
        <f t="shared" si="132"/>
        <v>0</v>
      </c>
      <c r="M1707" s="1" t="str">
        <f>IF(J1707=0,"",COUNTIF($F$2:$F1707,$F1707)-1)</f>
        <v/>
      </c>
      <c r="N1707" s="1" t="str">
        <f t="shared" si="133"/>
        <v/>
      </c>
      <c r="O1707" s="1" t="str">
        <f t="shared" si="134"/>
        <v/>
      </c>
    </row>
    <row r="1708" spans="1:15" ht="14.5" customHeight="1" x14ac:dyDescent="0.35">
      <c r="A1708" s="1" t="s">
        <v>10162</v>
      </c>
      <c r="B1708" s="1" t="s">
        <v>10163</v>
      </c>
      <c r="C1708" s="2">
        <v>42557.833333333336</v>
      </c>
      <c r="D1708" s="1" t="s">
        <v>10164</v>
      </c>
      <c r="E1708" s="3" t="s">
        <v>8742</v>
      </c>
      <c r="F1708" s="3" t="s">
        <v>8742</v>
      </c>
      <c r="G1708" s="1" t="s">
        <v>469</v>
      </c>
      <c r="H1708" s="1" t="s">
        <v>10165</v>
      </c>
      <c r="I1708" s="1" t="s">
        <v>10166</v>
      </c>
      <c r="J1708" s="1">
        <f t="shared" si="130"/>
        <v>0</v>
      </c>
      <c r="K1708" s="1">
        <f t="shared" si="131"/>
        <v>1</v>
      </c>
      <c r="L1708" s="1">
        <f t="shared" si="132"/>
        <v>0</v>
      </c>
      <c r="M1708" s="1" t="str">
        <f>IF(J1708=0,"",COUNTIF($F$2:$F1708,$F1708)-1)</f>
        <v/>
      </c>
      <c r="N1708" s="1" t="str">
        <f t="shared" si="133"/>
        <v/>
      </c>
      <c r="O1708" s="1" t="str">
        <f t="shared" si="134"/>
        <v/>
      </c>
    </row>
    <row r="1709" spans="1:15" ht="14.5" customHeight="1" x14ac:dyDescent="0.35">
      <c r="A1709" s="1" t="s">
        <v>10167</v>
      </c>
      <c r="B1709" s="1" t="s">
        <v>10168</v>
      </c>
      <c r="C1709" s="2">
        <v>42557.916666666664</v>
      </c>
      <c r="D1709" s="1" t="s">
        <v>10169</v>
      </c>
      <c r="E1709" s="3" t="s">
        <v>10170</v>
      </c>
      <c r="F1709" s="3" t="s">
        <v>10170</v>
      </c>
      <c r="G1709" s="1" t="s">
        <v>10171</v>
      </c>
      <c r="H1709" s="1" t="s">
        <v>10172</v>
      </c>
      <c r="I1709" s="1" t="s">
        <v>10173</v>
      </c>
      <c r="J1709" s="1">
        <f t="shared" si="130"/>
        <v>0</v>
      </c>
      <c r="K1709" s="1">
        <f t="shared" si="131"/>
        <v>1</v>
      </c>
      <c r="L1709" s="1">
        <f t="shared" si="132"/>
        <v>0</v>
      </c>
      <c r="M1709" s="1" t="str">
        <f>IF(J1709=0,"",COUNTIF($F$2:$F1709,$F1709)-1)</f>
        <v/>
      </c>
      <c r="N1709" s="1" t="str">
        <f t="shared" si="133"/>
        <v/>
      </c>
      <c r="O1709" s="1" t="str">
        <f t="shared" si="134"/>
        <v/>
      </c>
    </row>
    <row r="1710" spans="1:15" ht="14.5" customHeight="1" x14ac:dyDescent="0.35">
      <c r="A1710" s="1" t="s">
        <v>10174</v>
      </c>
      <c r="B1710" s="1" t="s">
        <v>10175</v>
      </c>
      <c r="C1710" s="2">
        <v>42558</v>
      </c>
      <c r="D1710" s="1" t="s">
        <v>10176</v>
      </c>
      <c r="E1710" s="3" t="s">
        <v>10177</v>
      </c>
      <c r="F1710" s="3" t="s">
        <v>10177</v>
      </c>
      <c r="G1710" s="1" t="s">
        <v>41</v>
      </c>
      <c r="H1710" s="1" t="s">
        <v>10178</v>
      </c>
      <c r="I1710" s="1" t="s">
        <v>10179</v>
      </c>
      <c r="J1710" s="1">
        <f t="shared" si="130"/>
        <v>0</v>
      </c>
      <c r="K1710" s="1">
        <f t="shared" si="131"/>
        <v>1</v>
      </c>
      <c r="L1710" s="1">
        <f t="shared" si="132"/>
        <v>0</v>
      </c>
      <c r="M1710" s="1" t="str">
        <f>IF(J1710=0,"",COUNTIF($F$2:$F1710,$F1710)-1)</f>
        <v/>
      </c>
      <c r="N1710" s="1" t="str">
        <f t="shared" si="133"/>
        <v/>
      </c>
      <c r="O1710" s="1" t="str">
        <f t="shared" si="134"/>
        <v/>
      </c>
    </row>
    <row r="1711" spans="1:15" ht="14.5" customHeight="1" x14ac:dyDescent="0.35">
      <c r="A1711" s="1" t="s">
        <v>10180</v>
      </c>
      <c r="B1711" s="1" t="s">
        <v>10181</v>
      </c>
      <c r="C1711" s="2">
        <v>42558.333333333336</v>
      </c>
      <c r="D1711" s="1" t="s">
        <v>10182</v>
      </c>
      <c r="E1711" s="3" t="s">
        <v>10183</v>
      </c>
      <c r="F1711" s="3" t="s">
        <v>10183</v>
      </c>
      <c r="G1711" s="1" t="s">
        <v>100</v>
      </c>
      <c r="H1711" s="1" t="s">
        <v>10184</v>
      </c>
      <c r="I1711" s="1" t="s">
        <v>10185</v>
      </c>
      <c r="J1711" s="1">
        <f t="shared" si="130"/>
        <v>0</v>
      </c>
      <c r="K1711" s="1">
        <f t="shared" si="131"/>
        <v>1</v>
      </c>
      <c r="L1711" s="1">
        <f t="shared" si="132"/>
        <v>0</v>
      </c>
      <c r="M1711" s="1" t="str">
        <f>IF(J1711=0,"",COUNTIF($F$2:$F1711,$F1711)-1)</f>
        <v/>
      </c>
      <c r="N1711" s="1" t="str">
        <f t="shared" si="133"/>
        <v/>
      </c>
      <c r="O1711" s="1" t="str">
        <f t="shared" si="134"/>
        <v/>
      </c>
    </row>
    <row r="1712" spans="1:15" ht="14.5" customHeight="1" x14ac:dyDescent="0.35">
      <c r="A1712" s="1" t="s">
        <v>10186</v>
      </c>
      <c r="B1712" s="1" t="s">
        <v>10187</v>
      </c>
      <c r="C1712" s="2">
        <v>42558.375</v>
      </c>
      <c r="D1712" s="1" t="s">
        <v>10188</v>
      </c>
      <c r="E1712" s="3" t="s">
        <v>10189</v>
      </c>
      <c r="F1712" s="3" t="s">
        <v>10189</v>
      </c>
      <c r="G1712" s="1" t="s">
        <v>1049</v>
      </c>
      <c r="H1712" s="1" t="s">
        <v>10190</v>
      </c>
      <c r="I1712" s="1" t="s">
        <v>10191</v>
      </c>
      <c r="J1712" s="1">
        <f t="shared" si="130"/>
        <v>0</v>
      </c>
      <c r="K1712" s="1">
        <f t="shared" si="131"/>
        <v>1</v>
      </c>
      <c r="L1712" s="1">
        <f t="shared" si="132"/>
        <v>0</v>
      </c>
      <c r="M1712" s="1" t="str">
        <f>IF(J1712=0,"",COUNTIF($F$2:$F1712,$F1712)-1)</f>
        <v/>
      </c>
      <c r="N1712" s="1" t="str">
        <f t="shared" si="133"/>
        <v/>
      </c>
      <c r="O1712" s="1" t="str">
        <f t="shared" si="134"/>
        <v/>
      </c>
    </row>
    <row r="1713" spans="1:15" ht="14.5" customHeight="1" x14ac:dyDescent="0.35">
      <c r="A1713" s="1" t="s">
        <v>10192</v>
      </c>
      <c r="B1713" s="1" t="s">
        <v>10193</v>
      </c>
      <c r="C1713" s="2">
        <v>42558.459722222222</v>
      </c>
      <c r="D1713" s="1" t="s">
        <v>10194</v>
      </c>
      <c r="E1713" s="3" t="s">
        <v>10195</v>
      </c>
      <c r="F1713" s="3" t="s">
        <v>10195</v>
      </c>
      <c r="G1713" s="1" t="s">
        <v>168</v>
      </c>
      <c r="H1713" s="1" t="s">
        <v>10196</v>
      </c>
      <c r="I1713" s="1" t="s">
        <v>10197</v>
      </c>
      <c r="J1713" s="1">
        <f t="shared" si="130"/>
        <v>0</v>
      </c>
      <c r="K1713" s="1">
        <f t="shared" si="131"/>
        <v>1</v>
      </c>
      <c r="L1713" s="1">
        <f t="shared" si="132"/>
        <v>0</v>
      </c>
      <c r="M1713" s="1" t="str">
        <f>IF(J1713=0,"",COUNTIF($F$2:$F1713,$F1713)-1)</f>
        <v/>
      </c>
      <c r="N1713" s="1" t="str">
        <f t="shared" si="133"/>
        <v/>
      </c>
      <c r="O1713" s="1" t="str">
        <f t="shared" si="134"/>
        <v/>
      </c>
    </row>
    <row r="1714" spans="1:15" ht="14.5" customHeight="1" x14ac:dyDescent="0.35">
      <c r="A1714" s="1" t="s">
        <v>10198</v>
      </c>
      <c r="B1714" s="1" t="s">
        <v>10199</v>
      </c>
      <c r="C1714" s="2">
        <v>42558.625</v>
      </c>
      <c r="D1714" s="1" t="s">
        <v>10200</v>
      </c>
      <c r="E1714" s="3" t="s">
        <v>10201</v>
      </c>
      <c r="F1714" s="3" t="s">
        <v>10201</v>
      </c>
      <c r="G1714" s="1" t="s">
        <v>100</v>
      </c>
      <c r="H1714" s="1" t="s">
        <v>10202</v>
      </c>
      <c r="I1714" s="1" t="s">
        <v>10203</v>
      </c>
      <c r="J1714" s="1">
        <f t="shared" si="130"/>
        <v>0</v>
      </c>
      <c r="K1714" s="1">
        <f t="shared" si="131"/>
        <v>1</v>
      </c>
      <c r="L1714" s="1">
        <f t="shared" si="132"/>
        <v>0</v>
      </c>
      <c r="M1714" s="1" t="str">
        <f>IF(J1714=0,"",COUNTIF($F$2:$F1714,$F1714)-1)</f>
        <v/>
      </c>
      <c r="N1714" s="1" t="str">
        <f t="shared" si="133"/>
        <v/>
      </c>
      <c r="O1714" s="1" t="str">
        <f t="shared" si="134"/>
        <v/>
      </c>
    </row>
    <row r="1715" spans="1:15" ht="14.5" customHeight="1" x14ac:dyDescent="0.35">
      <c r="A1715" s="1" t="s">
        <v>10204</v>
      </c>
      <c r="B1715" s="1" t="s">
        <v>10205</v>
      </c>
      <c r="C1715" s="2">
        <v>42558.708333333336</v>
      </c>
      <c r="D1715" s="1" t="s">
        <v>9019</v>
      </c>
      <c r="E1715" s="3" t="s">
        <v>9020</v>
      </c>
      <c r="F1715" s="3" t="s">
        <v>9020</v>
      </c>
      <c r="G1715" s="1" t="s">
        <v>9021</v>
      </c>
      <c r="H1715" s="1" t="s">
        <v>10206</v>
      </c>
      <c r="I1715" s="1" t="s">
        <v>10207</v>
      </c>
      <c r="J1715" s="1">
        <f t="shared" si="130"/>
        <v>0</v>
      </c>
      <c r="K1715" s="1">
        <f t="shared" si="131"/>
        <v>1</v>
      </c>
      <c r="L1715" s="1">
        <f t="shared" si="132"/>
        <v>0</v>
      </c>
      <c r="M1715" s="1" t="str">
        <f>IF(J1715=0,"",COUNTIF($F$2:$F1715,$F1715)-1)</f>
        <v/>
      </c>
      <c r="N1715" s="1" t="str">
        <f t="shared" si="133"/>
        <v/>
      </c>
      <c r="O1715" s="1" t="str">
        <f t="shared" si="134"/>
        <v/>
      </c>
    </row>
    <row r="1716" spans="1:15" ht="14.5" customHeight="1" x14ac:dyDescent="0.35">
      <c r="A1716" s="1" t="s">
        <v>10208</v>
      </c>
      <c r="B1716" s="1" t="s">
        <v>10209</v>
      </c>
      <c r="C1716" s="2">
        <v>42558.833333333336</v>
      </c>
      <c r="D1716" s="1" t="s">
        <v>10210</v>
      </c>
      <c r="E1716" s="3" t="s">
        <v>10211</v>
      </c>
      <c r="F1716" s="3" t="s">
        <v>10211</v>
      </c>
      <c r="G1716" s="1" t="s">
        <v>175</v>
      </c>
      <c r="H1716" s="1" t="s">
        <v>10212</v>
      </c>
      <c r="I1716" s="1" t="s">
        <v>10213</v>
      </c>
      <c r="J1716" s="1">
        <f t="shared" si="130"/>
        <v>0</v>
      </c>
      <c r="K1716" s="1">
        <f t="shared" si="131"/>
        <v>1</v>
      </c>
      <c r="L1716" s="1">
        <f t="shared" si="132"/>
        <v>0</v>
      </c>
      <c r="M1716" s="1" t="str">
        <f>IF(J1716=0,"",COUNTIF($F$2:$F1716,$F1716)-1)</f>
        <v/>
      </c>
      <c r="N1716" s="1" t="str">
        <f t="shared" si="133"/>
        <v/>
      </c>
      <c r="O1716" s="1" t="str">
        <f t="shared" si="134"/>
        <v/>
      </c>
    </row>
    <row r="1717" spans="1:15" ht="14.5" customHeight="1" x14ac:dyDescent="0.35">
      <c r="A1717" s="1" t="s">
        <v>10214</v>
      </c>
      <c r="B1717" s="1" t="s">
        <v>10215</v>
      </c>
      <c r="C1717" s="2">
        <v>42559</v>
      </c>
      <c r="D1717" s="1" t="s">
        <v>10216</v>
      </c>
      <c r="E1717" s="3" t="s">
        <v>10217</v>
      </c>
      <c r="F1717" s="3" t="s">
        <v>10217</v>
      </c>
      <c r="G1717" s="1" t="s">
        <v>10218</v>
      </c>
      <c r="H1717" s="1" t="s">
        <v>10219</v>
      </c>
      <c r="I1717" s="1" t="s">
        <v>10220</v>
      </c>
      <c r="J1717" s="1">
        <f t="shared" si="130"/>
        <v>0</v>
      </c>
      <c r="K1717" s="1">
        <f t="shared" si="131"/>
        <v>1</v>
      </c>
      <c r="L1717" s="1">
        <f t="shared" si="132"/>
        <v>0</v>
      </c>
      <c r="M1717" s="1" t="str">
        <f>IF(J1717=0,"",COUNTIF($F$2:$F1717,$F1717)-1)</f>
        <v/>
      </c>
      <c r="N1717" s="1" t="str">
        <f t="shared" si="133"/>
        <v/>
      </c>
      <c r="O1717" s="1" t="str">
        <f t="shared" si="134"/>
        <v/>
      </c>
    </row>
    <row r="1718" spans="1:15" ht="14.5" customHeight="1" x14ac:dyDescent="0.35">
      <c r="A1718" s="1" t="s">
        <v>10221</v>
      </c>
      <c r="B1718" s="1" t="s">
        <v>10222</v>
      </c>
      <c r="C1718" s="2">
        <v>42559.333333333336</v>
      </c>
      <c r="D1718" s="1" t="s">
        <v>10223</v>
      </c>
      <c r="E1718" s="3" t="s">
        <v>8591</v>
      </c>
      <c r="F1718" s="3" t="s">
        <v>8591</v>
      </c>
      <c r="G1718" s="1" t="s">
        <v>1340</v>
      </c>
      <c r="H1718" s="1" t="s">
        <v>10224</v>
      </c>
      <c r="I1718" s="1" t="s">
        <v>10225</v>
      </c>
      <c r="J1718" s="1">
        <f t="shared" si="130"/>
        <v>0</v>
      </c>
      <c r="K1718" s="1">
        <f t="shared" si="131"/>
        <v>1</v>
      </c>
      <c r="L1718" s="1">
        <f t="shared" si="132"/>
        <v>0</v>
      </c>
      <c r="M1718" s="1" t="str">
        <f>IF(J1718=0,"",COUNTIF($F$2:$F1718,$F1718)-1)</f>
        <v/>
      </c>
      <c r="N1718" s="1" t="str">
        <f t="shared" si="133"/>
        <v/>
      </c>
      <c r="O1718" s="1" t="str">
        <f t="shared" si="134"/>
        <v/>
      </c>
    </row>
    <row r="1719" spans="1:15" ht="14.5" customHeight="1" x14ac:dyDescent="0.35">
      <c r="A1719" s="1" t="s">
        <v>10226</v>
      </c>
      <c r="B1719" s="1" t="s">
        <v>10227</v>
      </c>
      <c r="C1719" s="2">
        <v>42559.458333333336</v>
      </c>
      <c r="D1719" s="1" t="s">
        <v>8449</v>
      </c>
      <c r="E1719" s="1" t="s">
        <v>8450</v>
      </c>
      <c r="F1719" s="1" t="s">
        <v>8450</v>
      </c>
      <c r="G1719" s="1" t="s">
        <v>8374</v>
      </c>
      <c r="H1719" s="1" t="s">
        <v>10228</v>
      </c>
      <c r="I1719" s="1" t="s">
        <v>10229</v>
      </c>
      <c r="J1719" s="1">
        <f t="shared" si="130"/>
        <v>0</v>
      </c>
      <c r="K1719" s="1">
        <f t="shared" si="131"/>
        <v>1</v>
      </c>
      <c r="L1719" s="1">
        <f t="shared" si="132"/>
        <v>0</v>
      </c>
      <c r="M1719" s="1" t="str">
        <f>IF(J1719=0,"",COUNTIF($F$2:$F1719,$F1719)-1)</f>
        <v/>
      </c>
      <c r="N1719" s="1" t="str">
        <f t="shared" si="133"/>
        <v/>
      </c>
      <c r="O1719" s="1" t="str">
        <f t="shared" si="134"/>
        <v/>
      </c>
    </row>
    <row r="1720" spans="1:15" ht="14.5" customHeight="1" x14ac:dyDescent="0.35">
      <c r="A1720" s="1" t="s">
        <v>10230</v>
      </c>
      <c r="B1720" s="1" t="s">
        <v>10231</v>
      </c>
      <c r="C1720" s="2">
        <v>42559.625</v>
      </c>
      <c r="D1720" s="1" t="s">
        <v>10232</v>
      </c>
      <c r="E1720" s="3" t="s">
        <v>10233</v>
      </c>
      <c r="F1720" s="3" t="s">
        <v>10233</v>
      </c>
      <c r="G1720" s="1" t="s">
        <v>10234</v>
      </c>
      <c r="H1720" s="1" t="s">
        <v>10235</v>
      </c>
      <c r="I1720" s="1" t="s">
        <v>10236</v>
      </c>
      <c r="J1720" s="1">
        <f t="shared" si="130"/>
        <v>0</v>
      </c>
      <c r="K1720" s="1">
        <f t="shared" si="131"/>
        <v>1</v>
      </c>
      <c r="L1720" s="1">
        <f t="shared" si="132"/>
        <v>0</v>
      </c>
      <c r="M1720" s="1" t="str">
        <f>IF(J1720=0,"",COUNTIF($F$2:$F1720,$F1720)-1)</f>
        <v/>
      </c>
      <c r="N1720" s="1" t="str">
        <f t="shared" si="133"/>
        <v/>
      </c>
      <c r="O1720" s="1" t="str">
        <f t="shared" si="134"/>
        <v/>
      </c>
    </row>
    <row r="1721" spans="1:15" ht="14.5" customHeight="1" x14ac:dyDescent="0.35">
      <c r="A1721" s="1" t="s">
        <v>10237</v>
      </c>
      <c r="B1721" s="1" t="s">
        <v>10238</v>
      </c>
      <c r="C1721" s="2">
        <v>42559.708333333336</v>
      </c>
      <c r="D1721" s="1" t="s">
        <v>578</v>
      </c>
      <c r="E1721" s="3" t="s">
        <v>10239</v>
      </c>
      <c r="F1721" s="3" t="s">
        <v>10239</v>
      </c>
      <c r="G1721" s="1" t="s">
        <v>41</v>
      </c>
      <c r="H1721" s="1" t="s">
        <v>10240</v>
      </c>
      <c r="I1721" s="1" t="s">
        <v>10241</v>
      </c>
      <c r="J1721" s="1">
        <f t="shared" si="130"/>
        <v>0</v>
      </c>
      <c r="K1721" s="1">
        <f t="shared" si="131"/>
        <v>1</v>
      </c>
      <c r="L1721" s="1">
        <f t="shared" si="132"/>
        <v>0</v>
      </c>
      <c r="M1721" s="1" t="str">
        <f>IF(J1721=0,"",COUNTIF($F$2:$F1721,$F1721)-1)</f>
        <v/>
      </c>
      <c r="N1721" s="1" t="str">
        <f t="shared" si="133"/>
        <v/>
      </c>
      <c r="O1721" s="1" t="str">
        <f t="shared" si="134"/>
        <v/>
      </c>
    </row>
    <row r="1722" spans="1:15" ht="14.5" customHeight="1" x14ac:dyDescent="0.35">
      <c r="A1722" s="1" t="s">
        <v>10242</v>
      </c>
      <c r="B1722" s="1" t="s">
        <v>10243</v>
      </c>
      <c r="C1722" s="2">
        <v>42559.833333333336</v>
      </c>
      <c r="D1722" s="1" t="s">
        <v>10244</v>
      </c>
      <c r="E1722" s="3" t="s">
        <v>10245</v>
      </c>
      <c r="F1722" s="3" t="s">
        <v>10245</v>
      </c>
      <c r="G1722" s="1" t="s">
        <v>3056</v>
      </c>
      <c r="H1722" s="1" t="s">
        <v>10246</v>
      </c>
      <c r="I1722" s="1" t="s">
        <v>10247</v>
      </c>
      <c r="J1722" s="1">
        <f t="shared" si="130"/>
        <v>0</v>
      </c>
      <c r="K1722" s="1">
        <f t="shared" si="131"/>
        <v>1</v>
      </c>
      <c r="L1722" s="1">
        <f t="shared" si="132"/>
        <v>0</v>
      </c>
      <c r="M1722" s="1" t="str">
        <f>IF(J1722=0,"",COUNTIF($F$2:$F1722,$F1722)-1)</f>
        <v/>
      </c>
      <c r="N1722" s="1" t="str">
        <f t="shared" si="133"/>
        <v/>
      </c>
      <c r="O1722" s="1" t="str">
        <f t="shared" si="134"/>
        <v/>
      </c>
    </row>
    <row r="1723" spans="1:15" ht="14.5" customHeight="1" x14ac:dyDescent="0.35">
      <c r="A1723" s="1" t="s">
        <v>10248</v>
      </c>
      <c r="B1723" s="1" t="s">
        <v>10249</v>
      </c>
      <c r="C1723" s="2">
        <v>42559.916666666664</v>
      </c>
      <c r="D1723" s="1" t="s">
        <v>10250</v>
      </c>
      <c r="E1723" s="3" t="s">
        <v>10251</v>
      </c>
      <c r="F1723" s="3" t="s">
        <v>10251</v>
      </c>
      <c r="G1723" s="1" t="s">
        <v>10252</v>
      </c>
      <c r="H1723" s="1" t="s">
        <v>10253</v>
      </c>
      <c r="I1723" s="1" t="s">
        <v>10254</v>
      </c>
      <c r="J1723" s="1">
        <f t="shared" si="130"/>
        <v>0</v>
      </c>
      <c r="K1723" s="1">
        <f t="shared" si="131"/>
        <v>1</v>
      </c>
      <c r="L1723" s="1">
        <f t="shared" si="132"/>
        <v>0</v>
      </c>
      <c r="M1723" s="1" t="str">
        <f>IF(J1723=0,"",COUNTIF($F$2:$F1723,$F1723)-1)</f>
        <v/>
      </c>
      <c r="N1723" s="1" t="str">
        <f t="shared" si="133"/>
        <v/>
      </c>
      <c r="O1723" s="1" t="str">
        <f t="shared" si="134"/>
        <v/>
      </c>
    </row>
    <row r="1724" spans="1:15" ht="14.5" customHeight="1" x14ac:dyDescent="0.35">
      <c r="A1724" s="1" t="s">
        <v>10255</v>
      </c>
      <c r="B1724" s="1" t="s">
        <v>10256</v>
      </c>
      <c r="C1724" s="2">
        <v>42560</v>
      </c>
      <c r="D1724" s="1" t="s">
        <v>10257</v>
      </c>
      <c r="E1724" s="3" t="s">
        <v>10258</v>
      </c>
      <c r="F1724" s="3" t="s">
        <v>10258</v>
      </c>
      <c r="G1724" s="1" t="s">
        <v>203</v>
      </c>
      <c r="H1724" s="1" t="s">
        <v>10259</v>
      </c>
      <c r="I1724" s="1" t="s">
        <v>10260</v>
      </c>
      <c r="J1724" s="1">
        <f t="shared" si="130"/>
        <v>0</v>
      </c>
      <c r="K1724" s="1">
        <f t="shared" si="131"/>
        <v>1</v>
      </c>
      <c r="L1724" s="1">
        <f t="shared" si="132"/>
        <v>0</v>
      </c>
      <c r="M1724" s="1" t="str">
        <f>IF(J1724=0,"",COUNTIF($F$2:$F1724,$F1724)-1)</f>
        <v/>
      </c>
      <c r="N1724" s="1" t="str">
        <f t="shared" si="133"/>
        <v/>
      </c>
      <c r="O1724" s="1" t="str">
        <f t="shared" si="134"/>
        <v/>
      </c>
    </row>
    <row r="1725" spans="1:15" ht="14.5" customHeight="1" x14ac:dyDescent="0.35">
      <c r="A1725" s="1" t="s">
        <v>10261</v>
      </c>
      <c r="B1725" s="1" t="s">
        <v>10262</v>
      </c>
      <c r="C1725" s="2">
        <v>42560.333333333336</v>
      </c>
      <c r="D1725" s="1" t="s">
        <v>6636</v>
      </c>
      <c r="E1725" s="3" t="s">
        <v>10263</v>
      </c>
      <c r="F1725" s="3" t="s">
        <v>10263</v>
      </c>
      <c r="G1725" s="1" t="s">
        <v>10264</v>
      </c>
      <c r="H1725" s="1" t="s">
        <v>10265</v>
      </c>
      <c r="I1725" s="1" t="s">
        <v>10266</v>
      </c>
      <c r="J1725" s="1">
        <f t="shared" si="130"/>
        <v>0</v>
      </c>
      <c r="K1725" s="1">
        <f t="shared" si="131"/>
        <v>1</v>
      </c>
      <c r="L1725" s="1">
        <f t="shared" si="132"/>
        <v>0</v>
      </c>
      <c r="M1725" s="1" t="str">
        <f>IF(J1725=0,"",COUNTIF($F$2:$F1725,$F1725)-1)</f>
        <v/>
      </c>
      <c r="N1725" s="1" t="str">
        <f t="shared" si="133"/>
        <v/>
      </c>
      <c r="O1725" s="1" t="str">
        <f t="shared" si="134"/>
        <v/>
      </c>
    </row>
    <row r="1726" spans="1:15" ht="14.5" customHeight="1" x14ac:dyDescent="0.35">
      <c r="A1726" s="1" t="s">
        <v>10267</v>
      </c>
      <c r="B1726" s="1" t="s">
        <v>10268</v>
      </c>
      <c r="C1726" s="2">
        <v>42560.458333333336</v>
      </c>
      <c r="D1726" s="1" t="s">
        <v>10269</v>
      </c>
      <c r="E1726" s="3" t="s">
        <v>10270</v>
      </c>
      <c r="F1726" s="3" t="s">
        <v>10270</v>
      </c>
      <c r="G1726" s="1" t="s">
        <v>621</v>
      </c>
      <c r="H1726" s="1" t="s">
        <v>10271</v>
      </c>
      <c r="I1726" s="1" t="s">
        <v>10272</v>
      </c>
      <c r="J1726" s="1">
        <f t="shared" si="130"/>
        <v>0</v>
      </c>
      <c r="K1726" s="1">
        <f t="shared" si="131"/>
        <v>1</v>
      </c>
      <c r="L1726" s="1">
        <f t="shared" si="132"/>
        <v>0</v>
      </c>
      <c r="M1726" s="1" t="str">
        <f>IF(J1726=0,"",COUNTIF($F$2:$F1726,$F1726)-1)</f>
        <v/>
      </c>
      <c r="N1726" s="1" t="str">
        <f t="shared" si="133"/>
        <v/>
      </c>
      <c r="O1726" s="1" t="str">
        <f t="shared" si="134"/>
        <v/>
      </c>
    </row>
    <row r="1727" spans="1:15" ht="14.5" customHeight="1" x14ac:dyDescent="0.35">
      <c r="A1727" s="1" t="s">
        <v>10273</v>
      </c>
      <c r="B1727" s="1" t="s">
        <v>10274</v>
      </c>
      <c r="C1727" s="2">
        <v>42560.559027777781</v>
      </c>
      <c r="D1727" s="1" t="s">
        <v>10275</v>
      </c>
      <c r="E1727" s="3" t="s">
        <v>10276</v>
      </c>
      <c r="F1727" s="3" t="s">
        <v>10276</v>
      </c>
      <c r="G1727" s="1" t="s">
        <v>2117</v>
      </c>
      <c r="H1727" s="1" t="s">
        <v>10277</v>
      </c>
      <c r="I1727" s="1" t="s">
        <v>10278</v>
      </c>
      <c r="J1727" s="1">
        <f t="shared" si="130"/>
        <v>0</v>
      </c>
      <c r="K1727" s="1">
        <f t="shared" si="131"/>
        <v>1</v>
      </c>
      <c r="L1727" s="1">
        <f t="shared" si="132"/>
        <v>0</v>
      </c>
      <c r="M1727" s="1" t="str">
        <f>IF(J1727=0,"",COUNTIF($F$2:$F1727,$F1727)-1)</f>
        <v/>
      </c>
      <c r="N1727" s="1" t="str">
        <f t="shared" si="133"/>
        <v/>
      </c>
      <c r="O1727" s="1" t="str">
        <f t="shared" si="134"/>
        <v/>
      </c>
    </row>
    <row r="1728" spans="1:15" ht="14.5" customHeight="1" x14ac:dyDescent="0.35">
      <c r="A1728" s="1" t="s">
        <v>10279</v>
      </c>
      <c r="B1728" s="1" t="s">
        <v>10280</v>
      </c>
      <c r="C1728" s="2">
        <v>42560.625</v>
      </c>
      <c r="D1728" s="1" t="s">
        <v>10281</v>
      </c>
      <c r="E1728" s="3" t="s">
        <v>10282</v>
      </c>
      <c r="F1728" s="3" t="s">
        <v>10282</v>
      </c>
      <c r="G1728" s="1" t="s">
        <v>10283</v>
      </c>
      <c r="H1728" s="1" t="s">
        <v>10284</v>
      </c>
      <c r="I1728" s="1" t="s">
        <v>10285</v>
      </c>
      <c r="J1728" s="1">
        <f t="shared" si="130"/>
        <v>0</v>
      </c>
      <c r="K1728" s="1">
        <f t="shared" si="131"/>
        <v>1</v>
      </c>
      <c r="L1728" s="1">
        <f t="shared" si="132"/>
        <v>0</v>
      </c>
      <c r="M1728" s="1" t="str">
        <f>IF(J1728=0,"",COUNTIF($F$2:$F1728,$F1728)-1)</f>
        <v/>
      </c>
      <c r="N1728" s="1" t="str">
        <f t="shared" si="133"/>
        <v/>
      </c>
      <c r="O1728" s="1" t="str">
        <f t="shared" si="134"/>
        <v/>
      </c>
    </row>
    <row r="1729" spans="1:15" ht="14.5" customHeight="1" x14ac:dyDescent="0.35">
      <c r="A1729" s="1" t="s">
        <v>10286</v>
      </c>
      <c r="B1729" s="1" t="s">
        <v>10287</v>
      </c>
      <c r="C1729" s="2">
        <v>42560.709722222222</v>
      </c>
      <c r="D1729" s="1" t="s">
        <v>10288</v>
      </c>
      <c r="E1729" s="3" t="s">
        <v>10289</v>
      </c>
      <c r="F1729" s="3" t="s">
        <v>10289</v>
      </c>
      <c r="G1729" s="1" t="s">
        <v>429</v>
      </c>
      <c r="H1729" s="1" t="s">
        <v>10290</v>
      </c>
      <c r="I1729" s="1" t="s">
        <v>10291</v>
      </c>
      <c r="J1729" s="1">
        <f t="shared" si="130"/>
        <v>0</v>
      </c>
      <c r="K1729" s="1">
        <f t="shared" si="131"/>
        <v>1</v>
      </c>
      <c r="L1729" s="1">
        <f t="shared" si="132"/>
        <v>0</v>
      </c>
      <c r="M1729" s="1" t="str">
        <f>IF(J1729=0,"",COUNTIF($F$2:$F1729,$F1729)-1)</f>
        <v/>
      </c>
      <c r="N1729" s="1" t="str">
        <f t="shared" si="133"/>
        <v/>
      </c>
      <c r="O1729" s="1" t="str">
        <f t="shared" si="134"/>
        <v/>
      </c>
    </row>
    <row r="1730" spans="1:15" ht="14.5" customHeight="1" x14ac:dyDescent="0.35">
      <c r="A1730" s="1" t="s">
        <v>10292</v>
      </c>
      <c r="B1730" s="1" t="s">
        <v>10293</v>
      </c>
      <c r="C1730" s="2">
        <v>42560.833333333336</v>
      </c>
      <c r="D1730" s="1" t="s">
        <v>10294</v>
      </c>
      <c r="E1730" s="3" t="s">
        <v>10295</v>
      </c>
      <c r="F1730" s="3" t="s">
        <v>10295</v>
      </c>
      <c r="G1730" s="1" t="s">
        <v>100</v>
      </c>
      <c r="H1730" s="1" t="s">
        <v>10296</v>
      </c>
      <c r="I1730" s="1" t="s">
        <v>10297</v>
      </c>
      <c r="J1730" s="1">
        <f t="shared" ref="J1730:J1793" si="135">IF(E1730="",0,IF(OR(E1730=E1729,E1730=E1731),1,0))</f>
        <v>0</v>
      </c>
      <c r="K1730" s="1">
        <f t="shared" ref="K1730:K1793" si="136">IF(OR(J1730=0,M1730=0),1,0)</f>
        <v>1</v>
      </c>
      <c r="L1730" s="1">
        <f t="shared" ref="L1730:L1793" si="137">1-K1730</f>
        <v>0</v>
      </c>
      <c r="M1730" s="1" t="str">
        <f>IF(J1730=0,"",COUNTIF($F$2:$F1730,$F1730)-1)</f>
        <v/>
      </c>
      <c r="N1730" s="1" t="str">
        <f t="shared" ref="N1730:N1793" si="138">IF(ISERROR(IF(M1730+1=M1731,N1731,M1730)),"",IF(M1730+1=M1731,N1731,M1730))</f>
        <v/>
      </c>
      <c r="O1730" s="1" t="str">
        <f t="shared" ref="O1730:O1793" si="139">IF(J1730=0,"",IF(E1730=E1729,ROUND(C1730-C1729,0),0))</f>
        <v/>
      </c>
    </row>
    <row r="1731" spans="1:15" ht="14.5" customHeight="1" x14ac:dyDescent="0.35">
      <c r="A1731" s="1" t="s">
        <v>10298</v>
      </c>
      <c r="B1731" s="1" t="s">
        <v>10299</v>
      </c>
      <c r="C1731" s="2">
        <v>42561</v>
      </c>
      <c r="D1731" s="1" t="s">
        <v>10300</v>
      </c>
      <c r="E1731" s="3" t="s">
        <v>10301</v>
      </c>
      <c r="F1731" s="3" t="s">
        <v>10301</v>
      </c>
      <c r="G1731" s="1" t="s">
        <v>621</v>
      </c>
      <c r="H1731" s="1" t="s">
        <v>10302</v>
      </c>
      <c r="I1731" s="1" t="s">
        <v>10303</v>
      </c>
      <c r="J1731" s="1">
        <f t="shared" si="135"/>
        <v>0</v>
      </c>
      <c r="K1731" s="1">
        <f t="shared" si="136"/>
        <v>1</v>
      </c>
      <c r="L1731" s="1">
        <f t="shared" si="137"/>
        <v>0</v>
      </c>
      <c r="M1731" s="1" t="str">
        <f>IF(J1731=0,"",COUNTIF($F$2:$F1731,$F1731)-1)</f>
        <v/>
      </c>
      <c r="N1731" s="1" t="str">
        <f t="shared" si="138"/>
        <v/>
      </c>
      <c r="O1731" s="1" t="str">
        <f t="shared" si="139"/>
        <v/>
      </c>
    </row>
    <row r="1732" spans="1:15" ht="14.5" customHeight="1" x14ac:dyDescent="0.35">
      <c r="A1732" s="1" t="s">
        <v>10304</v>
      </c>
      <c r="B1732" s="1" t="s">
        <v>10305</v>
      </c>
      <c r="C1732" s="2">
        <v>42561.333333333336</v>
      </c>
      <c r="D1732" s="1" t="s">
        <v>10306</v>
      </c>
      <c r="E1732" s="3" t="s">
        <v>10307</v>
      </c>
      <c r="F1732" s="3" t="s">
        <v>10307</v>
      </c>
      <c r="G1732" s="1" t="s">
        <v>10308</v>
      </c>
      <c r="H1732" s="1" t="s">
        <v>10309</v>
      </c>
      <c r="I1732" s="1" t="s">
        <v>10310</v>
      </c>
      <c r="J1732" s="1">
        <f t="shared" si="135"/>
        <v>0</v>
      </c>
      <c r="K1732" s="1">
        <f t="shared" si="136"/>
        <v>1</v>
      </c>
      <c r="L1732" s="1">
        <f t="shared" si="137"/>
        <v>0</v>
      </c>
      <c r="M1732" s="1" t="str">
        <f>IF(J1732=0,"",COUNTIF($F$2:$F1732,$F1732)-1)</f>
        <v/>
      </c>
      <c r="N1732" s="1" t="str">
        <f t="shared" si="138"/>
        <v/>
      </c>
      <c r="O1732" s="1" t="str">
        <f t="shared" si="139"/>
        <v/>
      </c>
    </row>
    <row r="1733" spans="1:15" ht="14.5" customHeight="1" x14ac:dyDescent="0.35">
      <c r="A1733" s="1" t="s">
        <v>10311</v>
      </c>
      <c r="B1733" s="1" t="s">
        <v>10312</v>
      </c>
      <c r="C1733" s="2">
        <v>42561.458333333336</v>
      </c>
      <c r="D1733" s="1" t="s">
        <v>10313</v>
      </c>
      <c r="E1733" s="3" t="s">
        <v>10314</v>
      </c>
      <c r="F1733" s="3" t="s">
        <v>10314</v>
      </c>
      <c r="G1733" s="1" t="s">
        <v>10315</v>
      </c>
      <c r="H1733" s="1" t="s">
        <v>10316</v>
      </c>
      <c r="I1733" s="1" t="s">
        <v>10317</v>
      </c>
      <c r="J1733" s="1">
        <f t="shared" si="135"/>
        <v>0</v>
      </c>
      <c r="K1733" s="1">
        <f t="shared" si="136"/>
        <v>1</v>
      </c>
      <c r="L1733" s="1">
        <f t="shared" si="137"/>
        <v>0</v>
      </c>
      <c r="M1733" s="1" t="str">
        <f>IF(J1733=0,"",COUNTIF($F$2:$F1733,$F1733)-1)</f>
        <v/>
      </c>
      <c r="N1733" s="1" t="str">
        <f t="shared" si="138"/>
        <v/>
      </c>
      <c r="O1733" s="1" t="str">
        <f t="shared" si="139"/>
        <v/>
      </c>
    </row>
    <row r="1734" spans="1:15" ht="14.5" customHeight="1" x14ac:dyDescent="0.35">
      <c r="A1734" s="1" t="s">
        <v>10318</v>
      </c>
      <c r="B1734" s="1" t="s">
        <v>10319</v>
      </c>
      <c r="C1734" s="2">
        <v>42561.625</v>
      </c>
      <c r="D1734" s="1" t="s">
        <v>10320</v>
      </c>
      <c r="E1734" s="3" t="s">
        <v>10321</v>
      </c>
      <c r="F1734" s="3" t="s">
        <v>10321</v>
      </c>
      <c r="G1734" s="1" t="s">
        <v>1398</v>
      </c>
      <c r="H1734" s="1" t="s">
        <v>10322</v>
      </c>
      <c r="I1734" s="1" t="s">
        <v>10323</v>
      </c>
      <c r="J1734" s="1">
        <f t="shared" si="135"/>
        <v>0</v>
      </c>
      <c r="K1734" s="1">
        <f t="shared" si="136"/>
        <v>1</v>
      </c>
      <c r="L1734" s="1">
        <f t="shared" si="137"/>
        <v>0</v>
      </c>
      <c r="M1734" s="1" t="str">
        <f>IF(J1734=0,"",COUNTIF($F$2:$F1734,$F1734)-1)</f>
        <v/>
      </c>
      <c r="N1734" s="1" t="str">
        <f t="shared" si="138"/>
        <v/>
      </c>
      <c r="O1734" s="1" t="str">
        <f t="shared" si="139"/>
        <v/>
      </c>
    </row>
    <row r="1735" spans="1:15" ht="14.5" customHeight="1" x14ac:dyDescent="0.35">
      <c r="A1735" s="1" t="s">
        <v>10324</v>
      </c>
      <c r="B1735" s="1" t="s">
        <v>10325</v>
      </c>
      <c r="C1735" s="2">
        <v>42561.708333333336</v>
      </c>
      <c r="D1735" s="1" t="s">
        <v>10326</v>
      </c>
      <c r="E1735" s="3" t="s">
        <v>10327</v>
      </c>
      <c r="F1735" s="3" t="s">
        <v>10327</v>
      </c>
      <c r="G1735" s="1" t="s">
        <v>10328</v>
      </c>
      <c r="H1735" s="1" t="s">
        <v>10329</v>
      </c>
      <c r="I1735" s="1" t="s">
        <v>10330</v>
      </c>
      <c r="J1735" s="1">
        <f t="shared" si="135"/>
        <v>0</v>
      </c>
      <c r="K1735" s="1">
        <f t="shared" si="136"/>
        <v>1</v>
      </c>
      <c r="L1735" s="1">
        <f t="shared" si="137"/>
        <v>0</v>
      </c>
      <c r="M1735" s="1" t="str">
        <f>IF(J1735=0,"",COUNTIF($F$2:$F1735,$F1735)-1)</f>
        <v/>
      </c>
      <c r="N1735" s="1" t="str">
        <f t="shared" si="138"/>
        <v/>
      </c>
      <c r="O1735" s="1" t="str">
        <f t="shared" si="139"/>
        <v/>
      </c>
    </row>
    <row r="1736" spans="1:15" ht="14.5" customHeight="1" x14ac:dyDescent="0.35">
      <c r="A1736" s="1" t="s">
        <v>10331</v>
      </c>
      <c r="B1736" s="1" t="s">
        <v>10332</v>
      </c>
      <c r="C1736" s="2">
        <v>42561.833333333336</v>
      </c>
      <c r="D1736" s="1" t="s">
        <v>10333</v>
      </c>
      <c r="E1736" s="3" t="s">
        <v>10334</v>
      </c>
      <c r="F1736" s="3" t="s">
        <v>10334</v>
      </c>
      <c r="G1736" s="1" t="s">
        <v>1049</v>
      </c>
      <c r="H1736" s="1" t="s">
        <v>10335</v>
      </c>
      <c r="I1736" s="1" t="s">
        <v>10336</v>
      </c>
      <c r="J1736" s="1">
        <f t="shared" si="135"/>
        <v>0</v>
      </c>
      <c r="K1736" s="1">
        <f t="shared" si="136"/>
        <v>1</v>
      </c>
      <c r="L1736" s="1">
        <f t="shared" si="137"/>
        <v>0</v>
      </c>
      <c r="M1736" s="1" t="str">
        <f>IF(J1736=0,"",COUNTIF($F$2:$F1736,$F1736)-1)</f>
        <v/>
      </c>
      <c r="N1736" s="1" t="str">
        <f t="shared" si="138"/>
        <v/>
      </c>
      <c r="O1736" s="1" t="str">
        <f t="shared" si="139"/>
        <v/>
      </c>
    </row>
    <row r="1737" spans="1:15" ht="14.5" customHeight="1" x14ac:dyDescent="0.35">
      <c r="A1737" s="1" t="s">
        <v>10337</v>
      </c>
      <c r="B1737" s="1" t="s">
        <v>10338</v>
      </c>
      <c r="C1737" s="2">
        <v>42561.916666666664</v>
      </c>
      <c r="D1737" s="1" t="s">
        <v>10339</v>
      </c>
      <c r="E1737" s="3" t="s">
        <v>10340</v>
      </c>
      <c r="F1737" s="3" t="s">
        <v>10340</v>
      </c>
      <c r="G1737" s="1" t="s">
        <v>656</v>
      </c>
      <c r="H1737" s="1" t="s">
        <v>10341</v>
      </c>
      <c r="I1737" s="1" t="s">
        <v>10342</v>
      </c>
      <c r="J1737" s="1">
        <f t="shared" si="135"/>
        <v>0</v>
      </c>
      <c r="K1737" s="1">
        <f t="shared" si="136"/>
        <v>1</v>
      </c>
      <c r="L1737" s="1">
        <f t="shared" si="137"/>
        <v>0</v>
      </c>
      <c r="M1737" s="1" t="str">
        <f>IF(J1737=0,"",COUNTIF($F$2:$F1737,$F1737)-1)</f>
        <v/>
      </c>
      <c r="N1737" s="1" t="str">
        <f t="shared" si="138"/>
        <v/>
      </c>
      <c r="O1737" s="1" t="str">
        <f t="shared" si="139"/>
        <v/>
      </c>
    </row>
    <row r="1738" spans="1:15" ht="14.5" customHeight="1" x14ac:dyDescent="0.35">
      <c r="A1738" s="1" t="s">
        <v>10343</v>
      </c>
      <c r="B1738" s="1" t="s">
        <v>10344</v>
      </c>
      <c r="C1738" s="2">
        <v>42562.003472222219</v>
      </c>
      <c r="D1738" s="1" t="s">
        <v>7957</v>
      </c>
      <c r="E1738" s="1" t="s">
        <v>1132</v>
      </c>
      <c r="F1738" s="1" t="s">
        <v>1132</v>
      </c>
      <c r="G1738" s="1" t="s">
        <v>5544</v>
      </c>
      <c r="H1738" s="1" t="s">
        <v>7958</v>
      </c>
      <c r="I1738" s="1" t="s">
        <v>10345</v>
      </c>
      <c r="J1738" s="1">
        <f t="shared" si="135"/>
        <v>0</v>
      </c>
      <c r="K1738" s="1">
        <f t="shared" si="136"/>
        <v>1</v>
      </c>
      <c r="L1738" s="1">
        <f t="shared" si="137"/>
        <v>0</v>
      </c>
      <c r="M1738" s="1" t="str">
        <f>IF(J1738=0,"",COUNTIF($F$2:$F1738,$F1738)-1)</f>
        <v/>
      </c>
      <c r="N1738" s="1" t="str">
        <f t="shared" si="138"/>
        <v/>
      </c>
      <c r="O1738" s="1" t="str">
        <f t="shared" si="139"/>
        <v/>
      </c>
    </row>
    <row r="1739" spans="1:15" ht="14.5" customHeight="1" x14ac:dyDescent="0.35">
      <c r="A1739" s="1" t="s">
        <v>10346</v>
      </c>
      <c r="B1739" s="1" t="s">
        <v>10347</v>
      </c>
      <c r="C1739" s="2">
        <v>42562.333333333336</v>
      </c>
      <c r="D1739" s="1" t="s">
        <v>10348</v>
      </c>
      <c r="E1739" s="3" t="s">
        <v>10349</v>
      </c>
      <c r="F1739" s="3" t="s">
        <v>10349</v>
      </c>
      <c r="G1739" s="1" t="s">
        <v>10350</v>
      </c>
      <c r="H1739" s="1" t="s">
        <v>10351</v>
      </c>
      <c r="I1739" s="1" t="s">
        <v>10352</v>
      </c>
      <c r="J1739" s="1">
        <f t="shared" si="135"/>
        <v>0</v>
      </c>
      <c r="K1739" s="1">
        <f t="shared" si="136"/>
        <v>1</v>
      </c>
      <c r="L1739" s="1">
        <f t="shared" si="137"/>
        <v>0</v>
      </c>
      <c r="M1739" s="1" t="str">
        <f>IF(J1739=0,"",COUNTIF($F$2:$F1739,$F1739)-1)</f>
        <v/>
      </c>
      <c r="N1739" s="1" t="str">
        <f t="shared" si="138"/>
        <v/>
      </c>
      <c r="O1739" s="1" t="str">
        <f t="shared" si="139"/>
        <v/>
      </c>
    </row>
    <row r="1740" spans="1:15" ht="14.5" customHeight="1" x14ac:dyDescent="0.35">
      <c r="A1740" s="1" t="s">
        <v>10353</v>
      </c>
      <c r="B1740" s="1" t="s">
        <v>10354</v>
      </c>
      <c r="C1740" s="2">
        <v>42562.375</v>
      </c>
      <c r="D1740" s="1" t="s">
        <v>10355</v>
      </c>
      <c r="E1740" s="3" t="s">
        <v>10356</v>
      </c>
      <c r="F1740" s="3" t="s">
        <v>10356</v>
      </c>
      <c r="G1740" s="1" t="s">
        <v>614</v>
      </c>
      <c r="H1740" s="1" t="s">
        <v>10357</v>
      </c>
      <c r="I1740" s="1" t="s">
        <v>10358</v>
      </c>
      <c r="J1740" s="1">
        <f t="shared" si="135"/>
        <v>0</v>
      </c>
      <c r="K1740" s="1">
        <f t="shared" si="136"/>
        <v>1</v>
      </c>
      <c r="L1740" s="1">
        <f t="shared" si="137"/>
        <v>0</v>
      </c>
      <c r="M1740" s="1" t="str">
        <f>IF(J1740=0,"",COUNTIF($F$2:$F1740,$F1740)-1)</f>
        <v/>
      </c>
      <c r="N1740" s="1" t="str">
        <f t="shared" si="138"/>
        <v/>
      </c>
      <c r="O1740" s="1" t="str">
        <f t="shared" si="139"/>
        <v/>
      </c>
    </row>
    <row r="1741" spans="1:15" ht="14.5" customHeight="1" x14ac:dyDescent="0.35">
      <c r="A1741" s="1" t="s">
        <v>10359</v>
      </c>
      <c r="B1741" s="1" t="s">
        <v>10360</v>
      </c>
      <c r="C1741" s="2">
        <v>42562.458333333336</v>
      </c>
      <c r="D1741" s="1" t="s">
        <v>10361</v>
      </c>
      <c r="E1741" s="3" t="s">
        <v>10362</v>
      </c>
      <c r="F1741" s="3" t="s">
        <v>10362</v>
      </c>
      <c r="G1741" s="1" t="s">
        <v>10363</v>
      </c>
      <c r="H1741" s="1" t="s">
        <v>10364</v>
      </c>
      <c r="I1741" s="1" t="s">
        <v>10365</v>
      </c>
      <c r="J1741" s="1">
        <f t="shared" si="135"/>
        <v>0</v>
      </c>
      <c r="K1741" s="1">
        <f t="shared" si="136"/>
        <v>1</v>
      </c>
      <c r="L1741" s="1">
        <f t="shared" si="137"/>
        <v>0</v>
      </c>
      <c r="M1741" s="1" t="str">
        <f>IF(J1741=0,"",COUNTIF($F$2:$F1741,$F1741)-1)</f>
        <v/>
      </c>
      <c r="N1741" s="1" t="str">
        <f t="shared" si="138"/>
        <v/>
      </c>
      <c r="O1741" s="1" t="str">
        <f t="shared" si="139"/>
        <v/>
      </c>
    </row>
    <row r="1742" spans="1:15" ht="14.5" customHeight="1" x14ac:dyDescent="0.35">
      <c r="A1742" s="1" t="s">
        <v>10366</v>
      </c>
      <c r="B1742" s="1" t="s">
        <v>10367</v>
      </c>
      <c r="C1742" s="2">
        <v>42562.625</v>
      </c>
      <c r="D1742" s="1" t="s">
        <v>10368</v>
      </c>
      <c r="E1742" s="3" t="s">
        <v>10369</v>
      </c>
      <c r="F1742" s="3" t="s">
        <v>10369</v>
      </c>
      <c r="G1742" s="1" t="s">
        <v>9515</v>
      </c>
      <c r="H1742" s="1" t="s">
        <v>10370</v>
      </c>
      <c r="I1742" s="1" t="s">
        <v>10371</v>
      </c>
      <c r="J1742" s="1">
        <f t="shared" si="135"/>
        <v>0</v>
      </c>
      <c r="K1742" s="1">
        <f t="shared" si="136"/>
        <v>1</v>
      </c>
      <c r="L1742" s="1">
        <f t="shared" si="137"/>
        <v>0</v>
      </c>
      <c r="M1742" s="1" t="str">
        <f>IF(J1742=0,"",COUNTIF($F$2:$F1742,$F1742)-1)</f>
        <v/>
      </c>
      <c r="N1742" s="1" t="str">
        <f t="shared" si="138"/>
        <v/>
      </c>
      <c r="O1742" s="1" t="str">
        <f t="shared" si="139"/>
        <v/>
      </c>
    </row>
    <row r="1743" spans="1:15" ht="14.5" customHeight="1" x14ac:dyDescent="0.35">
      <c r="A1743" s="1" t="s">
        <v>10372</v>
      </c>
      <c r="B1743" s="1" t="s">
        <v>10373</v>
      </c>
      <c r="C1743" s="2">
        <v>42562.708333333336</v>
      </c>
      <c r="D1743" s="1" t="s">
        <v>10374</v>
      </c>
      <c r="E1743" s="3" t="s">
        <v>10375</v>
      </c>
      <c r="F1743" s="3" t="s">
        <v>10375</v>
      </c>
      <c r="G1743" s="1" t="s">
        <v>10376</v>
      </c>
      <c r="H1743" s="1" t="s">
        <v>10377</v>
      </c>
      <c r="I1743" s="1" t="s">
        <v>10378</v>
      </c>
      <c r="J1743" s="1">
        <f t="shared" si="135"/>
        <v>0</v>
      </c>
      <c r="K1743" s="1">
        <f t="shared" si="136"/>
        <v>1</v>
      </c>
      <c r="L1743" s="1">
        <f t="shared" si="137"/>
        <v>0</v>
      </c>
      <c r="M1743" s="1" t="str">
        <f>IF(J1743=0,"",COUNTIF($F$2:$F1743,$F1743)-1)</f>
        <v/>
      </c>
      <c r="N1743" s="1" t="str">
        <f t="shared" si="138"/>
        <v/>
      </c>
      <c r="O1743" s="1" t="str">
        <f t="shared" si="139"/>
        <v/>
      </c>
    </row>
    <row r="1744" spans="1:15" ht="14.5" customHeight="1" x14ac:dyDescent="0.35">
      <c r="A1744" s="1" t="s">
        <v>10379</v>
      </c>
      <c r="B1744" s="1" t="s">
        <v>10380</v>
      </c>
      <c r="C1744" s="2">
        <v>42562.833333333336</v>
      </c>
      <c r="D1744" s="1" t="s">
        <v>6995</v>
      </c>
      <c r="E1744" s="3" t="s">
        <v>10381</v>
      </c>
      <c r="F1744" s="3" t="s">
        <v>10381</v>
      </c>
      <c r="G1744" s="1" t="s">
        <v>10382</v>
      </c>
      <c r="H1744" s="1" t="s">
        <v>10383</v>
      </c>
      <c r="I1744" s="1" t="s">
        <v>10384</v>
      </c>
      <c r="J1744" s="1">
        <f t="shared" si="135"/>
        <v>0</v>
      </c>
      <c r="K1744" s="1">
        <f t="shared" si="136"/>
        <v>1</v>
      </c>
      <c r="L1744" s="1">
        <f t="shared" si="137"/>
        <v>0</v>
      </c>
      <c r="M1744" s="1" t="str">
        <f>IF(J1744=0,"",COUNTIF($F$2:$F1744,$F1744)-1)</f>
        <v/>
      </c>
      <c r="N1744" s="1" t="str">
        <f t="shared" si="138"/>
        <v/>
      </c>
      <c r="O1744" s="1" t="str">
        <f t="shared" si="139"/>
        <v/>
      </c>
    </row>
    <row r="1745" spans="1:15" ht="14.5" customHeight="1" x14ac:dyDescent="0.35">
      <c r="A1745" s="1" t="s">
        <v>10385</v>
      </c>
      <c r="B1745" s="1" t="s">
        <v>10386</v>
      </c>
      <c r="C1745" s="2">
        <v>42562.916666666664</v>
      </c>
      <c r="D1745" s="1" t="s">
        <v>10387</v>
      </c>
      <c r="E1745" s="3" t="s">
        <v>10388</v>
      </c>
      <c r="F1745" s="3" t="s">
        <v>10388</v>
      </c>
      <c r="G1745" s="1" t="s">
        <v>1474</v>
      </c>
      <c r="H1745" s="1" t="s">
        <v>10389</v>
      </c>
      <c r="I1745" s="1" t="s">
        <v>10390</v>
      </c>
      <c r="J1745" s="1">
        <f t="shared" si="135"/>
        <v>0</v>
      </c>
      <c r="K1745" s="1">
        <f t="shared" si="136"/>
        <v>1</v>
      </c>
      <c r="L1745" s="1">
        <f t="shared" si="137"/>
        <v>0</v>
      </c>
      <c r="M1745" s="1" t="str">
        <f>IF(J1745=0,"",COUNTIF($F$2:$F1745,$F1745)-1)</f>
        <v/>
      </c>
      <c r="N1745" s="1" t="str">
        <f t="shared" si="138"/>
        <v/>
      </c>
      <c r="O1745" s="1" t="str">
        <f t="shared" si="139"/>
        <v/>
      </c>
    </row>
    <row r="1746" spans="1:15" ht="14.5" customHeight="1" x14ac:dyDescent="0.35">
      <c r="A1746" s="1" t="s">
        <v>10391</v>
      </c>
      <c r="B1746" s="1" t="s">
        <v>10392</v>
      </c>
      <c r="C1746" s="2">
        <v>42563</v>
      </c>
      <c r="D1746" s="1" t="s">
        <v>10393</v>
      </c>
      <c r="E1746" s="3" t="s">
        <v>10394</v>
      </c>
      <c r="F1746" s="3" t="s">
        <v>10394</v>
      </c>
      <c r="G1746" s="1" t="s">
        <v>41</v>
      </c>
      <c r="H1746" s="1" t="s">
        <v>10395</v>
      </c>
      <c r="I1746" s="1" t="s">
        <v>10396</v>
      </c>
      <c r="J1746" s="1">
        <f t="shared" si="135"/>
        <v>0</v>
      </c>
      <c r="K1746" s="1">
        <f t="shared" si="136"/>
        <v>1</v>
      </c>
      <c r="L1746" s="1">
        <f t="shared" si="137"/>
        <v>0</v>
      </c>
      <c r="M1746" s="1" t="str">
        <f>IF(J1746=0,"",COUNTIF($F$2:$F1746,$F1746)-1)</f>
        <v/>
      </c>
      <c r="N1746" s="1" t="str">
        <f t="shared" si="138"/>
        <v/>
      </c>
      <c r="O1746" s="1" t="str">
        <f t="shared" si="139"/>
        <v/>
      </c>
    </row>
    <row r="1747" spans="1:15" ht="14.5" customHeight="1" x14ac:dyDescent="0.35">
      <c r="A1747" s="1" t="s">
        <v>10397</v>
      </c>
      <c r="B1747" s="1" t="s">
        <v>10398</v>
      </c>
      <c r="C1747" s="2">
        <v>42563.333333333336</v>
      </c>
      <c r="D1747" s="1" t="s">
        <v>10399</v>
      </c>
      <c r="E1747" s="3" t="s">
        <v>10400</v>
      </c>
      <c r="F1747" s="3" t="s">
        <v>10400</v>
      </c>
      <c r="G1747" s="1" t="s">
        <v>10401</v>
      </c>
      <c r="H1747" s="1" t="s">
        <v>10402</v>
      </c>
      <c r="I1747" s="1" t="s">
        <v>10403</v>
      </c>
      <c r="J1747" s="1">
        <f t="shared" si="135"/>
        <v>0</v>
      </c>
      <c r="K1747" s="1">
        <f t="shared" si="136"/>
        <v>1</v>
      </c>
      <c r="L1747" s="1">
        <f t="shared" si="137"/>
        <v>0</v>
      </c>
      <c r="M1747" s="1" t="str">
        <f>IF(J1747=0,"",COUNTIF($F$2:$F1747,$F1747)-1)</f>
        <v/>
      </c>
      <c r="N1747" s="1" t="str">
        <f t="shared" si="138"/>
        <v/>
      </c>
      <c r="O1747" s="1" t="str">
        <f t="shared" si="139"/>
        <v/>
      </c>
    </row>
    <row r="1748" spans="1:15" ht="14.5" customHeight="1" x14ac:dyDescent="0.35">
      <c r="A1748" s="1" t="s">
        <v>10404</v>
      </c>
      <c r="B1748" s="1" t="s">
        <v>10405</v>
      </c>
      <c r="C1748" s="2">
        <v>42563.375</v>
      </c>
      <c r="D1748" s="1" t="s">
        <v>10406</v>
      </c>
      <c r="E1748" s="3" t="s">
        <v>10407</v>
      </c>
      <c r="F1748" s="3" t="s">
        <v>10407</v>
      </c>
      <c r="G1748" s="1" t="s">
        <v>203</v>
      </c>
      <c r="H1748" s="1" t="s">
        <v>10408</v>
      </c>
      <c r="I1748" s="1" t="s">
        <v>10409</v>
      </c>
      <c r="J1748" s="1">
        <f t="shared" si="135"/>
        <v>0</v>
      </c>
      <c r="K1748" s="1">
        <f t="shared" si="136"/>
        <v>1</v>
      </c>
      <c r="L1748" s="1">
        <f t="shared" si="137"/>
        <v>0</v>
      </c>
      <c r="M1748" s="1" t="str">
        <f>IF(J1748=0,"",COUNTIF($F$2:$F1748,$F1748)-1)</f>
        <v/>
      </c>
      <c r="N1748" s="1" t="str">
        <f t="shared" si="138"/>
        <v/>
      </c>
      <c r="O1748" s="1" t="str">
        <f t="shared" si="139"/>
        <v/>
      </c>
    </row>
    <row r="1749" spans="1:15" ht="14.5" customHeight="1" x14ac:dyDescent="0.35">
      <c r="A1749" s="1" t="s">
        <v>10410</v>
      </c>
      <c r="B1749" s="1" t="s">
        <v>10411</v>
      </c>
      <c r="C1749" s="2">
        <v>42563.458333333336</v>
      </c>
      <c r="D1749" s="1" t="s">
        <v>10412</v>
      </c>
      <c r="E1749" s="3" t="s">
        <v>10413</v>
      </c>
      <c r="F1749" s="3" t="s">
        <v>10413</v>
      </c>
      <c r="G1749" s="1" t="s">
        <v>10414</v>
      </c>
      <c r="H1749" s="1" t="s">
        <v>10415</v>
      </c>
      <c r="I1749" s="1" t="s">
        <v>10416</v>
      </c>
      <c r="J1749" s="1">
        <f t="shared" si="135"/>
        <v>0</v>
      </c>
      <c r="K1749" s="1">
        <f t="shared" si="136"/>
        <v>1</v>
      </c>
      <c r="L1749" s="1">
        <f t="shared" si="137"/>
        <v>0</v>
      </c>
      <c r="M1749" s="1" t="str">
        <f>IF(J1749=0,"",COUNTIF($F$2:$F1749,$F1749)-1)</f>
        <v/>
      </c>
      <c r="N1749" s="1" t="str">
        <f t="shared" si="138"/>
        <v/>
      </c>
      <c r="O1749" s="1" t="str">
        <f t="shared" si="139"/>
        <v/>
      </c>
    </row>
    <row r="1750" spans="1:15" ht="14.5" customHeight="1" x14ac:dyDescent="0.35">
      <c r="A1750" s="1" t="s">
        <v>10417</v>
      </c>
      <c r="B1750" s="1" t="s">
        <v>10418</v>
      </c>
      <c r="C1750" s="2">
        <v>42563.62777777778</v>
      </c>
      <c r="D1750" s="1" t="s">
        <v>10419</v>
      </c>
      <c r="E1750" s="3" t="s">
        <v>10420</v>
      </c>
      <c r="F1750" s="3" t="s">
        <v>10420</v>
      </c>
      <c r="G1750" s="1" t="s">
        <v>100</v>
      </c>
      <c r="H1750" s="1" t="s">
        <v>10421</v>
      </c>
      <c r="I1750" s="1" t="s">
        <v>10422</v>
      </c>
      <c r="J1750" s="1">
        <f t="shared" si="135"/>
        <v>0</v>
      </c>
      <c r="K1750" s="1">
        <f t="shared" si="136"/>
        <v>1</v>
      </c>
      <c r="L1750" s="1">
        <f t="shared" si="137"/>
        <v>0</v>
      </c>
      <c r="M1750" s="1" t="str">
        <f>IF(J1750=0,"",COUNTIF($F$2:$F1750,$F1750)-1)</f>
        <v/>
      </c>
      <c r="N1750" s="1" t="str">
        <f t="shared" si="138"/>
        <v/>
      </c>
      <c r="O1750" s="1" t="str">
        <f t="shared" si="139"/>
        <v/>
      </c>
    </row>
    <row r="1751" spans="1:15" ht="14.5" customHeight="1" x14ac:dyDescent="0.35">
      <c r="A1751" s="1" t="s">
        <v>10423</v>
      </c>
      <c r="B1751" s="1" t="s">
        <v>10424</v>
      </c>
      <c r="C1751" s="2">
        <v>42563.708333333336</v>
      </c>
      <c r="D1751" s="1" t="s">
        <v>10425</v>
      </c>
      <c r="E1751" s="3" t="s">
        <v>10426</v>
      </c>
      <c r="F1751" s="3" t="s">
        <v>10426</v>
      </c>
      <c r="G1751" s="1" t="s">
        <v>10427</v>
      </c>
      <c r="H1751" s="1" t="s">
        <v>10428</v>
      </c>
      <c r="I1751" s="1" t="s">
        <v>10429</v>
      </c>
      <c r="J1751" s="1">
        <f t="shared" si="135"/>
        <v>0</v>
      </c>
      <c r="K1751" s="1">
        <f t="shared" si="136"/>
        <v>1</v>
      </c>
      <c r="L1751" s="1">
        <f t="shared" si="137"/>
        <v>0</v>
      </c>
      <c r="M1751" s="1" t="str">
        <f>IF(J1751=0,"",COUNTIF($F$2:$F1751,$F1751)-1)</f>
        <v/>
      </c>
      <c r="N1751" s="1" t="str">
        <f t="shared" si="138"/>
        <v/>
      </c>
      <c r="O1751" s="1" t="str">
        <f t="shared" si="139"/>
        <v/>
      </c>
    </row>
    <row r="1752" spans="1:15" ht="14.5" customHeight="1" x14ac:dyDescent="0.35">
      <c r="A1752" s="1" t="s">
        <v>10430</v>
      </c>
      <c r="B1752" s="1" t="s">
        <v>10431</v>
      </c>
      <c r="C1752" s="2">
        <v>42563.833333333336</v>
      </c>
      <c r="D1752" s="1" t="s">
        <v>10432</v>
      </c>
      <c r="E1752" s="3" t="s">
        <v>10433</v>
      </c>
      <c r="F1752" s="3" t="s">
        <v>10433</v>
      </c>
      <c r="G1752" s="1" t="s">
        <v>306</v>
      </c>
      <c r="H1752" s="1" t="s">
        <v>10434</v>
      </c>
      <c r="I1752" s="1" t="s">
        <v>10435</v>
      </c>
      <c r="J1752" s="1">
        <f t="shared" si="135"/>
        <v>0</v>
      </c>
      <c r="K1752" s="1">
        <f t="shared" si="136"/>
        <v>1</v>
      </c>
      <c r="L1752" s="1">
        <f t="shared" si="137"/>
        <v>0</v>
      </c>
      <c r="M1752" s="1" t="str">
        <f>IF(J1752=0,"",COUNTIF($F$2:$F1752,$F1752)-1)</f>
        <v/>
      </c>
      <c r="N1752" s="1" t="str">
        <f t="shared" si="138"/>
        <v/>
      </c>
      <c r="O1752" s="1" t="str">
        <f t="shared" si="139"/>
        <v/>
      </c>
    </row>
    <row r="1753" spans="1:15" ht="14.5" customHeight="1" x14ac:dyDescent="0.35">
      <c r="A1753" s="1" t="s">
        <v>10436</v>
      </c>
      <c r="B1753" s="1" t="s">
        <v>10437</v>
      </c>
      <c r="C1753" s="2">
        <v>42563.916666666664</v>
      </c>
      <c r="D1753" s="1" t="s">
        <v>10438</v>
      </c>
      <c r="E1753" s="3" t="s">
        <v>10439</v>
      </c>
      <c r="F1753" s="3" t="s">
        <v>10439</v>
      </c>
      <c r="G1753" s="1" t="s">
        <v>41</v>
      </c>
      <c r="H1753" s="1" t="s">
        <v>10440</v>
      </c>
      <c r="I1753" s="1" t="s">
        <v>10441</v>
      </c>
      <c r="J1753" s="1">
        <f t="shared" si="135"/>
        <v>0</v>
      </c>
      <c r="K1753" s="1">
        <f t="shared" si="136"/>
        <v>1</v>
      </c>
      <c r="L1753" s="1">
        <f t="shared" si="137"/>
        <v>0</v>
      </c>
      <c r="M1753" s="1" t="str">
        <f>IF(J1753=0,"",COUNTIF($F$2:$F1753,$F1753)-1)</f>
        <v/>
      </c>
      <c r="N1753" s="1" t="str">
        <f t="shared" si="138"/>
        <v/>
      </c>
      <c r="O1753" s="1" t="str">
        <f t="shared" si="139"/>
        <v/>
      </c>
    </row>
    <row r="1754" spans="1:15" ht="14.5" customHeight="1" x14ac:dyDescent="0.35">
      <c r="A1754" s="1" t="s">
        <v>10442</v>
      </c>
      <c r="B1754" s="1" t="s">
        <v>10443</v>
      </c>
      <c r="C1754" s="2">
        <v>42564</v>
      </c>
      <c r="D1754" s="1" t="s">
        <v>10444</v>
      </c>
      <c r="E1754" s="3" t="s">
        <v>10445</v>
      </c>
      <c r="F1754" s="3" t="s">
        <v>10445</v>
      </c>
      <c r="G1754" s="1" t="s">
        <v>182</v>
      </c>
      <c r="H1754" s="1" t="s">
        <v>10446</v>
      </c>
      <c r="I1754" s="1" t="s">
        <v>10447</v>
      </c>
      <c r="J1754" s="1">
        <f t="shared" si="135"/>
        <v>0</v>
      </c>
      <c r="K1754" s="1">
        <f t="shared" si="136"/>
        <v>1</v>
      </c>
      <c r="L1754" s="1">
        <f t="shared" si="137"/>
        <v>0</v>
      </c>
      <c r="M1754" s="1" t="str">
        <f>IF(J1754=0,"",COUNTIF($F$2:$F1754,$F1754)-1)</f>
        <v/>
      </c>
      <c r="N1754" s="1" t="str">
        <f t="shared" si="138"/>
        <v/>
      </c>
      <c r="O1754" s="1" t="str">
        <f t="shared" si="139"/>
        <v/>
      </c>
    </row>
    <row r="1755" spans="1:15" ht="14.5" customHeight="1" x14ac:dyDescent="0.35">
      <c r="A1755" s="1" t="s">
        <v>10448</v>
      </c>
      <c r="B1755" s="1" t="s">
        <v>10449</v>
      </c>
      <c r="C1755" s="2">
        <v>42564.333333333336</v>
      </c>
      <c r="D1755" s="1" t="s">
        <v>10450</v>
      </c>
      <c r="E1755" s="3" t="s">
        <v>10451</v>
      </c>
      <c r="F1755" s="3" t="s">
        <v>10451</v>
      </c>
      <c r="G1755" s="1" t="s">
        <v>4500</v>
      </c>
      <c r="H1755" s="1" t="s">
        <v>10452</v>
      </c>
      <c r="I1755" s="1" t="s">
        <v>10453</v>
      </c>
      <c r="J1755" s="1">
        <f t="shared" si="135"/>
        <v>0</v>
      </c>
      <c r="K1755" s="1">
        <f t="shared" si="136"/>
        <v>1</v>
      </c>
      <c r="L1755" s="1">
        <f t="shared" si="137"/>
        <v>0</v>
      </c>
      <c r="M1755" s="1" t="str">
        <f>IF(J1755=0,"",COUNTIF($F$2:$F1755,$F1755)-1)</f>
        <v/>
      </c>
      <c r="N1755" s="1" t="str">
        <f t="shared" si="138"/>
        <v/>
      </c>
      <c r="O1755" s="1" t="str">
        <f t="shared" si="139"/>
        <v/>
      </c>
    </row>
    <row r="1756" spans="1:15" ht="14.5" customHeight="1" x14ac:dyDescent="0.35">
      <c r="A1756" s="1" t="s">
        <v>10454</v>
      </c>
      <c r="B1756" s="1" t="s">
        <v>10455</v>
      </c>
      <c r="C1756" s="2">
        <v>42564.375</v>
      </c>
      <c r="D1756" s="1" t="s">
        <v>10456</v>
      </c>
      <c r="E1756" s="3" t="s">
        <v>10457</v>
      </c>
      <c r="F1756" s="3" t="s">
        <v>10457</v>
      </c>
      <c r="G1756" s="1" t="s">
        <v>10458</v>
      </c>
      <c r="H1756" s="1" t="s">
        <v>10459</v>
      </c>
      <c r="I1756" s="1" t="s">
        <v>10460</v>
      </c>
      <c r="J1756" s="1">
        <f t="shared" si="135"/>
        <v>0</v>
      </c>
      <c r="K1756" s="1">
        <f t="shared" si="136"/>
        <v>1</v>
      </c>
      <c r="L1756" s="1">
        <f t="shared" si="137"/>
        <v>0</v>
      </c>
      <c r="M1756" s="1" t="str">
        <f>IF(J1756=0,"",COUNTIF($F$2:$F1756,$F1756)-1)</f>
        <v/>
      </c>
      <c r="N1756" s="1" t="str">
        <f t="shared" si="138"/>
        <v/>
      </c>
      <c r="O1756" s="1" t="str">
        <f t="shared" si="139"/>
        <v/>
      </c>
    </row>
    <row r="1757" spans="1:15" ht="14.5" customHeight="1" x14ac:dyDescent="0.35">
      <c r="A1757" s="1" t="s">
        <v>10461</v>
      </c>
      <c r="B1757" s="1" t="s">
        <v>10462</v>
      </c>
      <c r="C1757" s="2">
        <v>42564.458333333336</v>
      </c>
      <c r="D1757" s="1" t="s">
        <v>10463</v>
      </c>
      <c r="E1757" s="3" t="s">
        <v>10464</v>
      </c>
      <c r="F1757" s="3" t="s">
        <v>10464</v>
      </c>
      <c r="G1757" s="1" t="s">
        <v>9868</v>
      </c>
      <c r="H1757" s="1" t="s">
        <v>10465</v>
      </c>
      <c r="I1757" s="1" t="s">
        <v>10466</v>
      </c>
      <c r="J1757" s="1">
        <f t="shared" si="135"/>
        <v>0</v>
      </c>
      <c r="K1757" s="1">
        <f t="shared" si="136"/>
        <v>1</v>
      </c>
      <c r="L1757" s="1">
        <f t="shared" si="137"/>
        <v>0</v>
      </c>
      <c r="M1757" s="1" t="str">
        <f>IF(J1757=0,"",COUNTIF($F$2:$F1757,$F1757)-1)</f>
        <v/>
      </c>
      <c r="N1757" s="1" t="str">
        <f t="shared" si="138"/>
        <v/>
      </c>
      <c r="O1757" s="1" t="str">
        <f t="shared" si="139"/>
        <v/>
      </c>
    </row>
    <row r="1758" spans="1:15" ht="14.5" customHeight="1" x14ac:dyDescent="0.35">
      <c r="A1758" s="1" t="s">
        <v>10467</v>
      </c>
      <c r="B1758" s="1" t="s">
        <v>10468</v>
      </c>
      <c r="C1758" s="2">
        <v>42564.625</v>
      </c>
      <c r="D1758" s="1" t="s">
        <v>10469</v>
      </c>
      <c r="E1758" s="3" t="s">
        <v>10470</v>
      </c>
      <c r="F1758" s="3" t="s">
        <v>10470</v>
      </c>
      <c r="G1758" s="1" t="s">
        <v>1474</v>
      </c>
      <c r="H1758" s="1" t="s">
        <v>10471</v>
      </c>
      <c r="I1758" s="1" t="s">
        <v>10472</v>
      </c>
      <c r="J1758" s="1">
        <f t="shared" si="135"/>
        <v>0</v>
      </c>
      <c r="K1758" s="1">
        <f t="shared" si="136"/>
        <v>1</v>
      </c>
      <c r="L1758" s="1">
        <f t="shared" si="137"/>
        <v>0</v>
      </c>
      <c r="M1758" s="1" t="str">
        <f>IF(J1758=0,"",COUNTIF($F$2:$F1758,$F1758)-1)</f>
        <v/>
      </c>
      <c r="N1758" s="1" t="str">
        <f t="shared" si="138"/>
        <v/>
      </c>
      <c r="O1758" s="1" t="str">
        <f t="shared" si="139"/>
        <v/>
      </c>
    </row>
    <row r="1759" spans="1:15" ht="14.5" customHeight="1" x14ac:dyDescent="0.35">
      <c r="A1759" s="1" t="s">
        <v>10473</v>
      </c>
      <c r="B1759" s="1" t="s">
        <v>10474</v>
      </c>
      <c r="C1759" s="2">
        <v>42564.708333333336</v>
      </c>
      <c r="D1759" s="1" t="s">
        <v>10475</v>
      </c>
      <c r="E1759" s="3" t="s">
        <v>10476</v>
      </c>
      <c r="F1759" s="3" t="s">
        <v>10476</v>
      </c>
      <c r="G1759" s="1" t="s">
        <v>786</v>
      </c>
      <c r="H1759" s="1" t="s">
        <v>10477</v>
      </c>
      <c r="I1759" s="1" t="s">
        <v>10478</v>
      </c>
      <c r="J1759" s="1">
        <f t="shared" si="135"/>
        <v>0</v>
      </c>
      <c r="K1759" s="1">
        <f t="shared" si="136"/>
        <v>1</v>
      </c>
      <c r="L1759" s="1">
        <f t="shared" si="137"/>
        <v>0</v>
      </c>
      <c r="M1759" s="1" t="str">
        <f>IF(J1759=0,"",COUNTIF($F$2:$F1759,$F1759)-1)</f>
        <v/>
      </c>
      <c r="N1759" s="1" t="str">
        <f t="shared" si="138"/>
        <v/>
      </c>
      <c r="O1759" s="1" t="str">
        <f t="shared" si="139"/>
        <v/>
      </c>
    </row>
    <row r="1760" spans="1:15" ht="14.5" customHeight="1" x14ac:dyDescent="0.35">
      <c r="A1760" s="1" t="s">
        <v>10479</v>
      </c>
      <c r="B1760" s="1" t="s">
        <v>10480</v>
      </c>
      <c r="C1760" s="2">
        <v>42564.833333333336</v>
      </c>
      <c r="D1760" s="1" t="s">
        <v>10481</v>
      </c>
      <c r="E1760" s="3" t="s">
        <v>10482</v>
      </c>
      <c r="F1760" s="3" t="s">
        <v>10482</v>
      </c>
      <c r="G1760" s="1" t="s">
        <v>10483</v>
      </c>
      <c r="H1760" s="1" t="s">
        <v>10484</v>
      </c>
      <c r="I1760" s="1" t="s">
        <v>10485</v>
      </c>
      <c r="J1760" s="1">
        <f t="shared" si="135"/>
        <v>0</v>
      </c>
      <c r="K1760" s="1">
        <f t="shared" si="136"/>
        <v>1</v>
      </c>
      <c r="L1760" s="1">
        <f t="shared" si="137"/>
        <v>0</v>
      </c>
      <c r="M1760" s="1" t="str">
        <f>IF(J1760=0,"",COUNTIF($F$2:$F1760,$F1760)-1)</f>
        <v/>
      </c>
      <c r="N1760" s="1" t="str">
        <f t="shared" si="138"/>
        <v/>
      </c>
      <c r="O1760" s="1" t="str">
        <f t="shared" si="139"/>
        <v/>
      </c>
    </row>
    <row r="1761" spans="1:15" ht="14.5" customHeight="1" x14ac:dyDescent="0.35">
      <c r="A1761" s="1" t="s">
        <v>10486</v>
      </c>
      <c r="B1761" s="1" t="s">
        <v>10487</v>
      </c>
      <c r="C1761" s="2">
        <v>42564.916666666664</v>
      </c>
      <c r="D1761" s="1" t="s">
        <v>10488</v>
      </c>
      <c r="E1761" s="3" t="s">
        <v>10489</v>
      </c>
      <c r="F1761" s="3" t="s">
        <v>10489</v>
      </c>
      <c r="G1761" s="1" t="s">
        <v>6446</v>
      </c>
      <c r="H1761" s="1" t="s">
        <v>10490</v>
      </c>
      <c r="I1761" s="1" t="s">
        <v>10491</v>
      </c>
      <c r="J1761" s="1">
        <f t="shared" si="135"/>
        <v>0</v>
      </c>
      <c r="K1761" s="1">
        <f t="shared" si="136"/>
        <v>1</v>
      </c>
      <c r="L1761" s="1">
        <f t="shared" si="137"/>
        <v>0</v>
      </c>
      <c r="M1761" s="1" t="str">
        <f>IF(J1761=0,"",COUNTIF($F$2:$F1761,$F1761)-1)</f>
        <v/>
      </c>
      <c r="N1761" s="1" t="str">
        <f t="shared" si="138"/>
        <v/>
      </c>
      <c r="O1761" s="1" t="str">
        <f t="shared" si="139"/>
        <v/>
      </c>
    </row>
    <row r="1762" spans="1:15" ht="14.5" customHeight="1" x14ac:dyDescent="0.35">
      <c r="A1762" s="1" t="s">
        <v>10492</v>
      </c>
      <c r="B1762" s="1" t="s">
        <v>10493</v>
      </c>
      <c r="C1762" s="2">
        <v>42565.003472222219</v>
      </c>
      <c r="D1762" s="1" t="s">
        <v>10494</v>
      </c>
      <c r="E1762" s="3" t="s">
        <v>10495</v>
      </c>
      <c r="F1762" s="3" t="s">
        <v>10495</v>
      </c>
      <c r="G1762" s="1" t="s">
        <v>2387</v>
      </c>
      <c r="H1762" s="1" t="s">
        <v>10496</v>
      </c>
      <c r="I1762" s="1" t="s">
        <v>10497</v>
      </c>
      <c r="J1762" s="1">
        <f t="shared" si="135"/>
        <v>0</v>
      </c>
      <c r="K1762" s="1">
        <f t="shared" si="136"/>
        <v>1</v>
      </c>
      <c r="L1762" s="1">
        <f t="shared" si="137"/>
        <v>0</v>
      </c>
      <c r="M1762" s="1" t="str">
        <f>IF(J1762=0,"",COUNTIF($F$2:$F1762,$F1762)-1)</f>
        <v/>
      </c>
      <c r="N1762" s="1" t="str">
        <f t="shared" si="138"/>
        <v/>
      </c>
      <c r="O1762" s="1" t="str">
        <f t="shared" si="139"/>
        <v/>
      </c>
    </row>
    <row r="1763" spans="1:15" ht="14.5" customHeight="1" x14ac:dyDescent="0.35">
      <c r="A1763" s="1" t="s">
        <v>10498</v>
      </c>
      <c r="B1763" s="1" t="s">
        <v>10499</v>
      </c>
      <c r="C1763" s="2">
        <v>42565.333333333336</v>
      </c>
      <c r="D1763" s="1" t="s">
        <v>10500</v>
      </c>
      <c r="E1763" s="3" t="s">
        <v>10501</v>
      </c>
      <c r="F1763" s="3" t="s">
        <v>10501</v>
      </c>
      <c r="G1763" s="1" t="s">
        <v>10502</v>
      </c>
      <c r="H1763" s="1" t="s">
        <v>10503</v>
      </c>
      <c r="I1763" s="1" t="s">
        <v>10504</v>
      </c>
      <c r="J1763" s="1">
        <f t="shared" si="135"/>
        <v>0</v>
      </c>
      <c r="K1763" s="1">
        <f t="shared" si="136"/>
        <v>1</v>
      </c>
      <c r="L1763" s="1">
        <f t="shared" si="137"/>
        <v>0</v>
      </c>
      <c r="M1763" s="1" t="str">
        <f>IF(J1763=0,"",COUNTIF($F$2:$F1763,$F1763)-1)</f>
        <v/>
      </c>
      <c r="N1763" s="1" t="str">
        <f t="shared" si="138"/>
        <v/>
      </c>
      <c r="O1763" s="1" t="str">
        <f t="shared" si="139"/>
        <v/>
      </c>
    </row>
    <row r="1764" spans="1:15" ht="14.5" customHeight="1" x14ac:dyDescent="0.35">
      <c r="A1764" s="1" t="s">
        <v>10505</v>
      </c>
      <c r="B1764" s="1" t="s">
        <v>10506</v>
      </c>
      <c r="C1764" s="2">
        <v>42565.375</v>
      </c>
      <c r="D1764" s="1" t="s">
        <v>10507</v>
      </c>
      <c r="E1764" s="3" t="s">
        <v>10508</v>
      </c>
      <c r="F1764" s="3" t="s">
        <v>10508</v>
      </c>
      <c r="G1764" s="1" t="s">
        <v>10509</v>
      </c>
      <c r="H1764" s="1" t="s">
        <v>10510</v>
      </c>
      <c r="I1764" s="1" t="s">
        <v>10511</v>
      </c>
      <c r="J1764" s="1">
        <f t="shared" si="135"/>
        <v>0</v>
      </c>
      <c r="K1764" s="1">
        <f t="shared" si="136"/>
        <v>1</v>
      </c>
      <c r="L1764" s="1">
        <f t="shared" si="137"/>
        <v>0</v>
      </c>
      <c r="M1764" s="1" t="str">
        <f>IF(J1764=0,"",COUNTIF($F$2:$F1764,$F1764)-1)</f>
        <v/>
      </c>
      <c r="N1764" s="1" t="str">
        <f t="shared" si="138"/>
        <v/>
      </c>
      <c r="O1764" s="1" t="str">
        <f t="shared" si="139"/>
        <v/>
      </c>
    </row>
    <row r="1765" spans="1:15" ht="14.5" customHeight="1" x14ac:dyDescent="0.35">
      <c r="A1765" s="1" t="s">
        <v>10512</v>
      </c>
      <c r="B1765" s="1" t="s">
        <v>10513</v>
      </c>
      <c r="C1765" s="2">
        <v>42565.458333333336</v>
      </c>
      <c r="D1765" s="1" t="s">
        <v>10514</v>
      </c>
      <c r="E1765" s="3" t="s">
        <v>10515</v>
      </c>
      <c r="F1765" s="3" t="s">
        <v>10515</v>
      </c>
      <c r="G1765" s="1" t="s">
        <v>1551</v>
      </c>
      <c r="H1765" s="1" t="s">
        <v>10516</v>
      </c>
      <c r="I1765" s="1" t="s">
        <v>10517</v>
      </c>
      <c r="J1765" s="1">
        <f t="shared" si="135"/>
        <v>0</v>
      </c>
      <c r="K1765" s="1">
        <f t="shared" si="136"/>
        <v>1</v>
      </c>
      <c r="L1765" s="1">
        <f t="shared" si="137"/>
        <v>0</v>
      </c>
      <c r="M1765" s="1" t="str">
        <f>IF(J1765=0,"",COUNTIF($F$2:$F1765,$F1765)-1)</f>
        <v/>
      </c>
      <c r="N1765" s="1" t="str">
        <f t="shared" si="138"/>
        <v/>
      </c>
      <c r="O1765" s="1" t="str">
        <f t="shared" si="139"/>
        <v/>
      </c>
    </row>
    <row r="1766" spans="1:15" ht="14.5" customHeight="1" x14ac:dyDescent="0.35">
      <c r="A1766" s="1" t="s">
        <v>10518</v>
      </c>
      <c r="B1766" s="1" t="s">
        <v>10519</v>
      </c>
      <c r="C1766" s="2">
        <v>42565.625</v>
      </c>
      <c r="D1766" s="1" t="s">
        <v>10488</v>
      </c>
      <c r="E1766" s="3" t="s">
        <v>10520</v>
      </c>
      <c r="F1766" s="3" t="s">
        <v>10520</v>
      </c>
      <c r="G1766" s="1" t="s">
        <v>10521</v>
      </c>
      <c r="H1766" s="1" t="s">
        <v>10522</v>
      </c>
      <c r="I1766" s="1" t="s">
        <v>10523</v>
      </c>
      <c r="J1766" s="1">
        <f t="shared" si="135"/>
        <v>0</v>
      </c>
      <c r="K1766" s="1">
        <f t="shared" si="136"/>
        <v>1</v>
      </c>
      <c r="L1766" s="1">
        <f t="shared" si="137"/>
        <v>0</v>
      </c>
      <c r="M1766" s="1" t="str">
        <f>IF(J1766=0,"",COUNTIF($F$2:$F1766,$F1766)-1)</f>
        <v/>
      </c>
      <c r="N1766" s="1" t="str">
        <f t="shared" si="138"/>
        <v/>
      </c>
      <c r="O1766" s="1" t="str">
        <f t="shared" si="139"/>
        <v/>
      </c>
    </row>
    <row r="1767" spans="1:15" ht="14.5" customHeight="1" x14ac:dyDescent="0.35">
      <c r="A1767" s="1" t="s">
        <v>10524</v>
      </c>
      <c r="B1767" s="1" t="s">
        <v>10525</v>
      </c>
      <c r="C1767" s="2">
        <v>42565.706944444442</v>
      </c>
      <c r="D1767" s="1" t="s">
        <v>10526</v>
      </c>
      <c r="E1767" s="3" t="s">
        <v>10527</v>
      </c>
      <c r="F1767" s="3" t="s">
        <v>10527</v>
      </c>
      <c r="G1767" s="1" t="s">
        <v>656</v>
      </c>
      <c r="H1767" s="1" t="s">
        <v>10528</v>
      </c>
      <c r="I1767" s="1" t="s">
        <v>10529</v>
      </c>
      <c r="J1767" s="1">
        <f t="shared" si="135"/>
        <v>0</v>
      </c>
      <c r="K1767" s="1">
        <f t="shared" si="136"/>
        <v>1</v>
      </c>
      <c r="L1767" s="1">
        <f t="shared" si="137"/>
        <v>0</v>
      </c>
      <c r="M1767" s="1" t="str">
        <f>IF(J1767=0,"",COUNTIF($F$2:$F1767,$F1767)-1)</f>
        <v/>
      </c>
      <c r="N1767" s="1" t="str">
        <f t="shared" si="138"/>
        <v/>
      </c>
      <c r="O1767" s="1" t="str">
        <f t="shared" si="139"/>
        <v/>
      </c>
    </row>
    <row r="1768" spans="1:15" ht="14.5" customHeight="1" x14ac:dyDescent="0.35">
      <c r="A1768" s="1" t="s">
        <v>10530</v>
      </c>
      <c r="B1768" s="1" t="s">
        <v>10531</v>
      </c>
      <c r="C1768" s="2">
        <v>42565.833333333336</v>
      </c>
      <c r="D1768" s="1" t="s">
        <v>10532</v>
      </c>
      <c r="E1768" s="3" t="s">
        <v>10533</v>
      </c>
      <c r="F1768" s="3" t="s">
        <v>10533</v>
      </c>
      <c r="G1768" s="1" t="s">
        <v>10534</v>
      </c>
      <c r="H1768" s="1" t="s">
        <v>10535</v>
      </c>
      <c r="I1768" s="1" t="s">
        <v>10536</v>
      </c>
      <c r="J1768" s="1">
        <f t="shared" si="135"/>
        <v>0</v>
      </c>
      <c r="K1768" s="1">
        <f t="shared" si="136"/>
        <v>1</v>
      </c>
      <c r="L1768" s="1">
        <f t="shared" si="137"/>
        <v>0</v>
      </c>
      <c r="M1768" s="1" t="str">
        <f>IF(J1768=0,"",COUNTIF($F$2:$F1768,$F1768)-1)</f>
        <v/>
      </c>
      <c r="N1768" s="1" t="str">
        <f t="shared" si="138"/>
        <v/>
      </c>
      <c r="O1768" s="1" t="str">
        <f t="shared" si="139"/>
        <v/>
      </c>
    </row>
    <row r="1769" spans="1:15" ht="14.5" customHeight="1" x14ac:dyDescent="0.35">
      <c r="A1769" s="1" t="s">
        <v>10537</v>
      </c>
      <c r="B1769" s="1" t="s">
        <v>10538</v>
      </c>
      <c r="C1769" s="2">
        <v>42566</v>
      </c>
      <c r="D1769" s="1" t="s">
        <v>10539</v>
      </c>
      <c r="E1769" s="3" t="s">
        <v>10540</v>
      </c>
      <c r="F1769" s="3" t="s">
        <v>10540</v>
      </c>
      <c r="G1769" s="1" t="s">
        <v>10541</v>
      </c>
      <c r="H1769" s="1" t="s">
        <v>10542</v>
      </c>
      <c r="I1769" s="1" t="s">
        <v>10543</v>
      </c>
      <c r="J1769" s="1">
        <f t="shared" si="135"/>
        <v>0</v>
      </c>
      <c r="K1769" s="1">
        <f t="shared" si="136"/>
        <v>1</v>
      </c>
      <c r="L1769" s="1">
        <f t="shared" si="137"/>
        <v>0</v>
      </c>
      <c r="M1769" s="1" t="str">
        <f>IF(J1769=0,"",COUNTIF($F$2:$F1769,$F1769)-1)</f>
        <v/>
      </c>
      <c r="N1769" s="1" t="str">
        <f t="shared" si="138"/>
        <v/>
      </c>
      <c r="O1769" s="1" t="str">
        <f t="shared" si="139"/>
        <v/>
      </c>
    </row>
    <row r="1770" spans="1:15" ht="14.5" customHeight="1" x14ac:dyDescent="0.35">
      <c r="A1770" s="1" t="s">
        <v>10544</v>
      </c>
      <c r="B1770" s="1" t="s">
        <v>10545</v>
      </c>
      <c r="C1770" s="2">
        <v>42566.333333333336</v>
      </c>
      <c r="D1770" s="1" t="s">
        <v>10546</v>
      </c>
      <c r="E1770" s="3" t="s">
        <v>10547</v>
      </c>
      <c r="F1770" s="3" t="s">
        <v>10547</v>
      </c>
      <c r="G1770" s="1" t="s">
        <v>1088</v>
      </c>
      <c r="H1770" s="1" t="s">
        <v>10548</v>
      </c>
      <c r="I1770" s="1" t="s">
        <v>10549</v>
      </c>
      <c r="J1770" s="1">
        <f t="shared" si="135"/>
        <v>0</v>
      </c>
      <c r="K1770" s="1">
        <f t="shared" si="136"/>
        <v>1</v>
      </c>
      <c r="L1770" s="1">
        <f t="shared" si="137"/>
        <v>0</v>
      </c>
      <c r="M1770" s="1" t="str">
        <f>IF(J1770=0,"",COUNTIF($F$2:$F1770,$F1770)-1)</f>
        <v/>
      </c>
      <c r="N1770" s="1" t="str">
        <f t="shared" si="138"/>
        <v/>
      </c>
      <c r="O1770" s="1" t="str">
        <f t="shared" si="139"/>
        <v/>
      </c>
    </row>
    <row r="1771" spans="1:15" ht="14.5" customHeight="1" x14ac:dyDescent="0.35">
      <c r="A1771" s="1" t="s">
        <v>10550</v>
      </c>
      <c r="B1771" s="1" t="s">
        <v>10551</v>
      </c>
      <c r="C1771" s="2">
        <v>42566.458333333336</v>
      </c>
      <c r="D1771" s="1" t="s">
        <v>4485</v>
      </c>
      <c r="E1771" s="3" t="s">
        <v>10552</v>
      </c>
      <c r="F1771" s="3" t="s">
        <v>10552</v>
      </c>
      <c r="G1771" s="1" t="s">
        <v>786</v>
      </c>
      <c r="H1771" s="1" t="s">
        <v>10553</v>
      </c>
      <c r="I1771" s="1" t="s">
        <v>10554</v>
      </c>
      <c r="J1771" s="1">
        <f t="shared" si="135"/>
        <v>0</v>
      </c>
      <c r="K1771" s="1">
        <f t="shared" si="136"/>
        <v>1</v>
      </c>
      <c r="L1771" s="1">
        <f t="shared" si="137"/>
        <v>0</v>
      </c>
      <c r="M1771" s="1" t="str">
        <f>IF(J1771=0,"",COUNTIF($F$2:$F1771,$F1771)-1)</f>
        <v/>
      </c>
      <c r="N1771" s="1" t="str">
        <f t="shared" si="138"/>
        <v/>
      </c>
      <c r="O1771" s="1" t="str">
        <f t="shared" si="139"/>
        <v/>
      </c>
    </row>
    <row r="1772" spans="1:15" ht="14.5" customHeight="1" x14ac:dyDescent="0.35">
      <c r="A1772" s="1" t="s">
        <v>10555</v>
      </c>
      <c r="B1772" s="1" t="s">
        <v>10556</v>
      </c>
      <c r="C1772" s="2">
        <v>42566.625</v>
      </c>
      <c r="D1772" s="1" t="s">
        <v>10557</v>
      </c>
      <c r="E1772" s="3" t="s">
        <v>10558</v>
      </c>
      <c r="F1772" s="3" t="s">
        <v>10558</v>
      </c>
      <c r="G1772" s="1" t="s">
        <v>10559</v>
      </c>
      <c r="H1772" s="1" t="s">
        <v>10560</v>
      </c>
      <c r="I1772" s="1" t="s">
        <v>10561</v>
      </c>
      <c r="J1772" s="1">
        <f t="shared" si="135"/>
        <v>0</v>
      </c>
      <c r="K1772" s="1">
        <f t="shared" si="136"/>
        <v>1</v>
      </c>
      <c r="L1772" s="1">
        <f t="shared" si="137"/>
        <v>0</v>
      </c>
      <c r="M1772" s="1" t="str">
        <f>IF(J1772=0,"",COUNTIF($F$2:$F1772,$F1772)-1)</f>
        <v/>
      </c>
      <c r="N1772" s="1" t="str">
        <f t="shared" si="138"/>
        <v/>
      </c>
      <c r="O1772" s="1" t="str">
        <f t="shared" si="139"/>
        <v/>
      </c>
    </row>
    <row r="1773" spans="1:15" ht="14.5" customHeight="1" x14ac:dyDescent="0.35">
      <c r="A1773" s="1" t="s">
        <v>10562</v>
      </c>
      <c r="B1773" s="1" t="s">
        <v>10563</v>
      </c>
      <c r="C1773" s="2">
        <v>42566.708333333336</v>
      </c>
      <c r="D1773" s="1" t="s">
        <v>10564</v>
      </c>
      <c r="E1773" s="1" t="s">
        <v>10565</v>
      </c>
      <c r="F1773" s="1" t="s">
        <v>10565</v>
      </c>
      <c r="G1773" s="1" t="s">
        <v>449</v>
      </c>
      <c r="H1773" s="1" t="s">
        <v>10566</v>
      </c>
      <c r="I1773" s="1" t="s">
        <v>10567</v>
      </c>
      <c r="J1773" s="1">
        <f t="shared" si="135"/>
        <v>0</v>
      </c>
      <c r="K1773" s="1">
        <f t="shared" si="136"/>
        <v>1</v>
      </c>
      <c r="L1773" s="1">
        <f t="shared" si="137"/>
        <v>0</v>
      </c>
      <c r="M1773" s="1" t="str">
        <f>IF(J1773=0,"",COUNTIF($F$2:$F1773,$F1773)-1)</f>
        <v/>
      </c>
      <c r="N1773" s="1" t="str">
        <f t="shared" si="138"/>
        <v/>
      </c>
      <c r="O1773" s="1" t="str">
        <f t="shared" si="139"/>
        <v/>
      </c>
    </row>
    <row r="1774" spans="1:15" ht="14.5" customHeight="1" x14ac:dyDescent="0.35">
      <c r="A1774" s="1" t="s">
        <v>10568</v>
      </c>
      <c r="B1774" s="1" t="s">
        <v>10569</v>
      </c>
      <c r="C1774" s="2">
        <v>42566.833333333336</v>
      </c>
      <c r="D1774" s="1" t="s">
        <v>10570</v>
      </c>
      <c r="E1774" s="3" t="s">
        <v>10571</v>
      </c>
      <c r="F1774" s="3" t="s">
        <v>10571</v>
      </c>
      <c r="G1774" s="1" t="s">
        <v>2020</v>
      </c>
      <c r="H1774" s="1" t="s">
        <v>10572</v>
      </c>
      <c r="I1774" s="1" t="s">
        <v>10573</v>
      </c>
      <c r="J1774" s="1">
        <f t="shared" si="135"/>
        <v>0</v>
      </c>
      <c r="K1774" s="1">
        <f t="shared" si="136"/>
        <v>1</v>
      </c>
      <c r="L1774" s="1">
        <f t="shared" si="137"/>
        <v>0</v>
      </c>
      <c r="M1774" s="1" t="str">
        <f>IF(J1774=0,"",COUNTIF($F$2:$F1774,$F1774)-1)</f>
        <v/>
      </c>
      <c r="N1774" s="1" t="str">
        <f t="shared" si="138"/>
        <v/>
      </c>
      <c r="O1774" s="1" t="str">
        <f t="shared" si="139"/>
        <v/>
      </c>
    </row>
    <row r="1775" spans="1:15" ht="14.5" customHeight="1" x14ac:dyDescent="0.35">
      <c r="A1775" s="1" t="s">
        <v>10574</v>
      </c>
      <c r="B1775" s="1" t="s">
        <v>10575</v>
      </c>
      <c r="C1775" s="2">
        <v>42566.916666666664</v>
      </c>
      <c r="D1775" s="1" t="s">
        <v>10576</v>
      </c>
      <c r="E1775" s="3" t="s">
        <v>10577</v>
      </c>
      <c r="F1775" s="3" t="s">
        <v>10577</v>
      </c>
      <c r="G1775" s="1" t="s">
        <v>10578</v>
      </c>
      <c r="H1775" s="1" t="s">
        <v>10579</v>
      </c>
      <c r="I1775" s="1" t="s">
        <v>10580</v>
      </c>
      <c r="J1775" s="1">
        <f t="shared" si="135"/>
        <v>0</v>
      </c>
      <c r="K1775" s="1">
        <f t="shared" si="136"/>
        <v>1</v>
      </c>
      <c r="L1775" s="1">
        <f t="shared" si="137"/>
        <v>0</v>
      </c>
      <c r="M1775" s="1" t="str">
        <f>IF(J1775=0,"",COUNTIF($F$2:$F1775,$F1775)-1)</f>
        <v/>
      </c>
      <c r="N1775" s="1" t="str">
        <f t="shared" si="138"/>
        <v/>
      </c>
      <c r="O1775" s="1" t="str">
        <f t="shared" si="139"/>
        <v/>
      </c>
    </row>
    <row r="1776" spans="1:15" ht="14.5" customHeight="1" x14ac:dyDescent="0.35">
      <c r="A1776" s="1" t="s">
        <v>10581</v>
      </c>
      <c r="B1776" s="1" t="s">
        <v>10582</v>
      </c>
      <c r="C1776" s="2">
        <v>42567</v>
      </c>
      <c r="D1776" s="1" t="s">
        <v>5302</v>
      </c>
      <c r="E1776" s="3" t="s">
        <v>10583</v>
      </c>
      <c r="F1776" s="3" t="s">
        <v>10583</v>
      </c>
      <c r="G1776" s="1" t="s">
        <v>2711</v>
      </c>
      <c r="H1776" s="1" t="s">
        <v>10584</v>
      </c>
      <c r="I1776" s="1" t="s">
        <v>10585</v>
      </c>
      <c r="J1776" s="1">
        <f t="shared" si="135"/>
        <v>0</v>
      </c>
      <c r="K1776" s="1">
        <f t="shared" si="136"/>
        <v>1</v>
      </c>
      <c r="L1776" s="1">
        <f t="shared" si="137"/>
        <v>0</v>
      </c>
      <c r="M1776" s="1" t="str">
        <f>IF(J1776=0,"",COUNTIF($F$2:$F1776,$F1776)-1)</f>
        <v/>
      </c>
      <c r="N1776" s="1" t="str">
        <f t="shared" si="138"/>
        <v/>
      </c>
      <c r="O1776" s="1" t="str">
        <f t="shared" si="139"/>
        <v/>
      </c>
    </row>
    <row r="1777" spans="1:15" ht="14.5" customHeight="1" x14ac:dyDescent="0.35">
      <c r="A1777" s="1" t="s">
        <v>10586</v>
      </c>
      <c r="B1777" s="1" t="s">
        <v>10587</v>
      </c>
      <c r="C1777" s="2">
        <v>42567.333333333336</v>
      </c>
      <c r="D1777" s="1" t="s">
        <v>10588</v>
      </c>
      <c r="E1777" s="3" t="s">
        <v>10589</v>
      </c>
      <c r="F1777" s="3" t="s">
        <v>10589</v>
      </c>
      <c r="G1777" s="1" t="s">
        <v>1963</v>
      </c>
      <c r="H1777" s="1" t="s">
        <v>10590</v>
      </c>
      <c r="I1777" s="1" t="s">
        <v>10591</v>
      </c>
      <c r="J1777" s="1">
        <f t="shared" si="135"/>
        <v>0</v>
      </c>
      <c r="K1777" s="1">
        <f t="shared" si="136"/>
        <v>1</v>
      </c>
      <c r="L1777" s="1">
        <f t="shared" si="137"/>
        <v>0</v>
      </c>
      <c r="M1777" s="1" t="str">
        <f>IF(J1777=0,"",COUNTIF($F$2:$F1777,$F1777)-1)</f>
        <v/>
      </c>
      <c r="N1777" s="1" t="str">
        <f t="shared" si="138"/>
        <v/>
      </c>
      <c r="O1777" s="1" t="str">
        <f t="shared" si="139"/>
        <v/>
      </c>
    </row>
    <row r="1778" spans="1:15" ht="14.5" customHeight="1" x14ac:dyDescent="0.35">
      <c r="A1778" s="1" t="s">
        <v>10592</v>
      </c>
      <c r="B1778" s="1" t="s">
        <v>10593</v>
      </c>
      <c r="C1778" s="2">
        <v>42567.375</v>
      </c>
      <c r="D1778" s="1" t="s">
        <v>10594</v>
      </c>
      <c r="E1778" s="3" t="s">
        <v>10595</v>
      </c>
      <c r="F1778" s="3" t="s">
        <v>10595</v>
      </c>
      <c r="G1778" s="1" t="s">
        <v>10596</v>
      </c>
      <c r="H1778" s="1" t="s">
        <v>10597</v>
      </c>
      <c r="I1778" s="1" t="s">
        <v>10598</v>
      </c>
      <c r="J1778" s="1">
        <f t="shared" si="135"/>
        <v>0</v>
      </c>
      <c r="K1778" s="1">
        <f t="shared" si="136"/>
        <v>1</v>
      </c>
      <c r="L1778" s="1">
        <f t="shared" si="137"/>
        <v>0</v>
      </c>
      <c r="M1778" s="1" t="str">
        <f>IF(J1778=0,"",COUNTIF($F$2:$F1778,$F1778)-1)</f>
        <v/>
      </c>
      <c r="N1778" s="1" t="str">
        <f t="shared" si="138"/>
        <v/>
      </c>
      <c r="O1778" s="1" t="str">
        <f t="shared" si="139"/>
        <v/>
      </c>
    </row>
    <row r="1779" spans="1:15" ht="14.5" customHeight="1" x14ac:dyDescent="0.35">
      <c r="A1779" s="1" t="s">
        <v>10599</v>
      </c>
      <c r="B1779" s="1" t="s">
        <v>10600</v>
      </c>
      <c r="C1779" s="2">
        <v>42567.458333333336</v>
      </c>
      <c r="D1779" s="1" t="s">
        <v>10601</v>
      </c>
      <c r="E1779" s="3" t="s">
        <v>8176</v>
      </c>
      <c r="F1779" s="3" t="s">
        <v>8176</v>
      </c>
      <c r="G1779" s="1" t="s">
        <v>10602</v>
      </c>
      <c r="H1779" s="1" t="s">
        <v>10603</v>
      </c>
      <c r="I1779" s="1" t="s">
        <v>10604</v>
      </c>
      <c r="J1779" s="1">
        <f t="shared" si="135"/>
        <v>0</v>
      </c>
      <c r="K1779" s="1">
        <f t="shared" si="136"/>
        <v>1</v>
      </c>
      <c r="L1779" s="1">
        <f t="shared" si="137"/>
        <v>0</v>
      </c>
      <c r="M1779" s="1" t="str">
        <f>IF(J1779=0,"",COUNTIF($F$2:$F1779,$F1779)-1)</f>
        <v/>
      </c>
      <c r="N1779" s="1" t="str">
        <f t="shared" si="138"/>
        <v/>
      </c>
      <c r="O1779" s="1" t="str">
        <f t="shared" si="139"/>
        <v/>
      </c>
    </row>
    <row r="1780" spans="1:15" ht="14.5" customHeight="1" x14ac:dyDescent="0.35">
      <c r="A1780" s="1" t="s">
        <v>10605</v>
      </c>
      <c r="B1780" s="1" t="s">
        <v>10606</v>
      </c>
      <c r="C1780" s="2">
        <v>42567.625</v>
      </c>
      <c r="D1780" s="3" t="s">
        <v>10607</v>
      </c>
      <c r="E1780" s="3" t="s">
        <v>10608</v>
      </c>
      <c r="F1780" s="3" t="s">
        <v>10608</v>
      </c>
      <c r="G1780" s="1" t="s">
        <v>10609</v>
      </c>
      <c r="H1780" s="1" t="s">
        <v>10610</v>
      </c>
      <c r="I1780" s="1" t="s">
        <v>10611</v>
      </c>
      <c r="J1780" s="1">
        <f t="shared" si="135"/>
        <v>0</v>
      </c>
      <c r="K1780" s="1">
        <f t="shared" si="136"/>
        <v>1</v>
      </c>
      <c r="L1780" s="1">
        <f t="shared" si="137"/>
        <v>0</v>
      </c>
      <c r="M1780" s="1" t="str">
        <f>IF(J1780=0,"",COUNTIF($F$2:$F1780,$F1780)-1)</f>
        <v/>
      </c>
      <c r="N1780" s="1" t="str">
        <f t="shared" si="138"/>
        <v/>
      </c>
      <c r="O1780" s="1" t="str">
        <f t="shared" si="139"/>
        <v/>
      </c>
    </row>
    <row r="1781" spans="1:15" ht="14.5" customHeight="1" x14ac:dyDescent="0.35">
      <c r="A1781" s="1" t="s">
        <v>10612</v>
      </c>
      <c r="B1781" s="1" t="s">
        <v>10613</v>
      </c>
      <c r="C1781" s="2">
        <v>42567.781944444447</v>
      </c>
      <c r="D1781" s="1" t="s">
        <v>10614</v>
      </c>
      <c r="E1781" s="3" t="s">
        <v>10615</v>
      </c>
      <c r="F1781" s="3" t="s">
        <v>10615</v>
      </c>
      <c r="G1781" s="1" t="s">
        <v>10616</v>
      </c>
      <c r="H1781" s="1" t="s">
        <v>10617</v>
      </c>
      <c r="I1781" s="1" t="s">
        <v>10618</v>
      </c>
      <c r="J1781" s="1">
        <f t="shared" si="135"/>
        <v>0</v>
      </c>
      <c r="K1781" s="1">
        <f t="shared" si="136"/>
        <v>1</v>
      </c>
      <c r="L1781" s="1">
        <f t="shared" si="137"/>
        <v>0</v>
      </c>
      <c r="M1781" s="1" t="str">
        <f>IF(J1781=0,"",COUNTIF($F$2:$F1781,$F1781)-1)</f>
        <v/>
      </c>
      <c r="N1781" s="1" t="str">
        <f t="shared" si="138"/>
        <v/>
      </c>
      <c r="O1781" s="1" t="str">
        <f t="shared" si="139"/>
        <v/>
      </c>
    </row>
    <row r="1782" spans="1:15" ht="14.5" customHeight="1" x14ac:dyDescent="0.35">
      <c r="A1782" s="1" t="s">
        <v>10619</v>
      </c>
      <c r="B1782" s="1" t="s">
        <v>10620</v>
      </c>
      <c r="C1782" s="2">
        <v>42567.916666666664</v>
      </c>
      <c r="D1782" s="1" t="s">
        <v>10621</v>
      </c>
      <c r="E1782" s="3" t="s">
        <v>10622</v>
      </c>
      <c r="F1782" s="3" t="s">
        <v>10622</v>
      </c>
      <c r="G1782" s="1" t="s">
        <v>443</v>
      </c>
      <c r="H1782" s="1" t="s">
        <v>10623</v>
      </c>
      <c r="I1782" s="1" t="s">
        <v>10624</v>
      </c>
      <c r="J1782" s="1">
        <f t="shared" si="135"/>
        <v>0</v>
      </c>
      <c r="K1782" s="1">
        <f t="shared" si="136"/>
        <v>1</v>
      </c>
      <c r="L1782" s="1">
        <f t="shared" si="137"/>
        <v>0</v>
      </c>
      <c r="M1782" s="1" t="str">
        <f>IF(J1782=0,"",COUNTIF($F$2:$F1782,$F1782)-1)</f>
        <v/>
      </c>
      <c r="N1782" s="1" t="str">
        <f t="shared" si="138"/>
        <v/>
      </c>
      <c r="O1782" s="1" t="str">
        <f t="shared" si="139"/>
        <v/>
      </c>
    </row>
    <row r="1783" spans="1:15" ht="14.5" customHeight="1" x14ac:dyDescent="0.35">
      <c r="A1783" s="1" t="s">
        <v>10625</v>
      </c>
      <c r="B1783" s="1" t="s">
        <v>10626</v>
      </c>
      <c r="C1783" s="2">
        <v>42568.004861111112</v>
      </c>
      <c r="D1783" s="1" t="s">
        <v>10627</v>
      </c>
      <c r="E1783" s="3" t="s">
        <v>10628</v>
      </c>
      <c r="F1783" s="3" t="s">
        <v>10628</v>
      </c>
      <c r="G1783" s="1" t="s">
        <v>74</v>
      </c>
      <c r="H1783" s="1" t="s">
        <v>10629</v>
      </c>
      <c r="I1783" s="1" t="s">
        <v>10630</v>
      </c>
      <c r="J1783" s="1">
        <f t="shared" si="135"/>
        <v>0</v>
      </c>
      <c r="K1783" s="1">
        <f t="shared" si="136"/>
        <v>1</v>
      </c>
      <c r="L1783" s="1">
        <f t="shared" si="137"/>
        <v>0</v>
      </c>
      <c r="M1783" s="1" t="str">
        <f>IF(J1783=0,"",COUNTIF($F$2:$F1783,$F1783)-1)</f>
        <v/>
      </c>
      <c r="N1783" s="1" t="str">
        <f t="shared" si="138"/>
        <v/>
      </c>
      <c r="O1783" s="1" t="str">
        <f t="shared" si="139"/>
        <v/>
      </c>
    </row>
    <row r="1784" spans="1:15" ht="14.5" customHeight="1" x14ac:dyDescent="0.35">
      <c r="A1784" s="1" t="s">
        <v>10631</v>
      </c>
      <c r="B1784" s="1" t="s">
        <v>10632</v>
      </c>
      <c r="C1784" s="2">
        <v>42568.333333333336</v>
      </c>
      <c r="D1784" s="1" t="s">
        <v>10633</v>
      </c>
      <c r="E1784" s="3" t="s">
        <v>10634</v>
      </c>
      <c r="F1784" s="3" t="s">
        <v>10634</v>
      </c>
      <c r="G1784" s="1" t="s">
        <v>1340</v>
      </c>
      <c r="H1784" s="1" t="s">
        <v>10635</v>
      </c>
      <c r="I1784" s="1" t="s">
        <v>10636</v>
      </c>
      <c r="J1784" s="1">
        <f t="shared" si="135"/>
        <v>0</v>
      </c>
      <c r="K1784" s="1">
        <f t="shared" si="136"/>
        <v>1</v>
      </c>
      <c r="L1784" s="1">
        <f t="shared" si="137"/>
        <v>0</v>
      </c>
      <c r="M1784" s="1" t="str">
        <f>IF(J1784=0,"",COUNTIF($F$2:$F1784,$F1784)-1)</f>
        <v/>
      </c>
      <c r="N1784" s="1" t="str">
        <f t="shared" si="138"/>
        <v/>
      </c>
      <c r="O1784" s="1" t="str">
        <f t="shared" si="139"/>
        <v/>
      </c>
    </row>
    <row r="1785" spans="1:15" ht="14.5" customHeight="1" x14ac:dyDescent="0.35">
      <c r="A1785" s="1" t="s">
        <v>10637</v>
      </c>
      <c r="B1785" s="1" t="s">
        <v>10638</v>
      </c>
      <c r="C1785" s="2">
        <v>42568.375</v>
      </c>
      <c r="D1785" s="1" t="s">
        <v>10639</v>
      </c>
      <c r="E1785" s="3" t="s">
        <v>10640</v>
      </c>
      <c r="F1785" s="3" t="s">
        <v>10640</v>
      </c>
      <c r="G1785" s="1" t="s">
        <v>2354</v>
      </c>
      <c r="H1785" s="1" t="s">
        <v>10641</v>
      </c>
      <c r="I1785" s="1" t="s">
        <v>10642</v>
      </c>
      <c r="J1785" s="1">
        <f t="shared" si="135"/>
        <v>0</v>
      </c>
      <c r="K1785" s="1">
        <f t="shared" si="136"/>
        <v>1</v>
      </c>
      <c r="L1785" s="1">
        <f t="shared" si="137"/>
        <v>0</v>
      </c>
      <c r="M1785" s="1" t="str">
        <f>IF(J1785=0,"",COUNTIF($F$2:$F1785,$F1785)-1)</f>
        <v/>
      </c>
      <c r="N1785" s="1" t="str">
        <f t="shared" si="138"/>
        <v/>
      </c>
      <c r="O1785" s="1" t="str">
        <f t="shared" si="139"/>
        <v/>
      </c>
    </row>
    <row r="1786" spans="1:15" ht="14.5" customHeight="1" x14ac:dyDescent="0.35">
      <c r="A1786" s="1" t="s">
        <v>10643</v>
      </c>
      <c r="B1786" s="1" t="s">
        <v>10644</v>
      </c>
      <c r="C1786" s="2">
        <v>42568.458333333336</v>
      </c>
      <c r="D1786" s="1" t="s">
        <v>10645</v>
      </c>
      <c r="E1786" s="3" t="s">
        <v>10646</v>
      </c>
      <c r="F1786" s="3" t="s">
        <v>10646</v>
      </c>
      <c r="G1786" s="1" t="s">
        <v>10647</v>
      </c>
      <c r="H1786" s="1" t="s">
        <v>10648</v>
      </c>
      <c r="I1786" s="1" t="s">
        <v>10649</v>
      </c>
      <c r="J1786" s="1">
        <f t="shared" si="135"/>
        <v>0</v>
      </c>
      <c r="K1786" s="1">
        <f t="shared" si="136"/>
        <v>1</v>
      </c>
      <c r="L1786" s="1">
        <f t="shared" si="137"/>
        <v>0</v>
      </c>
      <c r="M1786" s="1" t="str">
        <f>IF(J1786=0,"",COUNTIF($F$2:$F1786,$F1786)-1)</f>
        <v/>
      </c>
      <c r="N1786" s="1" t="str">
        <f t="shared" si="138"/>
        <v/>
      </c>
      <c r="O1786" s="1" t="str">
        <f t="shared" si="139"/>
        <v/>
      </c>
    </row>
    <row r="1787" spans="1:15" ht="14.5" customHeight="1" x14ac:dyDescent="0.35">
      <c r="A1787" s="1" t="s">
        <v>10650</v>
      </c>
      <c r="B1787" s="1" t="s">
        <v>10651</v>
      </c>
      <c r="C1787" s="2">
        <v>42568.625</v>
      </c>
      <c r="D1787" s="1" t="s">
        <v>10652</v>
      </c>
      <c r="E1787" s="3" t="s">
        <v>10653</v>
      </c>
      <c r="F1787" s="3" t="s">
        <v>10653</v>
      </c>
      <c r="G1787" s="1" t="s">
        <v>10654</v>
      </c>
      <c r="H1787" s="1" t="s">
        <v>10655</v>
      </c>
      <c r="I1787" s="1" t="s">
        <v>10656</v>
      </c>
      <c r="J1787" s="1">
        <f t="shared" si="135"/>
        <v>0</v>
      </c>
      <c r="K1787" s="1">
        <f t="shared" si="136"/>
        <v>1</v>
      </c>
      <c r="L1787" s="1">
        <f t="shared" si="137"/>
        <v>0</v>
      </c>
      <c r="M1787" s="1" t="str">
        <f>IF(J1787=0,"",COUNTIF($F$2:$F1787,$F1787)-1)</f>
        <v/>
      </c>
      <c r="N1787" s="1" t="str">
        <f t="shared" si="138"/>
        <v/>
      </c>
      <c r="O1787" s="1" t="str">
        <f t="shared" si="139"/>
        <v/>
      </c>
    </row>
    <row r="1788" spans="1:15" ht="14.5" customHeight="1" x14ac:dyDescent="0.35">
      <c r="A1788" s="1" t="s">
        <v>10657</v>
      </c>
      <c r="B1788" s="1" t="s">
        <v>10658</v>
      </c>
      <c r="C1788" s="2">
        <v>42568.708333333336</v>
      </c>
      <c r="D1788" s="1" t="s">
        <v>10659</v>
      </c>
      <c r="E1788" s="3" t="s">
        <v>10660</v>
      </c>
      <c r="F1788" s="3" t="s">
        <v>10660</v>
      </c>
      <c r="G1788" s="1" t="s">
        <v>10252</v>
      </c>
      <c r="H1788" s="1" t="s">
        <v>10661</v>
      </c>
      <c r="I1788" s="1" t="s">
        <v>10662</v>
      </c>
      <c r="J1788" s="1">
        <f t="shared" si="135"/>
        <v>0</v>
      </c>
      <c r="K1788" s="1">
        <f t="shared" si="136"/>
        <v>1</v>
      </c>
      <c r="L1788" s="1">
        <f t="shared" si="137"/>
        <v>0</v>
      </c>
      <c r="M1788" s="1" t="str">
        <f>IF(J1788=0,"",COUNTIF($F$2:$F1788,$F1788)-1)</f>
        <v/>
      </c>
      <c r="N1788" s="1" t="str">
        <f t="shared" si="138"/>
        <v/>
      </c>
      <c r="O1788" s="1" t="str">
        <f t="shared" si="139"/>
        <v/>
      </c>
    </row>
    <row r="1789" spans="1:15" ht="14.5" customHeight="1" x14ac:dyDescent="0.35">
      <c r="A1789" s="1" t="s">
        <v>10663</v>
      </c>
      <c r="B1789" s="1" t="s">
        <v>10664</v>
      </c>
      <c r="C1789" s="2">
        <v>42568.916666666664</v>
      </c>
      <c r="D1789" s="1" t="s">
        <v>9230</v>
      </c>
      <c r="E1789" s="3" t="s">
        <v>9231</v>
      </c>
      <c r="F1789" s="3" t="s">
        <v>9231</v>
      </c>
      <c r="G1789" s="1" t="s">
        <v>7462</v>
      </c>
      <c r="H1789" s="1" t="s">
        <v>10665</v>
      </c>
      <c r="I1789" s="1" t="s">
        <v>10666</v>
      </c>
      <c r="J1789" s="1">
        <f t="shared" si="135"/>
        <v>0</v>
      </c>
      <c r="K1789" s="1">
        <f t="shared" si="136"/>
        <v>1</v>
      </c>
      <c r="L1789" s="1">
        <f t="shared" si="137"/>
        <v>0</v>
      </c>
      <c r="M1789" s="1" t="str">
        <f>IF(J1789=0,"",COUNTIF($F$2:$F1789,$F1789)-1)</f>
        <v/>
      </c>
      <c r="N1789" s="1" t="str">
        <f t="shared" si="138"/>
        <v/>
      </c>
      <c r="O1789" s="1" t="str">
        <f t="shared" si="139"/>
        <v/>
      </c>
    </row>
    <row r="1790" spans="1:15" ht="14.5" customHeight="1" x14ac:dyDescent="0.35">
      <c r="A1790" s="1" t="s">
        <v>10667</v>
      </c>
      <c r="B1790" s="1" t="s">
        <v>10668</v>
      </c>
      <c r="C1790" s="2">
        <v>42569</v>
      </c>
      <c r="D1790" s="1" t="s">
        <v>6913</v>
      </c>
      <c r="E1790" s="3" t="s">
        <v>8893</v>
      </c>
      <c r="F1790" s="3" t="s">
        <v>8893</v>
      </c>
      <c r="G1790" s="1" t="s">
        <v>656</v>
      </c>
      <c r="H1790" s="1" t="s">
        <v>10669</v>
      </c>
      <c r="I1790" s="1" t="s">
        <v>10670</v>
      </c>
      <c r="J1790" s="1">
        <f t="shared" si="135"/>
        <v>0</v>
      </c>
      <c r="K1790" s="1">
        <f t="shared" si="136"/>
        <v>1</v>
      </c>
      <c r="L1790" s="1">
        <f t="shared" si="137"/>
        <v>0</v>
      </c>
      <c r="M1790" s="1" t="str">
        <f>IF(J1790=0,"",COUNTIF($F$2:$F1790,$F1790)-1)</f>
        <v/>
      </c>
      <c r="N1790" s="1" t="str">
        <f t="shared" si="138"/>
        <v/>
      </c>
      <c r="O1790" s="1" t="str">
        <f t="shared" si="139"/>
        <v/>
      </c>
    </row>
    <row r="1791" spans="1:15" ht="14.5" customHeight="1" x14ac:dyDescent="0.35">
      <c r="A1791" s="1" t="s">
        <v>10671</v>
      </c>
      <c r="B1791" s="1" t="s">
        <v>10672</v>
      </c>
      <c r="C1791" s="2">
        <v>42569.333333333336</v>
      </c>
      <c r="D1791" s="1" t="s">
        <v>8193</v>
      </c>
      <c r="E1791" s="3" t="s">
        <v>8194</v>
      </c>
      <c r="F1791" s="3" t="s">
        <v>8194</v>
      </c>
      <c r="G1791" s="1" t="s">
        <v>8195</v>
      </c>
      <c r="H1791" s="1" t="s">
        <v>10673</v>
      </c>
      <c r="I1791" s="1" t="s">
        <v>10674</v>
      </c>
      <c r="J1791" s="1">
        <f t="shared" si="135"/>
        <v>0</v>
      </c>
      <c r="K1791" s="1">
        <f t="shared" si="136"/>
        <v>1</v>
      </c>
      <c r="L1791" s="1">
        <f t="shared" si="137"/>
        <v>0</v>
      </c>
      <c r="M1791" s="1" t="str">
        <f>IF(J1791=0,"",COUNTIF($F$2:$F1791,$F1791)-1)</f>
        <v/>
      </c>
      <c r="N1791" s="1" t="str">
        <f t="shared" si="138"/>
        <v/>
      </c>
      <c r="O1791" s="1" t="str">
        <f t="shared" si="139"/>
        <v/>
      </c>
    </row>
    <row r="1792" spans="1:15" ht="14.5" customHeight="1" x14ac:dyDescent="0.35">
      <c r="A1792" s="1" t="s">
        <v>10675</v>
      </c>
      <c r="B1792" s="1" t="s">
        <v>10676</v>
      </c>
      <c r="C1792" s="2">
        <v>42569.458333333336</v>
      </c>
      <c r="D1792" s="1" t="s">
        <v>8225</v>
      </c>
      <c r="E1792" s="3" t="s">
        <v>8226</v>
      </c>
      <c r="F1792" s="3" t="s">
        <v>8226</v>
      </c>
      <c r="G1792" s="1" t="s">
        <v>656</v>
      </c>
      <c r="H1792" s="1" t="s">
        <v>10677</v>
      </c>
      <c r="I1792" s="1" t="s">
        <v>10678</v>
      </c>
      <c r="J1792" s="1">
        <f t="shared" si="135"/>
        <v>0</v>
      </c>
      <c r="K1792" s="1">
        <f t="shared" si="136"/>
        <v>1</v>
      </c>
      <c r="L1792" s="1">
        <f t="shared" si="137"/>
        <v>0</v>
      </c>
      <c r="M1792" s="1" t="str">
        <f>IF(J1792=0,"",COUNTIF($F$2:$F1792,$F1792)-1)</f>
        <v/>
      </c>
      <c r="N1792" s="1" t="str">
        <f t="shared" si="138"/>
        <v/>
      </c>
      <c r="O1792" s="1" t="str">
        <f t="shared" si="139"/>
        <v/>
      </c>
    </row>
    <row r="1793" spans="1:15" ht="14.5" customHeight="1" x14ac:dyDescent="0.35">
      <c r="A1793" s="1" t="s">
        <v>10679</v>
      </c>
      <c r="B1793" s="1" t="s">
        <v>10680</v>
      </c>
      <c r="C1793" s="2">
        <v>42569.625</v>
      </c>
      <c r="D1793" s="1" t="s">
        <v>10681</v>
      </c>
      <c r="E1793" s="3" t="s">
        <v>10682</v>
      </c>
      <c r="F1793" s="3" t="s">
        <v>10682</v>
      </c>
      <c r="G1793" s="1" t="s">
        <v>10683</v>
      </c>
      <c r="H1793" s="1" t="s">
        <v>10684</v>
      </c>
      <c r="I1793" s="1" t="s">
        <v>10685</v>
      </c>
      <c r="J1793" s="1">
        <f t="shared" si="135"/>
        <v>0</v>
      </c>
      <c r="K1793" s="1">
        <f t="shared" si="136"/>
        <v>1</v>
      </c>
      <c r="L1793" s="1">
        <f t="shared" si="137"/>
        <v>0</v>
      </c>
      <c r="M1793" s="1" t="str">
        <f>IF(J1793=0,"",COUNTIF($F$2:$F1793,$F1793)-1)</f>
        <v/>
      </c>
      <c r="N1793" s="1" t="str">
        <f t="shared" si="138"/>
        <v/>
      </c>
      <c r="O1793" s="1" t="str">
        <f t="shared" si="139"/>
        <v/>
      </c>
    </row>
    <row r="1794" spans="1:15" ht="14.5" customHeight="1" x14ac:dyDescent="0.35">
      <c r="A1794" s="1" t="s">
        <v>10686</v>
      </c>
      <c r="B1794" s="1" t="s">
        <v>10687</v>
      </c>
      <c r="C1794" s="2">
        <v>42569.709027777775</v>
      </c>
      <c r="D1794" s="1" t="s">
        <v>10688</v>
      </c>
      <c r="E1794" s="3" t="s">
        <v>10689</v>
      </c>
      <c r="F1794" s="3" t="s">
        <v>10689</v>
      </c>
      <c r="G1794" s="1" t="s">
        <v>41</v>
      </c>
      <c r="H1794" s="1" t="s">
        <v>10690</v>
      </c>
      <c r="I1794" s="1" t="s">
        <v>10691</v>
      </c>
      <c r="J1794" s="1">
        <f t="shared" ref="J1794:J1857" si="140">IF(E1794="",0,IF(OR(E1794=E1793,E1794=E1795),1,0))</f>
        <v>0</v>
      </c>
      <c r="K1794" s="1">
        <f t="shared" ref="K1794:K1857" si="141">IF(OR(J1794=0,M1794=0),1,0)</f>
        <v>1</v>
      </c>
      <c r="L1794" s="1">
        <f t="shared" ref="L1794:L1857" si="142">1-K1794</f>
        <v>0</v>
      </c>
      <c r="M1794" s="1" t="str">
        <f>IF(J1794=0,"",COUNTIF($F$2:$F1794,$F1794)-1)</f>
        <v/>
      </c>
      <c r="N1794" s="1" t="str">
        <f t="shared" ref="N1794:N1857" si="143">IF(ISERROR(IF(M1794+1=M1795,N1795,M1794)),"",IF(M1794+1=M1795,N1795,M1794))</f>
        <v/>
      </c>
      <c r="O1794" s="1" t="str">
        <f t="shared" ref="O1794:O1857" si="144">IF(J1794=0,"",IF(E1794=E1793,ROUND(C1794-C1793,0),0))</f>
        <v/>
      </c>
    </row>
    <row r="1795" spans="1:15" ht="14.5" customHeight="1" x14ac:dyDescent="0.35">
      <c r="A1795" s="1" t="s">
        <v>10692</v>
      </c>
      <c r="B1795" s="1" t="s">
        <v>10693</v>
      </c>
      <c r="C1795" s="2">
        <v>42569.833333333336</v>
      </c>
      <c r="D1795" s="1" t="s">
        <v>10694</v>
      </c>
      <c r="E1795" s="3" t="s">
        <v>10695</v>
      </c>
      <c r="F1795" s="3" t="s">
        <v>10695</v>
      </c>
      <c r="G1795" s="1" t="s">
        <v>10696</v>
      </c>
      <c r="H1795" s="1" t="s">
        <v>10697</v>
      </c>
      <c r="I1795" s="1" t="s">
        <v>10698</v>
      </c>
      <c r="J1795" s="1">
        <f t="shared" si="140"/>
        <v>0</v>
      </c>
      <c r="K1795" s="1">
        <f t="shared" si="141"/>
        <v>1</v>
      </c>
      <c r="L1795" s="1">
        <f t="shared" si="142"/>
        <v>0</v>
      </c>
      <c r="M1795" s="1" t="str">
        <f>IF(J1795=0,"",COUNTIF($F$2:$F1795,$F1795)-1)</f>
        <v/>
      </c>
      <c r="N1795" s="1" t="str">
        <f t="shared" si="143"/>
        <v/>
      </c>
      <c r="O1795" s="1" t="str">
        <f t="shared" si="144"/>
        <v/>
      </c>
    </row>
    <row r="1796" spans="1:15" ht="14.5" customHeight="1" x14ac:dyDescent="0.35">
      <c r="A1796" s="1" t="s">
        <v>10699</v>
      </c>
      <c r="B1796" s="1" t="s">
        <v>10700</v>
      </c>
      <c r="C1796" s="2">
        <v>42569.916666666664</v>
      </c>
      <c r="D1796" s="1" t="s">
        <v>10701</v>
      </c>
      <c r="E1796" s="1" t="s">
        <v>4295</v>
      </c>
      <c r="F1796" s="1" t="s">
        <v>4295</v>
      </c>
      <c r="G1796" s="1" t="s">
        <v>10702</v>
      </c>
      <c r="H1796" s="1" t="s">
        <v>10703</v>
      </c>
      <c r="I1796" s="1" t="s">
        <v>10704</v>
      </c>
      <c r="J1796" s="1">
        <f t="shared" si="140"/>
        <v>0</v>
      </c>
      <c r="K1796" s="1">
        <f t="shared" si="141"/>
        <v>1</v>
      </c>
      <c r="L1796" s="1">
        <f t="shared" si="142"/>
        <v>0</v>
      </c>
      <c r="M1796" s="1" t="str">
        <f>IF(J1796=0,"",COUNTIF($F$2:$F1796,$F1796)-1)</f>
        <v/>
      </c>
      <c r="N1796" s="1" t="str">
        <f t="shared" si="143"/>
        <v/>
      </c>
      <c r="O1796" s="1" t="str">
        <f t="shared" si="144"/>
        <v/>
      </c>
    </row>
    <row r="1797" spans="1:15" ht="14.5" customHeight="1" x14ac:dyDescent="0.35">
      <c r="A1797" s="1" t="s">
        <v>10705</v>
      </c>
      <c r="B1797" s="1" t="s">
        <v>10706</v>
      </c>
      <c r="C1797" s="2">
        <v>42570</v>
      </c>
      <c r="D1797" s="1" t="s">
        <v>10707</v>
      </c>
      <c r="E1797" s="3" t="s">
        <v>10708</v>
      </c>
      <c r="F1797" s="3" t="s">
        <v>10708</v>
      </c>
      <c r="G1797" s="1" t="s">
        <v>4994</v>
      </c>
      <c r="H1797" s="1" t="s">
        <v>10709</v>
      </c>
      <c r="I1797" s="1" t="s">
        <v>10710</v>
      </c>
      <c r="J1797" s="1">
        <f t="shared" si="140"/>
        <v>0</v>
      </c>
      <c r="K1797" s="1">
        <f t="shared" si="141"/>
        <v>1</v>
      </c>
      <c r="L1797" s="1">
        <f t="shared" si="142"/>
        <v>0</v>
      </c>
      <c r="M1797" s="1" t="str">
        <f>IF(J1797=0,"",COUNTIF($F$2:$F1797,$F1797)-1)</f>
        <v/>
      </c>
      <c r="N1797" s="1" t="str">
        <f t="shared" si="143"/>
        <v/>
      </c>
      <c r="O1797" s="1" t="str">
        <f t="shared" si="144"/>
        <v/>
      </c>
    </row>
    <row r="1798" spans="1:15" ht="14.5" customHeight="1" x14ac:dyDescent="0.35">
      <c r="A1798" s="1" t="s">
        <v>10711</v>
      </c>
      <c r="B1798" s="1" t="s">
        <v>10712</v>
      </c>
      <c r="C1798" s="2">
        <v>42570.333333333336</v>
      </c>
      <c r="D1798" s="1" t="s">
        <v>10713</v>
      </c>
      <c r="E1798" s="3" t="s">
        <v>10714</v>
      </c>
      <c r="F1798" s="3" t="s">
        <v>10714</v>
      </c>
      <c r="G1798" s="1" t="s">
        <v>1398</v>
      </c>
      <c r="H1798" s="1" t="s">
        <v>10715</v>
      </c>
      <c r="I1798" s="1" t="s">
        <v>10716</v>
      </c>
      <c r="J1798" s="1">
        <f t="shared" si="140"/>
        <v>0</v>
      </c>
      <c r="K1798" s="1">
        <f t="shared" si="141"/>
        <v>1</v>
      </c>
      <c r="L1798" s="1">
        <f t="shared" si="142"/>
        <v>0</v>
      </c>
      <c r="M1798" s="1" t="str">
        <f>IF(J1798=0,"",COUNTIF($F$2:$F1798,$F1798)-1)</f>
        <v/>
      </c>
      <c r="N1798" s="1" t="str">
        <f t="shared" si="143"/>
        <v/>
      </c>
      <c r="O1798" s="1" t="str">
        <f t="shared" si="144"/>
        <v/>
      </c>
    </row>
    <row r="1799" spans="1:15" ht="14.5" customHeight="1" x14ac:dyDescent="0.35">
      <c r="A1799" s="1" t="s">
        <v>10717</v>
      </c>
      <c r="B1799" s="1" t="s">
        <v>10718</v>
      </c>
      <c r="C1799" s="2">
        <v>42570.458333333336</v>
      </c>
      <c r="D1799" s="1" t="s">
        <v>10719</v>
      </c>
      <c r="E1799" s="3" t="s">
        <v>10720</v>
      </c>
      <c r="F1799" s="3" t="s">
        <v>10720</v>
      </c>
      <c r="G1799" s="1" t="s">
        <v>10721</v>
      </c>
      <c r="H1799" s="1" t="s">
        <v>10722</v>
      </c>
      <c r="I1799" s="1" t="s">
        <v>10723</v>
      </c>
      <c r="J1799" s="1">
        <f t="shared" si="140"/>
        <v>0</v>
      </c>
      <c r="K1799" s="1">
        <f t="shared" si="141"/>
        <v>1</v>
      </c>
      <c r="L1799" s="1">
        <f t="shared" si="142"/>
        <v>0</v>
      </c>
      <c r="M1799" s="1" t="str">
        <f>IF(J1799=0,"",COUNTIF($F$2:$F1799,$F1799)-1)</f>
        <v/>
      </c>
      <c r="N1799" s="1" t="str">
        <f t="shared" si="143"/>
        <v/>
      </c>
      <c r="O1799" s="1" t="str">
        <f t="shared" si="144"/>
        <v/>
      </c>
    </row>
    <row r="1800" spans="1:15" ht="14.5" customHeight="1" x14ac:dyDescent="0.35">
      <c r="A1800" s="1" t="s">
        <v>10724</v>
      </c>
      <c r="B1800" s="1" t="s">
        <v>10725</v>
      </c>
      <c r="C1800" s="2">
        <v>42570.625</v>
      </c>
      <c r="D1800" s="1" t="s">
        <v>7681</v>
      </c>
      <c r="E1800" s="3" t="s">
        <v>10726</v>
      </c>
      <c r="F1800" s="3" t="s">
        <v>10726</v>
      </c>
      <c r="G1800" s="1" t="s">
        <v>10727</v>
      </c>
      <c r="H1800" s="1" t="s">
        <v>10728</v>
      </c>
      <c r="I1800" s="1" t="s">
        <v>10729</v>
      </c>
      <c r="J1800" s="1">
        <f t="shared" si="140"/>
        <v>0</v>
      </c>
      <c r="K1800" s="1">
        <f t="shared" si="141"/>
        <v>1</v>
      </c>
      <c r="L1800" s="1">
        <f t="shared" si="142"/>
        <v>0</v>
      </c>
      <c r="M1800" s="1" t="str">
        <f>IF(J1800=0,"",COUNTIF($F$2:$F1800,$F1800)-1)</f>
        <v/>
      </c>
      <c r="N1800" s="1" t="str">
        <f t="shared" si="143"/>
        <v/>
      </c>
      <c r="O1800" s="1" t="str">
        <f t="shared" si="144"/>
        <v/>
      </c>
    </row>
    <row r="1801" spans="1:15" ht="14.5" customHeight="1" x14ac:dyDescent="0.35">
      <c r="A1801" s="1" t="s">
        <v>10730</v>
      </c>
      <c r="B1801" s="1" t="s">
        <v>10731</v>
      </c>
      <c r="C1801" s="2">
        <v>42570.708333333336</v>
      </c>
      <c r="D1801" s="1" t="s">
        <v>10732</v>
      </c>
      <c r="E1801" s="3" t="s">
        <v>10733</v>
      </c>
      <c r="F1801" s="3" t="s">
        <v>10733</v>
      </c>
      <c r="G1801" s="1" t="s">
        <v>7291</v>
      </c>
      <c r="H1801" s="1" t="s">
        <v>10734</v>
      </c>
      <c r="I1801" s="1" t="s">
        <v>10735</v>
      </c>
      <c r="J1801" s="1">
        <f t="shared" si="140"/>
        <v>0</v>
      </c>
      <c r="K1801" s="1">
        <f t="shared" si="141"/>
        <v>1</v>
      </c>
      <c r="L1801" s="1">
        <f t="shared" si="142"/>
        <v>0</v>
      </c>
      <c r="M1801" s="1" t="str">
        <f>IF(J1801=0,"",COUNTIF($F$2:$F1801,$F1801)-1)</f>
        <v/>
      </c>
      <c r="N1801" s="1" t="str">
        <f t="shared" si="143"/>
        <v/>
      </c>
      <c r="O1801" s="1" t="str">
        <f t="shared" si="144"/>
        <v/>
      </c>
    </row>
    <row r="1802" spans="1:15" ht="14.5" customHeight="1" x14ac:dyDescent="0.35">
      <c r="A1802" s="1" t="s">
        <v>10736</v>
      </c>
      <c r="B1802" s="1" t="s">
        <v>10737</v>
      </c>
      <c r="C1802" s="2">
        <v>42570.833333333336</v>
      </c>
      <c r="D1802" s="1" t="s">
        <v>10463</v>
      </c>
      <c r="E1802" s="3" t="s">
        <v>10738</v>
      </c>
      <c r="F1802" s="3" t="s">
        <v>10738</v>
      </c>
      <c r="G1802" s="1" t="s">
        <v>1963</v>
      </c>
      <c r="H1802" s="1" t="s">
        <v>10739</v>
      </c>
      <c r="I1802" s="1" t="s">
        <v>10740</v>
      </c>
      <c r="J1802" s="1">
        <f t="shared" si="140"/>
        <v>0</v>
      </c>
      <c r="K1802" s="1">
        <f t="shared" si="141"/>
        <v>1</v>
      </c>
      <c r="L1802" s="1">
        <f t="shared" si="142"/>
        <v>0</v>
      </c>
      <c r="M1802" s="1" t="str">
        <f>IF(J1802=0,"",COUNTIF($F$2:$F1802,$F1802)-1)</f>
        <v/>
      </c>
      <c r="N1802" s="1" t="str">
        <f t="shared" si="143"/>
        <v/>
      </c>
      <c r="O1802" s="1" t="str">
        <f t="shared" si="144"/>
        <v/>
      </c>
    </row>
    <row r="1803" spans="1:15" ht="14.5" customHeight="1" x14ac:dyDescent="0.35">
      <c r="A1803" s="1" t="s">
        <v>10741</v>
      </c>
      <c r="B1803" s="1" t="s">
        <v>10742</v>
      </c>
      <c r="C1803" s="2">
        <v>42570.916666666664</v>
      </c>
      <c r="D1803" s="1" t="s">
        <v>10743</v>
      </c>
      <c r="E1803" s="3" t="s">
        <v>10744</v>
      </c>
      <c r="F1803" s="3" t="s">
        <v>10744</v>
      </c>
      <c r="G1803" s="1" t="s">
        <v>4500</v>
      </c>
      <c r="H1803" s="1" t="s">
        <v>10745</v>
      </c>
      <c r="I1803" s="1" t="s">
        <v>10746</v>
      </c>
      <c r="J1803" s="1">
        <f t="shared" si="140"/>
        <v>0</v>
      </c>
      <c r="K1803" s="1">
        <f t="shared" si="141"/>
        <v>1</v>
      </c>
      <c r="L1803" s="1">
        <f t="shared" si="142"/>
        <v>0</v>
      </c>
      <c r="M1803" s="1" t="str">
        <f>IF(J1803=0,"",COUNTIF($F$2:$F1803,$F1803)-1)</f>
        <v/>
      </c>
      <c r="N1803" s="1" t="str">
        <f t="shared" si="143"/>
        <v/>
      </c>
      <c r="O1803" s="1" t="str">
        <f t="shared" si="144"/>
        <v/>
      </c>
    </row>
    <row r="1804" spans="1:15" ht="14.5" customHeight="1" x14ac:dyDescent="0.35">
      <c r="A1804" s="1" t="s">
        <v>10747</v>
      </c>
      <c r="B1804" s="1" t="s">
        <v>10748</v>
      </c>
      <c r="C1804" s="2">
        <v>42571</v>
      </c>
      <c r="D1804" s="1" t="s">
        <v>10749</v>
      </c>
      <c r="E1804" s="3" t="s">
        <v>10750</v>
      </c>
      <c r="F1804" s="3" t="s">
        <v>10750</v>
      </c>
      <c r="G1804" s="1" t="s">
        <v>656</v>
      </c>
      <c r="H1804" s="1" t="s">
        <v>10751</v>
      </c>
      <c r="I1804" s="1" t="s">
        <v>10752</v>
      </c>
      <c r="J1804" s="1">
        <f t="shared" si="140"/>
        <v>0</v>
      </c>
      <c r="K1804" s="1">
        <f t="shared" si="141"/>
        <v>1</v>
      </c>
      <c r="L1804" s="1">
        <f t="shared" si="142"/>
        <v>0</v>
      </c>
      <c r="M1804" s="1" t="str">
        <f>IF(J1804=0,"",COUNTIF($F$2:$F1804,$F1804)-1)</f>
        <v/>
      </c>
      <c r="N1804" s="1" t="str">
        <f t="shared" si="143"/>
        <v/>
      </c>
      <c r="O1804" s="1" t="str">
        <f t="shared" si="144"/>
        <v/>
      </c>
    </row>
    <row r="1805" spans="1:15" ht="14.5" customHeight="1" x14ac:dyDescent="0.35">
      <c r="A1805" s="1" t="s">
        <v>10753</v>
      </c>
      <c r="B1805" s="1" t="s">
        <v>10754</v>
      </c>
      <c r="C1805" s="2">
        <v>42571.333333333336</v>
      </c>
      <c r="D1805" s="1" t="s">
        <v>10755</v>
      </c>
      <c r="E1805" s="3" t="s">
        <v>10756</v>
      </c>
      <c r="F1805" s="3" t="s">
        <v>10756</v>
      </c>
      <c r="G1805" s="1" t="s">
        <v>382</v>
      </c>
      <c r="H1805" s="1" t="s">
        <v>10757</v>
      </c>
      <c r="I1805" s="1" t="s">
        <v>10758</v>
      </c>
      <c r="J1805" s="1">
        <f t="shared" si="140"/>
        <v>0</v>
      </c>
      <c r="K1805" s="1">
        <f t="shared" si="141"/>
        <v>1</v>
      </c>
      <c r="L1805" s="1">
        <f t="shared" si="142"/>
        <v>0</v>
      </c>
      <c r="M1805" s="1" t="str">
        <f>IF(J1805=0,"",COUNTIF($F$2:$F1805,$F1805)-1)</f>
        <v/>
      </c>
      <c r="N1805" s="1" t="str">
        <f t="shared" si="143"/>
        <v/>
      </c>
      <c r="O1805" s="1" t="str">
        <f t="shared" si="144"/>
        <v/>
      </c>
    </row>
    <row r="1806" spans="1:15" ht="14.5" customHeight="1" x14ac:dyDescent="0.35">
      <c r="A1806" s="1" t="s">
        <v>10759</v>
      </c>
      <c r="B1806" s="1" t="s">
        <v>10760</v>
      </c>
      <c r="C1806" s="2">
        <v>42571.458333333336</v>
      </c>
      <c r="D1806" s="1" t="s">
        <v>10761</v>
      </c>
      <c r="E1806" s="3" t="s">
        <v>10762</v>
      </c>
      <c r="F1806" s="3" t="s">
        <v>10762</v>
      </c>
      <c r="G1806" s="1" t="s">
        <v>10763</v>
      </c>
      <c r="H1806" s="1" t="s">
        <v>10764</v>
      </c>
      <c r="I1806" s="1" t="s">
        <v>10765</v>
      </c>
      <c r="J1806" s="1">
        <f t="shared" si="140"/>
        <v>0</v>
      </c>
      <c r="K1806" s="1">
        <f t="shared" si="141"/>
        <v>1</v>
      </c>
      <c r="L1806" s="1">
        <f t="shared" si="142"/>
        <v>0</v>
      </c>
      <c r="M1806" s="1" t="str">
        <f>IF(J1806=0,"",COUNTIF($F$2:$F1806,$F1806)-1)</f>
        <v/>
      </c>
      <c r="N1806" s="1" t="str">
        <f t="shared" si="143"/>
        <v/>
      </c>
      <c r="O1806" s="1" t="str">
        <f t="shared" si="144"/>
        <v/>
      </c>
    </row>
    <row r="1807" spans="1:15" ht="14.5" customHeight="1" x14ac:dyDescent="0.35">
      <c r="A1807" s="1" t="s">
        <v>10766</v>
      </c>
      <c r="B1807" s="1" t="s">
        <v>10767</v>
      </c>
      <c r="C1807" s="2">
        <v>42571.625</v>
      </c>
      <c r="D1807" s="1" t="s">
        <v>10768</v>
      </c>
      <c r="E1807" s="3" t="s">
        <v>10769</v>
      </c>
      <c r="F1807" s="3" t="s">
        <v>10769</v>
      </c>
      <c r="G1807" s="1" t="s">
        <v>1648</v>
      </c>
      <c r="H1807" s="1" t="s">
        <v>10770</v>
      </c>
      <c r="I1807" s="1" t="s">
        <v>10771</v>
      </c>
      <c r="J1807" s="1">
        <f t="shared" si="140"/>
        <v>0</v>
      </c>
      <c r="K1807" s="1">
        <f t="shared" si="141"/>
        <v>1</v>
      </c>
      <c r="L1807" s="1">
        <f t="shared" si="142"/>
        <v>0</v>
      </c>
      <c r="M1807" s="1" t="str">
        <f>IF(J1807=0,"",COUNTIF($F$2:$F1807,$F1807)-1)</f>
        <v/>
      </c>
      <c r="N1807" s="1" t="str">
        <f t="shared" si="143"/>
        <v/>
      </c>
      <c r="O1807" s="1" t="str">
        <f t="shared" si="144"/>
        <v/>
      </c>
    </row>
    <row r="1808" spans="1:15" ht="14.5" customHeight="1" x14ac:dyDescent="0.35">
      <c r="A1808" s="1" t="s">
        <v>10772</v>
      </c>
      <c r="B1808" s="1" t="s">
        <v>10773</v>
      </c>
      <c r="C1808" s="2">
        <v>42571.708333333336</v>
      </c>
      <c r="D1808" s="1" t="s">
        <v>10774</v>
      </c>
      <c r="E1808" s="3" t="s">
        <v>10775</v>
      </c>
      <c r="F1808" s="3" t="s">
        <v>10775</v>
      </c>
      <c r="G1808" s="1" t="s">
        <v>10776</v>
      </c>
      <c r="H1808" s="1" t="s">
        <v>10777</v>
      </c>
      <c r="I1808" s="1" t="s">
        <v>10778</v>
      </c>
      <c r="J1808" s="1">
        <f t="shared" si="140"/>
        <v>0</v>
      </c>
      <c r="K1808" s="1">
        <f t="shared" si="141"/>
        <v>1</v>
      </c>
      <c r="L1808" s="1">
        <f t="shared" si="142"/>
        <v>0</v>
      </c>
      <c r="M1808" s="1" t="str">
        <f>IF(J1808=0,"",COUNTIF($F$2:$F1808,$F1808)-1)</f>
        <v/>
      </c>
      <c r="N1808" s="1" t="str">
        <f t="shared" si="143"/>
        <v/>
      </c>
      <c r="O1808" s="1" t="str">
        <f t="shared" si="144"/>
        <v/>
      </c>
    </row>
    <row r="1809" spans="1:15" ht="14.5" customHeight="1" x14ac:dyDescent="0.35">
      <c r="A1809" s="1" t="s">
        <v>10779</v>
      </c>
      <c r="B1809" s="1" t="s">
        <v>10780</v>
      </c>
      <c r="C1809" s="2">
        <v>42571.833333333336</v>
      </c>
      <c r="D1809" s="1" t="s">
        <v>10781</v>
      </c>
      <c r="E1809" s="3" t="s">
        <v>10782</v>
      </c>
      <c r="F1809" s="3" t="s">
        <v>10782</v>
      </c>
      <c r="G1809" s="1" t="s">
        <v>10783</v>
      </c>
      <c r="H1809" s="1" t="s">
        <v>10784</v>
      </c>
      <c r="I1809" s="1" t="s">
        <v>10785</v>
      </c>
      <c r="J1809" s="1">
        <f t="shared" si="140"/>
        <v>0</v>
      </c>
      <c r="K1809" s="1">
        <f t="shared" si="141"/>
        <v>1</v>
      </c>
      <c r="L1809" s="1">
        <f t="shared" si="142"/>
        <v>0</v>
      </c>
      <c r="M1809" s="1" t="str">
        <f>IF(J1809=0,"",COUNTIF($F$2:$F1809,$F1809)-1)</f>
        <v/>
      </c>
      <c r="N1809" s="1" t="str">
        <f t="shared" si="143"/>
        <v/>
      </c>
      <c r="O1809" s="1" t="str">
        <f t="shared" si="144"/>
        <v/>
      </c>
    </row>
    <row r="1810" spans="1:15" ht="14.5" customHeight="1" x14ac:dyDescent="0.35">
      <c r="A1810" s="1" t="s">
        <v>10786</v>
      </c>
      <c r="B1810" s="1" t="s">
        <v>10787</v>
      </c>
      <c r="C1810" s="2">
        <v>42571.916666666664</v>
      </c>
      <c r="D1810" s="1" t="s">
        <v>10788</v>
      </c>
      <c r="E1810" s="3" t="s">
        <v>10789</v>
      </c>
      <c r="F1810" s="3" t="s">
        <v>10789</v>
      </c>
      <c r="G1810" s="1" t="s">
        <v>10790</v>
      </c>
      <c r="H1810" s="1" t="s">
        <v>10791</v>
      </c>
      <c r="I1810" s="1" t="s">
        <v>10792</v>
      </c>
      <c r="J1810" s="1">
        <f t="shared" si="140"/>
        <v>0</v>
      </c>
      <c r="K1810" s="1">
        <f t="shared" si="141"/>
        <v>1</v>
      </c>
      <c r="L1810" s="1">
        <f t="shared" si="142"/>
        <v>0</v>
      </c>
      <c r="M1810" s="1" t="str">
        <f>IF(J1810=0,"",COUNTIF($F$2:$F1810,$F1810)-1)</f>
        <v/>
      </c>
      <c r="N1810" s="1" t="str">
        <f t="shared" si="143"/>
        <v/>
      </c>
      <c r="O1810" s="1" t="str">
        <f t="shared" si="144"/>
        <v/>
      </c>
    </row>
    <row r="1811" spans="1:15" ht="14.5" customHeight="1" x14ac:dyDescent="0.35">
      <c r="A1811" s="1" t="s">
        <v>10793</v>
      </c>
      <c r="B1811" s="1" t="s">
        <v>10794</v>
      </c>
      <c r="C1811" s="2">
        <v>42572</v>
      </c>
      <c r="D1811" s="1" t="s">
        <v>10795</v>
      </c>
      <c r="E1811" s="3" t="s">
        <v>10796</v>
      </c>
      <c r="F1811" s="3" t="s">
        <v>10796</v>
      </c>
      <c r="G1811" s="1" t="s">
        <v>1277</v>
      </c>
      <c r="H1811" s="1" t="s">
        <v>10797</v>
      </c>
      <c r="I1811" s="1" t="s">
        <v>10798</v>
      </c>
      <c r="J1811" s="1">
        <f t="shared" si="140"/>
        <v>0</v>
      </c>
      <c r="K1811" s="1">
        <f t="shared" si="141"/>
        <v>1</v>
      </c>
      <c r="L1811" s="1">
        <f t="shared" si="142"/>
        <v>0</v>
      </c>
      <c r="M1811" s="1" t="str">
        <f>IF(J1811=0,"",COUNTIF($F$2:$F1811,$F1811)-1)</f>
        <v/>
      </c>
      <c r="N1811" s="1" t="str">
        <f t="shared" si="143"/>
        <v/>
      </c>
      <c r="O1811" s="1" t="str">
        <f t="shared" si="144"/>
        <v/>
      </c>
    </row>
    <row r="1812" spans="1:15" ht="14.5" customHeight="1" x14ac:dyDescent="0.35">
      <c r="A1812" s="1" t="s">
        <v>10799</v>
      </c>
      <c r="B1812" s="1" t="s">
        <v>10800</v>
      </c>
      <c r="C1812" s="2">
        <v>42572.333333333336</v>
      </c>
      <c r="D1812" s="1" t="s">
        <v>10801</v>
      </c>
      <c r="E1812" s="3" t="s">
        <v>10802</v>
      </c>
      <c r="F1812" s="3" t="s">
        <v>10802</v>
      </c>
      <c r="G1812" s="1" t="s">
        <v>5587</v>
      </c>
      <c r="H1812" s="1" t="s">
        <v>10803</v>
      </c>
      <c r="I1812" s="1" t="s">
        <v>10804</v>
      </c>
      <c r="J1812" s="1">
        <f t="shared" si="140"/>
        <v>0</v>
      </c>
      <c r="K1812" s="1">
        <f t="shared" si="141"/>
        <v>1</v>
      </c>
      <c r="L1812" s="1">
        <f t="shared" si="142"/>
        <v>0</v>
      </c>
      <c r="M1812" s="1" t="str">
        <f>IF(J1812=0,"",COUNTIF($F$2:$F1812,$F1812)-1)</f>
        <v/>
      </c>
      <c r="N1812" s="1" t="str">
        <f t="shared" si="143"/>
        <v/>
      </c>
      <c r="O1812" s="1" t="str">
        <f t="shared" si="144"/>
        <v/>
      </c>
    </row>
    <row r="1813" spans="1:15" ht="14.5" customHeight="1" x14ac:dyDescent="0.35">
      <c r="A1813" s="1" t="s">
        <v>10805</v>
      </c>
      <c r="B1813" s="1" t="s">
        <v>10806</v>
      </c>
      <c r="C1813" s="2">
        <v>42572.458333333336</v>
      </c>
      <c r="D1813" s="1" t="s">
        <v>5302</v>
      </c>
      <c r="E1813" s="3" t="s">
        <v>10807</v>
      </c>
      <c r="F1813" s="3" t="s">
        <v>10807</v>
      </c>
      <c r="G1813" s="1" t="s">
        <v>382</v>
      </c>
      <c r="H1813" s="1" t="s">
        <v>10808</v>
      </c>
      <c r="I1813" s="1" t="s">
        <v>10809</v>
      </c>
      <c r="J1813" s="1">
        <f t="shared" si="140"/>
        <v>0</v>
      </c>
      <c r="K1813" s="1">
        <f t="shared" si="141"/>
        <v>1</v>
      </c>
      <c r="L1813" s="1">
        <f t="shared" si="142"/>
        <v>0</v>
      </c>
      <c r="M1813" s="1" t="str">
        <f>IF(J1813=0,"",COUNTIF($F$2:$F1813,$F1813)-1)</f>
        <v/>
      </c>
      <c r="N1813" s="1" t="str">
        <f t="shared" si="143"/>
        <v/>
      </c>
      <c r="O1813" s="1" t="str">
        <f t="shared" si="144"/>
        <v/>
      </c>
    </row>
    <row r="1814" spans="1:15" ht="14.5" customHeight="1" x14ac:dyDescent="0.35">
      <c r="A1814" s="1" t="s">
        <v>10810</v>
      </c>
      <c r="B1814" s="1" t="s">
        <v>10811</v>
      </c>
      <c r="C1814" s="2">
        <v>42572.625</v>
      </c>
      <c r="D1814" s="1" t="s">
        <v>10812</v>
      </c>
      <c r="E1814" s="3" t="s">
        <v>10813</v>
      </c>
      <c r="F1814" s="3" t="s">
        <v>10813</v>
      </c>
      <c r="G1814" s="1" t="s">
        <v>1340</v>
      </c>
      <c r="H1814" s="1" t="s">
        <v>10814</v>
      </c>
      <c r="I1814" s="1" t="s">
        <v>10815</v>
      </c>
      <c r="J1814" s="1">
        <f t="shared" si="140"/>
        <v>0</v>
      </c>
      <c r="K1814" s="1">
        <f t="shared" si="141"/>
        <v>1</v>
      </c>
      <c r="L1814" s="1">
        <f t="shared" si="142"/>
        <v>0</v>
      </c>
      <c r="M1814" s="1" t="str">
        <f>IF(J1814=0,"",COUNTIF($F$2:$F1814,$F1814)-1)</f>
        <v/>
      </c>
      <c r="N1814" s="1" t="str">
        <f t="shared" si="143"/>
        <v/>
      </c>
      <c r="O1814" s="1" t="str">
        <f t="shared" si="144"/>
        <v/>
      </c>
    </row>
    <row r="1815" spans="1:15" ht="14.5" customHeight="1" x14ac:dyDescent="0.35">
      <c r="A1815" s="1" t="s">
        <v>10816</v>
      </c>
      <c r="B1815" s="1" t="s">
        <v>10817</v>
      </c>
      <c r="C1815" s="2">
        <v>42572.708333333336</v>
      </c>
      <c r="D1815" s="1" t="s">
        <v>4756</v>
      </c>
      <c r="E1815" s="3" t="s">
        <v>10818</v>
      </c>
      <c r="F1815" s="3" t="s">
        <v>10818</v>
      </c>
      <c r="G1815" s="1" t="s">
        <v>147</v>
      </c>
      <c r="H1815" s="1" t="s">
        <v>10819</v>
      </c>
      <c r="I1815" s="1" t="s">
        <v>10820</v>
      </c>
      <c r="J1815" s="1">
        <f t="shared" si="140"/>
        <v>0</v>
      </c>
      <c r="K1815" s="1">
        <f t="shared" si="141"/>
        <v>1</v>
      </c>
      <c r="L1815" s="1">
        <f t="shared" si="142"/>
        <v>0</v>
      </c>
      <c r="M1815" s="1" t="str">
        <f>IF(J1815=0,"",COUNTIF($F$2:$F1815,$F1815)-1)</f>
        <v/>
      </c>
      <c r="N1815" s="1" t="str">
        <f t="shared" si="143"/>
        <v/>
      </c>
      <c r="O1815" s="1" t="str">
        <f t="shared" si="144"/>
        <v/>
      </c>
    </row>
    <row r="1816" spans="1:15" ht="14.5" customHeight="1" x14ac:dyDescent="0.35">
      <c r="A1816" s="1" t="s">
        <v>10821</v>
      </c>
      <c r="B1816" s="1" t="s">
        <v>10822</v>
      </c>
      <c r="C1816" s="2">
        <v>42572.833333333336</v>
      </c>
      <c r="D1816" s="1" t="s">
        <v>10823</v>
      </c>
      <c r="E1816" s="3" t="s">
        <v>10824</v>
      </c>
      <c r="F1816" s="3" t="s">
        <v>10824</v>
      </c>
      <c r="G1816" s="1" t="s">
        <v>147</v>
      </c>
      <c r="H1816" s="1" t="s">
        <v>10825</v>
      </c>
      <c r="I1816" s="1" t="s">
        <v>10826</v>
      </c>
      <c r="J1816" s="1">
        <f t="shared" si="140"/>
        <v>0</v>
      </c>
      <c r="K1816" s="1">
        <f t="shared" si="141"/>
        <v>1</v>
      </c>
      <c r="L1816" s="1">
        <f t="shared" si="142"/>
        <v>0</v>
      </c>
      <c r="M1816" s="1" t="str">
        <f>IF(J1816=0,"",COUNTIF($F$2:$F1816,$F1816)-1)</f>
        <v/>
      </c>
      <c r="N1816" s="1" t="str">
        <f t="shared" si="143"/>
        <v/>
      </c>
      <c r="O1816" s="1" t="str">
        <f t="shared" si="144"/>
        <v/>
      </c>
    </row>
    <row r="1817" spans="1:15" ht="14.5" customHeight="1" x14ac:dyDescent="0.35">
      <c r="A1817" s="1" t="s">
        <v>10827</v>
      </c>
      <c r="B1817" s="1" t="s">
        <v>10828</v>
      </c>
      <c r="C1817" s="2">
        <v>42573</v>
      </c>
      <c r="D1817" s="1" t="s">
        <v>10829</v>
      </c>
      <c r="E1817" s="3" t="s">
        <v>10830</v>
      </c>
      <c r="F1817" s="3" t="s">
        <v>10830</v>
      </c>
      <c r="G1817" s="1" t="s">
        <v>1126</v>
      </c>
      <c r="H1817" s="1" t="s">
        <v>10831</v>
      </c>
      <c r="I1817" s="1" t="s">
        <v>10832</v>
      </c>
      <c r="J1817" s="1">
        <f t="shared" si="140"/>
        <v>0</v>
      </c>
      <c r="K1817" s="1">
        <f t="shared" si="141"/>
        <v>1</v>
      </c>
      <c r="L1817" s="1">
        <f t="shared" si="142"/>
        <v>0</v>
      </c>
      <c r="M1817" s="1" t="str">
        <f>IF(J1817=0,"",COUNTIF($F$2:$F1817,$F1817)-1)</f>
        <v/>
      </c>
      <c r="N1817" s="1" t="str">
        <f t="shared" si="143"/>
        <v/>
      </c>
      <c r="O1817" s="1" t="str">
        <f t="shared" si="144"/>
        <v/>
      </c>
    </row>
    <row r="1818" spans="1:15" ht="14.5" customHeight="1" x14ac:dyDescent="0.35">
      <c r="A1818" s="1" t="s">
        <v>10833</v>
      </c>
      <c r="B1818" s="1" t="s">
        <v>10834</v>
      </c>
      <c r="C1818" s="2">
        <v>42573.333333333336</v>
      </c>
      <c r="D1818" s="1" t="s">
        <v>10835</v>
      </c>
      <c r="E1818" s="3" t="s">
        <v>10836</v>
      </c>
      <c r="F1818" s="3" t="s">
        <v>10836</v>
      </c>
      <c r="G1818" s="1" t="s">
        <v>10837</v>
      </c>
      <c r="H1818" s="1" t="s">
        <v>10838</v>
      </c>
      <c r="I1818" s="1" t="s">
        <v>10839</v>
      </c>
      <c r="J1818" s="1">
        <f t="shared" si="140"/>
        <v>0</v>
      </c>
      <c r="K1818" s="1">
        <f t="shared" si="141"/>
        <v>1</v>
      </c>
      <c r="L1818" s="1">
        <f t="shared" si="142"/>
        <v>0</v>
      </c>
      <c r="M1818" s="1" t="str">
        <f>IF(J1818=0,"",COUNTIF($F$2:$F1818,$F1818)-1)</f>
        <v/>
      </c>
      <c r="N1818" s="1" t="str">
        <f t="shared" si="143"/>
        <v/>
      </c>
      <c r="O1818" s="1" t="str">
        <f t="shared" si="144"/>
        <v/>
      </c>
    </row>
    <row r="1819" spans="1:15" ht="14.5" customHeight="1" x14ac:dyDescent="0.35">
      <c r="A1819" s="1" t="s">
        <v>10840</v>
      </c>
      <c r="B1819" s="1" t="s">
        <v>10841</v>
      </c>
      <c r="C1819" s="2">
        <v>42573.458333333336</v>
      </c>
      <c r="D1819" s="1" t="s">
        <v>10842</v>
      </c>
      <c r="E1819" s="3" t="s">
        <v>10843</v>
      </c>
      <c r="F1819" s="3" t="s">
        <v>10843</v>
      </c>
      <c r="G1819" s="1" t="s">
        <v>10844</v>
      </c>
      <c r="H1819" s="1" t="s">
        <v>10845</v>
      </c>
      <c r="I1819" s="1" t="s">
        <v>10846</v>
      </c>
      <c r="J1819" s="1">
        <f t="shared" si="140"/>
        <v>0</v>
      </c>
      <c r="K1819" s="1">
        <f t="shared" si="141"/>
        <v>1</v>
      </c>
      <c r="L1819" s="1">
        <f t="shared" si="142"/>
        <v>0</v>
      </c>
      <c r="M1819" s="1" t="str">
        <f>IF(J1819=0,"",COUNTIF($F$2:$F1819,$F1819)-1)</f>
        <v/>
      </c>
      <c r="N1819" s="1" t="str">
        <f t="shared" si="143"/>
        <v/>
      </c>
      <c r="O1819" s="1" t="str">
        <f t="shared" si="144"/>
        <v/>
      </c>
    </row>
    <row r="1820" spans="1:15" ht="14.5" customHeight="1" x14ac:dyDescent="0.35">
      <c r="A1820" s="1" t="s">
        <v>10847</v>
      </c>
      <c r="B1820" s="1" t="s">
        <v>10848</v>
      </c>
      <c r="C1820" s="2">
        <v>42573.625</v>
      </c>
      <c r="D1820" s="1" t="s">
        <v>10849</v>
      </c>
      <c r="E1820" s="3" t="s">
        <v>10850</v>
      </c>
      <c r="F1820" s="3" t="s">
        <v>10850</v>
      </c>
      <c r="G1820" s="1" t="s">
        <v>41</v>
      </c>
      <c r="H1820" s="1" t="s">
        <v>10851</v>
      </c>
      <c r="I1820" s="1" t="s">
        <v>10852</v>
      </c>
      <c r="J1820" s="1">
        <f t="shared" si="140"/>
        <v>0</v>
      </c>
      <c r="K1820" s="1">
        <f t="shared" si="141"/>
        <v>1</v>
      </c>
      <c r="L1820" s="1">
        <f t="shared" si="142"/>
        <v>0</v>
      </c>
      <c r="M1820" s="1" t="str">
        <f>IF(J1820=0,"",COUNTIF($F$2:$F1820,$F1820)-1)</f>
        <v/>
      </c>
      <c r="N1820" s="1" t="str">
        <f t="shared" si="143"/>
        <v/>
      </c>
      <c r="O1820" s="1" t="str">
        <f t="shared" si="144"/>
        <v/>
      </c>
    </row>
    <row r="1821" spans="1:15" ht="14.5" customHeight="1" x14ac:dyDescent="0.35">
      <c r="A1821" s="1" t="s">
        <v>10853</v>
      </c>
      <c r="B1821" s="1" t="s">
        <v>10854</v>
      </c>
      <c r="C1821" s="2">
        <v>42573.71597222222</v>
      </c>
      <c r="D1821" s="1" t="s">
        <v>10855</v>
      </c>
      <c r="E1821" s="3" t="s">
        <v>10856</v>
      </c>
      <c r="F1821" s="3" t="s">
        <v>10856</v>
      </c>
      <c r="G1821" s="1" t="s">
        <v>286</v>
      </c>
      <c r="H1821" s="1" t="s">
        <v>10857</v>
      </c>
      <c r="I1821" s="1" t="s">
        <v>10858</v>
      </c>
      <c r="J1821" s="1">
        <f t="shared" si="140"/>
        <v>0</v>
      </c>
      <c r="K1821" s="1">
        <f t="shared" si="141"/>
        <v>1</v>
      </c>
      <c r="L1821" s="1">
        <f t="shared" si="142"/>
        <v>0</v>
      </c>
      <c r="M1821" s="1" t="str">
        <f>IF(J1821=0,"",COUNTIF($F$2:$F1821,$F1821)-1)</f>
        <v/>
      </c>
      <c r="N1821" s="1" t="str">
        <f t="shared" si="143"/>
        <v/>
      </c>
      <c r="O1821" s="1" t="str">
        <f t="shared" si="144"/>
        <v/>
      </c>
    </row>
    <row r="1822" spans="1:15" ht="14.5" customHeight="1" x14ac:dyDescent="0.35">
      <c r="A1822" s="1" t="s">
        <v>10859</v>
      </c>
      <c r="B1822" s="1" t="s">
        <v>10860</v>
      </c>
      <c r="C1822" s="2">
        <v>42573.759027777778</v>
      </c>
      <c r="D1822" s="1" t="s">
        <v>6509</v>
      </c>
      <c r="E1822" s="3" t="s">
        <v>10861</v>
      </c>
      <c r="F1822" s="3" t="s">
        <v>10861</v>
      </c>
      <c r="G1822" s="1" t="s">
        <v>1277</v>
      </c>
      <c r="H1822" s="1" t="s">
        <v>10862</v>
      </c>
      <c r="I1822" s="1" t="s">
        <v>10863</v>
      </c>
      <c r="J1822" s="1">
        <f t="shared" si="140"/>
        <v>0</v>
      </c>
      <c r="K1822" s="1">
        <f t="shared" si="141"/>
        <v>1</v>
      </c>
      <c r="L1822" s="1">
        <f t="shared" si="142"/>
        <v>0</v>
      </c>
      <c r="M1822" s="1" t="str">
        <f>IF(J1822=0,"",COUNTIF($F$2:$F1822,$F1822)-1)</f>
        <v/>
      </c>
      <c r="N1822" s="1" t="str">
        <f t="shared" si="143"/>
        <v/>
      </c>
      <c r="O1822" s="1" t="str">
        <f t="shared" si="144"/>
        <v/>
      </c>
    </row>
    <row r="1823" spans="1:15" ht="14.5" customHeight="1" x14ac:dyDescent="0.35">
      <c r="A1823" s="1" t="s">
        <v>10864</v>
      </c>
      <c r="B1823" s="1" t="s">
        <v>10865</v>
      </c>
      <c r="C1823" s="2">
        <v>42573.833333333336</v>
      </c>
      <c r="D1823" s="1" t="s">
        <v>10866</v>
      </c>
      <c r="E1823" s="3" t="s">
        <v>10867</v>
      </c>
      <c r="F1823" s="3" t="s">
        <v>10867</v>
      </c>
      <c r="G1823" s="1" t="s">
        <v>656</v>
      </c>
      <c r="H1823" s="1" t="s">
        <v>10868</v>
      </c>
      <c r="I1823" s="1" t="s">
        <v>10869</v>
      </c>
      <c r="J1823" s="1">
        <f t="shared" si="140"/>
        <v>0</v>
      </c>
      <c r="K1823" s="1">
        <f t="shared" si="141"/>
        <v>1</v>
      </c>
      <c r="L1823" s="1">
        <f t="shared" si="142"/>
        <v>0</v>
      </c>
      <c r="M1823" s="1" t="str">
        <f>IF(J1823=0,"",COUNTIF($F$2:$F1823,$F1823)-1)</f>
        <v/>
      </c>
      <c r="N1823" s="1" t="str">
        <f t="shared" si="143"/>
        <v/>
      </c>
      <c r="O1823" s="1" t="str">
        <f t="shared" si="144"/>
        <v/>
      </c>
    </row>
    <row r="1824" spans="1:15" ht="14.5" customHeight="1" x14ac:dyDescent="0.35">
      <c r="A1824" s="1" t="s">
        <v>10870</v>
      </c>
      <c r="B1824" s="1" t="s">
        <v>10871</v>
      </c>
      <c r="C1824" s="2">
        <v>42573.916666666664</v>
      </c>
      <c r="D1824" s="1" t="s">
        <v>10872</v>
      </c>
      <c r="E1824" s="3" t="s">
        <v>10873</v>
      </c>
      <c r="F1824" s="3" t="s">
        <v>10873</v>
      </c>
      <c r="G1824" s="1" t="s">
        <v>1366</v>
      </c>
      <c r="H1824" s="1" t="s">
        <v>10874</v>
      </c>
      <c r="I1824" s="1" t="s">
        <v>10875</v>
      </c>
      <c r="J1824" s="1">
        <f t="shared" si="140"/>
        <v>0</v>
      </c>
      <c r="K1824" s="1">
        <f t="shared" si="141"/>
        <v>1</v>
      </c>
      <c r="L1824" s="1">
        <f t="shared" si="142"/>
        <v>0</v>
      </c>
      <c r="M1824" s="1" t="str">
        <f>IF(J1824=0,"",COUNTIF($F$2:$F1824,$F1824)-1)</f>
        <v/>
      </c>
      <c r="N1824" s="1" t="str">
        <f t="shared" si="143"/>
        <v/>
      </c>
      <c r="O1824" s="1" t="str">
        <f t="shared" si="144"/>
        <v/>
      </c>
    </row>
    <row r="1825" spans="1:15" ht="14.5" customHeight="1" x14ac:dyDescent="0.35">
      <c r="A1825" s="1" t="s">
        <v>10876</v>
      </c>
      <c r="B1825" s="1" t="s">
        <v>10877</v>
      </c>
      <c r="C1825" s="2">
        <v>42574</v>
      </c>
      <c r="D1825" s="1" t="s">
        <v>10878</v>
      </c>
      <c r="E1825" s="3" t="s">
        <v>10879</v>
      </c>
      <c r="F1825" s="3" t="s">
        <v>10879</v>
      </c>
      <c r="G1825" s="1" t="s">
        <v>382</v>
      </c>
      <c r="H1825" s="1" t="s">
        <v>10880</v>
      </c>
      <c r="I1825" s="1" t="s">
        <v>10881</v>
      </c>
      <c r="J1825" s="1">
        <f t="shared" si="140"/>
        <v>0</v>
      </c>
      <c r="K1825" s="1">
        <f t="shared" si="141"/>
        <v>1</v>
      </c>
      <c r="L1825" s="1">
        <f t="shared" si="142"/>
        <v>0</v>
      </c>
      <c r="M1825" s="1" t="str">
        <f>IF(J1825=0,"",COUNTIF($F$2:$F1825,$F1825)-1)</f>
        <v/>
      </c>
      <c r="N1825" s="1" t="str">
        <f t="shared" si="143"/>
        <v/>
      </c>
      <c r="O1825" s="1" t="str">
        <f t="shared" si="144"/>
        <v/>
      </c>
    </row>
    <row r="1826" spans="1:15" ht="14.5" customHeight="1" x14ac:dyDescent="0.35">
      <c r="A1826" s="1" t="s">
        <v>10882</v>
      </c>
      <c r="B1826" s="1" t="s">
        <v>10883</v>
      </c>
      <c r="C1826" s="2">
        <v>42574.333333333336</v>
      </c>
      <c r="D1826" s="1" t="s">
        <v>10884</v>
      </c>
      <c r="E1826" s="3" t="s">
        <v>10885</v>
      </c>
      <c r="F1826" s="3" t="s">
        <v>10885</v>
      </c>
      <c r="G1826" s="1" t="s">
        <v>496</v>
      </c>
      <c r="H1826" s="1" t="s">
        <v>10886</v>
      </c>
      <c r="I1826" s="1" t="s">
        <v>10887</v>
      </c>
      <c r="J1826" s="1">
        <f t="shared" si="140"/>
        <v>0</v>
      </c>
      <c r="K1826" s="1">
        <f t="shared" si="141"/>
        <v>1</v>
      </c>
      <c r="L1826" s="1">
        <f t="shared" si="142"/>
        <v>0</v>
      </c>
      <c r="M1826" s="1" t="str">
        <f>IF(J1826=0,"",COUNTIF($F$2:$F1826,$F1826)-1)</f>
        <v/>
      </c>
      <c r="N1826" s="1" t="str">
        <f t="shared" si="143"/>
        <v/>
      </c>
      <c r="O1826" s="1" t="str">
        <f t="shared" si="144"/>
        <v/>
      </c>
    </row>
    <row r="1827" spans="1:15" ht="14.5" customHeight="1" x14ac:dyDescent="0.35">
      <c r="A1827" s="1" t="s">
        <v>10888</v>
      </c>
      <c r="B1827" s="1" t="s">
        <v>10889</v>
      </c>
      <c r="C1827" s="2">
        <v>42574.375</v>
      </c>
      <c r="D1827" s="1" t="s">
        <v>10890</v>
      </c>
      <c r="E1827" s="3" t="s">
        <v>10891</v>
      </c>
      <c r="F1827" s="3" t="s">
        <v>10891</v>
      </c>
      <c r="G1827" s="1" t="s">
        <v>6043</v>
      </c>
      <c r="H1827" s="1" t="s">
        <v>10892</v>
      </c>
      <c r="I1827" s="1" t="s">
        <v>10893</v>
      </c>
      <c r="J1827" s="1">
        <f t="shared" si="140"/>
        <v>0</v>
      </c>
      <c r="K1827" s="1">
        <f t="shared" si="141"/>
        <v>1</v>
      </c>
      <c r="L1827" s="1">
        <f t="shared" si="142"/>
        <v>0</v>
      </c>
      <c r="M1827" s="1" t="str">
        <f>IF(J1827=0,"",COUNTIF($F$2:$F1827,$F1827)-1)</f>
        <v/>
      </c>
      <c r="N1827" s="1" t="str">
        <f t="shared" si="143"/>
        <v/>
      </c>
      <c r="O1827" s="1" t="str">
        <f t="shared" si="144"/>
        <v/>
      </c>
    </row>
    <row r="1828" spans="1:15" ht="14.5" customHeight="1" x14ac:dyDescent="0.35">
      <c r="A1828" s="1" t="s">
        <v>10894</v>
      </c>
      <c r="B1828" s="1" t="s">
        <v>10895</v>
      </c>
      <c r="C1828" s="2">
        <v>42574.458333333336</v>
      </c>
      <c r="D1828" s="1" t="s">
        <v>10896</v>
      </c>
      <c r="E1828" s="1" t="s">
        <v>10897</v>
      </c>
      <c r="F1828" s="1" t="s">
        <v>10897</v>
      </c>
      <c r="G1828" s="1" t="s">
        <v>3665</v>
      </c>
      <c r="H1828" s="1" t="s">
        <v>10898</v>
      </c>
      <c r="I1828" s="1" t="s">
        <v>10899</v>
      </c>
      <c r="J1828" s="1">
        <f t="shared" si="140"/>
        <v>0</v>
      </c>
      <c r="K1828" s="1">
        <f t="shared" si="141"/>
        <v>1</v>
      </c>
      <c r="L1828" s="1">
        <f t="shared" si="142"/>
        <v>0</v>
      </c>
      <c r="M1828" s="1" t="str">
        <f>IF(J1828=0,"",COUNTIF($F$2:$F1828,$F1828)-1)</f>
        <v/>
      </c>
      <c r="N1828" s="1" t="str">
        <f t="shared" si="143"/>
        <v/>
      </c>
      <c r="O1828" s="1" t="str">
        <f t="shared" si="144"/>
        <v/>
      </c>
    </row>
    <row r="1829" spans="1:15" ht="14.5" customHeight="1" x14ac:dyDescent="0.35">
      <c r="A1829" s="1" t="s">
        <v>10900</v>
      </c>
      <c r="B1829" s="1" t="s">
        <v>10901</v>
      </c>
      <c r="C1829" s="2">
        <v>42574.625</v>
      </c>
      <c r="D1829" s="1" t="s">
        <v>10902</v>
      </c>
      <c r="E1829" s="3" t="s">
        <v>10903</v>
      </c>
      <c r="F1829" s="3" t="s">
        <v>10903</v>
      </c>
      <c r="G1829" s="1" t="s">
        <v>4500</v>
      </c>
      <c r="H1829" s="1" t="s">
        <v>10904</v>
      </c>
      <c r="I1829" s="1" t="s">
        <v>10905</v>
      </c>
      <c r="J1829" s="1">
        <f t="shared" si="140"/>
        <v>0</v>
      </c>
      <c r="K1829" s="1">
        <f t="shared" si="141"/>
        <v>1</v>
      </c>
      <c r="L1829" s="1">
        <f t="shared" si="142"/>
        <v>0</v>
      </c>
      <c r="M1829" s="1" t="str">
        <f>IF(J1829=0,"",COUNTIF($F$2:$F1829,$F1829)-1)</f>
        <v/>
      </c>
      <c r="N1829" s="1" t="str">
        <f t="shared" si="143"/>
        <v/>
      </c>
      <c r="O1829" s="1" t="str">
        <f t="shared" si="144"/>
        <v/>
      </c>
    </row>
    <row r="1830" spans="1:15" ht="14.5" customHeight="1" x14ac:dyDescent="0.35">
      <c r="A1830" s="1" t="s">
        <v>10906</v>
      </c>
      <c r="B1830" s="1" t="s">
        <v>10907</v>
      </c>
      <c r="C1830" s="2">
        <v>42574.708333333336</v>
      </c>
      <c r="D1830" s="1" t="s">
        <v>8219</v>
      </c>
      <c r="E1830" s="3" t="s">
        <v>8220</v>
      </c>
      <c r="F1830" s="3" t="s">
        <v>8220</v>
      </c>
      <c r="G1830" s="1" t="s">
        <v>1277</v>
      </c>
      <c r="H1830" s="1" t="s">
        <v>10908</v>
      </c>
      <c r="I1830" s="1" t="s">
        <v>10909</v>
      </c>
      <c r="J1830" s="1">
        <f t="shared" si="140"/>
        <v>0</v>
      </c>
      <c r="K1830" s="1">
        <f t="shared" si="141"/>
        <v>1</v>
      </c>
      <c r="L1830" s="1">
        <f t="shared" si="142"/>
        <v>0</v>
      </c>
      <c r="M1830" s="1" t="str">
        <f>IF(J1830=0,"",COUNTIF($F$2:$F1830,$F1830)-1)</f>
        <v/>
      </c>
      <c r="N1830" s="1" t="str">
        <f t="shared" si="143"/>
        <v/>
      </c>
      <c r="O1830" s="1" t="str">
        <f t="shared" si="144"/>
        <v/>
      </c>
    </row>
    <row r="1831" spans="1:15" ht="14.5" customHeight="1" x14ac:dyDescent="0.35">
      <c r="A1831" s="1" t="s">
        <v>10910</v>
      </c>
      <c r="B1831" s="1" t="s">
        <v>10911</v>
      </c>
      <c r="C1831" s="2">
        <v>42574.838888888888</v>
      </c>
      <c r="D1831" s="1" t="s">
        <v>10912</v>
      </c>
      <c r="E1831" s="3" t="s">
        <v>10913</v>
      </c>
      <c r="F1831" s="3" t="s">
        <v>10913</v>
      </c>
      <c r="G1831" s="1" t="s">
        <v>1340</v>
      </c>
      <c r="H1831" s="1" t="s">
        <v>10914</v>
      </c>
      <c r="I1831" s="1" t="s">
        <v>10915</v>
      </c>
      <c r="J1831" s="1">
        <f t="shared" si="140"/>
        <v>0</v>
      </c>
      <c r="K1831" s="1">
        <f t="shared" si="141"/>
        <v>1</v>
      </c>
      <c r="L1831" s="1">
        <f t="shared" si="142"/>
        <v>0</v>
      </c>
      <c r="M1831" s="1" t="str">
        <f>IF(J1831=0,"",COUNTIF($F$2:$F1831,$F1831)-1)</f>
        <v/>
      </c>
      <c r="N1831" s="1" t="str">
        <f t="shared" si="143"/>
        <v/>
      </c>
      <c r="O1831" s="1" t="str">
        <f t="shared" si="144"/>
        <v/>
      </c>
    </row>
    <row r="1832" spans="1:15" ht="14.5" customHeight="1" x14ac:dyDescent="0.35">
      <c r="A1832" s="1" t="s">
        <v>10916</v>
      </c>
      <c r="B1832" s="1" t="s">
        <v>10917</v>
      </c>
      <c r="C1832" s="2">
        <v>42574.921527777777</v>
      </c>
      <c r="D1832" s="1" t="s">
        <v>10918</v>
      </c>
      <c r="E1832" s="3" t="s">
        <v>10919</v>
      </c>
      <c r="F1832" s="3" t="s">
        <v>10919</v>
      </c>
      <c r="G1832" s="1" t="s">
        <v>1340</v>
      </c>
      <c r="H1832" s="1" t="s">
        <v>10920</v>
      </c>
      <c r="I1832" s="1" t="s">
        <v>10921</v>
      </c>
      <c r="J1832" s="1">
        <f t="shared" si="140"/>
        <v>0</v>
      </c>
      <c r="K1832" s="1">
        <f t="shared" si="141"/>
        <v>1</v>
      </c>
      <c r="L1832" s="1">
        <f t="shared" si="142"/>
        <v>0</v>
      </c>
      <c r="M1832" s="1" t="str">
        <f>IF(J1832=0,"",COUNTIF($F$2:$F1832,$F1832)-1)</f>
        <v/>
      </c>
      <c r="N1832" s="1" t="str">
        <f t="shared" si="143"/>
        <v/>
      </c>
      <c r="O1832" s="1" t="str">
        <f t="shared" si="144"/>
        <v/>
      </c>
    </row>
    <row r="1833" spans="1:15" ht="14.5" customHeight="1" x14ac:dyDescent="0.35">
      <c r="A1833" s="1" t="s">
        <v>10922</v>
      </c>
      <c r="B1833" s="1" t="s">
        <v>10923</v>
      </c>
      <c r="C1833" s="2">
        <v>42575</v>
      </c>
      <c r="D1833" s="1" t="s">
        <v>9199</v>
      </c>
      <c r="E1833" s="3" t="s">
        <v>9200</v>
      </c>
      <c r="F1833" s="3" t="s">
        <v>9200</v>
      </c>
      <c r="G1833" s="1" t="s">
        <v>9201</v>
      </c>
      <c r="H1833" s="1" t="s">
        <v>10924</v>
      </c>
      <c r="I1833" s="1" t="s">
        <v>10925</v>
      </c>
      <c r="J1833" s="1">
        <f t="shared" si="140"/>
        <v>0</v>
      </c>
      <c r="K1833" s="1">
        <f t="shared" si="141"/>
        <v>1</v>
      </c>
      <c r="L1833" s="1">
        <f t="shared" si="142"/>
        <v>0</v>
      </c>
      <c r="M1833" s="1" t="str">
        <f>IF(J1833=0,"",COUNTIF($F$2:$F1833,$F1833)-1)</f>
        <v/>
      </c>
      <c r="N1833" s="1" t="str">
        <f t="shared" si="143"/>
        <v/>
      </c>
      <c r="O1833" s="1" t="str">
        <f t="shared" si="144"/>
        <v/>
      </c>
    </row>
    <row r="1834" spans="1:15" ht="14.5" customHeight="1" x14ac:dyDescent="0.35">
      <c r="A1834" s="1" t="s">
        <v>10926</v>
      </c>
      <c r="B1834" s="1" t="s">
        <v>10927</v>
      </c>
      <c r="C1834" s="2">
        <v>42575.333333333336</v>
      </c>
      <c r="D1834" s="1" t="s">
        <v>10928</v>
      </c>
      <c r="E1834" s="3" t="s">
        <v>10929</v>
      </c>
      <c r="F1834" s="3" t="s">
        <v>10929</v>
      </c>
      <c r="G1834" s="1" t="s">
        <v>10930</v>
      </c>
      <c r="H1834" s="1" t="s">
        <v>10931</v>
      </c>
      <c r="I1834" s="1" t="s">
        <v>10932</v>
      </c>
      <c r="J1834" s="1">
        <f t="shared" si="140"/>
        <v>0</v>
      </c>
      <c r="K1834" s="1">
        <f t="shared" si="141"/>
        <v>1</v>
      </c>
      <c r="L1834" s="1">
        <f t="shared" si="142"/>
        <v>0</v>
      </c>
      <c r="M1834" s="1" t="str">
        <f>IF(J1834=0,"",COUNTIF($F$2:$F1834,$F1834)-1)</f>
        <v/>
      </c>
      <c r="N1834" s="1" t="str">
        <f t="shared" si="143"/>
        <v/>
      </c>
      <c r="O1834" s="1" t="str">
        <f t="shared" si="144"/>
        <v/>
      </c>
    </row>
    <row r="1835" spans="1:15" ht="14.5" customHeight="1" x14ac:dyDescent="0.35">
      <c r="A1835" s="1" t="s">
        <v>10933</v>
      </c>
      <c r="B1835" s="1" t="s">
        <v>10934</v>
      </c>
      <c r="C1835" s="2">
        <v>42575.375</v>
      </c>
      <c r="D1835" s="1" t="s">
        <v>10935</v>
      </c>
      <c r="E1835" s="1" t="s">
        <v>10936</v>
      </c>
      <c r="F1835" s="1" t="s">
        <v>10936</v>
      </c>
      <c r="G1835" s="1" t="s">
        <v>10937</v>
      </c>
      <c r="H1835" s="1" t="s">
        <v>10938</v>
      </c>
      <c r="I1835" s="1" t="s">
        <v>10939</v>
      </c>
      <c r="J1835" s="1">
        <f t="shared" si="140"/>
        <v>0</v>
      </c>
      <c r="K1835" s="1">
        <f t="shared" si="141"/>
        <v>1</v>
      </c>
      <c r="L1835" s="1">
        <f t="shared" si="142"/>
        <v>0</v>
      </c>
      <c r="M1835" s="1" t="str">
        <f>IF(J1835=0,"",COUNTIF($F$2:$F1835,$F1835)-1)</f>
        <v/>
      </c>
      <c r="N1835" s="1" t="str">
        <f t="shared" si="143"/>
        <v/>
      </c>
      <c r="O1835" s="1" t="str">
        <f t="shared" si="144"/>
        <v/>
      </c>
    </row>
    <row r="1836" spans="1:15" ht="14.5" customHeight="1" x14ac:dyDescent="0.35">
      <c r="A1836" s="1" t="s">
        <v>10940</v>
      </c>
      <c r="B1836" s="1" t="s">
        <v>10941</v>
      </c>
      <c r="C1836" s="2">
        <v>42575.458333333336</v>
      </c>
      <c r="D1836" s="1" t="s">
        <v>1677</v>
      </c>
      <c r="E1836" s="3" t="s">
        <v>10942</v>
      </c>
      <c r="F1836" s="3" t="s">
        <v>10942</v>
      </c>
      <c r="G1836" s="1" t="s">
        <v>2887</v>
      </c>
      <c r="H1836" s="1" t="s">
        <v>10943</v>
      </c>
      <c r="I1836" s="1" t="s">
        <v>10944</v>
      </c>
      <c r="J1836" s="1">
        <f t="shared" si="140"/>
        <v>0</v>
      </c>
      <c r="K1836" s="1">
        <f t="shared" si="141"/>
        <v>1</v>
      </c>
      <c r="L1836" s="1">
        <f t="shared" si="142"/>
        <v>0</v>
      </c>
      <c r="M1836" s="1" t="str">
        <f>IF(J1836=0,"",COUNTIF($F$2:$F1836,$F1836)-1)</f>
        <v/>
      </c>
      <c r="N1836" s="1" t="str">
        <f t="shared" si="143"/>
        <v/>
      </c>
      <c r="O1836" s="1" t="str">
        <f t="shared" si="144"/>
        <v/>
      </c>
    </row>
    <row r="1837" spans="1:15" ht="14.5" customHeight="1" x14ac:dyDescent="0.35">
      <c r="A1837" s="1" t="s">
        <v>10945</v>
      </c>
      <c r="B1837" s="1" t="s">
        <v>10946</v>
      </c>
      <c r="C1837" s="2">
        <v>42575.541666666664</v>
      </c>
      <c r="D1837" s="1" t="s">
        <v>10947</v>
      </c>
      <c r="E1837" s="3" t="s">
        <v>10948</v>
      </c>
      <c r="F1837" s="3" t="s">
        <v>10948</v>
      </c>
      <c r="G1837" s="1" t="s">
        <v>286</v>
      </c>
      <c r="H1837" s="1" t="s">
        <v>10949</v>
      </c>
      <c r="I1837" s="1" t="s">
        <v>10950</v>
      </c>
      <c r="J1837" s="1">
        <f t="shared" si="140"/>
        <v>0</v>
      </c>
      <c r="K1837" s="1">
        <f t="shared" si="141"/>
        <v>1</v>
      </c>
      <c r="L1837" s="1">
        <f t="shared" si="142"/>
        <v>0</v>
      </c>
      <c r="M1837" s="1" t="str">
        <f>IF(J1837=0,"",COUNTIF($F$2:$F1837,$F1837)-1)</f>
        <v/>
      </c>
      <c r="N1837" s="1" t="str">
        <f t="shared" si="143"/>
        <v/>
      </c>
      <c r="O1837" s="1" t="str">
        <f t="shared" si="144"/>
        <v/>
      </c>
    </row>
    <row r="1838" spans="1:15" ht="14.5" customHeight="1" x14ac:dyDescent="0.35">
      <c r="A1838" s="1" t="s">
        <v>10951</v>
      </c>
      <c r="B1838" s="1" t="s">
        <v>10952</v>
      </c>
      <c r="C1838" s="2">
        <v>42575.625</v>
      </c>
      <c r="D1838" s="1" t="s">
        <v>8403</v>
      </c>
      <c r="E1838" s="3" t="s">
        <v>8656</v>
      </c>
      <c r="F1838" s="3" t="s">
        <v>8656</v>
      </c>
      <c r="G1838" s="1" t="s">
        <v>203</v>
      </c>
      <c r="H1838" s="1" t="s">
        <v>10953</v>
      </c>
      <c r="I1838" s="1" t="s">
        <v>10954</v>
      </c>
      <c r="J1838" s="1">
        <f t="shared" si="140"/>
        <v>0</v>
      </c>
      <c r="K1838" s="1">
        <f t="shared" si="141"/>
        <v>1</v>
      </c>
      <c r="L1838" s="1">
        <f t="shared" si="142"/>
        <v>0</v>
      </c>
      <c r="M1838" s="1" t="str">
        <f>IF(J1838=0,"",COUNTIF($F$2:$F1838,$F1838)-1)</f>
        <v/>
      </c>
      <c r="N1838" s="1" t="str">
        <f t="shared" si="143"/>
        <v/>
      </c>
      <c r="O1838" s="1" t="str">
        <f t="shared" si="144"/>
        <v/>
      </c>
    </row>
    <row r="1839" spans="1:15" ht="14.5" customHeight="1" x14ac:dyDescent="0.35">
      <c r="A1839" s="1" t="s">
        <v>10955</v>
      </c>
      <c r="B1839" s="1" t="s">
        <v>10956</v>
      </c>
      <c r="C1839" s="2">
        <v>42575.708333333336</v>
      </c>
      <c r="D1839" s="1" t="s">
        <v>10957</v>
      </c>
      <c r="E1839" s="3" t="s">
        <v>10958</v>
      </c>
      <c r="F1839" s="3" t="s">
        <v>10958</v>
      </c>
      <c r="G1839" s="1" t="s">
        <v>1743</v>
      </c>
      <c r="H1839" s="1" t="s">
        <v>10959</v>
      </c>
      <c r="I1839" s="1" t="s">
        <v>10960</v>
      </c>
      <c r="J1839" s="1">
        <f t="shared" si="140"/>
        <v>0</v>
      </c>
      <c r="K1839" s="1">
        <f t="shared" si="141"/>
        <v>1</v>
      </c>
      <c r="L1839" s="1">
        <f t="shared" si="142"/>
        <v>0</v>
      </c>
      <c r="M1839" s="1" t="str">
        <f>IF(J1839=0,"",COUNTIF($F$2:$F1839,$F1839)-1)</f>
        <v/>
      </c>
      <c r="N1839" s="1" t="str">
        <f t="shared" si="143"/>
        <v/>
      </c>
      <c r="O1839" s="1" t="str">
        <f t="shared" si="144"/>
        <v/>
      </c>
    </row>
    <row r="1840" spans="1:15" ht="14.5" customHeight="1" x14ac:dyDescent="0.35">
      <c r="A1840" s="1" t="s">
        <v>10961</v>
      </c>
      <c r="B1840" s="1" t="s">
        <v>10962</v>
      </c>
      <c r="C1840" s="2">
        <v>42575.833333333336</v>
      </c>
      <c r="D1840" s="1" t="s">
        <v>10963</v>
      </c>
      <c r="E1840" s="3" t="s">
        <v>8735</v>
      </c>
      <c r="F1840" s="3" t="s">
        <v>8735</v>
      </c>
      <c r="G1840" s="1" t="s">
        <v>8736</v>
      </c>
      <c r="H1840" s="1" t="s">
        <v>10964</v>
      </c>
      <c r="I1840" s="1" t="s">
        <v>10965</v>
      </c>
      <c r="J1840" s="1">
        <f t="shared" si="140"/>
        <v>0</v>
      </c>
      <c r="K1840" s="1">
        <f t="shared" si="141"/>
        <v>1</v>
      </c>
      <c r="L1840" s="1">
        <f t="shared" si="142"/>
        <v>0</v>
      </c>
      <c r="M1840" s="1" t="str">
        <f>IF(J1840=0,"",COUNTIF($F$2:$F1840,$F1840)-1)</f>
        <v/>
      </c>
      <c r="N1840" s="1" t="str">
        <f t="shared" si="143"/>
        <v/>
      </c>
      <c r="O1840" s="1" t="str">
        <f t="shared" si="144"/>
        <v/>
      </c>
    </row>
    <row r="1841" spans="1:15" ht="14.5" customHeight="1" x14ac:dyDescent="0.35">
      <c r="A1841" s="1" t="s">
        <v>10966</v>
      </c>
      <c r="B1841" s="1" t="s">
        <v>10967</v>
      </c>
      <c r="C1841" s="2">
        <v>42575.916666666664</v>
      </c>
      <c r="D1841" s="1" t="s">
        <v>2702</v>
      </c>
      <c r="E1841" s="3" t="s">
        <v>8933</v>
      </c>
      <c r="F1841" s="3" t="s">
        <v>8933</v>
      </c>
      <c r="G1841" s="1" t="s">
        <v>8934</v>
      </c>
      <c r="H1841" s="1" t="s">
        <v>10968</v>
      </c>
      <c r="I1841" s="1" t="s">
        <v>10969</v>
      </c>
      <c r="J1841" s="1">
        <f t="shared" si="140"/>
        <v>0</v>
      </c>
      <c r="K1841" s="1">
        <f t="shared" si="141"/>
        <v>1</v>
      </c>
      <c r="L1841" s="1">
        <f t="shared" si="142"/>
        <v>0</v>
      </c>
      <c r="M1841" s="1" t="str">
        <f>IF(J1841=0,"",COUNTIF($F$2:$F1841,$F1841)-1)</f>
        <v/>
      </c>
      <c r="N1841" s="1" t="str">
        <f t="shared" si="143"/>
        <v/>
      </c>
      <c r="O1841" s="1" t="str">
        <f t="shared" si="144"/>
        <v/>
      </c>
    </row>
    <row r="1842" spans="1:15" ht="14.5" customHeight="1" x14ac:dyDescent="0.35">
      <c r="A1842" s="1" t="s">
        <v>10970</v>
      </c>
      <c r="B1842" s="1" t="s">
        <v>10971</v>
      </c>
      <c r="C1842" s="2">
        <v>42576.333333333336</v>
      </c>
      <c r="D1842" s="1" t="s">
        <v>10972</v>
      </c>
      <c r="E1842" s="3" t="s">
        <v>10973</v>
      </c>
      <c r="F1842" s="3" t="s">
        <v>10973</v>
      </c>
      <c r="G1842" s="1" t="s">
        <v>10974</v>
      </c>
      <c r="H1842" s="1" t="s">
        <v>10975</v>
      </c>
      <c r="I1842" s="1" t="s">
        <v>10976</v>
      </c>
      <c r="J1842" s="1">
        <f t="shared" si="140"/>
        <v>0</v>
      </c>
      <c r="K1842" s="1">
        <f t="shared" si="141"/>
        <v>1</v>
      </c>
      <c r="L1842" s="1">
        <f t="shared" si="142"/>
        <v>0</v>
      </c>
      <c r="M1842" s="1" t="str">
        <f>IF(J1842=0,"",COUNTIF($F$2:$F1842,$F1842)-1)</f>
        <v/>
      </c>
      <c r="N1842" s="1" t="str">
        <f t="shared" si="143"/>
        <v/>
      </c>
      <c r="O1842" s="1" t="str">
        <f t="shared" si="144"/>
        <v/>
      </c>
    </row>
    <row r="1843" spans="1:15" ht="14.5" customHeight="1" x14ac:dyDescent="0.35">
      <c r="A1843" s="1" t="s">
        <v>10977</v>
      </c>
      <c r="B1843" s="1" t="s">
        <v>10978</v>
      </c>
      <c r="C1843" s="2">
        <v>42576.458333333336</v>
      </c>
      <c r="D1843" s="1" t="s">
        <v>10979</v>
      </c>
      <c r="E1843" s="3" t="s">
        <v>10980</v>
      </c>
      <c r="F1843" s="3" t="s">
        <v>10980</v>
      </c>
      <c r="G1843" s="1" t="s">
        <v>1411</v>
      </c>
      <c r="H1843" s="1" t="s">
        <v>10981</v>
      </c>
      <c r="I1843" s="1" t="s">
        <v>10982</v>
      </c>
      <c r="J1843" s="1">
        <f t="shared" si="140"/>
        <v>0</v>
      </c>
      <c r="K1843" s="1">
        <f t="shared" si="141"/>
        <v>1</v>
      </c>
      <c r="L1843" s="1">
        <f t="shared" si="142"/>
        <v>0</v>
      </c>
      <c r="M1843" s="1" t="str">
        <f>IF(J1843=0,"",COUNTIF($F$2:$F1843,$F1843)-1)</f>
        <v/>
      </c>
      <c r="N1843" s="1" t="str">
        <f t="shared" si="143"/>
        <v/>
      </c>
      <c r="O1843" s="1" t="str">
        <f t="shared" si="144"/>
        <v/>
      </c>
    </row>
    <row r="1844" spans="1:15" ht="14.5" customHeight="1" x14ac:dyDescent="0.35">
      <c r="A1844" s="1" t="s">
        <v>10983</v>
      </c>
      <c r="B1844" s="1" t="s">
        <v>10984</v>
      </c>
      <c r="C1844" s="2">
        <v>42576.625</v>
      </c>
      <c r="D1844" s="1" t="s">
        <v>10985</v>
      </c>
      <c r="E1844" s="3" t="s">
        <v>10986</v>
      </c>
      <c r="F1844" s="3" t="s">
        <v>10986</v>
      </c>
      <c r="G1844" s="1" t="s">
        <v>10987</v>
      </c>
      <c r="H1844" s="1" t="s">
        <v>10988</v>
      </c>
      <c r="I1844" s="1" t="s">
        <v>10989</v>
      </c>
      <c r="J1844" s="1">
        <f t="shared" si="140"/>
        <v>0</v>
      </c>
      <c r="K1844" s="1">
        <f t="shared" si="141"/>
        <v>1</v>
      </c>
      <c r="L1844" s="1">
        <f t="shared" si="142"/>
        <v>0</v>
      </c>
      <c r="M1844" s="1" t="str">
        <f>IF(J1844=0,"",COUNTIF($F$2:$F1844,$F1844)-1)</f>
        <v/>
      </c>
      <c r="N1844" s="1" t="str">
        <f t="shared" si="143"/>
        <v/>
      </c>
      <c r="O1844" s="1" t="str">
        <f t="shared" si="144"/>
        <v/>
      </c>
    </row>
    <row r="1845" spans="1:15" ht="14.5" customHeight="1" x14ac:dyDescent="0.35">
      <c r="A1845" s="1" t="s">
        <v>10990</v>
      </c>
      <c r="B1845" s="1" t="s">
        <v>10991</v>
      </c>
      <c r="C1845" s="2">
        <v>42576.708333333336</v>
      </c>
      <c r="D1845" s="1" t="s">
        <v>5113</v>
      </c>
      <c r="E1845" s="3" t="s">
        <v>10992</v>
      </c>
      <c r="F1845" s="3" t="s">
        <v>10992</v>
      </c>
      <c r="G1845" s="1" t="s">
        <v>10993</v>
      </c>
      <c r="H1845" s="1" t="s">
        <v>10994</v>
      </c>
      <c r="I1845" s="1" t="s">
        <v>10995</v>
      </c>
      <c r="J1845" s="1">
        <f t="shared" si="140"/>
        <v>0</v>
      </c>
      <c r="K1845" s="1">
        <f t="shared" si="141"/>
        <v>1</v>
      </c>
      <c r="L1845" s="1">
        <f t="shared" si="142"/>
        <v>0</v>
      </c>
      <c r="M1845" s="1" t="str">
        <f>IF(J1845=0,"",COUNTIF($F$2:$F1845,$F1845)-1)</f>
        <v/>
      </c>
      <c r="N1845" s="1" t="str">
        <f t="shared" si="143"/>
        <v/>
      </c>
      <c r="O1845" s="1" t="str">
        <f t="shared" si="144"/>
        <v/>
      </c>
    </row>
    <row r="1846" spans="1:15" ht="14.5" customHeight="1" x14ac:dyDescent="0.35">
      <c r="A1846" s="1" t="s">
        <v>10996</v>
      </c>
      <c r="B1846" s="1" t="s">
        <v>10997</v>
      </c>
      <c r="C1846" s="2">
        <v>42576.833333333336</v>
      </c>
      <c r="D1846" s="1" t="s">
        <v>10998</v>
      </c>
      <c r="E1846" s="3" t="s">
        <v>10999</v>
      </c>
      <c r="F1846" s="3" t="s">
        <v>10999</v>
      </c>
      <c r="G1846" s="1" t="s">
        <v>2073</v>
      </c>
      <c r="H1846" s="1" t="s">
        <v>11000</v>
      </c>
      <c r="I1846" s="1" t="s">
        <v>11001</v>
      </c>
      <c r="J1846" s="1">
        <f t="shared" si="140"/>
        <v>0</v>
      </c>
      <c r="K1846" s="1">
        <f t="shared" si="141"/>
        <v>1</v>
      </c>
      <c r="L1846" s="1">
        <f t="shared" si="142"/>
        <v>0</v>
      </c>
      <c r="M1846" s="1" t="str">
        <f>IF(J1846=0,"",COUNTIF($F$2:$F1846,$F1846)-1)</f>
        <v/>
      </c>
      <c r="N1846" s="1" t="str">
        <f t="shared" si="143"/>
        <v/>
      </c>
      <c r="O1846" s="1" t="str">
        <f t="shared" si="144"/>
        <v/>
      </c>
    </row>
    <row r="1847" spans="1:15" ht="14.5" customHeight="1" x14ac:dyDescent="0.35">
      <c r="A1847" s="1" t="s">
        <v>11002</v>
      </c>
      <c r="B1847" s="1" t="s">
        <v>11003</v>
      </c>
      <c r="C1847" s="2">
        <v>42576.916666666664</v>
      </c>
      <c r="D1847" s="1" t="s">
        <v>11004</v>
      </c>
      <c r="E1847" s="3" t="s">
        <v>11005</v>
      </c>
      <c r="F1847" s="3" t="s">
        <v>11005</v>
      </c>
      <c r="G1847" s="1" t="s">
        <v>41</v>
      </c>
      <c r="H1847" s="1" t="s">
        <v>11006</v>
      </c>
      <c r="I1847" s="1" t="s">
        <v>11007</v>
      </c>
      <c r="J1847" s="1">
        <f t="shared" si="140"/>
        <v>0</v>
      </c>
      <c r="K1847" s="1">
        <f t="shared" si="141"/>
        <v>1</v>
      </c>
      <c r="L1847" s="1">
        <f t="shared" si="142"/>
        <v>0</v>
      </c>
      <c r="M1847" s="1" t="str">
        <f>IF(J1847=0,"",COUNTIF($F$2:$F1847,$F1847)-1)</f>
        <v/>
      </c>
      <c r="N1847" s="1" t="str">
        <f t="shared" si="143"/>
        <v/>
      </c>
      <c r="O1847" s="1" t="str">
        <f t="shared" si="144"/>
        <v/>
      </c>
    </row>
    <row r="1848" spans="1:15" ht="14.5" customHeight="1" x14ac:dyDescent="0.35">
      <c r="A1848" s="1" t="s">
        <v>11008</v>
      </c>
      <c r="B1848" s="1" t="s">
        <v>11009</v>
      </c>
      <c r="C1848" s="2">
        <v>42577</v>
      </c>
      <c r="D1848" s="1" t="s">
        <v>10835</v>
      </c>
      <c r="E1848" s="3" t="s">
        <v>11010</v>
      </c>
      <c r="F1848" s="3" t="s">
        <v>11010</v>
      </c>
      <c r="G1848" s="1" t="s">
        <v>1258</v>
      </c>
      <c r="H1848" s="1" t="s">
        <v>11011</v>
      </c>
      <c r="I1848" s="1" t="s">
        <v>11012</v>
      </c>
      <c r="J1848" s="1">
        <f t="shared" si="140"/>
        <v>0</v>
      </c>
      <c r="K1848" s="1">
        <f t="shared" si="141"/>
        <v>1</v>
      </c>
      <c r="L1848" s="1">
        <f t="shared" si="142"/>
        <v>0</v>
      </c>
      <c r="M1848" s="1" t="str">
        <f>IF(J1848=0,"",COUNTIF($F$2:$F1848,$F1848)-1)</f>
        <v/>
      </c>
      <c r="N1848" s="1" t="str">
        <f t="shared" si="143"/>
        <v/>
      </c>
      <c r="O1848" s="1" t="str">
        <f t="shared" si="144"/>
        <v/>
      </c>
    </row>
    <row r="1849" spans="1:15" ht="14.5" customHeight="1" x14ac:dyDescent="0.35">
      <c r="A1849" s="1" t="s">
        <v>11013</v>
      </c>
      <c r="B1849" s="1" t="s">
        <v>11014</v>
      </c>
      <c r="C1849" s="2">
        <v>42577.333333333336</v>
      </c>
      <c r="D1849" s="1" t="s">
        <v>1157</v>
      </c>
      <c r="E1849" s="3" t="s">
        <v>11015</v>
      </c>
      <c r="F1849" s="3" t="s">
        <v>11015</v>
      </c>
      <c r="G1849" s="1" t="s">
        <v>1878</v>
      </c>
      <c r="H1849" s="1" t="s">
        <v>11016</v>
      </c>
      <c r="I1849" s="1" t="s">
        <v>11017</v>
      </c>
      <c r="J1849" s="1">
        <f t="shared" si="140"/>
        <v>0</v>
      </c>
      <c r="K1849" s="1">
        <f t="shared" si="141"/>
        <v>1</v>
      </c>
      <c r="L1849" s="1">
        <f t="shared" si="142"/>
        <v>0</v>
      </c>
      <c r="M1849" s="1" t="str">
        <f>IF(J1849=0,"",COUNTIF($F$2:$F1849,$F1849)-1)</f>
        <v/>
      </c>
      <c r="N1849" s="1" t="str">
        <f t="shared" si="143"/>
        <v/>
      </c>
      <c r="O1849" s="1" t="str">
        <f t="shared" si="144"/>
        <v/>
      </c>
    </row>
    <row r="1850" spans="1:15" ht="14.5" customHeight="1" x14ac:dyDescent="0.35">
      <c r="A1850" s="1" t="s">
        <v>11018</v>
      </c>
      <c r="B1850" s="1" t="s">
        <v>11019</v>
      </c>
      <c r="C1850" s="2">
        <v>42577.458333333336</v>
      </c>
      <c r="D1850" s="1" t="s">
        <v>11020</v>
      </c>
      <c r="E1850" s="3" t="s">
        <v>11021</v>
      </c>
      <c r="F1850" s="3" t="s">
        <v>11021</v>
      </c>
      <c r="G1850" s="1" t="s">
        <v>306</v>
      </c>
      <c r="H1850" s="1" t="s">
        <v>11022</v>
      </c>
      <c r="I1850" s="1" t="s">
        <v>11023</v>
      </c>
      <c r="J1850" s="1">
        <f t="shared" si="140"/>
        <v>0</v>
      </c>
      <c r="K1850" s="1">
        <f t="shared" si="141"/>
        <v>1</v>
      </c>
      <c r="L1850" s="1">
        <f t="shared" si="142"/>
        <v>0</v>
      </c>
      <c r="M1850" s="1" t="str">
        <f>IF(J1850=0,"",COUNTIF($F$2:$F1850,$F1850)-1)</f>
        <v/>
      </c>
      <c r="N1850" s="1" t="str">
        <f t="shared" si="143"/>
        <v/>
      </c>
      <c r="O1850" s="1" t="str">
        <f t="shared" si="144"/>
        <v/>
      </c>
    </row>
    <row r="1851" spans="1:15" ht="14.5" customHeight="1" x14ac:dyDescent="0.35">
      <c r="A1851" s="1" t="s">
        <v>11024</v>
      </c>
      <c r="B1851" s="1" t="s">
        <v>11025</v>
      </c>
      <c r="C1851" s="2">
        <v>42577.625</v>
      </c>
      <c r="D1851" s="1" t="s">
        <v>5370</v>
      </c>
      <c r="E1851" s="3" t="s">
        <v>11026</v>
      </c>
      <c r="F1851" s="3" t="s">
        <v>11026</v>
      </c>
      <c r="G1851" s="1" t="s">
        <v>11027</v>
      </c>
      <c r="H1851" s="1" t="s">
        <v>11028</v>
      </c>
      <c r="I1851" s="1" t="s">
        <v>11029</v>
      </c>
      <c r="J1851" s="1">
        <f t="shared" si="140"/>
        <v>0</v>
      </c>
      <c r="K1851" s="1">
        <f t="shared" si="141"/>
        <v>1</v>
      </c>
      <c r="L1851" s="1">
        <f t="shared" si="142"/>
        <v>0</v>
      </c>
      <c r="M1851" s="1" t="str">
        <f>IF(J1851=0,"",COUNTIF($F$2:$F1851,$F1851)-1)</f>
        <v/>
      </c>
      <c r="N1851" s="1" t="str">
        <f t="shared" si="143"/>
        <v/>
      </c>
      <c r="O1851" s="1" t="str">
        <f t="shared" si="144"/>
        <v/>
      </c>
    </row>
    <row r="1852" spans="1:15" ht="14.5" customHeight="1" x14ac:dyDescent="0.35">
      <c r="A1852" s="1" t="s">
        <v>11030</v>
      </c>
      <c r="B1852" s="1" t="s">
        <v>11031</v>
      </c>
      <c r="C1852" s="2">
        <v>42577.833333333336</v>
      </c>
      <c r="D1852" s="1" t="s">
        <v>11032</v>
      </c>
      <c r="E1852" s="3" t="s">
        <v>11033</v>
      </c>
      <c r="F1852" s="3" t="s">
        <v>11033</v>
      </c>
      <c r="G1852" s="1" t="s">
        <v>2711</v>
      </c>
      <c r="H1852" s="1" t="s">
        <v>11034</v>
      </c>
      <c r="I1852" s="1" t="s">
        <v>11035</v>
      </c>
      <c r="J1852" s="1">
        <f t="shared" si="140"/>
        <v>0</v>
      </c>
      <c r="K1852" s="1">
        <f t="shared" si="141"/>
        <v>1</v>
      </c>
      <c r="L1852" s="1">
        <f t="shared" si="142"/>
        <v>0</v>
      </c>
      <c r="M1852" s="1" t="str">
        <f>IF(J1852=0,"",COUNTIF($F$2:$F1852,$F1852)-1)</f>
        <v/>
      </c>
      <c r="N1852" s="1" t="str">
        <f t="shared" si="143"/>
        <v/>
      </c>
      <c r="O1852" s="1" t="str">
        <f t="shared" si="144"/>
        <v/>
      </c>
    </row>
    <row r="1853" spans="1:15" ht="14.5" customHeight="1" x14ac:dyDescent="0.35">
      <c r="A1853" s="1" t="s">
        <v>11036</v>
      </c>
      <c r="B1853" s="1" t="s">
        <v>11037</v>
      </c>
      <c r="C1853" s="2">
        <v>42578</v>
      </c>
      <c r="D1853" s="1" t="s">
        <v>9362</v>
      </c>
      <c r="E1853" s="3" t="s">
        <v>11038</v>
      </c>
      <c r="F1853" s="3" t="s">
        <v>11038</v>
      </c>
      <c r="G1853" s="1" t="s">
        <v>11039</v>
      </c>
      <c r="H1853" s="1" t="s">
        <v>11040</v>
      </c>
      <c r="I1853" s="1" t="s">
        <v>11041</v>
      </c>
      <c r="J1853" s="1">
        <f t="shared" si="140"/>
        <v>0</v>
      </c>
      <c r="K1853" s="1">
        <f t="shared" si="141"/>
        <v>1</v>
      </c>
      <c r="L1853" s="1">
        <f t="shared" si="142"/>
        <v>0</v>
      </c>
      <c r="M1853" s="1" t="str">
        <f>IF(J1853=0,"",COUNTIF($F$2:$F1853,$F1853)-1)</f>
        <v/>
      </c>
      <c r="N1853" s="1" t="str">
        <f t="shared" si="143"/>
        <v/>
      </c>
      <c r="O1853" s="1" t="str">
        <f t="shared" si="144"/>
        <v/>
      </c>
    </row>
    <row r="1854" spans="1:15" ht="14.5" customHeight="1" x14ac:dyDescent="0.35">
      <c r="A1854" s="1" t="s">
        <v>11042</v>
      </c>
      <c r="B1854" s="1" t="s">
        <v>11043</v>
      </c>
      <c r="C1854" s="2">
        <v>42578.333333333336</v>
      </c>
      <c r="D1854" s="1" t="s">
        <v>11044</v>
      </c>
      <c r="E1854" s="3" t="s">
        <v>11045</v>
      </c>
      <c r="F1854" s="3" t="s">
        <v>11045</v>
      </c>
      <c r="G1854" s="1" t="s">
        <v>5856</v>
      </c>
      <c r="H1854" s="1" t="s">
        <v>11046</v>
      </c>
      <c r="I1854" s="1" t="s">
        <v>11047</v>
      </c>
      <c r="J1854" s="1">
        <f t="shared" si="140"/>
        <v>0</v>
      </c>
      <c r="K1854" s="1">
        <f t="shared" si="141"/>
        <v>1</v>
      </c>
      <c r="L1854" s="1">
        <f t="shared" si="142"/>
        <v>0</v>
      </c>
      <c r="M1854" s="1" t="str">
        <f>IF(J1854=0,"",COUNTIF($F$2:$F1854,$F1854)-1)</f>
        <v/>
      </c>
      <c r="N1854" s="1" t="str">
        <f t="shared" si="143"/>
        <v/>
      </c>
      <c r="O1854" s="1" t="str">
        <f t="shared" si="144"/>
        <v/>
      </c>
    </row>
    <row r="1855" spans="1:15" ht="14.5" customHeight="1" x14ac:dyDescent="0.35">
      <c r="A1855" s="1" t="s">
        <v>11048</v>
      </c>
      <c r="B1855" s="1" t="s">
        <v>11049</v>
      </c>
      <c r="C1855" s="2">
        <v>42578.458333333336</v>
      </c>
      <c r="D1855" s="1" t="s">
        <v>11050</v>
      </c>
      <c r="E1855" s="3" t="s">
        <v>11051</v>
      </c>
      <c r="F1855" s="3" t="s">
        <v>11051</v>
      </c>
      <c r="G1855" s="1" t="s">
        <v>11052</v>
      </c>
      <c r="H1855" s="1" t="s">
        <v>11053</v>
      </c>
      <c r="I1855" s="1" t="s">
        <v>11054</v>
      </c>
      <c r="J1855" s="1">
        <f t="shared" si="140"/>
        <v>0</v>
      </c>
      <c r="K1855" s="1">
        <f t="shared" si="141"/>
        <v>1</v>
      </c>
      <c r="L1855" s="1">
        <f t="shared" si="142"/>
        <v>0</v>
      </c>
      <c r="M1855" s="1" t="str">
        <f>IF(J1855=0,"",COUNTIF($F$2:$F1855,$F1855)-1)</f>
        <v/>
      </c>
      <c r="N1855" s="1" t="str">
        <f t="shared" si="143"/>
        <v/>
      </c>
      <c r="O1855" s="1" t="str">
        <f t="shared" si="144"/>
        <v/>
      </c>
    </row>
    <row r="1856" spans="1:15" ht="14.5" customHeight="1" x14ac:dyDescent="0.35">
      <c r="A1856" s="1" t="s">
        <v>11055</v>
      </c>
      <c r="B1856" s="1" t="s">
        <v>11056</v>
      </c>
      <c r="C1856" s="2">
        <v>42578.625</v>
      </c>
      <c r="D1856" s="1" t="s">
        <v>11057</v>
      </c>
      <c r="E1856" s="3" t="s">
        <v>11058</v>
      </c>
      <c r="F1856" s="3" t="s">
        <v>11058</v>
      </c>
      <c r="G1856" s="1" t="s">
        <v>11059</v>
      </c>
      <c r="H1856" s="1" t="s">
        <v>11060</v>
      </c>
      <c r="I1856" s="1" t="s">
        <v>11061</v>
      </c>
      <c r="J1856" s="1">
        <f t="shared" si="140"/>
        <v>0</v>
      </c>
      <c r="K1856" s="1">
        <f t="shared" si="141"/>
        <v>1</v>
      </c>
      <c r="L1856" s="1">
        <f t="shared" si="142"/>
        <v>0</v>
      </c>
      <c r="M1856" s="1" t="str">
        <f>IF(J1856=0,"",COUNTIF($F$2:$F1856,$F1856)-1)</f>
        <v/>
      </c>
      <c r="N1856" s="1" t="str">
        <f t="shared" si="143"/>
        <v/>
      </c>
      <c r="O1856" s="1" t="str">
        <f t="shared" si="144"/>
        <v/>
      </c>
    </row>
    <row r="1857" spans="1:15" ht="14.5" customHeight="1" x14ac:dyDescent="0.35">
      <c r="A1857" s="1" t="s">
        <v>11062</v>
      </c>
      <c r="B1857" s="1" t="s">
        <v>11063</v>
      </c>
      <c r="C1857" s="2">
        <v>42578.833333333336</v>
      </c>
      <c r="D1857" s="1" t="s">
        <v>11064</v>
      </c>
      <c r="E1857" s="3" t="s">
        <v>11065</v>
      </c>
      <c r="F1857" s="3" t="s">
        <v>11065</v>
      </c>
      <c r="G1857" s="1" t="s">
        <v>1126</v>
      </c>
      <c r="H1857" s="1" t="s">
        <v>11066</v>
      </c>
      <c r="I1857" s="1" t="s">
        <v>11067</v>
      </c>
      <c r="J1857" s="1">
        <f t="shared" si="140"/>
        <v>0</v>
      </c>
      <c r="K1857" s="1">
        <f t="shared" si="141"/>
        <v>1</v>
      </c>
      <c r="L1857" s="1">
        <f t="shared" si="142"/>
        <v>0</v>
      </c>
      <c r="M1857" s="1" t="str">
        <f>IF(J1857=0,"",COUNTIF($F$2:$F1857,$F1857)-1)</f>
        <v/>
      </c>
      <c r="N1857" s="1" t="str">
        <f t="shared" si="143"/>
        <v/>
      </c>
      <c r="O1857" s="1" t="str">
        <f t="shared" si="144"/>
        <v/>
      </c>
    </row>
    <row r="1858" spans="1:15" ht="14.5" customHeight="1" x14ac:dyDescent="0.35">
      <c r="A1858" s="1" t="s">
        <v>11068</v>
      </c>
      <c r="B1858" s="1" t="s">
        <v>11069</v>
      </c>
      <c r="C1858" s="2">
        <v>42579</v>
      </c>
      <c r="D1858" s="1" t="s">
        <v>4262</v>
      </c>
      <c r="E1858" s="3" t="s">
        <v>11070</v>
      </c>
      <c r="F1858" s="3" t="s">
        <v>11070</v>
      </c>
      <c r="G1858" s="1" t="s">
        <v>1258</v>
      </c>
      <c r="H1858" s="1" t="s">
        <v>11071</v>
      </c>
      <c r="I1858" s="1" t="s">
        <v>11072</v>
      </c>
      <c r="J1858" s="1">
        <f t="shared" ref="J1858:J1921" si="145">IF(E1858="",0,IF(OR(E1858=E1857,E1858=E1859),1,0))</f>
        <v>0</v>
      </c>
      <c r="K1858" s="1">
        <f t="shared" ref="K1858:K1921" si="146">IF(OR(J1858=0,M1858=0),1,0)</f>
        <v>1</v>
      </c>
      <c r="L1858" s="1">
        <f t="shared" ref="L1858:L1921" si="147">1-K1858</f>
        <v>0</v>
      </c>
      <c r="M1858" s="1" t="str">
        <f>IF(J1858=0,"",COUNTIF($F$2:$F1858,$F1858)-1)</f>
        <v/>
      </c>
      <c r="N1858" s="1" t="str">
        <f t="shared" ref="N1858:N1921" si="148">IF(ISERROR(IF(M1858+1=M1859,N1859,M1858)),"",IF(M1858+1=M1859,N1859,M1858))</f>
        <v/>
      </c>
      <c r="O1858" s="1" t="str">
        <f t="shared" ref="O1858:O1921" si="149">IF(J1858=0,"",IF(E1858=E1857,ROUND(C1858-C1857,0),0))</f>
        <v/>
      </c>
    </row>
    <row r="1859" spans="1:15" ht="14.5" customHeight="1" x14ac:dyDescent="0.35">
      <c r="A1859" s="1" t="s">
        <v>11073</v>
      </c>
      <c r="B1859" s="1" t="s">
        <v>11074</v>
      </c>
      <c r="C1859" s="2">
        <v>42579.333333333336</v>
      </c>
      <c r="D1859" s="1" t="s">
        <v>11075</v>
      </c>
      <c r="E1859" s="3" t="s">
        <v>11076</v>
      </c>
      <c r="F1859" s="3" t="s">
        <v>11076</v>
      </c>
      <c r="G1859" s="1" t="s">
        <v>1411</v>
      </c>
      <c r="H1859" s="1" t="s">
        <v>11077</v>
      </c>
      <c r="I1859" s="1" t="s">
        <v>11078</v>
      </c>
      <c r="J1859" s="1">
        <f t="shared" si="145"/>
        <v>0</v>
      </c>
      <c r="K1859" s="1">
        <f t="shared" si="146"/>
        <v>1</v>
      </c>
      <c r="L1859" s="1">
        <f t="shared" si="147"/>
        <v>0</v>
      </c>
      <c r="M1859" s="1" t="str">
        <f>IF(J1859=0,"",COUNTIF($F$2:$F1859,$F1859)-1)</f>
        <v/>
      </c>
      <c r="N1859" s="1" t="str">
        <f t="shared" si="148"/>
        <v/>
      </c>
      <c r="O1859" s="1" t="str">
        <f t="shared" si="149"/>
        <v/>
      </c>
    </row>
    <row r="1860" spans="1:15" ht="14.5" customHeight="1" x14ac:dyDescent="0.35">
      <c r="A1860" s="1" t="s">
        <v>11079</v>
      </c>
      <c r="B1860" s="1" t="s">
        <v>11080</v>
      </c>
      <c r="C1860" s="2">
        <v>42579.458333333336</v>
      </c>
      <c r="D1860" s="1" t="s">
        <v>11081</v>
      </c>
      <c r="E1860" s="3" t="s">
        <v>11082</v>
      </c>
      <c r="F1860" s="3" t="s">
        <v>11082</v>
      </c>
      <c r="G1860" s="1" t="s">
        <v>5476</v>
      </c>
      <c r="H1860" s="1" t="s">
        <v>11083</v>
      </c>
      <c r="I1860" s="1" t="s">
        <v>11084</v>
      </c>
      <c r="J1860" s="1">
        <f t="shared" si="145"/>
        <v>0</v>
      </c>
      <c r="K1860" s="1">
        <f t="shared" si="146"/>
        <v>1</v>
      </c>
      <c r="L1860" s="1">
        <f t="shared" si="147"/>
        <v>0</v>
      </c>
      <c r="M1860" s="1" t="str">
        <f>IF(J1860=0,"",COUNTIF($F$2:$F1860,$F1860)-1)</f>
        <v/>
      </c>
      <c r="N1860" s="1" t="str">
        <f t="shared" si="148"/>
        <v/>
      </c>
      <c r="O1860" s="1" t="str">
        <f t="shared" si="149"/>
        <v/>
      </c>
    </row>
    <row r="1861" spans="1:15" ht="14.5" customHeight="1" x14ac:dyDescent="0.35">
      <c r="A1861" s="1" t="s">
        <v>11085</v>
      </c>
      <c r="B1861" s="1" t="s">
        <v>11086</v>
      </c>
      <c r="C1861" s="2">
        <v>42579.625</v>
      </c>
      <c r="D1861" s="1" t="s">
        <v>6864</v>
      </c>
      <c r="E1861" s="3" t="s">
        <v>11087</v>
      </c>
      <c r="F1861" s="3" t="s">
        <v>11087</v>
      </c>
      <c r="G1861" s="1" t="s">
        <v>11088</v>
      </c>
      <c r="H1861" s="1" t="s">
        <v>11089</v>
      </c>
      <c r="I1861" s="1" t="s">
        <v>11090</v>
      </c>
      <c r="J1861" s="1">
        <f t="shared" si="145"/>
        <v>0</v>
      </c>
      <c r="K1861" s="1">
        <f t="shared" si="146"/>
        <v>1</v>
      </c>
      <c r="L1861" s="1">
        <f t="shared" si="147"/>
        <v>0</v>
      </c>
      <c r="M1861" s="1" t="str">
        <f>IF(J1861=0,"",COUNTIF($F$2:$F1861,$F1861)-1)</f>
        <v/>
      </c>
      <c r="N1861" s="1" t="str">
        <f t="shared" si="148"/>
        <v/>
      </c>
      <c r="O1861" s="1" t="str">
        <f t="shared" si="149"/>
        <v/>
      </c>
    </row>
    <row r="1862" spans="1:15" ht="14.5" customHeight="1" x14ac:dyDescent="0.35">
      <c r="A1862" s="1" t="s">
        <v>11091</v>
      </c>
      <c r="B1862" s="1" t="s">
        <v>11092</v>
      </c>
      <c r="C1862" s="2">
        <v>42579.708333333336</v>
      </c>
      <c r="D1862" s="1" t="s">
        <v>11093</v>
      </c>
      <c r="E1862" s="3" t="s">
        <v>11094</v>
      </c>
      <c r="F1862" s="3" t="s">
        <v>11094</v>
      </c>
      <c r="G1862" s="1" t="s">
        <v>20</v>
      </c>
      <c r="H1862" s="1" t="s">
        <v>11095</v>
      </c>
      <c r="I1862" s="1" t="s">
        <v>11096</v>
      </c>
      <c r="J1862" s="1">
        <f t="shared" si="145"/>
        <v>0</v>
      </c>
      <c r="K1862" s="1">
        <f t="shared" si="146"/>
        <v>1</v>
      </c>
      <c r="L1862" s="1">
        <f t="shared" si="147"/>
        <v>0</v>
      </c>
      <c r="M1862" s="1" t="str">
        <f>IF(J1862=0,"",COUNTIF($F$2:$F1862,$F1862)-1)</f>
        <v/>
      </c>
      <c r="N1862" s="1" t="str">
        <f t="shared" si="148"/>
        <v/>
      </c>
      <c r="O1862" s="1" t="str">
        <f t="shared" si="149"/>
        <v/>
      </c>
    </row>
    <row r="1863" spans="1:15" ht="14.5" customHeight="1" x14ac:dyDescent="0.35">
      <c r="A1863" s="1" t="s">
        <v>11097</v>
      </c>
      <c r="B1863" s="1" t="s">
        <v>11098</v>
      </c>
      <c r="C1863" s="2">
        <v>42579.833333333336</v>
      </c>
      <c r="D1863" s="1" t="s">
        <v>11099</v>
      </c>
      <c r="E1863" s="3" t="s">
        <v>11100</v>
      </c>
      <c r="F1863" s="3" t="s">
        <v>11100</v>
      </c>
      <c r="G1863" s="1" t="s">
        <v>429</v>
      </c>
      <c r="H1863" s="1" t="s">
        <v>11101</v>
      </c>
      <c r="I1863" s="1" t="s">
        <v>11102</v>
      </c>
      <c r="J1863" s="1">
        <f t="shared" si="145"/>
        <v>0</v>
      </c>
      <c r="K1863" s="1">
        <f t="shared" si="146"/>
        <v>1</v>
      </c>
      <c r="L1863" s="1">
        <f t="shared" si="147"/>
        <v>0</v>
      </c>
      <c r="M1863" s="1" t="str">
        <f>IF(J1863=0,"",COUNTIF($F$2:$F1863,$F1863)-1)</f>
        <v/>
      </c>
      <c r="N1863" s="1" t="str">
        <f t="shared" si="148"/>
        <v/>
      </c>
      <c r="O1863" s="1" t="str">
        <f t="shared" si="149"/>
        <v/>
      </c>
    </row>
    <row r="1864" spans="1:15" ht="14.5" customHeight="1" x14ac:dyDescent="0.35">
      <c r="A1864" s="1" t="s">
        <v>11103</v>
      </c>
      <c r="B1864" s="1" t="s">
        <v>11104</v>
      </c>
      <c r="C1864" s="2">
        <v>42580</v>
      </c>
      <c r="D1864" s="1" t="s">
        <v>4399</v>
      </c>
      <c r="E1864" s="3" t="s">
        <v>11105</v>
      </c>
      <c r="F1864" s="3" t="s">
        <v>11105</v>
      </c>
      <c r="G1864" s="1" t="s">
        <v>203</v>
      </c>
      <c r="H1864" s="1" t="s">
        <v>11106</v>
      </c>
      <c r="I1864" s="1" t="s">
        <v>11107</v>
      </c>
      <c r="J1864" s="1">
        <f t="shared" si="145"/>
        <v>0</v>
      </c>
      <c r="K1864" s="1">
        <f t="shared" si="146"/>
        <v>1</v>
      </c>
      <c r="L1864" s="1">
        <f t="shared" si="147"/>
        <v>0</v>
      </c>
      <c r="M1864" s="1" t="str">
        <f>IF(J1864=0,"",COUNTIF($F$2:$F1864,$F1864)-1)</f>
        <v/>
      </c>
      <c r="N1864" s="1" t="str">
        <f t="shared" si="148"/>
        <v/>
      </c>
      <c r="O1864" s="1" t="str">
        <f t="shared" si="149"/>
        <v/>
      </c>
    </row>
    <row r="1865" spans="1:15" ht="14.5" customHeight="1" x14ac:dyDescent="0.35">
      <c r="A1865" s="1" t="s">
        <v>11108</v>
      </c>
      <c r="B1865" s="1" t="s">
        <v>11109</v>
      </c>
      <c r="C1865" s="2">
        <v>42580.333333333336</v>
      </c>
      <c r="D1865" s="1" t="s">
        <v>2964</v>
      </c>
      <c r="E1865" s="3" t="s">
        <v>11110</v>
      </c>
      <c r="F1865" s="3" t="s">
        <v>11110</v>
      </c>
      <c r="G1865" s="1" t="s">
        <v>656</v>
      </c>
      <c r="H1865" s="1" t="s">
        <v>11111</v>
      </c>
      <c r="I1865" s="1" t="s">
        <v>11112</v>
      </c>
      <c r="J1865" s="1">
        <f t="shared" si="145"/>
        <v>0</v>
      </c>
      <c r="K1865" s="1">
        <f t="shared" si="146"/>
        <v>1</v>
      </c>
      <c r="L1865" s="1">
        <f t="shared" si="147"/>
        <v>0</v>
      </c>
      <c r="M1865" s="1" t="str">
        <f>IF(J1865=0,"",COUNTIF($F$2:$F1865,$F1865)-1)</f>
        <v/>
      </c>
      <c r="N1865" s="1" t="str">
        <f t="shared" si="148"/>
        <v/>
      </c>
      <c r="O1865" s="1" t="str">
        <f t="shared" si="149"/>
        <v/>
      </c>
    </row>
    <row r="1866" spans="1:15" ht="14.5" customHeight="1" x14ac:dyDescent="0.35">
      <c r="A1866" s="1" t="s">
        <v>11113</v>
      </c>
      <c r="B1866" s="1" t="s">
        <v>11114</v>
      </c>
      <c r="C1866" s="2">
        <v>42580.458333333336</v>
      </c>
      <c r="D1866" s="1" t="s">
        <v>9118</v>
      </c>
      <c r="E1866" s="3" t="s">
        <v>11115</v>
      </c>
      <c r="F1866" s="3" t="s">
        <v>11115</v>
      </c>
      <c r="G1866" s="1" t="s">
        <v>11116</v>
      </c>
      <c r="H1866" s="1" t="s">
        <v>11117</v>
      </c>
      <c r="I1866" s="1" t="s">
        <v>11118</v>
      </c>
      <c r="J1866" s="1">
        <f t="shared" si="145"/>
        <v>0</v>
      </c>
      <c r="K1866" s="1">
        <f t="shared" si="146"/>
        <v>1</v>
      </c>
      <c r="L1866" s="1">
        <f t="shared" si="147"/>
        <v>0</v>
      </c>
      <c r="M1866" s="1" t="str">
        <f>IF(J1866=0,"",COUNTIF($F$2:$F1866,$F1866)-1)</f>
        <v/>
      </c>
      <c r="N1866" s="1" t="str">
        <f t="shared" si="148"/>
        <v/>
      </c>
      <c r="O1866" s="1" t="str">
        <f t="shared" si="149"/>
        <v/>
      </c>
    </row>
    <row r="1867" spans="1:15" ht="14.5" customHeight="1" x14ac:dyDescent="0.35">
      <c r="A1867" s="1" t="s">
        <v>11119</v>
      </c>
      <c r="B1867" s="1" t="s">
        <v>11120</v>
      </c>
      <c r="C1867" s="2">
        <v>42580.625</v>
      </c>
      <c r="D1867" s="1" t="s">
        <v>11121</v>
      </c>
      <c r="E1867" s="3" t="s">
        <v>8742</v>
      </c>
      <c r="F1867" s="3" t="s">
        <v>8742</v>
      </c>
      <c r="G1867" s="1" t="s">
        <v>950</v>
      </c>
      <c r="H1867" s="1" t="s">
        <v>11122</v>
      </c>
      <c r="I1867" s="1" t="s">
        <v>11123</v>
      </c>
      <c r="J1867" s="1">
        <f t="shared" si="145"/>
        <v>0</v>
      </c>
      <c r="K1867" s="1">
        <f t="shared" si="146"/>
        <v>1</v>
      </c>
      <c r="L1867" s="1">
        <f t="shared" si="147"/>
        <v>0</v>
      </c>
      <c r="M1867" s="1" t="str">
        <f>IF(J1867=0,"",COUNTIF($F$2:$F1867,$F1867)-1)</f>
        <v/>
      </c>
      <c r="N1867" s="1" t="str">
        <f t="shared" si="148"/>
        <v/>
      </c>
      <c r="O1867" s="1" t="str">
        <f t="shared" si="149"/>
        <v/>
      </c>
    </row>
    <row r="1868" spans="1:15" ht="14.5" customHeight="1" x14ac:dyDescent="0.35">
      <c r="A1868" s="1" t="s">
        <v>11124</v>
      </c>
      <c r="B1868" s="1" t="s">
        <v>11125</v>
      </c>
      <c r="C1868" s="2">
        <v>42580.708333333336</v>
      </c>
      <c r="D1868" s="1" t="s">
        <v>8728</v>
      </c>
      <c r="E1868" s="3" t="s">
        <v>11126</v>
      </c>
      <c r="F1868" s="3" t="s">
        <v>11126</v>
      </c>
      <c r="G1868" s="1" t="s">
        <v>41</v>
      </c>
      <c r="H1868" s="1" t="s">
        <v>11127</v>
      </c>
      <c r="I1868" s="1" t="s">
        <v>11128</v>
      </c>
      <c r="J1868" s="1">
        <f t="shared" si="145"/>
        <v>0</v>
      </c>
      <c r="K1868" s="1">
        <f t="shared" si="146"/>
        <v>1</v>
      </c>
      <c r="L1868" s="1">
        <f t="shared" si="147"/>
        <v>0</v>
      </c>
      <c r="M1868" s="1" t="str">
        <f>IF(J1868=0,"",COUNTIF($F$2:$F1868,$F1868)-1)</f>
        <v/>
      </c>
      <c r="N1868" s="1" t="str">
        <f t="shared" si="148"/>
        <v/>
      </c>
      <c r="O1868" s="1" t="str">
        <f t="shared" si="149"/>
        <v/>
      </c>
    </row>
    <row r="1869" spans="1:15" ht="14.5" customHeight="1" x14ac:dyDescent="0.35">
      <c r="A1869" s="1" t="s">
        <v>11129</v>
      </c>
      <c r="B1869" s="1" t="s">
        <v>11130</v>
      </c>
      <c r="C1869" s="2">
        <v>42580.833333333336</v>
      </c>
      <c r="D1869" s="1" t="s">
        <v>3303</v>
      </c>
      <c r="E1869" s="3" t="s">
        <v>11131</v>
      </c>
      <c r="F1869" s="3" t="s">
        <v>11131</v>
      </c>
      <c r="G1869" s="1" t="s">
        <v>1126</v>
      </c>
      <c r="H1869" s="1" t="s">
        <v>11132</v>
      </c>
      <c r="I1869" s="1" t="s">
        <v>11133</v>
      </c>
      <c r="J1869" s="1">
        <f t="shared" si="145"/>
        <v>0</v>
      </c>
      <c r="K1869" s="1">
        <f t="shared" si="146"/>
        <v>1</v>
      </c>
      <c r="L1869" s="1">
        <f t="shared" si="147"/>
        <v>0</v>
      </c>
      <c r="M1869" s="1" t="str">
        <f>IF(J1869=0,"",COUNTIF($F$2:$F1869,$F1869)-1)</f>
        <v/>
      </c>
      <c r="N1869" s="1" t="str">
        <f t="shared" si="148"/>
        <v/>
      </c>
      <c r="O1869" s="1" t="str">
        <f t="shared" si="149"/>
        <v/>
      </c>
    </row>
    <row r="1870" spans="1:15" ht="14.5" customHeight="1" x14ac:dyDescent="0.35">
      <c r="A1870" s="1" t="s">
        <v>11134</v>
      </c>
      <c r="B1870" s="1" t="s">
        <v>11135</v>
      </c>
      <c r="C1870" s="2">
        <v>42581</v>
      </c>
      <c r="D1870" s="1" t="s">
        <v>11136</v>
      </c>
      <c r="E1870" s="3" t="s">
        <v>11137</v>
      </c>
      <c r="F1870" s="3" t="s">
        <v>11137</v>
      </c>
      <c r="G1870" s="1" t="s">
        <v>11138</v>
      </c>
      <c r="H1870" s="1" t="s">
        <v>11139</v>
      </c>
      <c r="I1870" s="1" t="s">
        <v>11140</v>
      </c>
      <c r="J1870" s="1">
        <f t="shared" si="145"/>
        <v>0</v>
      </c>
      <c r="K1870" s="1">
        <f t="shared" si="146"/>
        <v>1</v>
      </c>
      <c r="L1870" s="1">
        <f t="shared" si="147"/>
        <v>0</v>
      </c>
      <c r="M1870" s="1" t="str">
        <f>IF(J1870=0,"",COUNTIF($F$2:$F1870,$F1870)-1)</f>
        <v/>
      </c>
      <c r="N1870" s="1" t="str">
        <f t="shared" si="148"/>
        <v/>
      </c>
      <c r="O1870" s="1" t="str">
        <f t="shared" si="149"/>
        <v/>
      </c>
    </row>
    <row r="1871" spans="1:15" ht="14.5" customHeight="1" x14ac:dyDescent="0.35">
      <c r="A1871" s="1" t="s">
        <v>11141</v>
      </c>
      <c r="B1871" s="1" t="s">
        <v>11142</v>
      </c>
      <c r="C1871" s="2">
        <v>42581.333333333336</v>
      </c>
      <c r="D1871" s="1" t="s">
        <v>11143</v>
      </c>
      <c r="E1871" s="3" t="s">
        <v>11144</v>
      </c>
      <c r="F1871" s="3" t="s">
        <v>11144</v>
      </c>
      <c r="G1871" s="1" t="s">
        <v>1474</v>
      </c>
      <c r="H1871" s="1" t="s">
        <v>11145</v>
      </c>
      <c r="I1871" s="1" t="s">
        <v>11146</v>
      </c>
      <c r="J1871" s="1">
        <f t="shared" si="145"/>
        <v>0</v>
      </c>
      <c r="K1871" s="1">
        <f t="shared" si="146"/>
        <v>1</v>
      </c>
      <c r="L1871" s="1">
        <f t="shared" si="147"/>
        <v>0</v>
      </c>
      <c r="M1871" s="1" t="str">
        <f>IF(J1871=0,"",COUNTIF($F$2:$F1871,$F1871)-1)</f>
        <v/>
      </c>
      <c r="N1871" s="1" t="str">
        <f t="shared" si="148"/>
        <v/>
      </c>
      <c r="O1871" s="1" t="str">
        <f t="shared" si="149"/>
        <v/>
      </c>
    </row>
    <row r="1872" spans="1:15" ht="14.5" customHeight="1" x14ac:dyDescent="0.35">
      <c r="A1872" s="1" t="s">
        <v>11147</v>
      </c>
      <c r="B1872" s="1" t="s">
        <v>11148</v>
      </c>
      <c r="C1872" s="2">
        <v>42581.375</v>
      </c>
      <c r="D1872" s="1" t="s">
        <v>4399</v>
      </c>
      <c r="E1872" s="3" t="s">
        <v>11149</v>
      </c>
      <c r="F1872" s="3" t="s">
        <v>11149</v>
      </c>
      <c r="G1872" s="1" t="s">
        <v>1126</v>
      </c>
      <c r="H1872" s="1" t="s">
        <v>11150</v>
      </c>
      <c r="I1872" s="1" t="s">
        <v>11151</v>
      </c>
      <c r="J1872" s="1">
        <f t="shared" si="145"/>
        <v>0</v>
      </c>
      <c r="K1872" s="1">
        <f t="shared" si="146"/>
        <v>1</v>
      </c>
      <c r="L1872" s="1">
        <f t="shared" si="147"/>
        <v>0</v>
      </c>
      <c r="M1872" s="1" t="str">
        <f>IF(J1872=0,"",COUNTIF($F$2:$F1872,$F1872)-1)</f>
        <v/>
      </c>
      <c r="N1872" s="1" t="str">
        <f t="shared" si="148"/>
        <v/>
      </c>
      <c r="O1872" s="1" t="str">
        <f t="shared" si="149"/>
        <v/>
      </c>
    </row>
    <row r="1873" spans="1:15" ht="14.5" customHeight="1" x14ac:dyDescent="0.35">
      <c r="A1873" s="1" t="s">
        <v>11152</v>
      </c>
      <c r="B1873" s="1" t="s">
        <v>11153</v>
      </c>
      <c r="C1873" s="2">
        <v>42581.458333333336</v>
      </c>
      <c r="D1873" s="1" t="s">
        <v>11154</v>
      </c>
      <c r="E1873" s="3" t="s">
        <v>11155</v>
      </c>
      <c r="F1873" s="3" t="s">
        <v>11155</v>
      </c>
      <c r="G1873" s="1" t="s">
        <v>11156</v>
      </c>
      <c r="H1873" s="1" t="s">
        <v>11157</v>
      </c>
      <c r="I1873" s="1" t="s">
        <v>11158</v>
      </c>
      <c r="J1873" s="1">
        <f t="shared" si="145"/>
        <v>0</v>
      </c>
      <c r="K1873" s="1">
        <f t="shared" si="146"/>
        <v>1</v>
      </c>
      <c r="L1873" s="1">
        <f t="shared" si="147"/>
        <v>0</v>
      </c>
      <c r="M1873" s="1" t="str">
        <f>IF(J1873=0,"",COUNTIF($F$2:$F1873,$F1873)-1)</f>
        <v/>
      </c>
      <c r="N1873" s="1" t="str">
        <f t="shared" si="148"/>
        <v/>
      </c>
      <c r="O1873" s="1" t="str">
        <f t="shared" si="149"/>
        <v/>
      </c>
    </row>
    <row r="1874" spans="1:15" ht="14.5" customHeight="1" x14ac:dyDescent="0.35">
      <c r="A1874" s="1" t="s">
        <v>11159</v>
      </c>
      <c r="B1874" s="1" t="s">
        <v>11160</v>
      </c>
      <c r="C1874" s="2">
        <v>42581.625</v>
      </c>
      <c r="D1874" s="1" t="s">
        <v>10200</v>
      </c>
      <c r="E1874" s="3" t="s">
        <v>11161</v>
      </c>
      <c r="F1874" s="3" t="s">
        <v>11161</v>
      </c>
      <c r="G1874" s="1" t="s">
        <v>11162</v>
      </c>
      <c r="H1874" s="1" t="s">
        <v>11163</v>
      </c>
      <c r="I1874" s="1" t="s">
        <v>11164</v>
      </c>
      <c r="J1874" s="1">
        <f t="shared" si="145"/>
        <v>0</v>
      </c>
      <c r="K1874" s="1">
        <f t="shared" si="146"/>
        <v>1</v>
      </c>
      <c r="L1874" s="1">
        <f t="shared" si="147"/>
        <v>0</v>
      </c>
      <c r="M1874" s="1" t="str">
        <f>IF(J1874=0,"",COUNTIF($F$2:$F1874,$F1874)-1)</f>
        <v/>
      </c>
      <c r="N1874" s="1" t="str">
        <f t="shared" si="148"/>
        <v/>
      </c>
      <c r="O1874" s="1" t="str">
        <f t="shared" si="149"/>
        <v/>
      </c>
    </row>
    <row r="1875" spans="1:15" ht="14.5" customHeight="1" x14ac:dyDescent="0.35">
      <c r="A1875" s="1" t="s">
        <v>11165</v>
      </c>
      <c r="B1875" s="1" t="s">
        <v>11166</v>
      </c>
      <c r="C1875" s="2">
        <v>42581.708333333336</v>
      </c>
      <c r="D1875" s="1" t="s">
        <v>11167</v>
      </c>
      <c r="E1875" s="3" t="s">
        <v>11168</v>
      </c>
      <c r="F1875" s="3" t="s">
        <v>11168</v>
      </c>
      <c r="G1875" s="1" t="s">
        <v>1049</v>
      </c>
      <c r="H1875" s="1" t="s">
        <v>11169</v>
      </c>
      <c r="I1875" s="1" t="s">
        <v>11170</v>
      </c>
      <c r="J1875" s="1">
        <f t="shared" si="145"/>
        <v>0</v>
      </c>
      <c r="K1875" s="1">
        <f t="shared" si="146"/>
        <v>1</v>
      </c>
      <c r="L1875" s="1">
        <f t="shared" si="147"/>
        <v>0</v>
      </c>
      <c r="M1875" s="1" t="str">
        <f>IF(J1875=0,"",COUNTIF($F$2:$F1875,$F1875)-1)</f>
        <v/>
      </c>
      <c r="N1875" s="1" t="str">
        <f t="shared" si="148"/>
        <v/>
      </c>
      <c r="O1875" s="1" t="str">
        <f t="shared" si="149"/>
        <v/>
      </c>
    </row>
    <row r="1876" spans="1:15" ht="14.5" customHeight="1" x14ac:dyDescent="0.35">
      <c r="A1876" s="1" t="s">
        <v>11171</v>
      </c>
      <c r="B1876" s="1" t="s">
        <v>11172</v>
      </c>
      <c r="C1876" s="2">
        <v>42581.75</v>
      </c>
      <c r="D1876" s="1" t="s">
        <v>6190</v>
      </c>
      <c r="E1876" s="3" t="s">
        <v>11173</v>
      </c>
      <c r="F1876" s="3" t="s">
        <v>11173</v>
      </c>
      <c r="G1876" s="1" t="s">
        <v>10783</v>
      </c>
      <c r="H1876" s="1" t="s">
        <v>11174</v>
      </c>
      <c r="I1876" s="1" t="s">
        <v>11175</v>
      </c>
      <c r="J1876" s="1">
        <f t="shared" si="145"/>
        <v>0</v>
      </c>
      <c r="K1876" s="1">
        <f t="shared" si="146"/>
        <v>1</v>
      </c>
      <c r="L1876" s="1">
        <f t="shared" si="147"/>
        <v>0</v>
      </c>
      <c r="M1876" s="1" t="str">
        <f>IF(J1876=0,"",COUNTIF($F$2:$F1876,$F1876)-1)</f>
        <v/>
      </c>
      <c r="N1876" s="1" t="str">
        <f t="shared" si="148"/>
        <v/>
      </c>
      <c r="O1876" s="1" t="str">
        <f t="shared" si="149"/>
        <v/>
      </c>
    </row>
    <row r="1877" spans="1:15" ht="14.5" customHeight="1" x14ac:dyDescent="0.35">
      <c r="A1877" s="1" t="s">
        <v>11176</v>
      </c>
      <c r="B1877" s="1" t="s">
        <v>11177</v>
      </c>
      <c r="C1877" s="2">
        <v>42581.833333333336</v>
      </c>
      <c r="D1877" s="1" t="s">
        <v>11178</v>
      </c>
      <c r="E1877" s="3" t="s">
        <v>11179</v>
      </c>
      <c r="F1877" s="3" t="s">
        <v>11179</v>
      </c>
      <c r="G1877" s="1" t="s">
        <v>1126</v>
      </c>
      <c r="H1877" s="1" t="s">
        <v>11180</v>
      </c>
      <c r="I1877" s="1" t="s">
        <v>11181</v>
      </c>
      <c r="J1877" s="1">
        <f t="shared" si="145"/>
        <v>0</v>
      </c>
      <c r="K1877" s="1">
        <f t="shared" si="146"/>
        <v>1</v>
      </c>
      <c r="L1877" s="1">
        <f t="shared" si="147"/>
        <v>0</v>
      </c>
      <c r="M1877" s="1" t="str">
        <f>IF(J1877=0,"",COUNTIF($F$2:$F1877,$F1877)-1)</f>
        <v/>
      </c>
      <c r="N1877" s="1" t="str">
        <f t="shared" si="148"/>
        <v/>
      </c>
      <c r="O1877" s="1" t="str">
        <f t="shared" si="149"/>
        <v/>
      </c>
    </row>
    <row r="1878" spans="1:15" ht="14.5" customHeight="1" x14ac:dyDescent="0.35">
      <c r="A1878" s="1" t="s">
        <v>11182</v>
      </c>
      <c r="B1878" s="1" t="s">
        <v>11183</v>
      </c>
      <c r="C1878" s="2">
        <v>42581.92083333333</v>
      </c>
      <c r="D1878" s="1" t="s">
        <v>11184</v>
      </c>
      <c r="E1878" s="3" t="s">
        <v>11185</v>
      </c>
      <c r="F1878" s="3" t="s">
        <v>11185</v>
      </c>
      <c r="G1878" s="1" t="s">
        <v>11186</v>
      </c>
      <c r="H1878" s="1" t="s">
        <v>11187</v>
      </c>
      <c r="I1878" s="1" t="s">
        <v>11188</v>
      </c>
      <c r="J1878" s="1">
        <f t="shared" si="145"/>
        <v>0</v>
      </c>
      <c r="K1878" s="1">
        <f t="shared" si="146"/>
        <v>1</v>
      </c>
      <c r="L1878" s="1">
        <f t="shared" si="147"/>
        <v>0</v>
      </c>
      <c r="M1878" s="1" t="str">
        <f>IF(J1878=0,"",COUNTIF($F$2:$F1878,$F1878)-1)</f>
        <v/>
      </c>
      <c r="N1878" s="1" t="str">
        <f t="shared" si="148"/>
        <v/>
      </c>
      <c r="O1878" s="1" t="str">
        <f t="shared" si="149"/>
        <v/>
      </c>
    </row>
    <row r="1879" spans="1:15" ht="14.5" customHeight="1" x14ac:dyDescent="0.35">
      <c r="A1879" s="1" t="s">
        <v>11189</v>
      </c>
      <c r="B1879" s="1" t="s">
        <v>11190</v>
      </c>
      <c r="C1879" s="2">
        <v>42582.001388888886</v>
      </c>
      <c r="D1879" s="1" t="s">
        <v>11191</v>
      </c>
      <c r="E1879" s="3" t="s">
        <v>9303</v>
      </c>
      <c r="F1879" s="3" t="s">
        <v>9303</v>
      </c>
      <c r="G1879" s="1" t="s">
        <v>1963</v>
      </c>
      <c r="H1879" s="1" t="s">
        <v>11192</v>
      </c>
      <c r="I1879" s="1" t="s">
        <v>11193</v>
      </c>
      <c r="J1879" s="1">
        <f t="shared" si="145"/>
        <v>0</v>
      </c>
      <c r="K1879" s="1">
        <f t="shared" si="146"/>
        <v>1</v>
      </c>
      <c r="L1879" s="1">
        <f t="shared" si="147"/>
        <v>0</v>
      </c>
      <c r="M1879" s="1" t="str">
        <f>IF(J1879=0,"",COUNTIF($F$2:$F1879,$F1879)-1)</f>
        <v/>
      </c>
      <c r="N1879" s="1" t="str">
        <f t="shared" si="148"/>
        <v/>
      </c>
      <c r="O1879" s="1" t="str">
        <f t="shared" si="149"/>
        <v/>
      </c>
    </row>
    <row r="1880" spans="1:15" ht="14.5" customHeight="1" x14ac:dyDescent="0.35">
      <c r="A1880" s="1" t="s">
        <v>11194</v>
      </c>
      <c r="B1880" s="1" t="s">
        <v>11195</v>
      </c>
      <c r="C1880" s="2">
        <v>42582.333333333336</v>
      </c>
      <c r="D1880" s="1" t="s">
        <v>6636</v>
      </c>
      <c r="E1880" s="3" t="s">
        <v>9143</v>
      </c>
      <c r="F1880" s="3" t="s">
        <v>9143</v>
      </c>
      <c r="G1880" s="1" t="s">
        <v>469</v>
      </c>
      <c r="H1880" s="1" t="s">
        <v>11196</v>
      </c>
      <c r="I1880" s="1" t="s">
        <v>11197</v>
      </c>
      <c r="J1880" s="1">
        <f t="shared" si="145"/>
        <v>0</v>
      </c>
      <c r="K1880" s="1">
        <f t="shared" si="146"/>
        <v>1</v>
      </c>
      <c r="L1880" s="1">
        <f t="shared" si="147"/>
        <v>0</v>
      </c>
      <c r="M1880" s="1" t="str">
        <f>IF(J1880=0,"",COUNTIF($F$2:$F1880,$F1880)-1)</f>
        <v/>
      </c>
      <c r="N1880" s="1" t="str">
        <f t="shared" si="148"/>
        <v/>
      </c>
      <c r="O1880" s="1" t="str">
        <f t="shared" si="149"/>
        <v/>
      </c>
    </row>
    <row r="1881" spans="1:15" ht="14.5" customHeight="1" x14ac:dyDescent="0.35">
      <c r="A1881" s="1" t="s">
        <v>11198</v>
      </c>
      <c r="B1881" s="1" t="s">
        <v>11199</v>
      </c>
      <c r="C1881" s="2">
        <v>42582.375</v>
      </c>
      <c r="D1881" s="1" t="s">
        <v>11200</v>
      </c>
      <c r="E1881" s="3" t="s">
        <v>11201</v>
      </c>
      <c r="F1881" s="3" t="s">
        <v>11201</v>
      </c>
      <c r="G1881" s="1" t="s">
        <v>1277</v>
      </c>
      <c r="H1881" s="1" t="s">
        <v>11202</v>
      </c>
      <c r="I1881" s="1" t="s">
        <v>11203</v>
      </c>
      <c r="J1881" s="1">
        <f t="shared" si="145"/>
        <v>0</v>
      </c>
      <c r="K1881" s="1">
        <f t="shared" si="146"/>
        <v>1</v>
      </c>
      <c r="L1881" s="1">
        <f t="shared" si="147"/>
        <v>0</v>
      </c>
      <c r="M1881" s="1" t="str">
        <f>IF(J1881=0,"",COUNTIF($F$2:$F1881,$F1881)-1)</f>
        <v/>
      </c>
      <c r="N1881" s="1" t="str">
        <f t="shared" si="148"/>
        <v/>
      </c>
      <c r="O1881" s="1" t="str">
        <f t="shared" si="149"/>
        <v/>
      </c>
    </row>
    <row r="1882" spans="1:15" ht="14.5" customHeight="1" x14ac:dyDescent="0.35">
      <c r="A1882" s="1" t="s">
        <v>11204</v>
      </c>
      <c r="B1882" s="1" t="s">
        <v>11205</v>
      </c>
      <c r="C1882" s="2">
        <v>42582.458333333336</v>
      </c>
      <c r="D1882" s="1" t="s">
        <v>11206</v>
      </c>
      <c r="E1882" s="3" t="s">
        <v>11207</v>
      </c>
      <c r="F1882" s="3" t="s">
        <v>11207</v>
      </c>
      <c r="G1882" s="1" t="s">
        <v>786</v>
      </c>
      <c r="H1882" s="1" t="s">
        <v>11208</v>
      </c>
      <c r="I1882" s="1" t="s">
        <v>11209</v>
      </c>
      <c r="J1882" s="1">
        <f t="shared" si="145"/>
        <v>0</v>
      </c>
      <c r="K1882" s="1">
        <f t="shared" si="146"/>
        <v>1</v>
      </c>
      <c r="L1882" s="1">
        <f t="shared" si="147"/>
        <v>0</v>
      </c>
      <c r="M1882" s="1" t="str">
        <f>IF(J1882=0,"",COUNTIF($F$2:$F1882,$F1882)-1)</f>
        <v/>
      </c>
      <c r="N1882" s="1" t="str">
        <f t="shared" si="148"/>
        <v/>
      </c>
      <c r="O1882" s="1" t="str">
        <f t="shared" si="149"/>
        <v/>
      </c>
    </row>
    <row r="1883" spans="1:15" ht="14.5" customHeight="1" x14ac:dyDescent="0.35">
      <c r="A1883" s="1" t="s">
        <v>11210</v>
      </c>
      <c r="B1883" s="1" t="s">
        <v>11211</v>
      </c>
      <c r="C1883" s="2">
        <v>42582.625</v>
      </c>
      <c r="D1883" s="1" t="s">
        <v>714</v>
      </c>
      <c r="E1883" s="3" t="s">
        <v>11212</v>
      </c>
      <c r="F1883" s="3" t="s">
        <v>11212</v>
      </c>
      <c r="G1883" s="1" t="s">
        <v>1878</v>
      </c>
      <c r="H1883" s="1" t="s">
        <v>11213</v>
      </c>
      <c r="I1883" s="1" t="s">
        <v>11214</v>
      </c>
      <c r="J1883" s="1">
        <f t="shared" si="145"/>
        <v>0</v>
      </c>
      <c r="K1883" s="1">
        <f t="shared" si="146"/>
        <v>1</v>
      </c>
      <c r="L1883" s="1">
        <f t="shared" si="147"/>
        <v>0</v>
      </c>
      <c r="M1883" s="1" t="str">
        <f>IF(J1883=0,"",COUNTIF($F$2:$F1883,$F1883)-1)</f>
        <v/>
      </c>
      <c r="N1883" s="1" t="str">
        <f t="shared" si="148"/>
        <v/>
      </c>
      <c r="O1883" s="1" t="str">
        <f t="shared" si="149"/>
        <v/>
      </c>
    </row>
    <row r="1884" spans="1:15" ht="14.5" customHeight="1" x14ac:dyDescent="0.35">
      <c r="A1884" s="1" t="s">
        <v>11215</v>
      </c>
      <c r="B1884" s="1" t="s">
        <v>11216</v>
      </c>
      <c r="C1884" s="2">
        <v>42582.72152777778</v>
      </c>
      <c r="D1884" s="1" t="s">
        <v>9111</v>
      </c>
      <c r="E1884" s="3" t="s">
        <v>9112</v>
      </c>
      <c r="F1884" s="3" t="s">
        <v>9112</v>
      </c>
      <c r="G1884" s="1" t="s">
        <v>11217</v>
      </c>
      <c r="H1884" s="1" t="s">
        <v>11218</v>
      </c>
      <c r="I1884" s="1" t="s">
        <v>11219</v>
      </c>
      <c r="J1884" s="1">
        <f t="shared" si="145"/>
        <v>0</v>
      </c>
      <c r="K1884" s="1">
        <f t="shared" si="146"/>
        <v>1</v>
      </c>
      <c r="L1884" s="1">
        <f t="shared" si="147"/>
        <v>0</v>
      </c>
      <c r="M1884" s="1" t="str">
        <f>IF(J1884=0,"",COUNTIF($F$2:$F1884,$F1884)-1)</f>
        <v/>
      </c>
      <c r="N1884" s="1" t="str">
        <f t="shared" si="148"/>
        <v/>
      </c>
      <c r="O1884" s="1" t="str">
        <f t="shared" si="149"/>
        <v/>
      </c>
    </row>
    <row r="1885" spans="1:15" ht="14.5" customHeight="1" x14ac:dyDescent="0.35">
      <c r="A1885" s="1" t="s">
        <v>11220</v>
      </c>
      <c r="B1885" s="1" t="s">
        <v>11221</v>
      </c>
      <c r="C1885" s="2">
        <v>42582.833333333336</v>
      </c>
      <c r="D1885" s="1" t="s">
        <v>11222</v>
      </c>
      <c r="E1885" s="3" t="s">
        <v>11223</v>
      </c>
      <c r="F1885" s="3" t="s">
        <v>11223</v>
      </c>
      <c r="G1885" s="1" t="s">
        <v>1258</v>
      </c>
      <c r="H1885" s="1" t="s">
        <v>11224</v>
      </c>
      <c r="I1885" s="1" t="s">
        <v>11225</v>
      </c>
      <c r="J1885" s="1">
        <f t="shared" si="145"/>
        <v>0</v>
      </c>
      <c r="K1885" s="1">
        <f t="shared" si="146"/>
        <v>1</v>
      </c>
      <c r="L1885" s="1">
        <f t="shared" si="147"/>
        <v>0</v>
      </c>
      <c r="M1885" s="1" t="str">
        <f>IF(J1885=0,"",COUNTIF($F$2:$F1885,$F1885)-1)</f>
        <v/>
      </c>
      <c r="N1885" s="1" t="str">
        <f t="shared" si="148"/>
        <v/>
      </c>
      <c r="O1885" s="1" t="str">
        <f t="shared" si="149"/>
        <v/>
      </c>
    </row>
    <row r="1886" spans="1:15" ht="14.5" customHeight="1" x14ac:dyDescent="0.35">
      <c r="A1886" s="1" t="s">
        <v>11226</v>
      </c>
      <c r="B1886" s="1" t="s">
        <v>11227</v>
      </c>
      <c r="C1886" s="2">
        <v>42582.916666666664</v>
      </c>
      <c r="D1886" s="1" t="s">
        <v>4756</v>
      </c>
      <c r="E1886" s="3" t="s">
        <v>11228</v>
      </c>
      <c r="F1886" s="3" t="s">
        <v>11228</v>
      </c>
      <c r="G1886" s="1" t="s">
        <v>656</v>
      </c>
      <c r="H1886" s="1" t="s">
        <v>11229</v>
      </c>
      <c r="I1886" s="1" t="s">
        <v>11230</v>
      </c>
      <c r="J1886" s="1">
        <f t="shared" si="145"/>
        <v>0</v>
      </c>
      <c r="K1886" s="1">
        <f t="shared" si="146"/>
        <v>1</v>
      </c>
      <c r="L1886" s="1">
        <f t="shared" si="147"/>
        <v>0</v>
      </c>
      <c r="M1886" s="1" t="str">
        <f>IF(J1886=0,"",COUNTIF($F$2:$F1886,$F1886)-1)</f>
        <v/>
      </c>
      <c r="N1886" s="1" t="str">
        <f t="shared" si="148"/>
        <v/>
      </c>
      <c r="O1886" s="1" t="str">
        <f t="shared" si="149"/>
        <v/>
      </c>
    </row>
    <row r="1887" spans="1:15" ht="14.5" customHeight="1" x14ac:dyDescent="0.35">
      <c r="A1887" s="1" t="s">
        <v>11231</v>
      </c>
      <c r="B1887" s="1" t="s">
        <v>11232</v>
      </c>
      <c r="C1887" s="2">
        <v>42583.008333333331</v>
      </c>
      <c r="D1887" s="1" t="s">
        <v>11233</v>
      </c>
      <c r="E1887" s="3" t="s">
        <v>9206</v>
      </c>
      <c r="F1887" s="3" t="s">
        <v>9206</v>
      </c>
      <c r="G1887" s="1" t="s">
        <v>827</v>
      </c>
      <c r="H1887" s="1" t="s">
        <v>11234</v>
      </c>
      <c r="I1887" s="1" t="s">
        <v>11235</v>
      </c>
      <c r="J1887" s="1">
        <f t="shared" si="145"/>
        <v>0</v>
      </c>
      <c r="K1887" s="1">
        <f t="shared" si="146"/>
        <v>1</v>
      </c>
      <c r="L1887" s="1">
        <f t="shared" si="147"/>
        <v>0</v>
      </c>
      <c r="M1887" s="1" t="str">
        <f>IF(J1887=0,"",COUNTIF($F$2:$F1887,$F1887)-1)</f>
        <v/>
      </c>
      <c r="N1887" s="1" t="str">
        <f t="shared" si="148"/>
        <v/>
      </c>
      <c r="O1887" s="1" t="str">
        <f t="shared" si="149"/>
        <v/>
      </c>
    </row>
    <row r="1888" spans="1:15" ht="14.5" customHeight="1" x14ac:dyDescent="0.35">
      <c r="A1888" s="1" t="s">
        <v>11236</v>
      </c>
      <c r="B1888" s="1" t="s">
        <v>11237</v>
      </c>
      <c r="C1888" s="2">
        <v>42583.333333333336</v>
      </c>
      <c r="D1888" s="1" t="s">
        <v>11238</v>
      </c>
      <c r="E1888" s="3" t="s">
        <v>11239</v>
      </c>
      <c r="F1888" s="3" t="s">
        <v>11239</v>
      </c>
      <c r="G1888" s="1" t="s">
        <v>6217</v>
      </c>
      <c r="H1888" s="1" t="s">
        <v>11240</v>
      </c>
      <c r="I1888" s="1" t="s">
        <v>11241</v>
      </c>
      <c r="J1888" s="1">
        <f t="shared" si="145"/>
        <v>0</v>
      </c>
      <c r="K1888" s="1">
        <f t="shared" si="146"/>
        <v>1</v>
      </c>
      <c r="L1888" s="1">
        <f t="shared" si="147"/>
        <v>0</v>
      </c>
      <c r="M1888" s="1" t="str">
        <f>IF(J1888=0,"",COUNTIF($F$2:$F1888,$F1888)-1)</f>
        <v/>
      </c>
      <c r="N1888" s="1" t="str">
        <f t="shared" si="148"/>
        <v/>
      </c>
      <c r="O1888" s="1" t="str">
        <f t="shared" si="149"/>
        <v/>
      </c>
    </row>
    <row r="1889" spans="1:15" ht="14.5" customHeight="1" x14ac:dyDescent="0.35">
      <c r="A1889" s="1" t="s">
        <v>11242</v>
      </c>
      <c r="B1889" s="1" t="s">
        <v>11243</v>
      </c>
      <c r="C1889" s="2">
        <v>42583.458333333336</v>
      </c>
      <c r="D1889" s="1" t="s">
        <v>9362</v>
      </c>
      <c r="E1889" s="3" t="s">
        <v>9363</v>
      </c>
      <c r="F1889" s="3" t="s">
        <v>9363</v>
      </c>
      <c r="G1889" s="1" t="s">
        <v>9364</v>
      </c>
      <c r="H1889" s="1" t="s">
        <v>11244</v>
      </c>
      <c r="I1889" s="1" t="s">
        <v>11245</v>
      </c>
      <c r="J1889" s="1">
        <f t="shared" si="145"/>
        <v>0</v>
      </c>
      <c r="K1889" s="1">
        <f t="shared" si="146"/>
        <v>1</v>
      </c>
      <c r="L1889" s="1">
        <f t="shared" si="147"/>
        <v>0</v>
      </c>
      <c r="M1889" s="1" t="str">
        <f>IF(J1889=0,"",COUNTIF($F$2:$F1889,$F1889)-1)</f>
        <v/>
      </c>
      <c r="N1889" s="1" t="str">
        <f t="shared" si="148"/>
        <v/>
      </c>
      <c r="O1889" s="1" t="str">
        <f t="shared" si="149"/>
        <v/>
      </c>
    </row>
    <row r="1890" spans="1:15" ht="14.5" customHeight="1" x14ac:dyDescent="0.35">
      <c r="A1890" s="1" t="s">
        <v>11246</v>
      </c>
      <c r="B1890" s="1" t="s">
        <v>11247</v>
      </c>
      <c r="C1890" s="2">
        <v>42583.625</v>
      </c>
      <c r="D1890" s="1" t="s">
        <v>11248</v>
      </c>
      <c r="E1890" s="3" t="s">
        <v>11249</v>
      </c>
      <c r="F1890" s="3" t="s">
        <v>11249</v>
      </c>
      <c r="G1890" s="1" t="s">
        <v>120</v>
      </c>
      <c r="H1890" s="1" t="s">
        <v>11250</v>
      </c>
      <c r="I1890" s="1" t="s">
        <v>11251</v>
      </c>
      <c r="J1890" s="1">
        <f t="shared" si="145"/>
        <v>0</v>
      </c>
      <c r="K1890" s="1">
        <f t="shared" si="146"/>
        <v>1</v>
      </c>
      <c r="L1890" s="1">
        <f t="shared" si="147"/>
        <v>0</v>
      </c>
      <c r="M1890" s="1" t="str">
        <f>IF(J1890=0,"",COUNTIF($F$2:$F1890,$F1890)-1)</f>
        <v/>
      </c>
      <c r="N1890" s="1" t="str">
        <f t="shared" si="148"/>
        <v/>
      </c>
      <c r="O1890" s="1" t="str">
        <f t="shared" si="149"/>
        <v/>
      </c>
    </row>
    <row r="1891" spans="1:15" ht="14.5" customHeight="1" x14ac:dyDescent="0.35">
      <c r="A1891" s="1" t="s">
        <v>11252</v>
      </c>
      <c r="B1891" s="1" t="s">
        <v>11253</v>
      </c>
      <c r="C1891" s="2">
        <v>42583.708333333336</v>
      </c>
      <c r="D1891" s="1" t="s">
        <v>11254</v>
      </c>
      <c r="E1891" s="3" t="s">
        <v>11255</v>
      </c>
      <c r="F1891" s="3" t="s">
        <v>11255</v>
      </c>
      <c r="G1891" s="1" t="s">
        <v>8577</v>
      </c>
      <c r="H1891" s="1" t="s">
        <v>11256</v>
      </c>
      <c r="I1891" s="1" t="s">
        <v>11257</v>
      </c>
      <c r="J1891" s="1">
        <f t="shared" si="145"/>
        <v>0</v>
      </c>
      <c r="K1891" s="1">
        <f t="shared" si="146"/>
        <v>1</v>
      </c>
      <c r="L1891" s="1">
        <f t="shared" si="147"/>
        <v>0</v>
      </c>
      <c r="M1891" s="1" t="str">
        <f>IF(J1891=0,"",COUNTIF($F$2:$F1891,$F1891)-1)</f>
        <v/>
      </c>
      <c r="N1891" s="1" t="str">
        <f t="shared" si="148"/>
        <v/>
      </c>
      <c r="O1891" s="1" t="str">
        <f t="shared" si="149"/>
        <v/>
      </c>
    </row>
    <row r="1892" spans="1:15" ht="14.5" customHeight="1" x14ac:dyDescent="0.35">
      <c r="A1892" s="1" t="s">
        <v>11258</v>
      </c>
      <c r="B1892" s="1" t="s">
        <v>11259</v>
      </c>
      <c r="C1892" s="2">
        <v>42583.833333333336</v>
      </c>
      <c r="D1892" s="1" t="s">
        <v>11260</v>
      </c>
      <c r="E1892" s="3" t="s">
        <v>11261</v>
      </c>
      <c r="F1892" s="3" t="s">
        <v>11261</v>
      </c>
      <c r="G1892" s="1" t="s">
        <v>11262</v>
      </c>
      <c r="H1892" s="1" t="s">
        <v>11263</v>
      </c>
      <c r="I1892" s="1" t="s">
        <v>11264</v>
      </c>
      <c r="J1892" s="1">
        <f t="shared" si="145"/>
        <v>0</v>
      </c>
      <c r="K1892" s="1">
        <f t="shared" si="146"/>
        <v>1</v>
      </c>
      <c r="L1892" s="1">
        <f t="shared" si="147"/>
        <v>0</v>
      </c>
      <c r="M1892" s="1" t="str">
        <f>IF(J1892=0,"",COUNTIF($F$2:$F1892,$F1892)-1)</f>
        <v/>
      </c>
      <c r="N1892" s="1" t="str">
        <f t="shared" si="148"/>
        <v/>
      </c>
      <c r="O1892" s="1" t="str">
        <f t="shared" si="149"/>
        <v/>
      </c>
    </row>
    <row r="1893" spans="1:15" ht="14.5" customHeight="1" x14ac:dyDescent="0.35">
      <c r="A1893" s="1" t="s">
        <v>11265</v>
      </c>
      <c r="B1893" s="1" t="s">
        <v>11266</v>
      </c>
      <c r="C1893" s="2">
        <v>42584</v>
      </c>
      <c r="D1893" s="1" t="s">
        <v>11267</v>
      </c>
      <c r="E1893" s="3" t="s">
        <v>11268</v>
      </c>
      <c r="F1893" s="3" t="s">
        <v>11268</v>
      </c>
      <c r="G1893" s="1" t="s">
        <v>566</v>
      </c>
      <c r="H1893" s="1" t="s">
        <v>11269</v>
      </c>
      <c r="I1893" s="1" t="s">
        <v>11270</v>
      </c>
      <c r="J1893" s="1">
        <f t="shared" si="145"/>
        <v>0</v>
      </c>
      <c r="K1893" s="1">
        <f t="shared" si="146"/>
        <v>1</v>
      </c>
      <c r="L1893" s="1">
        <f t="shared" si="147"/>
        <v>0</v>
      </c>
      <c r="M1893" s="1" t="str">
        <f>IF(J1893=0,"",COUNTIF($F$2:$F1893,$F1893)-1)</f>
        <v/>
      </c>
      <c r="N1893" s="1" t="str">
        <f t="shared" si="148"/>
        <v/>
      </c>
      <c r="O1893" s="1" t="str">
        <f t="shared" si="149"/>
        <v/>
      </c>
    </row>
    <row r="1894" spans="1:15" ht="14.5" customHeight="1" x14ac:dyDescent="0.35">
      <c r="A1894" s="1" t="s">
        <v>11271</v>
      </c>
      <c r="B1894" s="1" t="s">
        <v>11272</v>
      </c>
      <c r="C1894" s="2">
        <v>42584.333333333336</v>
      </c>
      <c r="D1894" s="1" t="s">
        <v>11273</v>
      </c>
      <c r="E1894" s="3" t="s">
        <v>11274</v>
      </c>
      <c r="F1894" s="3" t="s">
        <v>11274</v>
      </c>
      <c r="G1894" s="1" t="s">
        <v>11275</v>
      </c>
      <c r="H1894" s="1" t="s">
        <v>11276</v>
      </c>
      <c r="I1894" s="1" t="s">
        <v>11277</v>
      </c>
      <c r="J1894" s="1">
        <f t="shared" si="145"/>
        <v>0</v>
      </c>
      <c r="K1894" s="1">
        <f t="shared" si="146"/>
        <v>1</v>
      </c>
      <c r="L1894" s="1">
        <f t="shared" si="147"/>
        <v>0</v>
      </c>
      <c r="M1894" s="1" t="str">
        <f>IF(J1894=0,"",COUNTIF($F$2:$F1894,$F1894)-1)</f>
        <v/>
      </c>
      <c r="N1894" s="1" t="str">
        <f t="shared" si="148"/>
        <v/>
      </c>
      <c r="O1894" s="1" t="str">
        <f t="shared" si="149"/>
        <v/>
      </c>
    </row>
    <row r="1895" spans="1:15" ht="14.5" customHeight="1" x14ac:dyDescent="0.35">
      <c r="A1895" s="1" t="s">
        <v>11278</v>
      </c>
      <c r="B1895" s="1" t="s">
        <v>11279</v>
      </c>
      <c r="C1895" s="2">
        <v>42584.458333333336</v>
      </c>
      <c r="D1895" s="1" t="s">
        <v>11280</v>
      </c>
      <c r="E1895" s="3" t="s">
        <v>11281</v>
      </c>
      <c r="F1895" s="3" t="s">
        <v>11281</v>
      </c>
      <c r="G1895" s="1" t="s">
        <v>11282</v>
      </c>
      <c r="H1895" s="1" t="s">
        <v>11283</v>
      </c>
      <c r="I1895" s="1" t="s">
        <v>11284</v>
      </c>
      <c r="J1895" s="1">
        <f t="shared" si="145"/>
        <v>0</v>
      </c>
      <c r="K1895" s="1">
        <f t="shared" si="146"/>
        <v>1</v>
      </c>
      <c r="L1895" s="1">
        <f t="shared" si="147"/>
        <v>0</v>
      </c>
      <c r="M1895" s="1" t="str">
        <f>IF(J1895=0,"",COUNTIF($F$2:$F1895,$F1895)-1)</f>
        <v/>
      </c>
      <c r="N1895" s="1" t="str">
        <f t="shared" si="148"/>
        <v/>
      </c>
      <c r="O1895" s="1" t="str">
        <f t="shared" si="149"/>
        <v/>
      </c>
    </row>
    <row r="1896" spans="1:15" ht="14.5" customHeight="1" x14ac:dyDescent="0.35">
      <c r="A1896" s="1" t="s">
        <v>11285</v>
      </c>
      <c r="B1896" s="1" t="s">
        <v>11286</v>
      </c>
      <c r="C1896" s="2">
        <v>42584.625</v>
      </c>
      <c r="D1896" s="1" t="s">
        <v>11287</v>
      </c>
      <c r="E1896" s="3" t="s">
        <v>11288</v>
      </c>
      <c r="F1896" s="3" t="s">
        <v>11288</v>
      </c>
      <c r="G1896" s="1" t="s">
        <v>161</v>
      </c>
      <c r="H1896" s="1" t="s">
        <v>11289</v>
      </c>
      <c r="I1896" s="1" t="s">
        <v>11290</v>
      </c>
      <c r="J1896" s="1">
        <f t="shared" si="145"/>
        <v>0</v>
      </c>
      <c r="K1896" s="1">
        <f t="shared" si="146"/>
        <v>1</v>
      </c>
      <c r="L1896" s="1">
        <f t="shared" si="147"/>
        <v>0</v>
      </c>
      <c r="M1896" s="1" t="str">
        <f>IF(J1896=0,"",COUNTIF($F$2:$F1896,$F1896)-1)</f>
        <v/>
      </c>
      <c r="N1896" s="1" t="str">
        <f t="shared" si="148"/>
        <v/>
      </c>
      <c r="O1896" s="1" t="str">
        <f t="shared" si="149"/>
        <v/>
      </c>
    </row>
    <row r="1897" spans="1:15" ht="14.5" customHeight="1" x14ac:dyDescent="0.35">
      <c r="A1897" s="1" t="s">
        <v>11291</v>
      </c>
      <c r="B1897" s="1" t="s">
        <v>11292</v>
      </c>
      <c r="C1897" s="2">
        <v>42584.708333333336</v>
      </c>
      <c r="D1897" s="1" t="s">
        <v>11293</v>
      </c>
      <c r="E1897" s="3" t="s">
        <v>11294</v>
      </c>
      <c r="F1897" s="3" t="s">
        <v>11294</v>
      </c>
      <c r="G1897" s="1" t="s">
        <v>656</v>
      </c>
      <c r="H1897" s="1" t="s">
        <v>11295</v>
      </c>
      <c r="I1897" s="1" t="s">
        <v>11296</v>
      </c>
      <c r="J1897" s="1">
        <f t="shared" si="145"/>
        <v>0</v>
      </c>
      <c r="K1897" s="1">
        <f t="shared" si="146"/>
        <v>1</v>
      </c>
      <c r="L1897" s="1">
        <f t="shared" si="147"/>
        <v>0</v>
      </c>
      <c r="M1897" s="1" t="str">
        <f>IF(J1897=0,"",COUNTIF($F$2:$F1897,$F1897)-1)</f>
        <v/>
      </c>
      <c r="N1897" s="1" t="str">
        <f t="shared" si="148"/>
        <v/>
      </c>
      <c r="O1897" s="1" t="str">
        <f t="shared" si="149"/>
        <v/>
      </c>
    </row>
    <row r="1898" spans="1:15" ht="14.5" customHeight="1" x14ac:dyDescent="0.35">
      <c r="A1898" s="1" t="s">
        <v>11297</v>
      </c>
      <c r="B1898" s="1" t="s">
        <v>11298</v>
      </c>
      <c r="C1898" s="2">
        <v>42584.833333333336</v>
      </c>
      <c r="D1898" s="1" t="s">
        <v>11299</v>
      </c>
      <c r="E1898" s="3" t="s">
        <v>11300</v>
      </c>
      <c r="F1898" s="3" t="s">
        <v>11300</v>
      </c>
      <c r="G1898" s="1" t="s">
        <v>621</v>
      </c>
      <c r="H1898" s="1" t="s">
        <v>11301</v>
      </c>
      <c r="I1898" s="1" t="s">
        <v>11302</v>
      </c>
      <c r="J1898" s="1">
        <f t="shared" si="145"/>
        <v>0</v>
      </c>
      <c r="K1898" s="1">
        <f t="shared" si="146"/>
        <v>1</v>
      </c>
      <c r="L1898" s="1">
        <f t="shared" si="147"/>
        <v>0</v>
      </c>
      <c r="M1898" s="1" t="str">
        <f>IF(J1898=0,"",COUNTIF($F$2:$F1898,$F1898)-1)</f>
        <v/>
      </c>
      <c r="N1898" s="1" t="str">
        <f t="shared" si="148"/>
        <v/>
      </c>
      <c r="O1898" s="1" t="str">
        <f t="shared" si="149"/>
        <v/>
      </c>
    </row>
    <row r="1899" spans="1:15" ht="14.5" customHeight="1" x14ac:dyDescent="0.35">
      <c r="A1899" s="1" t="s">
        <v>11303</v>
      </c>
      <c r="B1899" s="1" t="s">
        <v>11304</v>
      </c>
      <c r="C1899" s="2">
        <v>42584.916666666664</v>
      </c>
      <c r="D1899" s="1" t="s">
        <v>11305</v>
      </c>
      <c r="E1899" s="3" t="s">
        <v>11306</v>
      </c>
      <c r="F1899" s="3" t="s">
        <v>11306</v>
      </c>
      <c r="G1899" s="1" t="s">
        <v>4572</v>
      </c>
      <c r="H1899" s="1" t="s">
        <v>11307</v>
      </c>
      <c r="I1899" s="1" t="s">
        <v>11308</v>
      </c>
      <c r="J1899" s="1">
        <f t="shared" si="145"/>
        <v>0</v>
      </c>
      <c r="K1899" s="1">
        <f t="shared" si="146"/>
        <v>1</v>
      </c>
      <c r="L1899" s="1">
        <f t="shared" si="147"/>
        <v>0</v>
      </c>
      <c r="M1899" s="1" t="str">
        <f>IF(J1899=0,"",COUNTIF($F$2:$F1899,$F1899)-1)</f>
        <v/>
      </c>
      <c r="N1899" s="1" t="str">
        <f t="shared" si="148"/>
        <v/>
      </c>
      <c r="O1899" s="1" t="str">
        <f t="shared" si="149"/>
        <v/>
      </c>
    </row>
    <row r="1900" spans="1:15" ht="14.5" customHeight="1" x14ac:dyDescent="0.35">
      <c r="A1900" s="1" t="s">
        <v>11309</v>
      </c>
      <c r="B1900" s="1" t="s">
        <v>11310</v>
      </c>
      <c r="C1900" s="2">
        <v>42585</v>
      </c>
      <c r="D1900" s="1" t="s">
        <v>11311</v>
      </c>
      <c r="E1900" s="3" t="s">
        <v>11312</v>
      </c>
      <c r="F1900" s="3" t="s">
        <v>11312</v>
      </c>
      <c r="G1900" s="1" t="s">
        <v>11313</v>
      </c>
      <c r="H1900" s="1" t="s">
        <v>11314</v>
      </c>
      <c r="I1900" s="1" t="s">
        <v>11315</v>
      </c>
      <c r="J1900" s="1">
        <f t="shared" si="145"/>
        <v>0</v>
      </c>
      <c r="K1900" s="1">
        <f t="shared" si="146"/>
        <v>1</v>
      </c>
      <c r="L1900" s="1">
        <f t="shared" si="147"/>
        <v>0</v>
      </c>
      <c r="M1900" s="1" t="str">
        <f>IF(J1900=0,"",COUNTIF($F$2:$F1900,$F1900)-1)</f>
        <v/>
      </c>
      <c r="N1900" s="1" t="str">
        <f t="shared" si="148"/>
        <v/>
      </c>
      <c r="O1900" s="1" t="str">
        <f t="shared" si="149"/>
        <v/>
      </c>
    </row>
    <row r="1901" spans="1:15" ht="14.5" customHeight="1" x14ac:dyDescent="0.35">
      <c r="A1901" s="1" t="s">
        <v>11316</v>
      </c>
      <c r="B1901" s="1" t="s">
        <v>11317</v>
      </c>
      <c r="C1901" s="2">
        <v>42585.333333333336</v>
      </c>
      <c r="D1901" s="1" t="s">
        <v>11318</v>
      </c>
      <c r="E1901" s="3" t="s">
        <v>11319</v>
      </c>
      <c r="F1901" s="3" t="s">
        <v>11319</v>
      </c>
      <c r="G1901" s="1" t="s">
        <v>11320</v>
      </c>
      <c r="H1901" s="1" t="s">
        <v>11321</v>
      </c>
      <c r="I1901" s="1" t="s">
        <v>11322</v>
      </c>
      <c r="J1901" s="1">
        <f t="shared" si="145"/>
        <v>0</v>
      </c>
      <c r="K1901" s="1">
        <f t="shared" si="146"/>
        <v>1</v>
      </c>
      <c r="L1901" s="1">
        <f t="shared" si="147"/>
        <v>0</v>
      </c>
      <c r="M1901" s="1" t="str">
        <f>IF(J1901=0,"",COUNTIF($F$2:$F1901,$F1901)-1)</f>
        <v/>
      </c>
      <c r="N1901" s="1" t="str">
        <f t="shared" si="148"/>
        <v/>
      </c>
      <c r="O1901" s="1" t="str">
        <f t="shared" si="149"/>
        <v/>
      </c>
    </row>
    <row r="1902" spans="1:15" ht="14.5" customHeight="1" x14ac:dyDescent="0.35">
      <c r="A1902" s="1" t="s">
        <v>11323</v>
      </c>
      <c r="B1902" s="1" t="s">
        <v>11324</v>
      </c>
      <c r="C1902" s="2">
        <v>42585.458333333336</v>
      </c>
      <c r="D1902" s="1" t="s">
        <v>11325</v>
      </c>
      <c r="E1902" s="3" t="s">
        <v>11326</v>
      </c>
      <c r="F1902" s="3" t="s">
        <v>11326</v>
      </c>
      <c r="G1902" s="1" t="s">
        <v>496</v>
      </c>
      <c r="H1902" s="1" t="s">
        <v>11327</v>
      </c>
      <c r="I1902" s="1" t="s">
        <v>11328</v>
      </c>
      <c r="J1902" s="1">
        <f t="shared" si="145"/>
        <v>0</v>
      </c>
      <c r="K1902" s="1">
        <f t="shared" si="146"/>
        <v>1</v>
      </c>
      <c r="L1902" s="1">
        <f t="shared" si="147"/>
        <v>0</v>
      </c>
      <c r="M1902" s="1" t="str">
        <f>IF(J1902=0,"",COUNTIF($F$2:$F1902,$F1902)-1)</f>
        <v/>
      </c>
      <c r="N1902" s="1" t="str">
        <f t="shared" si="148"/>
        <v/>
      </c>
      <c r="O1902" s="1" t="str">
        <f t="shared" si="149"/>
        <v/>
      </c>
    </row>
    <row r="1903" spans="1:15" ht="14.5" customHeight="1" x14ac:dyDescent="0.35">
      <c r="A1903" s="1" t="s">
        <v>11329</v>
      </c>
      <c r="B1903" s="1" t="s">
        <v>11330</v>
      </c>
      <c r="C1903" s="2">
        <v>42585.625</v>
      </c>
      <c r="D1903" s="1" t="s">
        <v>11331</v>
      </c>
      <c r="E1903" s="3" t="s">
        <v>11332</v>
      </c>
      <c r="F1903" s="3" t="s">
        <v>11332</v>
      </c>
      <c r="G1903" s="1" t="s">
        <v>2414</v>
      </c>
      <c r="H1903" s="1" t="s">
        <v>11333</v>
      </c>
      <c r="I1903" s="1" t="s">
        <v>11334</v>
      </c>
      <c r="J1903" s="1">
        <f t="shared" si="145"/>
        <v>0</v>
      </c>
      <c r="K1903" s="1">
        <f t="shared" si="146"/>
        <v>1</v>
      </c>
      <c r="L1903" s="1">
        <f t="shared" si="147"/>
        <v>0</v>
      </c>
      <c r="M1903" s="1" t="str">
        <f>IF(J1903=0,"",COUNTIF($F$2:$F1903,$F1903)-1)</f>
        <v/>
      </c>
      <c r="N1903" s="1" t="str">
        <f t="shared" si="148"/>
        <v/>
      </c>
      <c r="O1903" s="1" t="str">
        <f t="shared" si="149"/>
        <v/>
      </c>
    </row>
    <row r="1904" spans="1:15" ht="14.5" customHeight="1" x14ac:dyDescent="0.35">
      <c r="A1904" s="1" t="s">
        <v>11335</v>
      </c>
      <c r="B1904" s="1" t="s">
        <v>11336</v>
      </c>
      <c r="C1904" s="2">
        <v>42585.708333333336</v>
      </c>
      <c r="D1904" s="1" t="s">
        <v>10200</v>
      </c>
      <c r="E1904" s="3" t="s">
        <v>11337</v>
      </c>
      <c r="F1904" s="3" t="s">
        <v>11337</v>
      </c>
      <c r="G1904" s="1" t="s">
        <v>656</v>
      </c>
      <c r="H1904" s="1" t="s">
        <v>11338</v>
      </c>
      <c r="I1904" s="1" t="s">
        <v>11339</v>
      </c>
      <c r="J1904" s="1">
        <f t="shared" si="145"/>
        <v>0</v>
      </c>
      <c r="K1904" s="1">
        <f t="shared" si="146"/>
        <v>1</v>
      </c>
      <c r="L1904" s="1">
        <f t="shared" si="147"/>
        <v>0</v>
      </c>
      <c r="M1904" s="1" t="str">
        <f>IF(J1904=0,"",COUNTIF($F$2:$F1904,$F1904)-1)</f>
        <v/>
      </c>
      <c r="N1904" s="1" t="str">
        <f t="shared" si="148"/>
        <v/>
      </c>
      <c r="O1904" s="1" t="str">
        <f t="shared" si="149"/>
        <v/>
      </c>
    </row>
    <row r="1905" spans="1:15" ht="14.5" customHeight="1" x14ac:dyDescent="0.35">
      <c r="A1905" s="1" t="s">
        <v>11340</v>
      </c>
      <c r="B1905" s="1" t="s">
        <v>11341</v>
      </c>
      <c r="C1905" s="2">
        <v>42585.834027777775</v>
      </c>
      <c r="D1905" s="1" t="s">
        <v>11342</v>
      </c>
      <c r="G1905" s="1" t="s">
        <v>2979</v>
      </c>
      <c r="H1905" s="1" t="s">
        <v>11343</v>
      </c>
      <c r="I1905" s="1" t="s">
        <v>11344</v>
      </c>
      <c r="J1905" s="1">
        <f t="shared" si="145"/>
        <v>0</v>
      </c>
      <c r="K1905" s="1">
        <f t="shared" si="146"/>
        <v>1</v>
      </c>
      <c r="L1905" s="1">
        <f t="shared" si="147"/>
        <v>0</v>
      </c>
      <c r="M1905" s="1" t="str">
        <f>IF(J1905=0,"",COUNTIF($F$2:$F1905,$F1905)-1)</f>
        <v/>
      </c>
      <c r="N1905" s="1" t="str">
        <f t="shared" si="148"/>
        <v/>
      </c>
      <c r="O1905" s="1" t="str">
        <f t="shared" si="149"/>
        <v/>
      </c>
    </row>
    <row r="1906" spans="1:15" ht="14.5" customHeight="1" x14ac:dyDescent="0.35">
      <c r="A1906" s="1" t="s">
        <v>11345</v>
      </c>
      <c r="B1906" s="1" t="s">
        <v>11346</v>
      </c>
      <c r="C1906" s="2">
        <v>42585.916666666664</v>
      </c>
      <c r="D1906" s="1" t="s">
        <v>11347</v>
      </c>
      <c r="E1906" s="3" t="s">
        <v>11348</v>
      </c>
      <c r="F1906" s="3" t="s">
        <v>11348</v>
      </c>
      <c r="G1906" s="1" t="s">
        <v>11349</v>
      </c>
      <c r="H1906" s="1" t="s">
        <v>11350</v>
      </c>
      <c r="I1906" s="1" t="s">
        <v>11351</v>
      </c>
      <c r="J1906" s="1">
        <f t="shared" si="145"/>
        <v>0</v>
      </c>
      <c r="K1906" s="1">
        <f t="shared" si="146"/>
        <v>1</v>
      </c>
      <c r="L1906" s="1">
        <f t="shared" si="147"/>
        <v>0</v>
      </c>
      <c r="M1906" s="1" t="str">
        <f>IF(J1906=0,"",COUNTIF($F$2:$F1906,$F1906)-1)</f>
        <v/>
      </c>
      <c r="N1906" s="1" t="str">
        <f t="shared" si="148"/>
        <v/>
      </c>
      <c r="O1906" s="1" t="str">
        <f t="shared" si="149"/>
        <v/>
      </c>
    </row>
    <row r="1907" spans="1:15" ht="14.5" customHeight="1" x14ac:dyDescent="0.35">
      <c r="A1907" s="1" t="s">
        <v>11352</v>
      </c>
      <c r="B1907" s="1" t="s">
        <v>11353</v>
      </c>
      <c r="C1907" s="2">
        <v>42586</v>
      </c>
      <c r="D1907" s="1" t="s">
        <v>11354</v>
      </c>
      <c r="E1907" s="3" t="s">
        <v>11355</v>
      </c>
      <c r="F1907" s="3" t="s">
        <v>11355</v>
      </c>
      <c r="G1907" s="1" t="s">
        <v>11356</v>
      </c>
      <c r="H1907" s="1" t="s">
        <v>11357</v>
      </c>
      <c r="I1907" s="1" t="s">
        <v>11358</v>
      </c>
      <c r="J1907" s="1">
        <f t="shared" si="145"/>
        <v>0</v>
      </c>
      <c r="K1907" s="1">
        <f t="shared" si="146"/>
        <v>1</v>
      </c>
      <c r="L1907" s="1">
        <f t="shared" si="147"/>
        <v>0</v>
      </c>
      <c r="M1907" s="1" t="str">
        <f>IF(J1907=0,"",COUNTIF($F$2:$F1907,$F1907)-1)</f>
        <v/>
      </c>
      <c r="N1907" s="1" t="str">
        <f t="shared" si="148"/>
        <v/>
      </c>
      <c r="O1907" s="1" t="str">
        <f t="shared" si="149"/>
        <v/>
      </c>
    </row>
    <row r="1908" spans="1:15" ht="14.5" customHeight="1" x14ac:dyDescent="0.35">
      <c r="A1908" s="1" t="s">
        <v>11359</v>
      </c>
      <c r="B1908" s="1" t="s">
        <v>11360</v>
      </c>
      <c r="C1908" s="2">
        <v>42586.333333333336</v>
      </c>
      <c r="D1908" s="1" t="s">
        <v>11361</v>
      </c>
      <c r="E1908" s="3" t="s">
        <v>11362</v>
      </c>
      <c r="F1908" s="3" t="s">
        <v>11362</v>
      </c>
      <c r="G1908" s="1" t="s">
        <v>7191</v>
      </c>
      <c r="H1908" s="1" t="s">
        <v>11363</v>
      </c>
      <c r="I1908" s="1" t="s">
        <v>11364</v>
      </c>
      <c r="J1908" s="1">
        <f t="shared" si="145"/>
        <v>0</v>
      </c>
      <c r="K1908" s="1">
        <f t="shared" si="146"/>
        <v>1</v>
      </c>
      <c r="L1908" s="1">
        <f t="shared" si="147"/>
        <v>0</v>
      </c>
      <c r="M1908" s="1" t="str">
        <f>IF(J1908=0,"",COUNTIF($F$2:$F1908,$F1908)-1)</f>
        <v/>
      </c>
      <c r="N1908" s="1" t="str">
        <f t="shared" si="148"/>
        <v/>
      </c>
      <c r="O1908" s="1" t="str">
        <f t="shared" si="149"/>
        <v/>
      </c>
    </row>
    <row r="1909" spans="1:15" ht="14.5" customHeight="1" x14ac:dyDescent="0.35">
      <c r="A1909" s="1" t="s">
        <v>11365</v>
      </c>
      <c r="B1909" s="1" t="s">
        <v>11366</v>
      </c>
      <c r="C1909" s="2">
        <v>42586.458333333336</v>
      </c>
      <c r="D1909" s="1" t="s">
        <v>11367</v>
      </c>
      <c r="E1909" s="3" t="s">
        <v>11368</v>
      </c>
      <c r="F1909" s="3" t="s">
        <v>11368</v>
      </c>
      <c r="G1909" s="1" t="s">
        <v>1411</v>
      </c>
      <c r="H1909" s="1" t="s">
        <v>11369</v>
      </c>
      <c r="I1909" s="1" t="s">
        <v>11370</v>
      </c>
      <c r="J1909" s="1">
        <f t="shared" si="145"/>
        <v>0</v>
      </c>
      <c r="K1909" s="1">
        <f t="shared" si="146"/>
        <v>1</v>
      </c>
      <c r="L1909" s="1">
        <f t="shared" si="147"/>
        <v>0</v>
      </c>
      <c r="M1909" s="1" t="str">
        <f>IF(J1909=0,"",COUNTIF($F$2:$F1909,$F1909)-1)</f>
        <v/>
      </c>
      <c r="N1909" s="1" t="str">
        <f t="shared" si="148"/>
        <v/>
      </c>
      <c r="O1909" s="1" t="str">
        <f t="shared" si="149"/>
        <v/>
      </c>
    </row>
    <row r="1910" spans="1:15" ht="14.5" customHeight="1" x14ac:dyDescent="0.35">
      <c r="A1910" s="1" t="s">
        <v>11371</v>
      </c>
      <c r="B1910" s="1" t="s">
        <v>11372</v>
      </c>
      <c r="C1910" s="2">
        <v>42586.625</v>
      </c>
      <c r="D1910" s="1" t="s">
        <v>11373</v>
      </c>
      <c r="E1910" s="3" t="s">
        <v>11374</v>
      </c>
      <c r="F1910" s="3" t="s">
        <v>11374</v>
      </c>
      <c r="G1910" s="1" t="s">
        <v>2041</v>
      </c>
      <c r="H1910" s="1" t="s">
        <v>11375</v>
      </c>
      <c r="I1910" s="1" t="s">
        <v>11376</v>
      </c>
      <c r="J1910" s="1">
        <f t="shared" si="145"/>
        <v>0</v>
      </c>
      <c r="K1910" s="1">
        <f t="shared" si="146"/>
        <v>1</v>
      </c>
      <c r="L1910" s="1">
        <f t="shared" si="147"/>
        <v>0</v>
      </c>
      <c r="M1910" s="1" t="str">
        <f>IF(J1910=0,"",COUNTIF($F$2:$F1910,$F1910)-1)</f>
        <v/>
      </c>
      <c r="N1910" s="1" t="str">
        <f t="shared" si="148"/>
        <v/>
      </c>
      <c r="O1910" s="1" t="str">
        <f t="shared" si="149"/>
        <v/>
      </c>
    </row>
    <row r="1911" spans="1:15" ht="14.5" customHeight="1" x14ac:dyDescent="0.35">
      <c r="A1911" s="1" t="s">
        <v>11377</v>
      </c>
      <c r="B1911" s="1" t="s">
        <v>11378</v>
      </c>
      <c r="C1911" s="2">
        <v>42586.708333333336</v>
      </c>
      <c r="D1911" s="1" t="s">
        <v>4262</v>
      </c>
      <c r="E1911" s="3" t="s">
        <v>11379</v>
      </c>
      <c r="F1911" s="3" t="s">
        <v>11379</v>
      </c>
      <c r="G1911" s="1" t="s">
        <v>1474</v>
      </c>
      <c r="H1911" s="1" t="s">
        <v>11380</v>
      </c>
      <c r="I1911" s="1" t="s">
        <v>11381</v>
      </c>
      <c r="J1911" s="1">
        <f t="shared" si="145"/>
        <v>0</v>
      </c>
      <c r="K1911" s="1">
        <f t="shared" si="146"/>
        <v>1</v>
      </c>
      <c r="L1911" s="1">
        <f t="shared" si="147"/>
        <v>0</v>
      </c>
      <c r="M1911" s="1" t="str">
        <f>IF(J1911=0,"",COUNTIF($F$2:$F1911,$F1911)-1)</f>
        <v/>
      </c>
      <c r="N1911" s="1" t="str">
        <f t="shared" si="148"/>
        <v/>
      </c>
      <c r="O1911" s="1" t="str">
        <f t="shared" si="149"/>
        <v/>
      </c>
    </row>
    <row r="1912" spans="1:15" ht="14.5" customHeight="1" x14ac:dyDescent="0.35">
      <c r="A1912" s="1" t="s">
        <v>11382</v>
      </c>
      <c r="B1912" s="1" t="s">
        <v>11383</v>
      </c>
      <c r="C1912" s="2">
        <v>42586.833333333336</v>
      </c>
      <c r="D1912" s="1" t="s">
        <v>6190</v>
      </c>
      <c r="E1912" s="3" t="s">
        <v>11384</v>
      </c>
      <c r="F1912" s="3" t="s">
        <v>11384</v>
      </c>
      <c r="G1912" s="1" t="s">
        <v>1258</v>
      </c>
      <c r="H1912" s="1" t="s">
        <v>11385</v>
      </c>
      <c r="I1912" s="1" t="s">
        <v>11386</v>
      </c>
      <c r="J1912" s="1">
        <f t="shared" si="145"/>
        <v>0</v>
      </c>
      <c r="K1912" s="1">
        <f t="shared" si="146"/>
        <v>1</v>
      </c>
      <c r="L1912" s="1">
        <f t="shared" si="147"/>
        <v>0</v>
      </c>
      <c r="M1912" s="1" t="str">
        <f>IF(J1912=0,"",COUNTIF($F$2:$F1912,$F1912)-1)</f>
        <v/>
      </c>
      <c r="N1912" s="1" t="str">
        <f t="shared" si="148"/>
        <v/>
      </c>
      <c r="O1912" s="1" t="str">
        <f t="shared" si="149"/>
        <v/>
      </c>
    </row>
    <row r="1913" spans="1:15" ht="14.5" customHeight="1" x14ac:dyDescent="0.35">
      <c r="A1913" s="1" t="s">
        <v>11387</v>
      </c>
      <c r="B1913" s="1" t="s">
        <v>11388</v>
      </c>
      <c r="C1913" s="2">
        <v>42587</v>
      </c>
      <c r="D1913" s="1" t="s">
        <v>11389</v>
      </c>
      <c r="E1913" s="3" t="s">
        <v>11390</v>
      </c>
      <c r="F1913" s="3" t="s">
        <v>11390</v>
      </c>
      <c r="G1913" s="1" t="s">
        <v>1340</v>
      </c>
      <c r="H1913" s="1" t="s">
        <v>11391</v>
      </c>
      <c r="I1913" s="1" t="s">
        <v>11392</v>
      </c>
      <c r="J1913" s="1">
        <f t="shared" si="145"/>
        <v>0</v>
      </c>
      <c r="K1913" s="1">
        <f t="shared" si="146"/>
        <v>1</v>
      </c>
      <c r="L1913" s="1">
        <f t="shared" si="147"/>
        <v>0</v>
      </c>
      <c r="M1913" s="1" t="str">
        <f>IF(J1913=0,"",COUNTIF($F$2:$F1913,$F1913)-1)</f>
        <v/>
      </c>
      <c r="N1913" s="1" t="str">
        <f t="shared" si="148"/>
        <v/>
      </c>
      <c r="O1913" s="1" t="str">
        <f t="shared" si="149"/>
        <v/>
      </c>
    </row>
    <row r="1914" spans="1:15" ht="14.5" customHeight="1" x14ac:dyDescent="0.35">
      <c r="A1914" s="1" t="s">
        <v>11393</v>
      </c>
      <c r="B1914" s="1" t="s">
        <v>11394</v>
      </c>
      <c r="C1914" s="2">
        <v>42587.333333333336</v>
      </c>
      <c r="D1914" s="1" t="s">
        <v>11395</v>
      </c>
      <c r="E1914" s="3" t="s">
        <v>11396</v>
      </c>
      <c r="F1914" s="3" t="s">
        <v>11396</v>
      </c>
      <c r="G1914" s="1" t="s">
        <v>11397</v>
      </c>
      <c r="H1914" s="1" t="s">
        <v>11398</v>
      </c>
      <c r="I1914" s="1" t="s">
        <v>11399</v>
      </c>
      <c r="J1914" s="1">
        <f t="shared" si="145"/>
        <v>0</v>
      </c>
      <c r="K1914" s="1">
        <f t="shared" si="146"/>
        <v>1</v>
      </c>
      <c r="L1914" s="1">
        <f t="shared" si="147"/>
        <v>0</v>
      </c>
      <c r="M1914" s="1" t="str">
        <f>IF(J1914=0,"",COUNTIF($F$2:$F1914,$F1914)-1)</f>
        <v/>
      </c>
      <c r="N1914" s="1" t="str">
        <f t="shared" si="148"/>
        <v/>
      </c>
      <c r="O1914" s="1" t="str">
        <f t="shared" si="149"/>
        <v/>
      </c>
    </row>
    <row r="1915" spans="1:15" ht="14.5" customHeight="1" x14ac:dyDescent="0.35">
      <c r="A1915" s="1" t="s">
        <v>11400</v>
      </c>
      <c r="B1915" s="1" t="s">
        <v>11401</v>
      </c>
      <c r="C1915" s="2">
        <v>42587.458333333336</v>
      </c>
      <c r="D1915" s="1" t="s">
        <v>11402</v>
      </c>
      <c r="E1915" s="3" t="s">
        <v>11403</v>
      </c>
      <c r="F1915" s="3" t="s">
        <v>11403</v>
      </c>
      <c r="G1915" s="1" t="s">
        <v>846</v>
      </c>
      <c r="H1915" s="1" t="s">
        <v>11404</v>
      </c>
      <c r="I1915" s="1" t="s">
        <v>11405</v>
      </c>
      <c r="J1915" s="1">
        <f t="shared" si="145"/>
        <v>0</v>
      </c>
      <c r="K1915" s="1">
        <f t="shared" si="146"/>
        <v>1</v>
      </c>
      <c r="L1915" s="1">
        <f t="shared" si="147"/>
        <v>0</v>
      </c>
      <c r="M1915" s="1" t="str">
        <f>IF(J1915=0,"",COUNTIF($F$2:$F1915,$F1915)-1)</f>
        <v/>
      </c>
      <c r="N1915" s="1" t="str">
        <f t="shared" si="148"/>
        <v/>
      </c>
      <c r="O1915" s="1" t="str">
        <f t="shared" si="149"/>
        <v/>
      </c>
    </row>
    <row r="1916" spans="1:15" ht="14.5" customHeight="1" x14ac:dyDescent="0.35">
      <c r="A1916" s="1" t="s">
        <v>11406</v>
      </c>
      <c r="B1916" s="1" t="s">
        <v>11407</v>
      </c>
      <c r="C1916" s="2">
        <v>42587.625</v>
      </c>
      <c r="D1916" s="1" t="s">
        <v>11408</v>
      </c>
      <c r="E1916" s="3" t="s">
        <v>11409</v>
      </c>
      <c r="F1916" s="3" t="s">
        <v>11409</v>
      </c>
      <c r="G1916" s="1" t="s">
        <v>11410</v>
      </c>
      <c r="H1916" s="1" t="s">
        <v>11411</v>
      </c>
      <c r="I1916" s="1" t="s">
        <v>11412</v>
      </c>
      <c r="J1916" s="1">
        <f t="shared" si="145"/>
        <v>0</v>
      </c>
      <c r="K1916" s="1">
        <f t="shared" si="146"/>
        <v>1</v>
      </c>
      <c r="L1916" s="1">
        <f t="shared" si="147"/>
        <v>0</v>
      </c>
      <c r="M1916" s="1" t="str">
        <f>IF(J1916=0,"",COUNTIF($F$2:$F1916,$F1916)-1)</f>
        <v/>
      </c>
      <c r="N1916" s="1" t="str">
        <f t="shared" si="148"/>
        <v/>
      </c>
      <c r="O1916" s="1" t="str">
        <f t="shared" si="149"/>
        <v/>
      </c>
    </row>
    <row r="1917" spans="1:15" ht="14.5" customHeight="1" x14ac:dyDescent="0.35">
      <c r="A1917" s="1" t="s">
        <v>11413</v>
      </c>
      <c r="B1917" s="1" t="s">
        <v>11414</v>
      </c>
      <c r="C1917" s="2">
        <v>42587.708333333336</v>
      </c>
      <c r="D1917" s="1" t="s">
        <v>11415</v>
      </c>
      <c r="E1917" s="3" t="s">
        <v>11416</v>
      </c>
      <c r="F1917" s="3" t="s">
        <v>11416</v>
      </c>
      <c r="G1917" s="1" t="s">
        <v>1411</v>
      </c>
      <c r="H1917" s="1" t="s">
        <v>11417</v>
      </c>
      <c r="I1917" s="1" t="s">
        <v>11418</v>
      </c>
      <c r="J1917" s="1">
        <f t="shared" si="145"/>
        <v>0</v>
      </c>
      <c r="K1917" s="1">
        <f t="shared" si="146"/>
        <v>1</v>
      </c>
      <c r="L1917" s="1">
        <f t="shared" si="147"/>
        <v>0</v>
      </c>
      <c r="M1917" s="1" t="str">
        <f>IF(J1917=0,"",COUNTIF($F$2:$F1917,$F1917)-1)</f>
        <v/>
      </c>
      <c r="N1917" s="1" t="str">
        <f t="shared" si="148"/>
        <v/>
      </c>
      <c r="O1917" s="1" t="str">
        <f t="shared" si="149"/>
        <v/>
      </c>
    </row>
    <row r="1918" spans="1:15" ht="14.5" customHeight="1" x14ac:dyDescent="0.35">
      <c r="A1918" s="1" t="s">
        <v>11419</v>
      </c>
      <c r="B1918" s="1" t="s">
        <v>11420</v>
      </c>
      <c r="C1918" s="2">
        <v>42587.833333333336</v>
      </c>
      <c r="D1918" s="1" t="s">
        <v>11421</v>
      </c>
      <c r="E1918" s="3" t="s">
        <v>11422</v>
      </c>
      <c r="F1918" s="3" t="s">
        <v>11422</v>
      </c>
      <c r="G1918" s="1" t="s">
        <v>2073</v>
      </c>
      <c r="H1918" s="1" t="s">
        <v>11423</v>
      </c>
      <c r="I1918" s="1" t="s">
        <v>11424</v>
      </c>
      <c r="J1918" s="1">
        <f t="shared" si="145"/>
        <v>0</v>
      </c>
      <c r="K1918" s="1">
        <f t="shared" si="146"/>
        <v>1</v>
      </c>
      <c r="L1918" s="1">
        <f t="shared" si="147"/>
        <v>0</v>
      </c>
      <c r="M1918" s="1" t="str">
        <f>IF(J1918=0,"",COUNTIF($F$2:$F1918,$F1918)-1)</f>
        <v/>
      </c>
      <c r="N1918" s="1" t="str">
        <f t="shared" si="148"/>
        <v/>
      </c>
      <c r="O1918" s="1" t="str">
        <f t="shared" si="149"/>
        <v/>
      </c>
    </row>
    <row r="1919" spans="1:15" ht="14.5" customHeight="1" x14ac:dyDescent="0.35">
      <c r="A1919" s="1" t="s">
        <v>11425</v>
      </c>
      <c r="B1919" s="1" t="s">
        <v>11426</v>
      </c>
      <c r="C1919" s="2">
        <v>42588</v>
      </c>
      <c r="D1919" s="1" t="s">
        <v>11427</v>
      </c>
      <c r="E1919" s="3" t="s">
        <v>11428</v>
      </c>
      <c r="F1919" s="3" t="s">
        <v>11428</v>
      </c>
      <c r="G1919" s="1" t="s">
        <v>41</v>
      </c>
      <c r="H1919" s="1" t="s">
        <v>11429</v>
      </c>
      <c r="I1919" s="1" t="s">
        <v>11430</v>
      </c>
      <c r="J1919" s="1">
        <f t="shared" si="145"/>
        <v>0</v>
      </c>
      <c r="K1919" s="1">
        <f t="shared" si="146"/>
        <v>1</v>
      </c>
      <c r="L1919" s="1">
        <f t="shared" si="147"/>
        <v>0</v>
      </c>
      <c r="M1919" s="1" t="str">
        <f>IF(J1919=0,"",COUNTIF($F$2:$F1919,$F1919)-1)</f>
        <v/>
      </c>
      <c r="N1919" s="1" t="str">
        <f t="shared" si="148"/>
        <v/>
      </c>
      <c r="O1919" s="1" t="str">
        <f t="shared" si="149"/>
        <v/>
      </c>
    </row>
    <row r="1920" spans="1:15" ht="14.5" customHeight="1" x14ac:dyDescent="0.35">
      <c r="A1920" s="1" t="s">
        <v>11431</v>
      </c>
      <c r="B1920" s="1" t="s">
        <v>11432</v>
      </c>
      <c r="C1920" s="2">
        <v>42588.333333333336</v>
      </c>
      <c r="D1920" s="1" t="s">
        <v>9694</v>
      </c>
      <c r="E1920" s="3" t="s">
        <v>11433</v>
      </c>
      <c r="F1920" s="3" t="s">
        <v>11433</v>
      </c>
      <c r="G1920" s="1" t="s">
        <v>1878</v>
      </c>
      <c r="H1920" s="1" t="s">
        <v>11434</v>
      </c>
      <c r="I1920" s="1" t="s">
        <v>11435</v>
      </c>
      <c r="J1920" s="1">
        <f t="shared" si="145"/>
        <v>0</v>
      </c>
      <c r="K1920" s="1">
        <f t="shared" si="146"/>
        <v>1</v>
      </c>
      <c r="L1920" s="1">
        <f t="shared" si="147"/>
        <v>0</v>
      </c>
      <c r="M1920" s="1" t="str">
        <f>IF(J1920=0,"",COUNTIF($F$2:$F1920,$F1920)-1)</f>
        <v/>
      </c>
      <c r="N1920" s="1" t="str">
        <f t="shared" si="148"/>
        <v/>
      </c>
      <c r="O1920" s="1" t="str">
        <f t="shared" si="149"/>
        <v/>
      </c>
    </row>
    <row r="1921" spans="1:15" ht="14.5" customHeight="1" x14ac:dyDescent="0.35">
      <c r="A1921" s="1" t="s">
        <v>11436</v>
      </c>
      <c r="B1921" s="1" t="s">
        <v>11437</v>
      </c>
      <c r="C1921" s="2">
        <v>42588.375</v>
      </c>
      <c r="D1921" s="1" t="s">
        <v>8747</v>
      </c>
      <c r="E1921" s="3" t="s">
        <v>11438</v>
      </c>
      <c r="F1921" s="3" t="s">
        <v>11438</v>
      </c>
      <c r="G1921" s="1" t="s">
        <v>656</v>
      </c>
      <c r="H1921" s="1" t="s">
        <v>11439</v>
      </c>
      <c r="I1921" s="1" t="s">
        <v>11440</v>
      </c>
      <c r="J1921" s="1">
        <f t="shared" si="145"/>
        <v>0</v>
      </c>
      <c r="K1921" s="1">
        <f t="shared" si="146"/>
        <v>1</v>
      </c>
      <c r="L1921" s="1">
        <f t="shared" si="147"/>
        <v>0</v>
      </c>
      <c r="M1921" s="1" t="str">
        <f>IF(J1921=0,"",COUNTIF($F$2:$F1921,$F1921)-1)</f>
        <v/>
      </c>
      <c r="N1921" s="1" t="str">
        <f t="shared" si="148"/>
        <v/>
      </c>
      <c r="O1921" s="1" t="str">
        <f t="shared" si="149"/>
        <v/>
      </c>
    </row>
    <row r="1922" spans="1:15" ht="14.5" customHeight="1" x14ac:dyDescent="0.35">
      <c r="A1922" s="1" t="s">
        <v>11441</v>
      </c>
      <c r="B1922" s="1" t="s">
        <v>11442</v>
      </c>
      <c r="C1922" s="2">
        <v>42588.458333333336</v>
      </c>
      <c r="D1922" s="1" t="s">
        <v>11443</v>
      </c>
      <c r="E1922" s="3" t="s">
        <v>11444</v>
      </c>
      <c r="F1922" s="3" t="s">
        <v>11444</v>
      </c>
      <c r="G1922" s="1" t="s">
        <v>3867</v>
      </c>
      <c r="H1922" s="1" t="s">
        <v>11445</v>
      </c>
      <c r="I1922" s="1" t="s">
        <v>11446</v>
      </c>
      <c r="J1922" s="1">
        <f t="shared" ref="J1922:J1985" si="150">IF(E1922="",0,IF(OR(E1922=E1921,E1922=E1923),1,0))</f>
        <v>0</v>
      </c>
      <c r="K1922" s="1">
        <f t="shared" ref="K1922:K1985" si="151">IF(OR(J1922=0,M1922=0),1,0)</f>
        <v>1</v>
      </c>
      <c r="L1922" s="1">
        <f t="shared" ref="L1922:L1985" si="152">1-K1922</f>
        <v>0</v>
      </c>
      <c r="M1922" s="1" t="str">
        <f>IF(J1922=0,"",COUNTIF($F$2:$F1922,$F1922)-1)</f>
        <v/>
      </c>
      <c r="N1922" s="1" t="str">
        <f t="shared" ref="N1922:N1985" si="153">IF(ISERROR(IF(M1922+1=M1923,N1923,M1922)),"",IF(M1922+1=M1923,N1923,M1922))</f>
        <v/>
      </c>
      <c r="O1922" s="1" t="str">
        <f t="shared" ref="O1922:O1985" si="154">IF(J1922=0,"",IF(E1922=E1921,ROUND(C1922-C1921,0),0))</f>
        <v/>
      </c>
    </row>
    <row r="1923" spans="1:15" ht="14.5" customHeight="1" x14ac:dyDescent="0.35">
      <c r="A1923" s="1" t="s">
        <v>11447</v>
      </c>
      <c r="B1923" s="1" t="s">
        <v>11448</v>
      </c>
      <c r="C1923" s="2">
        <v>42588.541666666664</v>
      </c>
      <c r="D1923" s="1" t="s">
        <v>11449</v>
      </c>
      <c r="E1923" s="1" t="s">
        <v>4295</v>
      </c>
      <c r="F1923" s="1" t="s">
        <v>4295</v>
      </c>
      <c r="G1923" s="1" t="s">
        <v>1963</v>
      </c>
      <c r="H1923" s="1" t="s">
        <v>11450</v>
      </c>
      <c r="I1923" s="1" t="s">
        <v>11451</v>
      </c>
      <c r="J1923" s="1">
        <f t="shared" si="150"/>
        <v>0</v>
      </c>
      <c r="K1923" s="1">
        <f t="shared" si="151"/>
        <v>1</v>
      </c>
      <c r="L1923" s="1">
        <f t="shared" si="152"/>
        <v>0</v>
      </c>
      <c r="M1923" s="1" t="str">
        <f>IF(J1923=0,"",COUNTIF($F$2:$F1923,$F1923)-1)</f>
        <v/>
      </c>
      <c r="N1923" s="1" t="str">
        <f t="shared" si="153"/>
        <v/>
      </c>
      <c r="O1923" s="1" t="str">
        <f t="shared" si="154"/>
        <v/>
      </c>
    </row>
    <row r="1924" spans="1:15" ht="14.5" customHeight="1" x14ac:dyDescent="0.35">
      <c r="A1924" s="1" t="s">
        <v>11452</v>
      </c>
      <c r="B1924" s="1" t="s">
        <v>11453</v>
      </c>
      <c r="C1924" s="2">
        <v>42588.708333333336</v>
      </c>
      <c r="D1924" s="1" t="s">
        <v>11454</v>
      </c>
      <c r="E1924" s="3" t="s">
        <v>11455</v>
      </c>
      <c r="F1924" s="3" t="s">
        <v>11455</v>
      </c>
      <c r="G1924" s="1" t="s">
        <v>443</v>
      </c>
      <c r="H1924" s="1" t="s">
        <v>11456</v>
      </c>
      <c r="I1924" s="1" t="s">
        <v>11457</v>
      </c>
      <c r="J1924" s="1">
        <f t="shared" si="150"/>
        <v>0</v>
      </c>
      <c r="K1924" s="1">
        <f t="shared" si="151"/>
        <v>1</v>
      </c>
      <c r="L1924" s="1">
        <f t="shared" si="152"/>
        <v>0</v>
      </c>
      <c r="M1924" s="1" t="str">
        <f>IF(J1924=0,"",COUNTIF($F$2:$F1924,$F1924)-1)</f>
        <v/>
      </c>
      <c r="N1924" s="1" t="str">
        <f t="shared" si="153"/>
        <v/>
      </c>
      <c r="O1924" s="1" t="str">
        <f t="shared" si="154"/>
        <v/>
      </c>
    </row>
    <row r="1925" spans="1:15" ht="14.5" customHeight="1" x14ac:dyDescent="0.35">
      <c r="A1925" s="1" t="s">
        <v>11458</v>
      </c>
      <c r="B1925" s="1" t="s">
        <v>11459</v>
      </c>
      <c r="C1925" s="2">
        <v>42588.75</v>
      </c>
      <c r="D1925" s="1" t="s">
        <v>11460</v>
      </c>
      <c r="E1925" s="3" t="s">
        <v>11461</v>
      </c>
      <c r="F1925" s="3" t="s">
        <v>11461</v>
      </c>
      <c r="G1925" s="1" t="s">
        <v>11462</v>
      </c>
      <c r="H1925" s="1" t="s">
        <v>11463</v>
      </c>
      <c r="I1925" s="1" t="s">
        <v>11464</v>
      </c>
      <c r="J1925" s="1">
        <f t="shared" si="150"/>
        <v>0</v>
      </c>
      <c r="K1925" s="1">
        <f t="shared" si="151"/>
        <v>1</v>
      </c>
      <c r="L1925" s="1">
        <f t="shared" si="152"/>
        <v>0</v>
      </c>
      <c r="M1925" s="1" t="str">
        <f>IF(J1925=0,"",COUNTIF($F$2:$F1925,$F1925)-1)</f>
        <v/>
      </c>
      <c r="N1925" s="1" t="str">
        <f t="shared" si="153"/>
        <v/>
      </c>
      <c r="O1925" s="1" t="str">
        <f t="shared" si="154"/>
        <v/>
      </c>
    </row>
    <row r="1926" spans="1:15" ht="14.5" customHeight="1" x14ac:dyDescent="0.35">
      <c r="A1926" s="1" t="s">
        <v>11465</v>
      </c>
      <c r="B1926" s="1" t="s">
        <v>11466</v>
      </c>
      <c r="C1926" s="2">
        <v>42588.918055555558</v>
      </c>
      <c r="D1926" s="1" t="s">
        <v>11467</v>
      </c>
      <c r="E1926" s="3" t="s">
        <v>9764</v>
      </c>
      <c r="F1926" s="3" t="s">
        <v>9764</v>
      </c>
      <c r="G1926" s="1" t="s">
        <v>9765</v>
      </c>
      <c r="H1926" s="1" t="s">
        <v>9766</v>
      </c>
      <c r="I1926" s="1" t="s">
        <v>9767</v>
      </c>
      <c r="J1926" s="1">
        <f t="shared" si="150"/>
        <v>0</v>
      </c>
      <c r="K1926" s="1">
        <f t="shared" si="151"/>
        <v>1</v>
      </c>
      <c r="L1926" s="1">
        <f t="shared" si="152"/>
        <v>0</v>
      </c>
      <c r="M1926" s="1" t="str">
        <f>IF(J1926=0,"",COUNTIF($F$2:$F1926,$F1926)-1)</f>
        <v/>
      </c>
      <c r="N1926" s="1" t="str">
        <f t="shared" si="153"/>
        <v/>
      </c>
      <c r="O1926" s="1" t="str">
        <f t="shared" si="154"/>
        <v/>
      </c>
    </row>
    <row r="1927" spans="1:15" ht="14.5" customHeight="1" x14ac:dyDescent="0.35">
      <c r="A1927" s="1" t="s">
        <v>11468</v>
      </c>
      <c r="B1927" s="1" t="s">
        <v>11469</v>
      </c>
      <c r="C1927" s="2">
        <v>42589.005555555559</v>
      </c>
      <c r="D1927" s="1" t="s">
        <v>9893</v>
      </c>
      <c r="E1927" s="3" t="s">
        <v>9894</v>
      </c>
      <c r="F1927" s="3" t="s">
        <v>9894</v>
      </c>
      <c r="G1927" s="1" t="s">
        <v>3796</v>
      </c>
      <c r="H1927" s="1" t="s">
        <v>11470</v>
      </c>
      <c r="I1927" s="1" t="s">
        <v>11471</v>
      </c>
      <c r="J1927" s="1">
        <f t="shared" si="150"/>
        <v>0</v>
      </c>
      <c r="K1927" s="1">
        <f t="shared" si="151"/>
        <v>1</v>
      </c>
      <c r="L1927" s="1">
        <f t="shared" si="152"/>
        <v>0</v>
      </c>
      <c r="M1927" s="1" t="str">
        <f>IF(J1927=0,"",COUNTIF($F$2:$F1927,$F1927)-1)</f>
        <v/>
      </c>
      <c r="N1927" s="1" t="str">
        <f t="shared" si="153"/>
        <v/>
      </c>
      <c r="O1927" s="1" t="str">
        <f t="shared" si="154"/>
        <v/>
      </c>
    </row>
    <row r="1928" spans="1:15" ht="14.5" customHeight="1" x14ac:dyDescent="0.35">
      <c r="A1928" s="1" t="s">
        <v>11472</v>
      </c>
      <c r="B1928" s="1" t="s">
        <v>11473</v>
      </c>
      <c r="C1928" s="2">
        <v>42589.333333333336</v>
      </c>
      <c r="D1928" s="1" t="s">
        <v>11474</v>
      </c>
      <c r="E1928" s="3" t="s">
        <v>11475</v>
      </c>
      <c r="F1928" s="3" t="s">
        <v>11475</v>
      </c>
      <c r="G1928" s="1" t="s">
        <v>2117</v>
      </c>
      <c r="H1928" s="1" t="s">
        <v>11476</v>
      </c>
      <c r="I1928" s="1" t="s">
        <v>11477</v>
      </c>
      <c r="J1928" s="1">
        <f t="shared" si="150"/>
        <v>0</v>
      </c>
      <c r="K1928" s="1">
        <f t="shared" si="151"/>
        <v>1</v>
      </c>
      <c r="L1928" s="1">
        <f t="shared" si="152"/>
        <v>0</v>
      </c>
      <c r="M1928" s="1" t="str">
        <f>IF(J1928=0,"",COUNTIF($F$2:$F1928,$F1928)-1)</f>
        <v/>
      </c>
      <c r="N1928" s="1" t="str">
        <f t="shared" si="153"/>
        <v/>
      </c>
      <c r="O1928" s="1" t="str">
        <f t="shared" si="154"/>
        <v/>
      </c>
    </row>
    <row r="1929" spans="1:15" ht="14.5" customHeight="1" x14ac:dyDescent="0.35">
      <c r="A1929" s="1" t="s">
        <v>11478</v>
      </c>
      <c r="B1929" s="1" t="s">
        <v>11479</v>
      </c>
      <c r="C1929" s="2">
        <v>42589.470833333333</v>
      </c>
      <c r="D1929" s="1" t="s">
        <v>11480</v>
      </c>
      <c r="E1929" s="3" t="s">
        <v>9592</v>
      </c>
      <c r="F1929" s="3" t="s">
        <v>9592</v>
      </c>
      <c r="G1929" s="1" t="s">
        <v>9593</v>
      </c>
      <c r="H1929" s="1" t="s">
        <v>9594</v>
      </c>
      <c r="I1929" s="1" t="s">
        <v>9595</v>
      </c>
      <c r="J1929" s="1">
        <f t="shared" si="150"/>
        <v>0</v>
      </c>
      <c r="K1929" s="1">
        <f t="shared" si="151"/>
        <v>1</v>
      </c>
      <c r="L1929" s="1">
        <f t="shared" si="152"/>
        <v>0</v>
      </c>
      <c r="M1929" s="1" t="str">
        <f>IF(J1929=0,"",COUNTIF($F$2:$F1929,$F1929)-1)</f>
        <v/>
      </c>
      <c r="N1929" s="1" t="str">
        <f t="shared" si="153"/>
        <v/>
      </c>
      <c r="O1929" s="1" t="str">
        <f t="shared" si="154"/>
        <v/>
      </c>
    </row>
    <row r="1930" spans="1:15" ht="14.5" customHeight="1" x14ac:dyDescent="0.35">
      <c r="A1930" s="1" t="s">
        <v>11481</v>
      </c>
      <c r="B1930" s="1" t="s">
        <v>11482</v>
      </c>
      <c r="C1930" s="2">
        <v>42589.544444444444</v>
      </c>
      <c r="D1930" s="1" t="s">
        <v>11483</v>
      </c>
      <c r="E1930" s="3" t="s">
        <v>11484</v>
      </c>
      <c r="F1930" s="3" t="s">
        <v>11484</v>
      </c>
      <c r="G1930" s="1" t="s">
        <v>11485</v>
      </c>
      <c r="H1930" s="1" t="s">
        <v>11486</v>
      </c>
      <c r="I1930" s="1" t="s">
        <v>11487</v>
      </c>
      <c r="J1930" s="1">
        <f t="shared" si="150"/>
        <v>0</v>
      </c>
      <c r="K1930" s="1">
        <f t="shared" si="151"/>
        <v>1</v>
      </c>
      <c r="L1930" s="1">
        <f t="shared" si="152"/>
        <v>0</v>
      </c>
      <c r="M1930" s="1" t="str">
        <f>IF(J1930=0,"",COUNTIF($F$2:$F1930,$F1930)-1)</f>
        <v/>
      </c>
      <c r="N1930" s="1" t="str">
        <f t="shared" si="153"/>
        <v/>
      </c>
      <c r="O1930" s="1" t="str">
        <f t="shared" si="154"/>
        <v/>
      </c>
    </row>
    <row r="1931" spans="1:15" ht="14.5" customHeight="1" x14ac:dyDescent="0.35">
      <c r="A1931" s="1" t="s">
        <v>11488</v>
      </c>
      <c r="B1931" s="1" t="s">
        <v>11489</v>
      </c>
      <c r="C1931" s="2">
        <v>42589.624305555553</v>
      </c>
      <c r="D1931" s="1" t="s">
        <v>9061</v>
      </c>
      <c r="E1931" s="3" t="s">
        <v>8971</v>
      </c>
      <c r="F1931" s="3" t="s">
        <v>8971</v>
      </c>
      <c r="G1931" s="1" t="s">
        <v>11490</v>
      </c>
      <c r="H1931" s="1" t="s">
        <v>11491</v>
      </c>
      <c r="I1931" s="1" t="s">
        <v>11492</v>
      </c>
      <c r="J1931" s="1">
        <f t="shared" si="150"/>
        <v>0</v>
      </c>
      <c r="K1931" s="1">
        <f t="shared" si="151"/>
        <v>1</v>
      </c>
      <c r="L1931" s="1">
        <f t="shared" si="152"/>
        <v>0</v>
      </c>
      <c r="M1931" s="1" t="str">
        <f>IF(J1931=0,"",COUNTIF($F$2:$F1931,$F1931)-1)</f>
        <v/>
      </c>
      <c r="N1931" s="1" t="str">
        <f t="shared" si="153"/>
        <v/>
      </c>
      <c r="O1931" s="1" t="str">
        <f t="shared" si="154"/>
        <v/>
      </c>
    </row>
    <row r="1932" spans="1:15" ht="14.5" customHeight="1" x14ac:dyDescent="0.35">
      <c r="A1932" s="1" t="s">
        <v>11493</v>
      </c>
      <c r="B1932" s="1" t="s">
        <v>11494</v>
      </c>
      <c r="C1932" s="2">
        <v>42589.722916666666</v>
      </c>
      <c r="D1932" s="1" t="s">
        <v>3629</v>
      </c>
      <c r="E1932" s="3" t="s">
        <v>7032</v>
      </c>
      <c r="F1932" s="3" t="s">
        <v>7032</v>
      </c>
      <c r="G1932" s="1" t="s">
        <v>6217</v>
      </c>
      <c r="H1932" s="1" t="s">
        <v>11495</v>
      </c>
      <c r="I1932" s="1" t="s">
        <v>11496</v>
      </c>
      <c r="J1932" s="1">
        <f t="shared" si="150"/>
        <v>0</v>
      </c>
      <c r="K1932" s="1">
        <f t="shared" si="151"/>
        <v>1</v>
      </c>
      <c r="L1932" s="1">
        <f t="shared" si="152"/>
        <v>0</v>
      </c>
      <c r="M1932" s="1" t="str">
        <f>IF(J1932=0,"",COUNTIF($F$2:$F1932,$F1932)-1)</f>
        <v/>
      </c>
      <c r="N1932" s="1" t="str">
        <f t="shared" si="153"/>
        <v/>
      </c>
      <c r="O1932" s="1" t="str">
        <f t="shared" si="154"/>
        <v/>
      </c>
    </row>
    <row r="1933" spans="1:15" ht="14.5" customHeight="1" x14ac:dyDescent="0.35">
      <c r="A1933" s="1" t="s">
        <v>11497</v>
      </c>
      <c r="B1933" s="1" t="s">
        <v>11498</v>
      </c>
      <c r="C1933" s="2">
        <v>42589.833333333336</v>
      </c>
      <c r="D1933" s="1" t="s">
        <v>8182</v>
      </c>
      <c r="E1933" s="3" t="s">
        <v>8898</v>
      </c>
      <c r="F1933" s="3" t="s">
        <v>8898</v>
      </c>
      <c r="G1933" s="1" t="s">
        <v>11499</v>
      </c>
      <c r="H1933" s="1" t="s">
        <v>11500</v>
      </c>
      <c r="I1933" s="1" t="s">
        <v>11501</v>
      </c>
      <c r="J1933" s="1">
        <f t="shared" si="150"/>
        <v>0</v>
      </c>
      <c r="K1933" s="1">
        <f t="shared" si="151"/>
        <v>1</v>
      </c>
      <c r="L1933" s="1">
        <f t="shared" si="152"/>
        <v>0</v>
      </c>
      <c r="M1933" s="1" t="str">
        <f>IF(J1933=0,"",COUNTIF($F$2:$F1933,$F1933)-1)</f>
        <v/>
      </c>
      <c r="N1933" s="1" t="str">
        <f t="shared" si="153"/>
        <v/>
      </c>
      <c r="O1933" s="1" t="str">
        <f t="shared" si="154"/>
        <v/>
      </c>
    </row>
    <row r="1934" spans="1:15" ht="14.5" customHeight="1" x14ac:dyDescent="0.35">
      <c r="A1934" s="1" t="s">
        <v>11502</v>
      </c>
      <c r="B1934" s="1" t="s">
        <v>11503</v>
      </c>
      <c r="C1934" s="2">
        <v>42589.916666666664</v>
      </c>
      <c r="D1934" s="1" t="s">
        <v>11504</v>
      </c>
      <c r="E1934" s="3" t="s">
        <v>8437</v>
      </c>
      <c r="F1934" s="3" t="s">
        <v>8437</v>
      </c>
      <c r="G1934" s="1" t="s">
        <v>8438</v>
      </c>
      <c r="H1934" s="1" t="s">
        <v>11505</v>
      </c>
      <c r="I1934" s="1" t="s">
        <v>11506</v>
      </c>
      <c r="J1934" s="1">
        <f t="shared" si="150"/>
        <v>0</v>
      </c>
      <c r="K1934" s="1">
        <f t="shared" si="151"/>
        <v>1</v>
      </c>
      <c r="L1934" s="1">
        <f t="shared" si="152"/>
        <v>0</v>
      </c>
      <c r="M1934" s="1" t="str">
        <f>IF(J1934=0,"",COUNTIF($F$2:$F1934,$F1934)-1)</f>
        <v/>
      </c>
      <c r="N1934" s="1" t="str">
        <f t="shared" si="153"/>
        <v/>
      </c>
      <c r="O1934" s="1" t="str">
        <f t="shared" si="154"/>
        <v/>
      </c>
    </row>
    <row r="1935" spans="1:15" ht="14.5" customHeight="1" x14ac:dyDescent="0.35">
      <c r="A1935" s="1" t="s">
        <v>11507</v>
      </c>
      <c r="B1935" s="1" t="s">
        <v>11508</v>
      </c>
      <c r="C1935" s="2">
        <v>42590.333333333336</v>
      </c>
      <c r="D1935" s="1" t="s">
        <v>4399</v>
      </c>
      <c r="E1935" s="3" t="s">
        <v>11509</v>
      </c>
      <c r="F1935" s="3" t="s">
        <v>11509</v>
      </c>
      <c r="G1935" s="1" t="s">
        <v>11510</v>
      </c>
      <c r="H1935" s="1" t="s">
        <v>11511</v>
      </c>
      <c r="I1935" s="1" t="s">
        <v>11512</v>
      </c>
      <c r="J1935" s="1">
        <f t="shared" si="150"/>
        <v>0</v>
      </c>
      <c r="K1935" s="1">
        <f t="shared" si="151"/>
        <v>1</v>
      </c>
      <c r="L1935" s="1">
        <f t="shared" si="152"/>
        <v>0</v>
      </c>
      <c r="M1935" s="1" t="str">
        <f>IF(J1935=0,"",COUNTIF($F$2:$F1935,$F1935)-1)</f>
        <v/>
      </c>
      <c r="N1935" s="1" t="str">
        <f t="shared" si="153"/>
        <v/>
      </c>
      <c r="O1935" s="1" t="str">
        <f t="shared" si="154"/>
        <v/>
      </c>
    </row>
    <row r="1936" spans="1:15" ht="14.5" customHeight="1" x14ac:dyDescent="0.35">
      <c r="A1936" s="1" t="s">
        <v>11513</v>
      </c>
      <c r="B1936" s="1" t="s">
        <v>11514</v>
      </c>
      <c r="C1936" s="2">
        <v>42590.625</v>
      </c>
      <c r="D1936" s="1" t="s">
        <v>11515</v>
      </c>
      <c r="E1936" s="3" t="s">
        <v>11516</v>
      </c>
      <c r="F1936" s="3" t="s">
        <v>11516</v>
      </c>
      <c r="G1936" s="1" t="s">
        <v>11517</v>
      </c>
      <c r="H1936" s="1" t="s">
        <v>11518</v>
      </c>
      <c r="I1936" s="1" t="s">
        <v>11519</v>
      </c>
      <c r="J1936" s="1">
        <f t="shared" si="150"/>
        <v>0</v>
      </c>
      <c r="K1936" s="1">
        <f t="shared" si="151"/>
        <v>1</v>
      </c>
      <c r="L1936" s="1">
        <f t="shared" si="152"/>
        <v>0</v>
      </c>
      <c r="M1936" s="1" t="str">
        <f>IF(J1936=0,"",COUNTIF($F$2:$F1936,$F1936)-1)</f>
        <v/>
      </c>
      <c r="N1936" s="1" t="str">
        <f t="shared" si="153"/>
        <v/>
      </c>
      <c r="O1936" s="1" t="str">
        <f t="shared" si="154"/>
        <v/>
      </c>
    </row>
    <row r="1937" spans="1:15" ht="14.5" customHeight="1" x14ac:dyDescent="0.35">
      <c r="A1937" s="1" t="s">
        <v>11520</v>
      </c>
      <c r="B1937" s="1" t="s">
        <v>11521</v>
      </c>
      <c r="C1937" s="2">
        <v>42590.708333333336</v>
      </c>
      <c r="D1937" s="1" t="s">
        <v>11522</v>
      </c>
      <c r="E1937" s="3" t="s">
        <v>11523</v>
      </c>
      <c r="F1937" s="3" t="s">
        <v>11523</v>
      </c>
      <c r="G1937" s="1" t="s">
        <v>1781</v>
      </c>
      <c r="H1937" s="1" t="s">
        <v>11524</v>
      </c>
      <c r="I1937" s="1" t="s">
        <v>11525</v>
      </c>
      <c r="J1937" s="1">
        <f t="shared" si="150"/>
        <v>0</v>
      </c>
      <c r="K1937" s="1">
        <f t="shared" si="151"/>
        <v>1</v>
      </c>
      <c r="L1937" s="1">
        <f t="shared" si="152"/>
        <v>0</v>
      </c>
      <c r="M1937" s="1" t="str">
        <f>IF(J1937=0,"",COUNTIF($F$2:$F1937,$F1937)-1)</f>
        <v/>
      </c>
      <c r="N1937" s="1" t="str">
        <f t="shared" si="153"/>
        <v/>
      </c>
      <c r="O1937" s="1" t="str">
        <f t="shared" si="154"/>
        <v/>
      </c>
    </row>
    <row r="1938" spans="1:15" ht="14.5" customHeight="1" x14ac:dyDescent="0.35">
      <c r="A1938" s="1" t="s">
        <v>11526</v>
      </c>
      <c r="B1938" s="1" t="s">
        <v>11527</v>
      </c>
      <c r="C1938" s="2">
        <v>42590.833333333336</v>
      </c>
      <c r="D1938" s="1" t="s">
        <v>11528</v>
      </c>
      <c r="E1938" s="1" t="s">
        <v>11529</v>
      </c>
      <c r="F1938" s="1" t="s">
        <v>11529</v>
      </c>
      <c r="G1938" s="1" t="s">
        <v>11530</v>
      </c>
      <c r="H1938" s="1" t="s">
        <v>11531</v>
      </c>
      <c r="I1938" s="1" t="s">
        <v>11532</v>
      </c>
      <c r="J1938" s="1">
        <f t="shared" si="150"/>
        <v>0</v>
      </c>
      <c r="K1938" s="1">
        <f t="shared" si="151"/>
        <v>1</v>
      </c>
      <c r="L1938" s="1">
        <f t="shared" si="152"/>
        <v>0</v>
      </c>
      <c r="M1938" s="1" t="str">
        <f>IF(J1938=0,"",COUNTIF($F$2:$F1938,$F1938)-1)</f>
        <v/>
      </c>
      <c r="N1938" s="1" t="str">
        <f t="shared" si="153"/>
        <v/>
      </c>
      <c r="O1938" s="1" t="str">
        <f t="shared" si="154"/>
        <v/>
      </c>
    </row>
    <row r="1939" spans="1:15" ht="14.5" customHeight="1" x14ac:dyDescent="0.35">
      <c r="A1939" s="1" t="s">
        <v>11533</v>
      </c>
      <c r="B1939" s="1" t="s">
        <v>11534</v>
      </c>
      <c r="C1939" s="2">
        <v>42591</v>
      </c>
      <c r="D1939" s="1" t="s">
        <v>11535</v>
      </c>
      <c r="E1939" s="3" t="s">
        <v>11536</v>
      </c>
      <c r="F1939" s="3" t="s">
        <v>11536</v>
      </c>
      <c r="G1939" s="1" t="s">
        <v>1398</v>
      </c>
      <c r="H1939" s="1" t="s">
        <v>11537</v>
      </c>
      <c r="I1939" s="1" t="s">
        <v>11538</v>
      </c>
      <c r="J1939" s="1">
        <f t="shared" si="150"/>
        <v>0</v>
      </c>
      <c r="K1939" s="1">
        <f t="shared" si="151"/>
        <v>1</v>
      </c>
      <c r="L1939" s="1">
        <f t="shared" si="152"/>
        <v>0</v>
      </c>
      <c r="M1939" s="1" t="str">
        <f>IF(J1939=0,"",COUNTIF($F$2:$F1939,$F1939)-1)</f>
        <v/>
      </c>
      <c r="N1939" s="1" t="str">
        <f t="shared" si="153"/>
        <v/>
      </c>
      <c r="O1939" s="1" t="str">
        <f t="shared" si="154"/>
        <v/>
      </c>
    </row>
    <row r="1940" spans="1:15" ht="14.5" customHeight="1" x14ac:dyDescent="0.35">
      <c r="A1940" s="1" t="s">
        <v>11539</v>
      </c>
      <c r="B1940" s="1" t="s">
        <v>11540</v>
      </c>
      <c r="C1940" s="2">
        <v>42591.333333333336</v>
      </c>
      <c r="D1940" s="1" t="s">
        <v>11541</v>
      </c>
      <c r="E1940" s="3" t="s">
        <v>11542</v>
      </c>
      <c r="F1940" s="3" t="s">
        <v>11542</v>
      </c>
      <c r="G1940" s="1" t="s">
        <v>1963</v>
      </c>
      <c r="H1940" s="1" t="s">
        <v>11543</v>
      </c>
      <c r="I1940" s="1" t="s">
        <v>11544</v>
      </c>
      <c r="J1940" s="1">
        <f t="shared" si="150"/>
        <v>0</v>
      </c>
      <c r="K1940" s="1">
        <f t="shared" si="151"/>
        <v>1</v>
      </c>
      <c r="L1940" s="1">
        <f t="shared" si="152"/>
        <v>0</v>
      </c>
      <c r="M1940" s="1" t="str">
        <f>IF(J1940=0,"",COUNTIF($F$2:$F1940,$F1940)-1)</f>
        <v/>
      </c>
      <c r="N1940" s="1" t="str">
        <f t="shared" si="153"/>
        <v/>
      </c>
      <c r="O1940" s="1" t="str">
        <f t="shared" si="154"/>
        <v/>
      </c>
    </row>
    <row r="1941" spans="1:15" ht="14.5" customHeight="1" x14ac:dyDescent="0.35">
      <c r="A1941" s="1" t="s">
        <v>11545</v>
      </c>
      <c r="B1941" s="1" t="s">
        <v>11546</v>
      </c>
      <c r="C1941" s="2">
        <v>42591.458333333336</v>
      </c>
      <c r="D1941" s="1" t="s">
        <v>11547</v>
      </c>
      <c r="E1941" s="3" t="s">
        <v>11548</v>
      </c>
      <c r="F1941" s="3" t="s">
        <v>11548</v>
      </c>
      <c r="G1941" s="1" t="s">
        <v>4344</v>
      </c>
      <c r="H1941" s="1" t="s">
        <v>11549</v>
      </c>
      <c r="I1941" s="1" t="s">
        <v>11550</v>
      </c>
      <c r="J1941" s="1">
        <f t="shared" si="150"/>
        <v>0</v>
      </c>
      <c r="K1941" s="1">
        <f t="shared" si="151"/>
        <v>1</v>
      </c>
      <c r="L1941" s="1">
        <f t="shared" si="152"/>
        <v>0</v>
      </c>
      <c r="M1941" s="1" t="str">
        <f>IF(J1941=0,"",COUNTIF($F$2:$F1941,$F1941)-1)</f>
        <v/>
      </c>
      <c r="N1941" s="1" t="str">
        <f t="shared" si="153"/>
        <v/>
      </c>
      <c r="O1941" s="1" t="str">
        <f t="shared" si="154"/>
        <v/>
      </c>
    </row>
    <row r="1942" spans="1:15" ht="14.5" customHeight="1" x14ac:dyDescent="0.35">
      <c r="A1942" s="1" t="s">
        <v>11551</v>
      </c>
      <c r="B1942" s="1" t="s">
        <v>11552</v>
      </c>
      <c r="C1942" s="2">
        <v>42591.625</v>
      </c>
      <c r="D1942" s="1" t="s">
        <v>11553</v>
      </c>
      <c r="E1942" s="3" t="s">
        <v>11554</v>
      </c>
      <c r="F1942" s="3" t="s">
        <v>11554</v>
      </c>
      <c r="G1942" s="1" t="s">
        <v>9978</v>
      </c>
      <c r="H1942" s="1" t="s">
        <v>11555</v>
      </c>
      <c r="I1942" s="1" t="s">
        <v>11556</v>
      </c>
      <c r="J1942" s="1">
        <f t="shared" si="150"/>
        <v>0</v>
      </c>
      <c r="K1942" s="1">
        <f t="shared" si="151"/>
        <v>1</v>
      </c>
      <c r="L1942" s="1">
        <f t="shared" si="152"/>
        <v>0</v>
      </c>
      <c r="M1942" s="1" t="str">
        <f>IF(J1942=0,"",COUNTIF($F$2:$F1942,$F1942)-1)</f>
        <v/>
      </c>
      <c r="N1942" s="1" t="str">
        <f t="shared" si="153"/>
        <v/>
      </c>
      <c r="O1942" s="1" t="str">
        <f t="shared" si="154"/>
        <v/>
      </c>
    </row>
    <row r="1943" spans="1:15" ht="14.5" customHeight="1" x14ac:dyDescent="0.35">
      <c r="A1943" s="1" t="s">
        <v>11557</v>
      </c>
      <c r="B1943" s="1" t="s">
        <v>11558</v>
      </c>
      <c r="C1943" s="2">
        <v>42591.708333333336</v>
      </c>
      <c r="D1943" s="1" t="s">
        <v>11559</v>
      </c>
      <c r="E1943" s="3" t="s">
        <v>11560</v>
      </c>
      <c r="F1943" s="3" t="s">
        <v>11560</v>
      </c>
      <c r="G1943" s="1" t="s">
        <v>2979</v>
      </c>
      <c r="H1943" s="1" t="s">
        <v>11561</v>
      </c>
      <c r="I1943" s="1" t="s">
        <v>11562</v>
      </c>
      <c r="J1943" s="1">
        <f t="shared" si="150"/>
        <v>0</v>
      </c>
      <c r="K1943" s="1">
        <f t="shared" si="151"/>
        <v>1</v>
      </c>
      <c r="L1943" s="1">
        <f t="shared" si="152"/>
        <v>0</v>
      </c>
      <c r="M1943" s="1" t="str">
        <f>IF(J1943=0,"",COUNTIF($F$2:$F1943,$F1943)-1)</f>
        <v/>
      </c>
      <c r="N1943" s="1" t="str">
        <f t="shared" si="153"/>
        <v/>
      </c>
      <c r="O1943" s="1" t="str">
        <f t="shared" si="154"/>
        <v/>
      </c>
    </row>
    <row r="1944" spans="1:15" ht="14.5" customHeight="1" x14ac:dyDescent="0.35">
      <c r="A1944" s="1" t="s">
        <v>11563</v>
      </c>
      <c r="B1944" s="1" t="s">
        <v>11564</v>
      </c>
      <c r="C1944" s="2">
        <v>42591.833333333336</v>
      </c>
      <c r="D1944" s="1" t="s">
        <v>11565</v>
      </c>
      <c r="E1944" s="3" t="s">
        <v>11566</v>
      </c>
      <c r="F1944" s="3" t="s">
        <v>11566</v>
      </c>
      <c r="G1944" s="1" t="s">
        <v>1258</v>
      </c>
      <c r="H1944" s="1" t="s">
        <v>11567</v>
      </c>
      <c r="I1944" s="1" t="s">
        <v>11568</v>
      </c>
      <c r="J1944" s="1">
        <f t="shared" si="150"/>
        <v>0</v>
      </c>
      <c r="K1944" s="1">
        <f t="shared" si="151"/>
        <v>1</v>
      </c>
      <c r="L1944" s="1">
        <f t="shared" si="152"/>
        <v>0</v>
      </c>
      <c r="M1944" s="1" t="str">
        <f>IF(J1944=0,"",COUNTIF($F$2:$F1944,$F1944)-1)</f>
        <v/>
      </c>
      <c r="N1944" s="1" t="str">
        <f t="shared" si="153"/>
        <v/>
      </c>
      <c r="O1944" s="1" t="str">
        <f t="shared" si="154"/>
        <v/>
      </c>
    </row>
    <row r="1945" spans="1:15" ht="14.5" customHeight="1" x14ac:dyDescent="0.35">
      <c r="A1945" s="1" t="s">
        <v>11569</v>
      </c>
      <c r="B1945" s="1" t="s">
        <v>11570</v>
      </c>
      <c r="C1945" s="2">
        <v>42592</v>
      </c>
      <c r="D1945" s="1" t="s">
        <v>11571</v>
      </c>
      <c r="E1945" s="3" t="s">
        <v>11572</v>
      </c>
      <c r="F1945" s="3" t="s">
        <v>11572</v>
      </c>
      <c r="G1945" s="1" t="s">
        <v>1963</v>
      </c>
      <c r="H1945" s="1" t="s">
        <v>11573</v>
      </c>
      <c r="I1945" s="1" t="s">
        <v>11574</v>
      </c>
      <c r="J1945" s="1">
        <f t="shared" si="150"/>
        <v>0</v>
      </c>
      <c r="K1945" s="1">
        <f t="shared" si="151"/>
        <v>1</v>
      </c>
      <c r="L1945" s="1">
        <f t="shared" si="152"/>
        <v>0</v>
      </c>
      <c r="M1945" s="1" t="str">
        <f>IF(J1945=0,"",COUNTIF($F$2:$F1945,$F1945)-1)</f>
        <v/>
      </c>
      <c r="N1945" s="1" t="str">
        <f t="shared" si="153"/>
        <v/>
      </c>
      <c r="O1945" s="1" t="str">
        <f t="shared" si="154"/>
        <v/>
      </c>
    </row>
    <row r="1946" spans="1:15" ht="14.5" customHeight="1" x14ac:dyDescent="0.35">
      <c r="A1946" s="1" t="s">
        <v>11575</v>
      </c>
      <c r="B1946" s="1" t="s">
        <v>11576</v>
      </c>
      <c r="C1946" s="2">
        <v>42592.333333333336</v>
      </c>
      <c r="D1946" s="1" t="s">
        <v>11577</v>
      </c>
      <c r="E1946" s="3" t="s">
        <v>11578</v>
      </c>
      <c r="F1946" s="3" t="s">
        <v>11578</v>
      </c>
      <c r="G1946" s="1" t="s">
        <v>10647</v>
      </c>
      <c r="H1946" s="1" t="s">
        <v>11579</v>
      </c>
      <c r="I1946" s="1" t="s">
        <v>11580</v>
      </c>
      <c r="J1946" s="1">
        <f t="shared" si="150"/>
        <v>0</v>
      </c>
      <c r="K1946" s="1">
        <f t="shared" si="151"/>
        <v>1</v>
      </c>
      <c r="L1946" s="1">
        <f t="shared" si="152"/>
        <v>0</v>
      </c>
      <c r="M1946" s="1" t="str">
        <f>IF(J1946=0,"",COUNTIF($F$2:$F1946,$F1946)-1)</f>
        <v/>
      </c>
      <c r="N1946" s="1" t="str">
        <f t="shared" si="153"/>
        <v/>
      </c>
      <c r="O1946" s="1" t="str">
        <f t="shared" si="154"/>
        <v/>
      </c>
    </row>
    <row r="1947" spans="1:15" ht="14.5" customHeight="1" x14ac:dyDescent="0.35">
      <c r="A1947" s="1" t="s">
        <v>11581</v>
      </c>
      <c r="B1947" s="1" t="s">
        <v>11582</v>
      </c>
      <c r="C1947" s="2">
        <v>42592.461805555555</v>
      </c>
      <c r="D1947" s="1" t="s">
        <v>11583</v>
      </c>
      <c r="E1947" s="3" t="s">
        <v>11584</v>
      </c>
      <c r="F1947" s="3" t="s">
        <v>11584</v>
      </c>
      <c r="G1947" s="1" t="s">
        <v>4847</v>
      </c>
      <c r="H1947" s="1" t="s">
        <v>11585</v>
      </c>
      <c r="I1947" s="1" t="s">
        <v>11586</v>
      </c>
      <c r="J1947" s="1">
        <f t="shared" si="150"/>
        <v>0</v>
      </c>
      <c r="K1947" s="1">
        <f t="shared" si="151"/>
        <v>1</v>
      </c>
      <c r="L1947" s="1">
        <f t="shared" si="152"/>
        <v>0</v>
      </c>
      <c r="M1947" s="1" t="str">
        <f>IF(J1947=0,"",COUNTIF($F$2:$F1947,$F1947)-1)</f>
        <v/>
      </c>
      <c r="N1947" s="1" t="str">
        <f t="shared" si="153"/>
        <v/>
      </c>
      <c r="O1947" s="1" t="str">
        <f t="shared" si="154"/>
        <v/>
      </c>
    </row>
    <row r="1948" spans="1:15" ht="14.5" customHeight="1" x14ac:dyDescent="0.35">
      <c r="A1948" s="1" t="s">
        <v>11587</v>
      </c>
      <c r="B1948" s="1" t="s">
        <v>11588</v>
      </c>
      <c r="C1948" s="2">
        <v>42592.625</v>
      </c>
      <c r="D1948" s="1" t="s">
        <v>11589</v>
      </c>
      <c r="E1948" s="3" t="s">
        <v>11590</v>
      </c>
      <c r="F1948" s="3" t="s">
        <v>11590</v>
      </c>
      <c r="G1948" s="1" t="s">
        <v>11591</v>
      </c>
      <c r="H1948" s="1" t="s">
        <v>11592</v>
      </c>
      <c r="I1948" s="1" t="s">
        <v>11593</v>
      </c>
      <c r="J1948" s="1">
        <f t="shared" si="150"/>
        <v>0</v>
      </c>
      <c r="K1948" s="1">
        <f t="shared" si="151"/>
        <v>1</v>
      </c>
      <c r="L1948" s="1">
        <f t="shared" si="152"/>
        <v>0</v>
      </c>
      <c r="M1948" s="1" t="str">
        <f>IF(J1948=0,"",COUNTIF($F$2:$F1948,$F1948)-1)</f>
        <v/>
      </c>
      <c r="N1948" s="1" t="str">
        <f t="shared" si="153"/>
        <v/>
      </c>
      <c r="O1948" s="1" t="str">
        <f t="shared" si="154"/>
        <v/>
      </c>
    </row>
    <row r="1949" spans="1:15" ht="14.5" customHeight="1" x14ac:dyDescent="0.35">
      <c r="A1949" s="1" t="s">
        <v>11594</v>
      </c>
      <c r="B1949" s="1" t="s">
        <v>11595</v>
      </c>
      <c r="C1949" s="2">
        <v>42592.708333333336</v>
      </c>
      <c r="D1949" s="1" t="s">
        <v>11596</v>
      </c>
      <c r="E1949" s="3" t="s">
        <v>11597</v>
      </c>
      <c r="F1949" s="3" t="s">
        <v>11597</v>
      </c>
      <c r="G1949" s="1" t="s">
        <v>11598</v>
      </c>
      <c r="H1949" s="1" t="s">
        <v>11599</v>
      </c>
      <c r="I1949" s="1" t="s">
        <v>11600</v>
      </c>
      <c r="J1949" s="1">
        <f t="shared" si="150"/>
        <v>0</v>
      </c>
      <c r="K1949" s="1">
        <f t="shared" si="151"/>
        <v>1</v>
      </c>
      <c r="L1949" s="1">
        <f t="shared" si="152"/>
        <v>0</v>
      </c>
      <c r="M1949" s="1" t="str">
        <f>IF(J1949=0,"",COUNTIF($F$2:$F1949,$F1949)-1)</f>
        <v/>
      </c>
      <c r="N1949" s="1" t="str">
        <f t="shared" si="153"/>
        <v/>
      </c>
      <c r="O1949" s="1" t="str">
        <f t="shared" si="154"/>
        <v/>
      </c>
    </row>
    <row r="1950" spans="1:15" ht="14.5" customHeight="1" x14ac:dyDescent="0.35">
      <c r="A1950" s="1" t="s">
        <v>11601</v>
      </c>
      <c r="B1950" s="1" t="s">
        <v>11602</v>
      </c>
      <c r="C1950" s="2">
        <v>42592.852777777778</v>
      </c>
      <c r="D1950" s="1" t="s">
        <v>11603</v>
      </c>
      <c r="E1950" s="1" t="s">
        <v>11604</v>
      </c>
      <c r="F1950" s="1" t="s">
        <v>11604</v>
      </c>
      <c r="G1950" s="1" t="s">
        <v>469</v>
      </c>
      <c r="H1950" s="1" t="s">
        <v>11605</v>
      </c>
      <c r="I1950" s="1" t="s">
        <v>11606</v>
      </c>
      <c r="J1950" s="1">
        <f t="shared" si="150"/>
        <v>0</v>
      </c>
      <c r="K1950" s="1">
        <f t="shared" si="151"/>
        <v>1</v>
      </c>
      <c r="L1950" s="1">
        <f t="shared" si="152"/>
        <v>0</v>
      </c>
      <c r="M1950" s="1" t="str">
        <f>IF(J1950=0,"",COUNTIF($F$2:$F1950,$F1950)-1)</f>
        <v/>
      </c>
      <c r="N1950" s="1" t="str">
        <f t="shared" si="153"/>
        <v/>
      </c>
      <c r="O1950" s="1" t="str">
        <f t="shared" si="154"/>
        <v/>
      </c>
    </row>
    <row r="1951" spans="1:15" ht="14.5" customHeight="1" x14ac:dyDescent="0.35">
      <c r="A1951" s="1" t="s">
        <v>11607</v>
      </c>
      <c r="B1951" s="1" t="s">
        <v>11608</v>
      </c>
      <c r="C1951" s="2">
        <v>42593</v>
      </c>
      <c r="D1951" s="1" t="s">
        <v>11609</v>
      </c>
      <c r="E1951" s="1" t="s">
        <v>11610</v>
      </c>
      <c r="F1951" s="1" t="s">
        <v>11610</v>
      </c>
      <c r="G1951" s="1" t="s">
        <v>11611</v>
      </c>
      <c r="H1951" s="1" t="s">
        <v>11612</v>
      </c>
      <c r="I1951" s="1" t="s">
        <v>11613</v>
      </c>
      <c r="J1951" s="1">
        <f t="shared" si="150"/>
        <v>0</v>
      </c>
      <c r="K1951" s="1">
        <f t="shared" si="151"/>
        <v>1</v>
      </c>
      <c r="L1951" s="1">
        <f t="shared" si="152"/>
        <v>0</v>
      </c>
      <c r="M1951" s="1" t="str">
        <f>IF(J1951=0,"",COUNTIF($F$2:$F1951,$F1951)-1)</f>
        <v/>
      </c>
      <c r="N1951" s="1" t="str">
        <f t="shared" si="153"/>
        <v/>
      </c>
      <c r="O1951" s="1" t="str">
        <f t="shared" si="154"/>
        <v/>
      </c>
    </row>
    <row r="1952" spans="1:15" ht="14.5" customHeight="1" x14ac:dyDescent="0.35">
      <c r="A1952" s="1" t="s">
        <v>11614</v>
      </c>
      <c r="B1952" s="1" t="s">
        <v>11615</v>
      </c>
      <c r="C1952" s="2">
        <v>42593.333333333336</v>
      </c>
      <c r="D1952" s="1" t="s">
        <v>11616</v>
      </c>
      <c r="E1952" s="3" t="s">
        <v>11617</v>
      </c>
      <c r="F1952" s="3" t="s">
        <v>11617</v>
      </c>
      <c r="G1952" s="1" t="s">
        <v>203</v>
      </c>
      <c r="H1952" s="1" t="s">
        <v>11618</v>
      </c>
      <c r="I1952" s="1" t="s">
        <v>11619</v>
      </c>
      <c r="J1952" s="1">
        <f t="shared" si="150"/>
        <v>0</v>
      </c>
      <c r="K1952" s="1">
        <f t="shared" si="151"/>
        <v>1</v>
      </c>
      <c r="L1952" s="1">
        <f t="shared" si="152"/>
        <v>0</v>
      </c>
      <c r="M1952" s="1" t="str">
        <f>IF(J1952=0,"",COUNTIF($F$2:$F1952,$F1952)-1)</f>
        <v/>
      </c>
      <c r="N1952" s="1" t="str">
        <f t="shared" si="153"/>
        <v/>
      </c>
      <c r="O1952" s="1" t="str">
        <f t="shared" si="154"/>
        <v/>
      </c>
    </row>
    <row r="1953" spans="1:15" ht="14.5" customHeight="1" x14ac:dyDescent="0.35">
      <c r="A1953" s="1" t="s">
        <v>11620</v>
      </c>
      <c r="B1953" s="1" t="s">
        <v>11621</v>
      </c>
      <c r="C1953" s="2">
        <v>42593.458333333336</v>
      </c>
      <c r="D1953" s="1" t="s">
        <v>11622</v>
      </c>
      <c r="E1953" s="3" t="s">
        <v>11623</v>
      </c>
      <c r="F1953" s="3" t="s">
        <v>11623</v>
      </c>
      <c r="G1953" s="1" t="s">
        <v>41</v>
      </c>
      <c r="H1953" s="1" t="s">
        <v>11624</v>
      </c>
      <c r="I1953" s="1" t="s">
        <v>11625</v>
      </c>
      <c r="J1953" s="1">
        <f t="shared" si="150"/>
        <v>0</v>
      </c>
      <c r="K1953" s="1">
        <f t="shared" si="151"/>
        <v>1</v>
      </c>
      <c r="L1953" s="1">
        <f t="shared" si="152"/>
        <v>0</v>
      </c>
      <c r="M1953" s="1" t="str">
        <f>IF(J1953=0,"",COUNTIF($F$2:$F1953,$F1953)-1)</f>
        <v/>
      </c>
      <c r="N1953" s="1" t="str">
        <f t="shared" si="153"/>
        <v/>
      </c>
      <c r="O1953" s="1" t="str">
        <f t="shared" si="154"/>
        <v/>
      </c>
    </row>
    <row r="1954" spans="1:15" ht="14.5" customHeight="1" x14ac:dyDescent="0.35">
      <c r="A1954" s="1" t="s">
        <v>11626</v>
      </c>
      <c r="B1954" s="1" t="s">
        <v>11627</v>
      </c>
      <c r="C1954" s="2">
        <v>42593.625</v>
      </c>
      <c r="D1954" s="1" t="s">
        <v>11628</v>
      </c>
      <c r="E1954" s="3" t="s">
        <v>11629</v>
      </c>
      <c r="F1954" s="3" t="s">
        <v>11629</v>
      </c>
      <c r="G1954" s="1" t="s">
        <v>5476</v>
      </c>
      <c r="H1954" s="1" t="s">
        <v>11630</v>
      </c>
      <c r="I1954" s="1" t="s">
        <v>11631</v>
      </c>
      <c r="J1954" s="1">
        <f t="shared" si="150"/>
        <v>0</v>
      </c>
      <c r="K1954" s="1">
        <f t="shared" si="151"/>
        <v>1</v>
      </c>
      <c r="L1954" s="1">
        <f t="shared" si="152"/>
        <v>0</v>
      </c>
      <c r="M1954" s="1" t="str">
        <f>IF(J1954=0,"",COUNTIF($F$2:$F1954,$F1954)-1)</f>
        <v/>
      </c>
      <c r="N1954" s="1" t="str">
        <f t="shared" si="153"/>
        <v/>
      </c>
      <c r="O1954" s="1" t="str">
        <f t="shared" si="154"/>
        <v/>
      </c>
    </row>
    <row r="1955" spans="1:15" ht="14.5" customHeight="1" x14ac:dyDescent="0.35">
      <c r="A1955" s="1" t="s">
        <v>11632</v>
      </c>
      <c r="B1955" s="1" t="s">
        <v>11633</v>
      </c>
      <c r="C1955" s="2">
        <v>42593.729861111111</v>
      </c>
      <c r="D1955" s="1" t="s">
        <v>11634</v>
      </c>
      <c r="E1955" s="3" t="s">
        <v>11635</v>
      </c>
      <c r="F1955" s="3" t="s">
        <v>11635</v>
      </c>
      <c r="G1955" s="1" t="s">
        <v>11636</v>
      </c>
      <c r="H1955" s="1" t="s">
        <v>11637</v>
      </c>
      <c r="I1955" s="1" t="s">
        <v>11638</v>
      </c>
      <c r="J1955" s="1">
        <f t="shared" si="150"/>
        <v>0</v>
      </c>
      <c r="K1955" s="1">
        <f t="shared" si="151"/>
        <v>1</v>
      </c>
      <c r="L1955" s="1">
        <f t="shared" si="152"/>
        <v>0</v>
      </c>
      <c r="M1955" s="1" t="str">
        <f>IF(J1955=0,"",COUNTIF($F$2:$F1955,$F1955)-1)</f>
        <v/>
      </c>
      <c r="N1955" s="1" t="str">
        <f t="shared" si="153"/>
        <v/>
      </c>
      <c r="O1955" s="1" t="str">
        <f t="shared" si="154"/>
        <v/>
      </c>
    </row>
    <row r="1956" spans="1:15" ht="14.5" customHeight="1" x14ac:dyDescent="0.35">
      <c r="A1956" s="1" t="s">
        <v>11639</v>
      </c>
      <c r="B1956" s="1" t="s">
        <v>11640</v>
      </c>
      <c r="C1956" s="2">
        <v>42593.833333333336</v>
      </c>
      <c r="D1956" s="1" t="s">
        <v>11641</v>
      </c>
      <c r="E1956" s="3" t="s">
        <v>11642</v>
      </c>
      <c r="F1956" s="3" t="s">
        <v>11642</v>
      </c>
      <c r="G1956" s="1" t="s">
        <v>11643</v>
      </c>
      <c r="H1956" s="1" t="s">
        <v>11644</v>
      </c>
      <c r="I1956" s="1" t="s">
        <v>11645</v>
      </c>
      <c r="J1956" s="1">
        <f t="shared" si="150"/>
        <v>0</v>
      </c>
      <c r="K1956" s="1">
        <f t="shared" si="151"/>
        <v>1</v>
      </c>
      <c r="L1956" s="1">
        <f t="shared" si="152"/>
        <v>0</v>
      </c>
      <c r="M1956" s="1" t="str">
        <f>IF(J1956=0,"",COUNTIF($F$2:$F1956,$F1956)-1)</f>
        <v/>
      </c>
      <c r="N1956" s="1" t="str">
        <f t="shared" si="153"/>
        <v/>
      </c>
      <c r="O1956" s="1" t="str">
        <f t="shared" si="154"/>
        <v/>
      </c>
    </row>
    <row r="1957" spans="1:15" ht="14.5" customHeight="1" x14ac:dyDescent="0.35">
      <c r="A1957" s="1" t="s">
        <v>11646</v>
      </c>
      <c r="B1957" s="1" t="s">
        <v>11647</v>
      </c>
      <c r="C1957" s="2">
        <v>42594</v>
      </c>
      <c r="D1957" s="1" t="s">
        <v>11648</v>
      </c>
      <c r="E1957" s="3" t="s">
        <v>11649</v>
      </c>
      <c r="F1957" s="3" t="s">
        <v>11649</v>
      </c>
      <c r="G1957" s="1" t="s">
        <v>1126</v>
      </c>
      <c r="H1957" s="1" t="s">
        <v>11650</v>
      </c>
      <c r="I1957" s="1" t="s">
        <v>11651</v>
      </c>
      <c r="J1957" s="1">
        <f t="shared" si="150"/>
        <v>0</v>
      </c>
      <c r="K1957" s="1">
        <f t="shared" si="151"/>
        <v>1</v>
      </c>
      <c r="L1957" s="1">
        <f t="shared" si="152"/>
        <v>0</v>
      </c>
      <c r="M1957" s="1" t="str">
        <f>IF(J1957=0,"",COUNTIF($F$2:$F1957,$F1957)-1)</f>
        <v/>
      </c>
      <c r="N1957" s="1" t="str">
        <f t="shared" si="153"/>
        <v/>
      </c>
      <c r="O1957" s="1" t="str">
        <f t="shared" si="154"/>
        <v/>
      </c>
    </row>
    <row r="1958" spans="1:15" ht="14.5" customHeight="1" x14ac:dyDescent="0.35">
      <c r="A1958" s="1" t="s">
        <v>11652</v>
      </c>
      <c r="B1958" s="1" t="s">
        <v>11653</v>
      </c>
      <c r="C1958" s="2">
        <v>42594.333333333336</v>
      </c>
      <c r="D1958" s="1" t="s">
        <v>11654</v>
      </c>
      <c r="E1958" s="3" t="s">
        <v>11655</v>
      </c>
      <c r="F1958" s="3" t="s">
        <v>11655</v>
      </c>
      <c r="G1958" s="1" t="s">
        <v>382</v>
      </c>
      <c r="H1958" s="1" t="s">
        <v>11656</v>
      </c>
      <c r="I1958" s="1" t="s">
        <v>11657</v>
      </c>
      <c r="J1958" s="1">
        <f t="shared" si="150"/>
        <v>0</v>
      </c>
      <c r="K1958" s="1">
        <f t="shared" si="151"/>
        <v>1</v>
      </c>
      <c r="L1958" s="1">
        <f t="shared" si="152"/>
        <v>0</v>
      </c>
      <c r="M1958" s="1" t="str">
        <f>IF(J1958=0,"",COUNTIF($F$2:$F1958,$F1958)-1)</f>
        <v/>
      </c>
      <c r="N1958" s="1" t="str">
        <f t="shared" si="153"/>
        <v/>
      </c>
      <c r="O1958" s="1" t="str">
        <f t="shared" si="154"/>
        <v/>
      </c>
    </row>
    <row r="1959" spans="1:15" ht="14.5" customHeight="1" x14ac:dyDescent="0.35">
      <c r="A1959" s="1" t="s">
        <v>11658</v>
      </c>
      <c r="B1959" s="1" t="s">
        <v>11659</v>
      </c>
      <c r="C1959" s="2">
        <v>42594.458333333336</v>
      </c>
      <c r="D1959" s="1" t="s">
        <v>11660</v>
      </c>
      <c r="E1959" s="3" t="s">
        <v>18776</v>
      </c>
      <c r="F1959" s="3" t="s">
        <v>18776</v>
      </c>
      <c r="G1959" s="1" t="s">
        <v>11661</v>
      </c>
      <c r="H1959" s="1" t="s">
        <v>11662</v>
      </c>
      <c r="I1959" s="1" t="s">
        <v>11663</v>
      </c>
      <c r="J1959" s="1">
        <f t="shared" si="150"/>
        <v>0</v>
      </c>
      <c r="K1959" s="1">
        <f t="shared" si="151"/>
        <v>1</v>
      </c>
      <c r="L1959" s="1">
        <f t="shared" si="152"/>
        <v>0</v>
      </c>
      <c r="M1959" s="1" t="str">
        <f>IF(J1959=0,"",COUNTIF($F$2:$F1959,$F1959)-1)</f>
        <v/>
      </c>
      <c r="N1959" s="1" t="str">
        <f t="shared" si="153"/>
        <v/>
      </c>
      <c r="O1959" s="1" t="str">
        <f t="shared" si="154"/>
        <v/>
      </c>
    </row>
    <row r="1960" spans="1:15" ht="14.5" customHeight="1" x14ac:dyDescent="0.35">
      <c r="A1960" s="1" t="s">
        <v>11664</v>
      </c>
      <c r="B1960" s="1" t="s">
        <v>11665</v>
      </c>
      <c r="C1960" s="2">
        <v>42594.631944444445</v>
      </c>
      <c r="D1960" s="1" t="s">
        <v>11666</v>
      </c>
      <c r="E1960" s="3" t="s">
        <v>11667</v>
      </c>
      <c r="F1960" s="3" t="s">
        <v>11667</v>
      </c>
      <c r="G1960" s="1" t="s">
        <v>382</v>
      </c>
      <c r="H1960" s="1" t="s">
        <v>11668</v>
      </c>
      <c r="I1960" s="1" t="s">
        <v>11669</v>
      </c>
      <c r="J1960" s="1">
        <f t="shared" si="150"/>
        <v>0</v>
      </c>
      <c r="K1960" s="1">
        <f t="shared" si="151"/>
        <v>1</v>
      </c>
      <c r="L1960" s="1">
        <f t="shared" si="152"/>
        <v>0</v>
      </c>
      <c r="M1960" s="1" t="str">
        <f>IF(J1960=0,"",COUNTIF($F$2:$F1960,$F1960)-1)</f>
        <v/>
      </c>
      <c r="N1960" s="1" t="str">
        <f t="shared" si="153"/>
        <v/>
      </c>
      <c r="O1960" s="1" t="str">
        <f t="shared" si="154"/>
        <v/>
      </c>
    </row>
    <row r="1961" spans="1:15" ht="14.5" customHeight="1" x14ac:dyDescent="0.35">
      <c r="A1961" s="1" t="s">
        <v>11670</v>
      </c>
      <c r="B1961" s="1" t="s">
        <v>11671</v>
      </c>
      <c r="C1961" s="2">
        <v>42594.708333333336</v>
      </c>
      <c r="D1961" s="1" t="s">
        <v>11672</v>
      </c>
      <c r="E1961" s="3" t="s">
        <v>11673</v>
      </c>
      <c r="F1961" s="3" t="s">
        <v>11673</v>
      </c>
      <c r="G1961" s="1" t="s">
        <v>11674</v>
      </c>
      <c r="H1961" s="1" t="s">
        <v>11675</v>
      </c>
      <c r="I1961" s="1" t="s">
        <v>11676</v>
      </c>
      <c r="J1961" s="1">
        <f t="shared" si="150"/>
        <v>0</v>
      </c>
      <c r="K1961" s="1">
        <f t="shared" si="151"/>
        <v>1</v>
      </c>
      <c r="L1961" s="1">
        <f t="shared" si="152"/>
        <v>0</v>
      </c>
      <c r="M1961" s="1" t="str">
        <f>IF(J1961=0,"",COUNTIF($F$2:$F1961,$F1961)-1)</f>
        <v/>
      </c>
      <c r="N1961" s="1" t="str">
        <f t="shared" si="153"/>
        <v/>
      </c>
      <c r="O1961" s="1" t="str">
        <f t="shared" si="154"/>
        <v/>
      </c>
    </row>
    <row r="1962" spans="1:15" ht="14.5" customHeight="1" x14ac:dyDescent="0.35">
      <c r="A1962" s="1" t="s">
        <v>11677</v>
      </c>
      <c r="B1962" s="1" t="s">
        <v>11678</v>
      </c>
      <c r="C1962" s="2">
        <v>42594.833333333336</v>
      </c>
      <c r="D1962" s="1" t="s">
        <v>11679</v>
      </c>
      <c r="E1962" s="3" t="s">
        <v>11680</v>
      </c>
      <c r="F1962" s="3" t="s">
        <v>11680</v>
      </c>
      <c r="G1962" s="1" t="s">
        <v>11681</v>
      </c>
      <c r="H1962" s="1" t="s">
        <v>11682</v>
      </c>
      <c r="I1962" s="1" t="s">
        <v>11683</v>
      </c>
      <c r="J1962" s="1">
        <f t="shared" si="150"/>
        <v>0</v>
      </c>
      <c r="K1962" s="1">
        <f t="shared" si="151"/>
        <v>1</v>
      </c>
      <c r="L1962" s="1">
        <f t="shared" si="152"/>
        <v>0</v>
      </c>
      <c r="M1962" s="1" t="str">
        <f>IF(J1962=0,"",COUNTIF($F$2:$F1962,$F1962)-1)</f>
        <v/>
      </c>
      <c r="N1962" s="1" t="str">
        <f t="shared" si="153"/>
        <v/>
      </c>
      <c r="O1962" s="1" t="str">
        <f t="shared" si="154"/>
        <v/>
      </c>
    </row>
    <row r="1963" spans="1:15" ht="14.5" customHeight="1" x14ac:dyDescent="0.35">
      <c r="A1963" s="1" t="s">
        <v>11684</v>
      </c>
      <c r="B1963" s="1" t="s">
        <v>11685</v>
      </c>
      <c r="C1963" s="2">
        <v>42595</v>
      </c>
      <c r="D1963" s="1" t="s">
        <v>11686</v>
      </c>
      <c r="E1963" s="3" t="s">
        <v>11687</v>
      </c>
      <c r="F1963" s="3" t="s">
        <v>11687</v>
      </c>
      <c r="G1963" s="1" t="s">
        <v>41</v>
      </c>
      <c r="H1963" s="1" t="s">
        <v>11688</v>
      </c>
      <c r="I1963" s="1" t="s">
        <v>11689</v>
      </c>
      <c r="J1963" s="1">
        <f t="shared" si="150"/>
        <v>0</v>
      </c>
      <c r="K1963" s="1">
        <f t="shared" si="151"/>
        <v>1</v>
      </c>
      <c r="L1963" s="1">
        <f t="shared" si="152"/>
        <v>0</v>
      </c>
      <c r="M1963" s="1" t="str">
        <f>IF(J1963=0,"",COUNTIF($F$2:$F1963,$F1963)-1)</f>
        <v/>
      </c>
      <c r="N1963" s="1" t="str">
        <f t="shared" si="153"/>
        <v/>
      </c>
      <c r="O1963" s="1" t="str">
        <f t="shared" si="154"/>
        <v/>
      </c>
    </row>
    <row r="1964" spans="1:15" ht="14.5" customHeight="1" x14ac:dyDescent="0.35">
      <c r="A1964" s="1" t="s">
        <v>11690</v>
      </c>
      <c r="B1964" s="1" t="s">
        <v>11691</v>
      </c>
      <c r="C1964" s="2">
        <v>42595.333333333336</v>
      </c>
      <c r="D1964" s="1" t="s">
        <v>11692</v>
      </c>
      <c r="E1964" s="3" t="s">
        <v>11693</v>
      </c>
      <c r="F1964" s="3" t="s">
        <v>11693</v>
      </c>
      <c r="G1964" s="1" t="s">
        <v>1258</v>
      </c>
      <c r="H1964" s="1" t="s">
        <v>11694</v>
      </c>
      <c r="I1964" s="1" t="s">
        <v>11695</v>
      </c>
      <c r="J1964" s="1">
        <f t="shared" si="150"/>
        <v>0</v>
      </c>
      <c r="K1964" s="1">
        <f t="shared" si="151"/>
        <v>1</v>
      </c>
      <c r="L1964" s="1">
        <f t="shared" si="152"/>
        <v>0</v>
      </c>
      <c r="M1964" s="1" t="str">
        <f>IF(J1964=0,"",COUNTIF($F$2:$F1964,$F1964)-1)</f>
        <v/>
      </c>
      <c r="N1964" s="1" t="str">
        <f t="shared" si="153"/>
        <v/>
      </c>
      <c r="O1964" s="1" t="str">
        <f t="shared" si="154"/>
        <v/>
      </c>
    </row>
    <row r="1965" spans="1:15" ht="14.5" customHeight="1" x14ac:dyDescent="0.35">
      <c r="A1965" s="1" t="s">
        <v>11696</v>
      </c>
      <c r="B1965" s="1" t="s">
        <v>11697</v>
      </c>
      <c r="C1965" s="2">
        <v>42595.375</v>
      </c>
      <c r="D1965" s="1" t="s">
        <v>6258</v>
      </c>
      <c r="E1965" s="3" t="s">
        <v>11698</v>
      </c>
      <c r="F1965" s="3" t="s">
        <v>11698</v>
      </c>
      <c r="G1965" s="1" t="s">
        <v>5164</v>
      </c>
      <c r="H1965" s="1" t="s">
        <v>11699</v>
      </c>
      <c r="I1965" s="1" t="s">
        <v>11700</v>
      </c>
      <c r="J1965" s="1">
        <f t="shared" si="150"/>
        <v>0</v>
      </c>
      <c r="K1965" s="1">
        <f t="shared" si="151"/>
        <v>1</v>
      </c>
      <c r="L1965" s="1">
        <f t="shared" si="152"/>
        <v>0</v>
      </c>
      <c r="M1965" s="1" t="str">
        <f>IF(J1965=0,"",COUNTIF($F$2:$F1965,$F1965)-1)</f>
        <v/>
      </c>
      <c r="N1965" s="1" t="str">
        <f t="shared" si="153"/>
        <v/>
      </c>
      <c r="O1965" s="1" t="str">
        <f t="shared" si="154"/>
        <v/>
      </c>
    </row>
    <row r="1966" spans="1:15" ht="14.5" customHeight="1" x14ac:dyDescent="0.35">
      <c r="A1966" s="1" t="s">
        <v>11701</v>
      </c>
      <c r="B1966" s="1" t="s">
        <v>11702</v>
      </c>
      <c r="C1966" s="2">
        <v>42595.458333333336</v>
      </c>
      <c r="D1966" s="1" t="s">
        <v>11703</v>
      </c>
      <c r="E1966" s="3" t="s">
        <v>11704</v>
      </c>
      <c r="F1966" s="3" t="s">
        <v>11704</v>
      </c>
      <c r="G1966" s="1" t="s">
        <v>3268</v>
      </c>
      <c r="H1966" s="1" t="s">
        <v>11705</v>
      </c>
      <c r="I1966" s="1" t="s">
        <v>11706</v>
      </c>
      <c r="J1966" s="1">
        <f t="shared" si="150"/>
        <v>0</v>
      </c>
      <c r="K1966" s="1">
        <f t="shared" si="151"/>
        <v>1</v>
      </c>
      <c r="L1966" s="1">
        <f t="shared" si="152"/>
        <v>0</v>
      </c>
      <c r="M1966" s="1" t="str">
        <f>IF(J1966=0,"",COUNTIF($F$2:$F1966,$F1966)-1)</f>
        <v/>
      </c>
      <c r="N1966" s="1" t="str">
        <f t="shared" si="153"/>
        <v/>
      </c>
      <c r="O1966" s="1" t="str">
        <f t="shared" si="154"/>
        <v/>
      </c>
    </row>
    <row r="1967" spans="1:15" ht="14.5" customHeight="1" x14ac:dyDescent="0.35">
      <c r="A1967" s="1" t="s">
        <v>11707</v>
      </c>
      <c r="B1967" s="1" t="s">
        <v>11708</v>
      </c>
      <c r="C1967" s="2">
        <v>42595.708333333336</v>
      </c>
      <c r="D1967" s="1" t="s">
        <v>11709</v>
      </c>
      <c r="E1967" s="3" t="s">
        <v>11710</v>
      </c>
      <c r="F1967" s="3" t="s">
        <v>11710</v>
      </c>
      <c r="G1967" s="1" t="s">
        <v>11711</v>
      </c>
      <c r="H1967" s="1" t="s">
        <v>11712</v>
      </c>
      <c r="I1967" s="1" t="s">
        <v>11713</v>
      </c>
      <c r="J1967" s="1">
        <f t="shared" si="150"/>
        <v>0</v>
      </c>
      <c r="K1967" s="1">
        <f t="shared" si="151"/>
        <v>1</v>
      </c>
      <c r="L1967" s="1">
        <f t="shared" si="152"/>
        <v>0</v>
      </c>
      <c r="M1967" s="1" t="str">
        <f>IF(J1967=0,"",COUNTIF($F$2:$F1967,$F1967)-1)</f>
        <v/>
      </c>
      <c r="N1967" s="1" t="str">
        <f t="shared" si="153"/>
        <v/>
      </c>
      <c r="O1967" s="1" t="str">
        <f t="shared" si="154"/>
        <v/>
      </c>
    </row>
    <row r="1968" spans="1:15" ht="14.5" customHeight="1" x14ac:dyDescent="0.35">
      <c r="A1968" s="1" t="s">
        <v>11714</v>
      </c>
      <c r="B1968" s="1" t="s">
        <v>11715</v>
      </c>
      <c r="C1968" s="2">
        <v>42595.75</v>
      </c>
      <c r="D1968" s="1" t="s">
        <v>11716</v>
      </c>
      <c r="E1968" s="3" t="s">
        <v>11717</v>
      </c>
      <c r="F1968" s="3" t="s">
        <v>11717</v>
      </c>
      <c r="G1968" s="1" t="s">
        <v>11718</v>
      </c>
      <c r="H1968" s="1" t="s">
        <v>11719</v>
      </c>
      <c r="I1968" s="1" t="s">
        <v>11720</v>
      </c>
      <c r="J1968" s="1">
        <f t="shared" si="150"/>
        <v>0</v>
      </c>
      <c r="K1968" s="1">
        <f t="shared" si="151"/>
        <v>1</v>
      </c>
      <c r="L1968" s="1">
        <f t="shared" si="152"/>
        <v>0</v>
      </c>
      <c r="M1968" s="1" t="str">
        <f>IF(J1968=0,"",COUNTIF($F$2:$F1968,$F1968)-1)</f>
        <v/>
      </c>
      <c r="N1968" s="1" t="str">
        <f t="shared" si="153"/>
        <v/>
      </c>
      <c r="O1968" s="1" t="str">
        <f t="shared" si="154"/>
        <v/>
      </c>
    </row>
    <row r="1969" spans="1:15" ht="14.5" customHeight="1" x14ac:dyDescent="0.35">
      <c r="A1969" s="1" t="s">
        <v>11721</v>
      </c>
      <c r="B1969" s="1" t="s">
        <v>11722</v>
      </c>
      <c r="C1969" s="2">
        <v>42595.833333333336</v>
      </c>
      <c r="D1969" s="1" t="s">
        <v>11723</v>
      </c>
      <c r="E1969" s="3" t="s">
        <v>11724</v>
      </c>
      <c r="F1969" s="3" t="s">
        <v>11724</v>
      </c>
      <c r="G1969" s="1" t="s">
        <v>11725</v>
      </c>
      <c r="H1969" s="1" t="s">
        <v>11726</v>
      </c>
      <c r="I1969" s="1" t="s">
        <v>11727</v>
      </c>
      <c r="J1969" s="1">
        <f t="shared" si="150"/>
        <v>0</v>
      </c>
      <c r="K1969" s="1">
        <f t="shared" si="151"/>
        <v>1</v>
      </c>
      <c r="L1969" s="1">
        <f t="shared" si="152"/>
        <v>0</v>
      </c>
      <c r="M1969" s="1" t="str">
        <f>IF(J1969=0,"",COUNTIF($F$2:$F1969,$F1969)-1)</f>
        <v/>
      </c>
      <c r="N1969" s="1" t="str">
        <f t="shared" si="153"/>
        <v/>
      </c>
      <c r="O1969" s="1" t="str">
        <f t="shared" si="154"/>
        <v/>
      </c>
    </row>
    <row r="1970" spans="1:15" ht="14.5" customHeight="1" x14ac:dyDescent="0.35">
      <c r="A1970" s="1" t="s">
        <v>11728</v>
      </c>
      <c r="B1970" s="1" t="s">
        <v>11729</v>
      </c>
      <c r="C1970" s="2">
        <v>42595.916666666664</v>
      </c>
      <c r="D1970" s="1" t="s">
        <v>8829</v>
      </c>
      <c r="E1970" s="3" t="s">
        <v>8830</v>
      </c>
      <c r="F1970" s="3" t="s">
        <v>8830</v>
      </c>
      <c r="G1970" s="1" t="s">
        <v>7014</v>
      </c>
      <c r="H1970" s="1" t="s">
        <v>11730</v>
      </c>
      <c r="I1970" s="1" t="s">
        <v>11731</v>
      </c>
      <c r="J1970" s="1">
        <f t="shared" si="150"/>
        <v>0</v>
      </c>
      <c r="K1970" s="1">
        <f t="shared" si="151"/>
        <v>1</v>
      </c>
      <c r="L1970" s="1">
        <f t="shared" si="152"/>
        <v>0</v>
      </c>
      <c r="M1970" s="1" t="str">
        <f>IF(J1970=0,"",COUNTIF($F$2:$F1970,$F1970)-1)</f>
        <v/>
      </c>
      <c r="N1970" s="1" t="str">
        <f t="shared" si="153"/>
        <v/>
      </c>
      <c r="O1970" s="1" t="str">
        <f t="shared" si="154"/>
        <v/>
      </c>
    </row>
    <row r="1971" spans="1:15" ht="14.5" customHeight="1" x14ac:dyDescent="0.35">
      <c r="A1971" s="1" t="s">
        <v>11732</v>
      </c>
      <c r="B1971" s="1" t="s">
        <v>11733</v>
      </c>
      <c r="C1971" s="2">
        <v>42596</v>
      </c>
      <c r="D1971" s="1" t="s">
        <v>8206</v>
      </c>
      <c r="E1971" s="3" t="s">
        <v>8207</v>
      </c>
      <c r="F1971" s="3" t="s">
        <v>8207</v>
      </c>
      <c r="G1971" s="1" t="s">
        <v>203</v>
      </c>
      <c r="H1971" s="1" t="s">
        <v>8208</v>
      </c>
      <c r="I1971" s="1" t="s">
        <v>11734</v>
      </c>
      <c r="J1971" s="1">
        <f t="shared" si="150"/>
        <v>0</v>
      </c>
      <c r="K1971" s="1">
        <f t="shared" si="151"/>
        <v>1</v>
      </c>
      <c r="L1971" s="1">
        <f t="shared" si="152"/>
        <v>0</v>
      </c>
      <c r="M1971" s="1" t="str">
        <f>IF(J1971=0,"",COUNTIF($F$2:$F1971,$F1971)-1)</f>
        <v/>
      </c>
      <c r="N1971" s="1" t="str">
        <f t="shared" si="153"/>
        <v/>
      </c>
      <c r="O1971" s="1" t="str">
        <f t="shared" si="154"/>
        <v/>
      </c>
    </row>
    <row r="1972" spans="1:15" ht="14.5" customHeight="1" x14ac:dyDescent="0.35">
      <c r="A1972" s="1" t="s">
        <v>11735</v>
      </c>
      <c r="B1972" s="1" t="s">
        <v>11736</v>
      </c>
      <c r="C1972" s="2">
        <v>42596.333333333336</v>
      </c>
      <c r="D1972" s="1" t="s">
        <v>9154</v>
      </c>
      <c r="E1972" s="3" t="s">
        <v>5531</v>
      </c>
      <c r="F1972" s="3" t="s">
        <v>5531</v>
      </c>
      <c r="G1972" s="1" t="s">
        <v>5532</v>
      </c>
      <c r="H1972" s="1" t="s">
        <v>11737</v>
      </c>
      <c r="I1972" s="1" t="s">
        <v>11738</v>
      </c>
      <c r="J1972" s="1">
        <f t="shared" si="150"/>
        <v>0</v>
      </c>
      <c r="K1972" s="1">
        <f t="shared" si="151"/>
        <v>1</v>
      </c>
      <c r="L1972" s="1">
        <f t="shared" si="152"/>
        <v>0</v>
      </c>
      <c r="M1972" s="1" t="str">
        <f>IF(J1972=0,"",COUNTIF($F$2:$F1972,$F1972)-1)</f>
        <v/>
      </c>
      <c r="N1972" s="1" t="str">
        <f t="shared" si="153"/>
        <v/>
      </c>
      <c r="O1972" s="1" t="str">
        <f t="shared" si="154"/>
        <v/>
      </c>
    </row>
    <row r="1973" spans="1:15" ht="14.5" customHeight="1" x14ac:dyDescent="0.35">
      <c r="A1973" s="1" t="s">
        <v>11739</v>
      </c>
      <c r="B1973" s="1" t="s">
        <v>11740</v>
      </c>
      <c r="C1973" s="2">
        <v>42596.375</v>
      </c>
      <c r="D1973" s="1" t="s">
        <v>7788</v>
      </c>
      <c r="E1973" s="3" t="s">
        <v>7789</v>
      </c>
      <c r="F1973" s="3" t="s">
        <v>7789</v>
      </c>
      <c r="G1973" s="1" t="s">
        <v>690</v>
      </c>
      <c r="H1973" s="1" t="s">
        <v>11741</v>
      </c>
      <c r="I1973" s="1" t="s">
        <v>11742</v>
      </c>
      <c r="J1973" s="1">
        <f t="shared" si="150"/>
        <v>0</v>
      </c>
      <c r="K1973" s="1">
        <f t="shared" si="151"/>
        <v>1</v>
      </c>
      <c r="L1973" s="1">
        <f t="shared" si="152"/>
        <v>0</v>
      </c>
      <c r="M1973" s="1" t="str">
        <f>IF(J1973=0,"",COUNTIF($F$2:$F1973,$F1973)-1)</f>
        <v/>
      </c>
      <c r="N1973" s="1" t="str">
        <f t="shared" si="153"/>
        <v/>
      </c>
      <c r="O1973" s="1" t="str">
        <f t="shared" si="154"/>
        <v/>
      </c>
    </row>
    <row r="1974" spans="1:15" ht="14.5" customHeight="1" x14ac:dyDescent="0.35">
      <c r="A1974" s="1" t="s">
        <v>11743</v>
      </c>
      <c r="B1974" s="1" t="s">
        <v>11744</v>
      </c>
      <c r="C1974" s="2">
        <v>42596.478472222225</v>
      </c>
      <c r="D1974" s="1" t="s">
        <v>7550</v>
      </c>
      <c r="E1974" s="3" t="s">
        <v>7551</v>
      </c>
      <c r="F1974" s="3" t="s">
        <v>7551</v>
      </c>
      <c r="G1974" s="1" t="s">
        <v>7552</v>
      </c>
      <c r="H1974" s="1" t="s">
        <v>11745</v>
      </c>
      <c r="I1974" s="1" t="s">
        <v>11746</v>
      </c>
      <c r="J1974" s="1">
        <f t="shared" si="150"/>
        <v>0</v>
      </c>
      <c r="K1974" s="1">
        <f t="shared" si="151"/>
        <v>1</v>
      </c>
      <c r="L1974" s="1">
        <f t="shared" si="152"/>
        <v>0</v>
      </c>
      <c r="M1974" s="1" t="str">
        <f>IF(J1974=0,"",COUNTIF($F$2:$F1974,$F1974)-1)</f>
        <v/>
      </c>
      <c r="N1974" s="1" t="str">
        <f t="shared" si="153"/>
        <v/>
      </c>
      <c r="O1974" s="1" t="str">
        <f t="shared" si="154"/>
        <v/>
      </c>
    </row>
    <row r="1975" spans="1:15" ht="14.5" customHeight="1" x14ac:dyDescent="0.35">
      <c r="A1975" s="1" t="s">
        <v>11747</v>
      </c>
      <c r="B1975" s="1" t="s">
        <v>11748</v>
      </c>
      <c r="C1975" s="2">
        <v>42596.632638888892</v>
      </c>
      <c r="D1975" s="1" t="s">
        <v>9092</v>
      </c>
      <c r="E1975" s="1" t="s">
        <v>9093</v>
      </c>
      <c r="F1975" s="1" t="s">
        <v>9093</v>
      </c>
      <c r="G1975" s="1" t="s">
        <v>1277</v>
      </c>
      <c r="H1975" s="1" t="s">
        <v>11749</v>
      </c>
      <c r="I1975" s="1" t="s">
        <v>11750</v>
      </c>
      <c r="J1975" s="1">
        <f t="shared" si="150"/>
        <v>0</v>
      </c>
      <c r="K1975" s="1">
        <f t="shared" si="151"/>
        <v>1</v>
      </c>
      <c r="L1975" s="1">
        <f t="shared" si="152"/>
        <v>0</v>
      </c>
      <c r="M1975" s="1" t="str">
        <f>IF(J1975=0,"",COUNTIF($F$2:$F1975,$F1975)-1)</f>
        <v/>
      </c>
      <c r="N1975" s="1" t="str">
        <f t="shared" si="153"/>
        <v/>
      </c>
      <c r="O1975" s="1" t="str">
        <f t="shared" si="154"/>
        <v/>
      </c>
    </row>
    <row r="1976" spans="1:15" ht="14.5" customHeight="1" x14ac:dyDescent="0.35">
      <c r="A1976" s="1" t="s">
        <v>11751</v>
      </c>
      <c r="B1976" s="1" t="s">
        <v>11752</v>
      </c>
      <c r="C1976" s="2">
        <v>42596.711111111108</v>
      </c>
      <c r="D1976" s="1" t="s">
        <v>11753</v>
      </c>
      <c r="E1976" s="3" t="s">
        <v>10547</v>
      </c>
      <c r="F1976" s="3" t="s">
        <v>10547</v>
      </c>
      <c r="G1976" s="1" t="s">
        <v>1088</v>
      </c>
      <c r="H1976" s="1" t="s">
        <v>11754</v>
      </c>
      <c r="I1976" s="1" t="s">
        <v>11755</v>
      </c>
      <c r="J1976" s="1">
        <f t="shared" si="150"/>
        <v>0</v>
      </c>
      <c r="K1976" s="1">
        <f t="shared" si="151"/>
        <v>1</v>
      </c>
      <c r="L1976" s="1">
        <f t="shared" si="152"/>
        <v>0</v>
      </c>
      <c r="M1976" s="1" t="str">
        <f>IF(J1976=0,"",COUNTIF($F$2:$F1976,$F1976)-1)</f>
        <v/>
      </c>
      <c r="N1976" s="1" t="str">
        <f t="shared" si="153"/>
        <v/>
      </c>
      <c r="O1976" s="1" t="str">
        <f t="shared" si="154"/>
        <v/>
      </c>
    </row>
    <row r="1977" spans="1:15" ht="14.5" customHeight="1" x14ac:dyDescent="0.35">
      <c r="A1977" s="1" t="s">
        <v>11756</v>
      </c>
      <c r="B1977" s="1" t="s">
        <v>11757</v>
      </c>
      <c r="C1977" s="2">
        <v>42596.75</v>
      </c>
      <c r="D1977" s="1" t="s">
        <v>11758</v>
      </c>
      <c r="E1977" s="3" t="s">
        <v>9489</v>
      </c>
      <c r="F1977" s="3" t="s">
        <v>9489</v>
      </c>
      <c r="G1977" s="1" t="s">
        <v>8239</v>
      </c>
      <c r="H1977" s="1" t="s">
        <v>11759</v>
      </c>
      <c r="I1977" s="1" t="s">
        <v>11760</v>
      </c>
      <c r="J1977" s="1">
        <f t="shared" si="150"/>
        <v>0</v>
      </c>
      <c r="K1977" s="1">
        <f t="shared" si="151"/>
        <v>1</v>
      </c>
      <c r="L1977" s="1">
        <f t="shared" si="152"/>
        <v>0</v>
      </c>
      <c r="M1977" s="1" t="str">
        <f>IF(J1977=0,"",COUNTIF($F$2:$F1977,$F1977)-1)</f>
        <v/>
      </c>
      <c r="N1977" s="1" t="str">
        <f t="shared" si="153"/>
        <v/>
      </c>
      <c r="O1977" s="1" t="str">
        <f t="shared" si="154"/>
        <v/>
      </c>
    </row>
    <row r="1978" spans="1:15" ht="14.5" customHeight="1" x14ac:dyDescent="0.35">
      <c r="A1978" s="1" t="s">
        <v>11761</v>
      </c>
      <c r="B1978" s="1" t="s">
        <v>11762</v>
      </c>
      <c r="C1978" s="2">
        <v>42596.833333333336</v>
      </c>
      <c r="D1978" s="1" t="s">
        <v>4203</v>
      </c>
      <c r="E1978" s="3" t="s">
        <v>9332</v>
      </c>
      <c r="F1978" s="3" t="s">
        <v>9332</v>
      </c>
      <c r="G1978" s="1" t="s">
        <v>6421</v>
      </c>
      <c r="H1978" s="1" t="s">
        <v>11763</v>
      </c>
      <c r="I1978" s="1" t="s">
        <v>11764</v>
      </c>
      <c r="J1978" s="1">
        <f t="shared" si="150"/>
        <v>0</v>
      </c>
      <c r="K1978" s="1">
        <f t="shared" si="151"/>
        <v>1</v>
      </c>
      <c r="L1978" s="1">
        <f t="shared" si="152"/>
        <v>0</v>
      </c>
      <c r="M1978" s="1" t="str">
        <f>IF(J1978=0,"",COUNTIF($F$2:$F1978,$F1978)-1)</f>
        <v/>
      </c>
      <c r="N1978" s="1" t="str">
        <f t="shared" si="153"/>
        <v/>
      </c>
      <c r="O1978" s="1" t="str">
        <f t="shared" si="154"/>
        <v/>
      </c>
    </row>
    <row r="1979" spans="1:15" ht="14.5" customHeight="1" x14ac:dyDescent="0.35">
      <c r="A1979" s="1" t="s">
        <v>11765</v>
      </c>
      <c r="B1979" s="1" t="s">
        <v>11766</v>
      </c>
      <c r="C1979" s="2">
        <v>42596.916666666664</v>
      </c>
      <c r="D1979" s="1" t="s">
        <v>9136</v>
      </c>
      <c r="E1979" s="3" t="s">
        <v>9137</v>
      </c>
      <c r="F1979" s="3" t="s">
        <v>9137</v>
      </c>
      <c r="G1979" s="1" t="s">
        <v>1411</v>
      </c>
      <c r="H1979" s="1" t="s">
        <v>11767</v>
      </c>
      <c r="I1979" s="1" t="s">
        <v>11768</v>
      </c>
      <c r="J1979" s="1">
        <f t="shared" si="150"/>
        <v>0</v>
      </c>
      <c r="K1979" s="1">
        <f t="shared" si="151"/>
        <v>1</v>
      </c>
      <c r="L1979" s="1">
        <f t="shared" si="152"/>
        <v>0</v>
      </c>
      <c r="M1979" s="1" t="str">
        <f>IF(J1979=0,"",COUNTIF($F$2:$F1979,$F1979)-1)</f>
        <v/>
      </c>
      <c r="N1979" s="1" t="str">
        <f t="shared" si="153"/>
        <v/>
      </c>
      <c r="O1979" s="1" t="str">
        <f t="shared" si="154"/>
        <v/>
      </c>
    </row>
    <row r="1980" spans="1:15" ht="14.5" customHeight="1" x14ac:dyDescent="0.35">
      <c r="A1980" s="1" t="s">
        <v>11769</v>
      </c>
      <c r="B1980" s="1" t="s">
        <v>11770</v>
      </c>
      <c r="C1980" s="2">
        <v>42597.333333333336</v>
      </c>
      <c r="D1980" s="1" t="s">
        <v>11771</v>
      </c>
      <c r="E1980" s="3" t="s">
        <v>11772</v>
      </c>
      <c r="F1980" s="3" t="s">
        <v>11772</v>
      </c>
      <c r="G1980" s="1" t="s">
        <v>279</v>
      </c>
      <c r="H1980" s="1" t="s">
        <v>11773</v>
      </c>
      <c r="I1980" s="1" t="s">
        <v>11774</v>
      </c>
      <c r="J1980" s="1">
        <f t="shared" si="150"/>
        <v>0</v>
      </c>
      <c r="K1980" s="1">
        <f t="shared" si="151"/>
        <v>1</v>
      </c>
      <c r="L1980" s="1">
        <f t="shared" si="152"/>
        <v>0</v>
      </c>
      <c r="M1980" s="1" t="str">
        <f>IF(J1980=0,"",COUNTIF($F$2:$F1980,$F1980)-1)</f>
        <v/>
      </c>
      <c r="N1980" s="1" t="str">
        <f t="shared" si="153"/>
        <v/>
      </c>
      <c r="O1980" s="1" t="str">
        <f t="shared" si="154"/>
        <v/>
      </c>
    </row>
    <row r="1981" spans="1:15" ht="14.5" customHeight="1" x14ac:dyDescent="0.35">
      <c r="A1981" s="1" t="s">
        <v>11775</v>
      </c>
      <c r="B1981" s="1" t="s">
        <v>11776</v>
      </c>
      <c r="C1981" s="2">
        <v>42597.458333333336</v>
      </c>
      <c r="D1981" s="1" t="s">
        <v>11777</v>
      </c>
      <c r="E1981" s="3" t="s">
        <v>11778</v>
      </c>
      <c r="F1981" s="3" t="s">
        <v>11778</v>
      </c>
      <c r="G1981" s="1" t="s">
        <v>11779</v>
      </c>
      <c r="H1981" s="1" t="s">
        <v>11780</v>
      </c>
      <c r="I1981" s="1" t="s">
        <v>11781</v>
      </c>
      <c r="J1981" s="1">
        <f t="shared" si="150"/>
        <v>0</v>
      </c>
      <c r="K1981" s="1">
        <f t="shared" si="151"/>
        <v>1</v>
      </c>
      <c r="L1981" s="1">
        <f t="shared" si="152"/>
        <v>0</v>
      </c>
      <c r="M1981" s="1" t="str">
        <f>IF(J1981=0,"",COUNTIF($F$2:$F1981,$F1981)-1)</f>
        <v/>
      </c>
      <c r="N1981" s="1" t="str">
        <f t="shared" si="153"/>
        <v/>
      </c>
      <c r="O1981" s="1" t="str">
        <f t="shared" si="154"/>
        <v/>
      </c>
    </row>
    <row r="1982" spans="1:15" ht="14.5" customHeight="1" x14ac:dyDescent="0.35">
      <c r="A1982" s="1" t="s">
        <v>11782</v>
      </c>
      <c r="B1982" s="1" t="s">
        <v>11783</v>
      </c>
      <c r="C1982" s="2">
        <v>42597.645833333336</v>
      </c>
      <c r="D1982" s="1" t="s">
        <v>11784</v>
      </c>
      <c r="E1982" s="3" t="s">
        <v>11785</v>
      </c>
      <c r="F1982" s="3" t="s">
        <v>11785</v>
      </c>
      <c r="G1982" s="1" t="s">
        <v>203</v>
      </c>
      <c r="H1982" s="1" t="s">
        <v>11786</v>
      </c>
      <c r="I1982" s="1" t="s">
        <v>11787</v>
      </c>
      <c r="J1982" s="1">
        <f t="shared" si="150"/>
        <v>0</v>
      </c>
      <c r="K1982" s="1">
        <f t="shared" si="151"/>
        <v>1</v>
      </c>
      <c r="L1982" s="1">
        <f t="shared" si="152"/>
        <v>0</v>
      </c>
      <c r="M1982" s="1" t="str">
        <f>IF(J1982=0,"",COUNTIF($F$2:$F1982,$F1982)-1)</f>
        <v/>
      </c>
      <c r="N1982" s="1" t="str">
        <f t="shared" si="153"/>
        <v/>
      </c>
      <c r="O1982" s="1" t="str">
        <f t="shared" si="154"/>
        <v/>
      </c>
    </row>
    <row r="1983" spans="1:15" ht="14.5" customHeight="1" x14ac:dyDescent="0.35">
      <c r="A1983" s="1" t="s">
        <v>11788</v>
      </c>
      <c r="B1983" s="1" t="s">
        <v>11789</v>
      </c>
      <c r="C1983" s="2">
        <v>42597.708333333336</v>
      </c>
      <c r="D1983" s="1" t="s">
        <v>11790</v>
      </c>
      <c r="E1983" s="3" t="s">
        <v>11791</v>
      </c>
      <c r="F1983" s="3" t="s">
        <v>11791</v>
      </c>
      <c r="G1983" s="1" t="s">
        <v>11792</v>
      </c>
      <c r="H1983" s="1" t="s">
        <v>11793</v>
      </c>
      <c r="I1983" s="1" t="s">
        <v>11794</v>
      </c>
      <c r="J1983" s="1">
        <f t="shared" si="150"/>
        <v>0</v>
      </c>
      <c r="K1983" s="1">
        <f t="shared" si="151"/>
        <v>1</v>
      </c>
      <c r="L1983" s="1">
        <f t="shared" si="152"/>
        <v>0</v>
      </c>
      <c r="M1983" s="1" t="str">
        <f>IF(J1983=0,"",COUNTIF($F$2:$F1983,$F1983)-1)</f>
        <v/>
      </c>
      <c r="N1983" s="1" t="str">
        <f t="shared" si="153"/>
        <v/>
      </c>
      <c r="O1983" s="1" t="str">
        <f t="shared" si="154"/>
        <v/>
      </c>
    </row>
    <row r="1984" spans="1:15" ht="14.5" customHeight="1" x14ac:dyDescent="0.35">
      <c r="A1984" s="1" t="s">
        <v>11795</v>
      </c>
      <c r="B1984" s="1" t="s">
        <v>11796</v>
      </c>
      <c r="C1984" s="2">
        <v>42597.833333333336</v>
      </c>
      <c r="D1984" s="1" t="s">
        <v>11797</v>
      </c>
      <c r="E1984" s="3" t="s">
        <v>11798</v>
      </c>
      <c r="F1984" s="3" t="s">
        <v>11798</v>
      </c>
      <c r="G1984" s="1" t="s">
        <v>6217</v>
      </c>
      <c r="H1984" s="1" t="s">
        <v>11799</v>
      </c>
      <c r="I1984" s="1" t="s">
        <v>11800</v>
      </c>
      <c r="J1984" s="1">
        <f t="shared" si="150"/>
        <v>0</v>
      </c>
      <c r="K1984" s="1">
        <f t="shared" si="151"/>
        <v>1</v>
      </c>
      <c r="L1984" s="1">
        <f t="shared" si="152"/>
        <v>0</v>
      </c>
      <c r="M1984" s="1" t="str">
        <f>IF(J1984=0,"",COUNTIF($F$2:$F1984,$F1984)-1)</f>
        <v/>
      </c>
      <c r="N1984" s="1" t="str">
        <f t="shared" si="153"/>
        <v/>
      </c>
      <c r="O1984" s="1" t="str">
        <f t="shared" si="154"/>
        <v/>
      </c>
    </row>
    <row r="1985" spans="1:15" ht="14.5" customHeight="1" x14ac:dyDescent="0.35">
      <c r="A1985" s="1" t="s">
        <v>11801</v>
      </c>
      <c r="B1985" s="1" t="s">
        <v>11802</v>
      </c>
      <c r="C1985" s="2">
        <v>42598</v>
      </c>
      <c r="D1985" s="1" t="s">
        <v>11367</v>
      </c>
      <c r="E1985" s="3" t="s">
        <v>11803</v>
      </c>
      <c r="F1985" s="3" t="s">
        <v>11803</v>
      </c>
      <c r="G1985" s="1" t="s">
        <v>11804</v>
      </c>
      <c r="H1985" s="1" t="s">
        <v>11805</v>
      </c>
      <c r="I1985" s="1" t="s">
        <v>11806</v>
      </c>
      <c r="J1985" s="1">
        <f t="shared" si="150"/>
        <v>0</v>
      </c>
      <c r="K1985" s="1">
        <f t="shared" si="151"/>
        <v>1</v>
      </c>
      <c r="L1985" s="1">
        <f t="shared" si="152"/>
        <v>0</v>
      </c>
      <c r="M1985" s="1" t="str">
        <f>IF(J1985=0,"",COUNTIF($F$2:$F1985,$F1985)-1)</f>
        <v/>
      </c>
      <c r="N1985" s="1" t="str">
        <f t="shared" si="153"/>
        <v/>
      </c>
      <c r="O1985" s="1" t="str">
        <f t="shared" si="154"/>
        <v/>
      </c>
    </row>
    <row r="1986" spans="1:15" ht="14.5" customHeight="1" x14ac:dyDescent="0.35">
      <c r="A1986" s="1" t="s">
        <v>11807</v>
      </c>
      <c r="B1986" s="1" t="s">
        <v>11808</v>
      </c>
      <c r="C1986" s="2">
        <v>42598.291666666664</v>
      </c>
      <c r="D1986" s="1" t="s">
        <v>11809</v>
      </c>
      <c r="E1986" s="3" t="s">
        <v>11810</v>
      </c>
      <c r="F1986" s="3" t="s">
        <v>11810</v>
      </c>
      <c r="G1986" s="1" t="s">
        <v>3827</v>
      </c>
      <c r="H1986" s="1" t="s">
        <v>11811</v>
      </c>
      <c r="I1986" s="1" t="s">
        <v>11812</v>
      </c>
      <c r="J1986" s="1">
        <f t="shared" ref="J1986:J2049" si="155">IF(E1986="",0,IF(OR(E1986=E1985,E1986=E1987),1,0))</f>
        <v>0</v>
      </c>
      <c r="K1986" s="1">
        <f t="shared" ref="K1986:K2049" si="156">IF(OR(J1986=0,M1986=0),1,0)</f>
        <v>1</v>
      </c>
      <c r="L1986" s="1">
        <f t="shared" ref="L1986:L2049" si="157">1-K1986</f>
        <v>0</v>
      </c>
      <c r="M1986" s="1" t="str">
        <f>IF(J1986=0,"",COUNTIF($F$2:$F1986,$F1986)-1)</f>
        <v/>
      </c>
      <c r="N1986" s="1" t="str">
        <f t="shared" ref="N1986:N2049" si="158">IF(ISERROR(IF(M1986+1=M1987,N1987,M1986)),"",IF(M1986+1=M1987,N1987,M1986))</f>
        <v/>
      </c>
      <c r="O1986" s="1" t="str">
        <f t="shared" ref="O1986:O2049" si="159">IF(J1986=0,"",IF(E1986=E1985,ROUND(C1986-C1985,0),0))</f>
        <v/>
      </c>
    </row>
    <row r="1987" spans="1:15" ht="14.5" customHeight="1" x14ac:dyDescent="0.35">
      <c r="A1987" s="1" t="s">
        <v>11813</v>
      </c>
      <c r="B1987" s="1" t="s">
        <v>11814</v>
      </c>
      <c r="C1987" s="2">
        <v>42598.333333333336</v>
      </c>
      <c r="D1987" s="1" t="s">
        <v>11815</v>
      </c>
      <c r="E1987" s="3" t="s">
        <v>11816</v>
      </c>
      <c r="F1987" s="3" t="s">
        <v>11816</v>
      </c>
      <c r="G1987" s="1" t="s">
        <v>950</v>
      </c>
      <c r="H1987" s="1" t="s">
        <v>11817</v>
      </c>
      <c r="I1987" s="1" t="s">
        <v>11818</v>
      </c>
      <c r="J1987" s="1">
        <f t="shared" si="155"/>
        <v>0</v>
      </c>
      <c r="K1987" s="1">
        <f t="shared" si="156"/>
        <v>1</v>
      </c>
      <c r="L1987" s="1">
        <f t="shared" si="157"/>
        <v>0</v>
      </c>
      <c r="M1987" s="1" t="str">
        <f>IF(J1987=0,"",COUNTIF($F$2:$F1987,$F1987)-1)</f>
        <v/>
      </c>
      <c r="N1987" s="1" t="str">
        <f t="shared" si="158"/>
        <v/>
      </c>
      <c r="O1987" s="1" t="str">
        <f t="shared" si="159"/>
        <v/>
      </c>
    </row>
    <row r="1988" spans="1:15" ht="14.5" customHeight="1" x14ac:dyDescent="0.35">
      <c r="A1988" s="1" t="s">
        <v>11819</v>
      </c>
      <c r="B1988" s="1" t="s">
        <v>11820</v>
      </c>
      <c r="C1988" s="2">
        <v>42598.458333333336</v>
      </c>
      <c r="D1988" s="1" t="s">
        <v>8945</v>
      </c>
      <c r="E1988" s="3" t="s">
        <v>8946</v>
      </c>
      <c r="F1988" s="3" t="s">
        <v>8946</v>
      </c>
      <c r="G1988" s="1" t="s">
        <v>7291</v>
      </c>
      <c r="H1988" s="1" t="s">
        <v>11821</v>
      </c>
      <c r="I1988" s="1" t="s">
        <v>11822</v>
      </c>
      <c r="J1988" s="1">
        <f t="shared" si="155"/>
        <v>0</v>
      </c>
      <c r="K1988" s="1">
        <f t="shared" si="156"/>
        <v>1</v>
      </c>
      <c r="L1988" s="1">
        <f t="shared" si="157"/>
        <v>0</v>
      </c>
      <c r="M1988" s="1" t="str">
        <f>IF(J1988=0,"",COUNTIF($F$2:$F1988,$F1988)-1)</f>
        <v/>
      </c>
      <c r="N1988" s="1" t="str">
        <f t="shared" si="158"/>
        <v/>
      </c>
      <c r="O1988" s="1" t="str">
        <f t="shared" si="159"/>
        <v/>
      </c>
    </row>
    <row r="1989" spans="1:15" ht="14.5" customHeight="1" x14ac:dyDescent="0.35">
      <c r="A1989" s="1" t="s">
        <v>11823</v>
      </c>
      <c r="B1989" s="1" t="s">
        <v>11824</v>
      </c>
      <c r="C1989" s="2">
        <v>42598.625</v>
      </c>
      <c r="D1989" s="1" t="s">
        <v>11825</v>
      </c>
      <c r="E1989" s="3" t="s">
        <v>11826</v>
      </c>
      <c r="F1989" s="3" t="s">
        <v>11826</v>
      </c>
      <c r="G1989" s="1" t="s">
        <v>656</v>
      </c>
      <c r="H1989" s="1" t="s">
        <v>11827</v>
      </c>
      <c r="I1989" s="1" t="s">
        <v>11828</v>
      </c>
      <c r="J1989" s="1">
        <f t="shared" si="155"/>
        <v>0</v>
      </c>
      <c r="K1989" s="1">
        <f t="shared" si="156"/>
        <v>1</v>
      </c>
      <c r="L1989" s="1">
        <f t="shared" si="157"/>
        <v>0</v>
      </c>
      <c r="M1989" s="1" t="str">
        <f>IF(J1989=0,"",COUNTIF($F$2:$F1989,$F1989)-1)</f>
        <v/>
      </c>
      <c r="N1989" s="1" t="str">
        <f t="shared" si="158"/>
        <v/>
      </c>
      <c r="O1989" s="1" t="str">
        <f t="shared" si="159"/>
        <v/>
      </c>
    </row>
    <row r="1990" spans="1:15" ht="14.5" customHeight="1" x14ac:dyDescent="0.35">
      <c r="A1990" s="1" t="s">
        <v>11829</v>
      </c>
      <c r="B1990" s="1" t="s">
        <v>11830</v>
      </c>
      <c r="C1990" s="2">
        <v>42598.708333333336</v>
      </c>
      <c r="D1990" s="1" t="s">
        <v>11831</v>
      </c>
      <c r="E1990" s="3" t="s">
        <v>11832</v>
      </c>
      <c r="F1990" s="3" t="s">
        <v>11832</v>
      </c>
      <c r="G1990" s="1" t="s">
        <v>936</v>
      </c>
      <c r="H1990" s="1" t="s">
        <v>11833</v>
      </c>
      <c r="I1990" s="1" t="s">
        <v>11834</v>
      </c>
      <c r="J1990" s="1">
        <f t="shared" si="155"/>
        <v>0</v>
      </c>
      <c r="K1990" s="1">
        <f t="shared" si="156"/>
        <v>1</v>
      </c>
      <c r="L1990" s="1">
        <f t="shared" si="157"/>
        <v>0</v>
      </c>
      <c r="M1990" s="1" t="str">
        <f>IF(J1990=0,"",COUNTIF($F$2:$F1990,$F1990)-1)</f>
        <v/>
      </c>
      <c r="N1990" s="1" t="str">
        <f t="shared" si="158"/>
        <v/>
      </c>
      <c r="O1990" s="1" t="str">
        <f t="shared" si="159"/>
        <v/>
      </c>
    </row>
    <row r="1991" spans="1:15" ht="14.5" customHeight="1" x14ac:dyDescent="0.35">
      <c r="A1991" s="1" t="s">
        <v>11835</v>
      </c>
      <c r="B1991" s="1" t="s">
        <v>11836</v>
      </c>
      <c r="C1991" s="2">
        <v>42599</v>
      </c>
      <c r="D1991" s="1" t="s">
        <v>4756</v>
      </c>
      <c r="E1991" s="1" t="s">
        <v>11837</v>
      </c>
      <c r="F1991" s="1" t="s">
        <v>11837</v>
      </c>
      <c r="G1991" s="1" t="s">
        <v>1963</v>
      </c>
      <c r="H1991" s="1" t="s">
        <v>11838</v>
      </c>
      <c r="I1991" s="1" t="s">
        <v>11839</v>
      </c>
      <c r="J1991" s="1">
        <f t="shared" si="155"/>
        <v>0</v>
      </c>
      <c r="K1991" s="1">
        <f t="shared" si="156"/>
        <v>1</v>
      </c>
      <c r="L1991" s="1">
        <f t="shared" si="157"/>
        <v>0</v>
      </c>
      <c r="M1991" s="1" t="str">
        <f>IF(J1991=0,"",COUNTIF($F$2:$F1991,$F1991)-1)</f>
        <v/>
      </c>
      <c r="N1991" s="1" t="str">
        <f t="shared" si="158"/>
        <v/>
      </c>
      <c r="O1991" s="1" t="str">
        <f t="shared" si="159"/>
        <v/>
      </c>
    </row>
    <row r="1992" spans="1:15" ht="14.5" customHeight="1" x14ac:dyDescent="0.35">
      <c r="A1992" s="1" t="s">
        <v>11840</v>
      </c>
      <c r="B1992" s="1" t="s">
        <v>11841</v>
      </c>
      <c r="C1992" s="2">
        <v>42599.333333333336</v>
      </c>
      <c r="D1992" s="1" t="s">
        <v>11842</v>
      </c>
      <c r="E1992" s="3" t="s">
        <v>11843</v>
      </c>
      <c r="F1992" s="3" t="s">
        <v>11843</v>
      </c>
      <c r="G1992" s="1" t="s">
        <v>11844</v>
      </c>
      <c r="H1992" s="1" t="s">
        <v>11845</v>
      </c>
      <c r="I1992" s="1" t="s">
        <v>11846</v>
      </c>
      <c r="J1992" s="1">
        <f t="shared" si="155"/>
        <v>0</v>
      </c>
      <c r="K1992" s="1">
        <f t="shared" si="156"/>
        <v>1</v>
      </c>
      <c r="L1992" s="1">
        <f t="shared" si="157"/>
        <v>0</v>
      </c>
      <c r="M1992" s="1" t="str">
        <f>IF(J1992=0,"",COUNTIF($F$2:$F1992,$F1992)-1)</f>
        <v/>
      </c>
      <c r="N1992" s="1" t="str">
        <f t="shared" si="158"/>
        <v/>
      </c>
      <c r="O1992" s="1" t="str">
        <f t="shared" si="159"/>
        <v/>
      </c>
    </row>
    <row r="1993" spans="1:15" ht="14.5" customHeight="1" x14ac:dyDescent="0.35">
      <c r="A1993" s="1" t="s">
        <v>11847</v>
      </c>
      <c r="B1993" s="1" t="s">
        <v>11848</v>
      </c>
      <c r="C1993" s="2">
        <v>42599.458333333336</v>
      </c>
      <c r="D1993" s="1" t="s">
        <v>11849</v>
      </c>
      <c r="E1993" s="3" t="s">
        <v>11850</v>
      </c>
      <c r="F1993" s="3" t="s">
        <v>11850</v>
      </c>
      <c r="G1993" s="1" t="s">
        <v>11851</v>
      </c>
      <c r="H1993" s="1" t="s">
        <v>11852</v>
      </c>
      <c r="I1993" s="1" t="s">
        <v>11853</v>
      </c>
      <c r="J1993" s="1">
        <f t="shared" si="155"/>
        <v>0</v>
      </c>
      <c r="K1993" s="1">
        <f t="shared" si="156"/>
        <v>1</v>
      </c>
      <c r="L1993" s="1">
        <f t="shared" si="157"/>
        <v>0</v>
      </c>
      <c r="M1993" s="1" t="str">
        <f>IF(J1993=0,"",COUNTIF($F$2:$F1993,$F1993)-1)</f>
        <v/>
      </c>
      <c r="N1993" s="1" t="str">
        <f t="shared" si="158"/>
        <v/>
      </c>
      <c r="O1993" s="1" t="str">
        <f t="shared" si="159"/>
        <v/>
      </c>
    </row>
    <row r="1994" spans="1:15" ht="14.5" customHeight="1" x14ac:dyDescent="0.35">
      <c r="A1994" s="1" t="s">
        <v>11854</v>
      </c>
      <c r="B1994" s="1" t="s">
        <v>11855</v>
      </c>
      <c r="C1994" s="2">
        <v>42599.625</v>
      </c>
      <c r="D1994" s="1" t="s">
        <v>11856</v>
      </c>
      <c r="E1994" s="3" t="s">
        <v>11857</v>
      </c>
      <c r="F1994" s="3" t="s">
        <v>11857</v>
      </c>
      <c r="G1994" s="1" t="s">
        <v>11858</v>
      </c>
      <c r="H1994" s="1" t="s">
        <v>11859</v>
      </c>
      <c r="I1994" s="1" t="s">
        <v>11860</v>
      </c>
      <c r="J1994" s="1">
        <f t="shared" si="155"/>
        <v>0</v>
      </c>
      <c r="K1994" s="1">
        <f t="shared" si="156"/>
        <v>1</v>
      </c>
      <c r="L1994" s="1">
        <f t="shared" si="157"/>
        <v>0</v>
      </c>
      <c r="M1994" s="1" t="str">
        <f>IF(J1994=0,"",COUNTIF($F$2:$F1994,$F1994)-1)</f>
        <v/>
      </c>
      <c r="N1994" s="1" t="str">
        <f t="shared" si="158"/>
        <v/>
      </c>
      <c r="O1994" s="1" t="str">
        <f t="shared" si="159"/>
        <v/>
      </c>
    </row>
    <row r="1995" spans="1:15" ht="14.5" customHeight="1" x14ac:dyDescent="0.35">
      <c r="A1995" s="1" t="s">
        <v>11861</v>
      </c>
      <c r="B1995" s="1" t="s">
        <v>11862</v>
      </c>
      <c r="C1995" s="2">
        <v>42599.711111111108</v>
      </c>
      <c r="D1995" s="1" t="s">
        <v>11863</v>
      </c>
      <c r="E1995" s="1" t="s">
        <v>11864</v>
      </c>
      <c r="F1995" s="1" t="s">
        <v>11864</v>
      </c>
      <c r="G1995" s="1" t="s">
        <v>3063</v>
      </c>
      <c r="H1995" s="1" t="s">
        <v>11865</v>
      </c>
      <c r="I1995" s="1" t="s">
        <v>11866</v>
      </c>
      <c r="J1995" s="1">
        <f t="shared" si="155"/>
        <v>0</v>
      </c>
      <c r="K1995" s="1">
        <f t="shared" si="156"/>
        <v>1</v>
      </c>
      <c r="L1995" s="1">
        <f t="shared" si="157"/>
        <v>0</v>
      </c>
      <c r="M1995" s="1" t="str">
        <f>IF(J1995=0,"",COUNTIF($F$2:$F1995,$F1995)-1)</f>
        <v/>
      </c>
      <c r="N1995" s="1" t="str">
        <f t="shared" si="158"/>
        <v/>
      </c>
      <c r="O1995" s="1" t="str">
        <f t="shared" si="159"/>
        <v/>
      </c>
    </row>
    <row r="1996" spans="1:15" ht="14.5" customHeight="1" x14ac:dyDescent="0.35">
      <c r="A1996" s="1" t="s">
        <v>11867</v>
      </c>
      <c r="B1996" s="1" t="s">
        <v>11868</v>
      </c>
      <c r="C1996" s="2">
        <v>42600</v>
      </c>
      <c r="D1996" s="1" t="s">
        <v>11869</v>
      </c>
      <c r="E1996" s="3" t="s">
        <v>11870</v>
      </c>
      <c r="F1996" s="3" t="s">
        <v>11870</v>
      </c>
      <c r="G1996" s="1" t="s">
        <v>2034</v>
      </c>
      <c r="H1996" s="1" t="s">
        <v>11871</v>
      </c>
      <c r="I1996" s="1" t="s">
        <v>11872</v>
      </c>
      <c r="J1996" s="1">
        <f t="shared" si="155"/>
        <v>0</v>
      </c>
      <c r="K1996" s="1">
        <f t="shared" si="156"/>
        <v>1</v>
      </c>
      <c r="L1996" s="1">
        <f t="shared" si="157"/>
        <v>0</v>
      </c>
      <c r="M1996" s="1" t="str">
        <f>IF(J1996=0,"",COUNTIF($F$2:$F1996,$F1996)-1)</f>
        <v/>
      </c>
      <c r="N1996" s="1" t="str">
        <f t="shared" si="158"/>
        <v/>
      </c>
      <c r="O1996" s="1" t="str">
        <f t="shared" si="159"/>
        <v/>
      </c>
    </row>
    <row r="1997" spans="1:15" ht="14.5" customHeight="1" x14ac:dyDescent="0.35">
      <c r="A1997" s="1" t="s">
        <v>11873</v>
      </c>
      <c r="B1997" s="1" t="s">
        <v>11874</v>
      </c>
      <c r="C1997" s="2">
        <v>42600.333333333336</v>
      </c>
      <c r="D1997" s="1" t="s">
        <v>11875</v>
      </c>
      <c r="E1997" s="3" t="s">
        <v>11876</v>
      </c>
      <c r="F1997" s="3" t="s">
        <v>11876</v>
      </c>
      <c r="G1997" s="1" t="s">
        <v>1963</v>
      </c>
      <c r="H1997" s="1" t="s">
        <v>11877</v>
      </c>
      <c r="I1997" s="1" t="s">
        <v>11878</v>
      </c>
      <c r="J1997" s="1">
        <f t="shared" si="155"/>
        <v>0</v>
      </c>
      <c r="K1997" s="1">
        <f t="shared" si="156"/>
        <v>1</v>
      </c>
      <c r="L1997" s="1">
        <f t="shared" si="157"/>
        <v>0</v>
      </c>
      <c r="M1997" s="1" t="str">
        <f>IF(J1997=0,"",COUNTIF($F$2:$F1997,$F1997)-1)</f>
        <v/>
      </c>
      <c r="N1997" s="1" t="str">
        <f t="shared" si="158"/>
        <v/>
      </c>
      <c r="O1997" s="1" t="str">
        <f t="shared" si="159"/>
        <v/>
      </c>
    </row>
    <row r="1998" spans="1:15" ht="14.5" customHeight="1" x14ac:dyDescent="0.35">
      <c r="A1998" s="1" t="s">
        <v>11879</v>
      </c>
      <c r="B1998" s="1" t="s">
        <v>11880</v>
      </c>
      <c r="C1998" s="2">
        <v>42600.458333333336</v>
      </c>
      <c r="D1998" s="1" t="s">
        <v>11881</v>
      </c>
      <c r="E1998" s="3" t="s">
        <v>11882</v>
      </c>
      <c r="F1998" s="3" t="s">
        <v>11882</v>
      </c>
      <c r="G1998" s="1" t="s">
        <v>656</v>
      </c>
      <c r="H1998" s="1" t="s">
        <v>11883</v>
      </c>
      <c r="I1998" s="1" t="s">
        <v>11884</v>
      </c>
      <c r="J1998" s="1">
        <f t="shared" si="155"/>
        <v>0</v>
      </c>
      <c r="K1998" s="1">
        <f t="shared" si="156"/>
        <v>1</v>
      </c>
      <c r="L1998" s="1">
        <f t="shared" si="157"/>
        <v>0</v>
      </c>
      <c r="M1998" s="1" t="str">
        <f>IF(J1998=0,"",COUNTIF($F$2:$F1998,$F1998)-1)</f>
        <v/>
      </c>
      <c r="N1998" s="1" t="str">
        <f t="shared" si="158"/>
        <v/>
      </c>
      <c r="O1998" s="1" t="str">
        <f t="shared" si="159"/>
        <v/>
      </c>
    </row>
    <row r="1999" spans="1:15" ht="14.5" customHeight="1" x14ac:dyDescent="0.35">
      <c r="A1999" s="1" t="s">
        <v>11885</v>
      </c>
      <c r="B1999" s="1" t="s">
        <v>11886</v>
      </c>
      <c r="C1999" s="2">
        <v>42600.625</v>
      </c>
      <c r="D1999" s="1" t="s">
        <v>11887</v>
      </c>
      <c r="E1999" s="3" t="s">
        <v>11888</v>
      </c>
      <c r="F1999" s="3" t="s">
        <v>11888</v>
      </c>
      <c r="G1999" s="1" t="s">
        <v>11889</v>
      </c>
      <c r="H1999" s="1" t="s">
        <v>11890</v>
      </c>
      <c r="I1999" s="1" t="s">
        <v>11891</v>
      </c>
      <c r="J1999" s="1">
        <f t="shared" si="155"/>
        <v>0</v>
      </c>
      <c r="K1999" s="1">
        <f t="shared" si="156"/>
        <v>1</v>
      </c>
      <c r="L1999" s="1">
        <f t="shared" si="157"/>
        <v>0</v>
      </c>
      <c r="M1999" s="1" t="str">
        <f>IF(J1999=0,"",COUNTIF($F$2:$F1999,$F1999)-1)</f>
        <v/>
      </c>
      <c r="N1999" s="1" t="str">
        <f t="shared" si="158"/>
        <v/>
      </c>
      <c r="O1999" s="1" t="str">
        <f t="shared" si="159"/>
        <v/>
      </c>
    </row>
    <row r="2000" spans="1:15" ht="14.5" customHeight="1" x14ac:dyDescent="0.35">
      <c r="A2000" s="1" t="s">
        <v>11892</v>
      </c>
      <c r="B2000" s="1" t="s">
        <v>11893</v>
      </c>
      <c r="C2000" s="2">
        <v>42600.708333333336</v>
      </c>
      <c r="D2000" s="1" t="s">
        <v>8182</v>
      </c>
      <c r="E2000" s="3" t="s">
        <v>11894</v>
      </c>
      <c r="F2000" s="3" t="s">
        <v>11894</v>
      </c>
      <c r="G2000" s="1" t="s">
        <v>2457</v>
      </c>
      <c r="H2000" s="1" t="s">
        <v>11895</v>
      </c>
      <c r="I2000" s="1" t="s">
        <v>11896</v>
      </c>
      <c r="J2000" s="1">
        <f t="shared" si="155"/>
        <v>0</v>
      </c>
      <c r="K2000" s="1">
        <f t="shared" si="156"/>
        <v>1</v>
      </c>
      <c r="L2000" s="1">
        <f t="shared" si="157"/>
        <v>0</v>
      </c>
      <c r="M2000" s="1" t="str">
        <f>IF(J2000=0,"",COUNTIF($F$2:$F2000,$F2000)-1)</f>
        <v/>
      </c>
      <c r="N2000" s="1" t="str">
        <f t="shared" si="158"/>
        <v/>
      </c>
      <c r="O2000" s="1" t="str">
        <f t="shared" si="159"/>
        <v/>
      </c>
    </row>
    <row r="2001" spans="1:15" ht="14.5" customHeight="1" x14ac:dyDescent="0.35">
      <c r="A2001" s="1" t="s">
        <v>11897</v>
      </c>
      <c r="B2001" s="1" t="s">
        <v>11898</v>
      </c>
      <c r="C2001" s="2">
        <v>42600.833333333336</v>
      </c>
      <c r="D2001" s="1" t="s">
        <v>11899</v>
      </c>
      <c r="E2001" s="3" t="s">
        <v>11900</v>
      </c>
      <c r="F2001" s="3" t="s">
        <v>11900</v>
      </c>
      <c r="G2001" s="1" t="s">
        <v>20</v>
      </c>
      <c r="H2001" s="1" t="s">
        <v>11901</v>
      </c>
      <c r="I2001" s="1" t="s">
        <v>11902</v>
      </c>
      <c r="J2001" s="1">
        <f t="shared" si="155"/>
        <v>0</v>
      </c>
      <c r="K2001" s="1">
        <f t="shared" si="156"/>
        <v>1</v>
      </c>
      <c r="L2001" s="1">
        <f t="shared" si="157"/>
        <v>0</v>
      </c>
      <c r="M2001" s="1" t="str">
        <f>IF(J2001=0,"",COUNTIF($F$2:$F2001,$F2001)-1)</f>
        <v/>
      </c>
      <c r="N2001" s="1" t="str">
        <f t="shared" si="158"/>
        <v/>
      </c>
      <c r="O2001" s="1" t="str">
        <f t="shared" si="159"/>
        <v/>
      </c>
    </row>
    <row r="2002" spans="1:15" ht="14.5" customHeight="1" x14ac:dyDescent="0.35">
      <c r="A2002" s="1" t="s">
        <v>11903</v>
      </c>
      <c r="B2002" s="1" t="s">
        <v>11904</v>
      </c>
      <c r="C2002" s="2">
        <v>42601</v>
      </c>
      <c r="D2002" s="1" t="s">
        <v>11905</v>
      </c>
      <c r="E2002" s="3" t="s">
        <v>11906</v>
      </c>
      <c r="F2002" s="3" t="s">
        <v>11906</v>
      </c>
      <c r="G2002" s="1" t="s">
        <v>11907</v>
      </c>
      <c r="H2002" s="1" t="s">
        <v>11908</v>
      </c>
      <c r="I2002" s="1" t="s">
        <v>11909</v>
      </c>
      <c r="J2002" s="1">
        <f t="shared" si="155"/>
        <v>0</v>
      </c>
      <c r="K2002" s="1">
        <f t="shared" si="156"/>
        <v>1</v>
      </c>
      <c r="L2002" s="1">
        <f t="shared" si="157"/>
        <v>0</v>
      </c>
      <c r="M2002" s="1" t="str">
        <f>IF(J2002=0,"",COUNTIF($F$2:$F2002,$F2002)-1)</f>
        <v/>
      </c>
      <c r="N2002" s="1" t="str">
        <f t="shared" si="158"/>
        <v/>
      </c>
      <c r="O2002" s="1" t="str">
        <f t="shared" si="159"/>
        <v/>
      </c>
    </row>
    <row r="2003" spans="1:15" ht="14.5" customHeight="1" x14ac:dyDescent="0.35">
      <c r="A2003" s="1" t="s">
        <v>11910</v>
      </c>
      <c r="B2003" s="1" t="s">
        <v>11911</v>
      </c>
      <c r="C2003" s="2">
        <v>42601.625</v>
      </c>
      <c r="D2003" s="1" t="s">
        <v>11912</v>
      </c>
      <c r="E2003" s="3" t="s">
        <v>11913</v>
      </c>
      <c r="F2003" s="3" t="s">
        <v>11913</v>
      </c>
      <c r="G2003" s="1" t="s">
        <v>2034</v>
      </c>
      <c r="H2003" s="1" t="s">
        <v>11914</v>
      </c>
      <c r="I2003" s="1" t="s">
        <v>11915</v>
      </c>
      <c r="J2003" s="1">
        <f t="shared" si="155"/>
        <v>0</v>
      </c>
      <c r="K2003" s="1">
        <f t="shared" si="156"/>
        <v>1</v>
      </c>
      <c r="L2003" s="1">
        <f t="shared" si="157"/>
        <v>0</v>
      </c>
      <c r="M2003" s="1" t="str">
        <f>IF(J2003=0,"",COUNTIF($F$2:$F2003,$F2003)-1)</f>
        <v/>
      </c>
      <c r="N2003" s="1" t="str">
        <f t="shared" si="158"/>
        <v/>
      </c>
      <c r="O2003" s="1" t="str">
        <f t="shared" si="159"/>
        <v/>
      </c>
    </row>
    <row r="2004" spans="1:15" ht="14.5" customHeight="1" x14ac:dyDescent="0.35">
      <c r="A2004" s="1" t="s">
        <v>11916</v>
      </c>
      <c r="B2004" s="1" t="s">
        <v>11917</v>
      </c>
      <c r="C2004" s="2">
        <v>42601.708333333336</v>
      </c>
      <c r="D2004" s="1" t="s">
        <v>11918</v>
      </c>
      <c r="E2004" s="3" t="s">
        <v>11919</v>
      </c>
      <c r="F2004" s="3" t="s">
        <v>11919</v>
      </c>
      <c r="G2004" s="1" t="s">
        <v>147</v>
      </c>
      <c r="H2004" s="1" t="s">
        <v>11920</v>
      </c>
      <c r="I2004" s="1" t="s">
        <v>11921</v>
      </c>
      <c r="J2004" s="1">
        <f t="shared" si="155"/>
        <v>0</v>
      </c>
      <c r="K2004" s="1">
        <f t="shared" si="156"/>
        <v>1</v>
      </c>
      <c r="L2004" s="1">
        <f t="shared" si="157"/>
        <v>0</v>
      </c>
      <c r="M2004" s="1" t="str">
        <f>IF(J2004=0,"",COUNTIF($F$2:$F2004,$F2004)-1)</f>
        <v/>
      </c>
      <c r="N2004" s="1" t="str">
        <f t="shared" si="158"/>
        <v/>
      </c>
      <c r="O2004" s="1" t="str">
        <f t="shared" si="159"/>
        <v/>
      </c>
    </row>
    <row r="2005" spans="1:15" ht="14.5" customHeight="1" x14ac:dyDescent="0.35">
      <c r="A2005" s="1" t="s">
        <v>11922</v>
      </c>
      <c r="B2005" s="1" t="s">
        <v>11923</v>
      </c>
      <c r="C2005" s="2">
        <v>42601.833333333336</v>
      </c>
      <c r="D2005" s="1" t="s">
        <v>4075</v>
      </c>
      <c r="E2005" s="3" t="s">
        <v>11924</v>
      </c>
      <c r="F2005" s="3" t="s">
        <v>11924</v>
      </c>
      <c r="G2005" s="1" t="s">
        <v>11925</v>
      </c>
      <c r="H2005" s="1" t="s">
        <v>11926</v>
      </c>
      <c r="I2005" s="1" t="s">
        <v>11927</v>
      </c>
      <c r="J2005" s="1">
        <f t="shared" si="155"/>
        <v>0</v>
      </c>
      <c r="K2005" s="1">
        <f t="shared" si="156"/>
        <v>1</v>
      </c>
      <c r="L2005" s="1">
        <f t="shared" si="157"/>
        <v>0</v>
      </c>
      <c r="M2005" s="1" t="str">
        <f>IF(J2005=0,"",COUNTIF($F$2:$F2005,$F2005)-1)</f>
        <v/>
      </c>
      <c r="N2005" s="1" t="str">
        <f t="shared" si="158"/>
        <v/>
      </c>
      <c r="O2005" s="1" t="str">
        <f t="shared" si="159"/>
        <v/>
      </c>
    </row>
    <row r="2006" spans="1:15" ht="14.5" customHeight="1" x14ac:dyDescent="0.35">
      <c r="A2006" s="1" t="s">
        <v>11928</v>
      </c>
      <c r="B2006" s="1" t="s">
        <v>11929</v>
      </c>
      <c r="C2006" s="2">
        <v>42602</v>
      </c>
      <c r="D2006" s="1" t="s">
        <v>6803</v>
      </c>
      <c r="E2006" s="3" t="s">
        <v>11930</v>
      </c>
      <c r="F2006" s="3" t="s">
        <v>11930</v>
      </c>
      <c r="G2006" s="1" t="s">
        <v>11931</v>
      </c>
      <c r="H2006" s="1" t="s">
        <v>11932</v>
      </c>
      <c r="I2006" s="1" t="s">
        <v>11933</v>
      </c>
      <c r="J2006" s="1">
        <f t="shared" si="155"/>
        <v>0</v>
      </c>
      <c r="K2006" s="1">
        <f t="shared" si="156"/>
        <v>1</v>
      </c>
      <c r="L2006" s="1">
        <f t="shared" si="157"/>
        <v>0</v>
      </c>
      <c r="M2006" s="1" t="str">
        <f>IF(J2006=0,"",COUNTIF($F$2:$F2006,$F2006)-1)</f>
        <v/>
      </c>
      <c r="N2006" s="1" t="str">
        <f t="shared" si="158"/>
        <v/>
      </c>
      <c r="O2006" s="1" t="str">
        <f t="shared" si="159"/>
        <v/>
      </c>
    </row>
    <row r="2007" spans="1:15" ht="14.5" customHeight="1" x14ac:dyDescent="0.35">
      <c r="A2007" s="1" t="s">
        <v>11934</v>
      </c>
      <c r="B2007" s="1" t="s">
        <v>11935</v>
      </c>
      <c r="C2007" s="2">
        <v>42602.333333333336</v>
      </c>
      <c r="D2007" s="1" t="s">
        <v>11936</v>
      </c>
      <c r="E2007" s="3" t="s">
        <v>11937</v>
      </c>
      <c r="F2007" s="3" t="s">
        <v>11937</v>
      </c>
      <c r="G2007" s="1" t="s">
        <v>950</v>
      </c>
      <c r="H2007" s="1" t="s">
        <v>11938</v>
      </c>
      <c r="I2007" s="1" t="s">
        <v>11939</v>
      </c>
      <c r="J2007" s="1">
        <f t="shared" si="155"/>
        <v>0</v>
      </c>
      <c r="K2007" s="1">
        <f t="shared" si="156"/>
        <v>1</v>
      </c>
      <c r="L2007" s="1">
        <f t="shared" si="157"/>
        <v>0</v>
      </c>
      <c r="M2007" s="1" t="str">
        <f>IF(J2007=0,"",COUNTIF($F$2:$F2007,$F2007)-1)</f>
        <v/>
      </c>
      <c r="N2007" s="1" t="str">
        <f t="shared" si="158"/>
        <v/>
      </c>
      <c r="O2007" s="1" t="str">
        <f t="shared" si="159"/>
        <v/>
      </c>
    </row>
    <row r="2008" spans="1:15" ht="14.5" customHeight="1" x14ac:dyDescent="0.35">
      <c r="A2008" s="1" t="s">
        <v>11940</v>
      </c>
      <c r="B2008" s="1" t="s">
        <v>11941</v>
      </c>
      <c r="C2008" s="2">
        <v>42602.458333333336</v>
      </c>
      <c r="D2008" s="1" t="s">
        <v>11942</v>
      </c>
      <c r="E2008" s="1" t="s">
        <v>4295</v>
      </c>
      <c r="F2008" s="1" t="s">
        <v>4295</v>
      </c>
      <c r="G2008" s="1" t="s">
        <v>11943</v>
      </c>
      <c r="H2008" s="1" t="s">
        <v>11944</v>
      </c>
      <c r="I2008" s="1" t="s">
        <v>11945</v>
      </c>
      <c r="J2008" s="1">
        <f t="shared" si="155"/>
        <v>0</v>
      </c>
      <c r="K2008" s="1">
        <f t="shared" si="156"/>
        <v>1</v>
      </c>
      <c r="L2008" s="1">
        <f t="shared" si="157"/>
        <v>0</v>
      </c>
      <c r="M2008" s="1" t="str">
        <f>IF(J2008=0,"",COUNTIF($F$2:$F2008,$F2008)-1)</f>
        <v/>
      </c>
      <c r="N2008" s="1" t="str">
        <f t="shared" si="158"/>
        <v/>
      </c>
      <c r="O2008" s="1" t="str">
        <f t="shared" si="159"/>
        <v/>
      </c>
    </row>
    <row r="2009" spans="1:15" ht="14.5" customHeight="1" x14ac:dyDescent="0.35">
      <c r="A2009" s="1" t="s">
        <v>11946</v>
      </c>
      <c r="B2009" s="1" t="s">
        <v>11947</v>
      </c>
      <c r="C2009" s="2">
        <v>42602.625</v>
      </c>
      <c r="D2009" s="1" t="s">
        <v>11948</v>
      </c>
      <c r="E2009" s="3" t="s">
        <v>11949</v>
      </c>
      <c r="F2009" s="3" t="s">
        <v>11949</v>
      </c>
      <c r="G2009" s="1" t="s">
        <v>11950</v>
      </c>
      <c r="H2009" s="1" t="s">
        <v>11951</v>
      </c>
      <c r="I2009" s="1" t="s">
        <v>11952</v>
      </c>
      <c r="J2009" s="1">
        <f t="shared" si="155"/>
        <v>0</v>
      </c>
      <c r="K2009" s="1">
        <f t="shared" si="156"/>
        <v>1</v>
      </c>
      <c r="L2009" s="1">
        <f t="shared" si="157"/>
        <v>0</v>
      </c>
      <c r="M2009" s="1" t="str">
        <f>IF(J2009=0,"",COUNTIF($F$2:$F2009,$F2009)-1)</f>
        <v/>
      </c>
      <c r="N2009" s="1" t="str">
        <f t="shared" si="158"/>
        <v/>
      </c>
      <c r="O2009" s="1" t="str">
        <f t="shared" si="159"/>
        <v/>
      </c>
    </row>
    <row r="2010" spans="1:15" ht="14.5" customHeight="1" x14ac:dyDescent="0.35">
      <c r="A2010" s="1" t="s">
        <v>11953</v>
      </c>
      <c r="B2010" s="1" t="s">
        <v>11954</v>
      </c>
      <c r="C2010" s="2">
        <v>42602.708333333336</v>
      </c>
      <c r="D2010" s="1" t="s">
        <v>4203</v>
      </c>
      <c r="E2010" s="3" t="s">
        <v>11955</v>
      </c>
      <c r="F2010" s="3" t="s">
        <v>11955</v>
      </c>
      <c r="G2010" s="1" t="s">
        <v>11956</v>
      </c>
      <c r="H2010" s="1" t="s">
        <v>11957</v>
      </c>
      <c r="I2010" s="1" t="s">
        <v>11958</v>
      </c>
      <c r="J2010" s="1">
        <f t="shared" si="155"/>
        <v>0</v>
      </c>
      <c r="K2010" s="1">
        <f t="shared" si="156"/>
        <v>1</v>
      </c>
      <c r="L2010" s="1">
        <f t="shared" si="157"/>
        <v>0</v>
      </c>
      <c r="M2010" s="1" t="str">
        <f>IF(J2010=0,"",COUNTIF($F$2:$F2010,$F2010)-1)</f>
        <v/>
      </c>
      <c r="N2010" s="1" t="str">
        <f t="shared" si="158"/>
        <v/>
      </c>
      <c r="O2010" s="1" t="str">
        <f t="shared" si="159"/>
        <v/>
      </c>
    </row>
    <row r="2011" spans="1:15" ht="14.5" customHeight="1" x14ac:dyDescent="0.35">
      <c r="A2011" s="1" t="s">
        <v>11959</v>
      </c>
      <c r="B2011" s="1" t="s">
        <v>11960</v>
      </c>
      <c r="C2011" s="2">
        <v>42602.859027777777</v>
      </c>
      <c r="D2011" s="1" t="s">
        <v>11961</v>
      </c>
      <c r="E2011" s="3" t="s">
        <v>10002</v>
      </c>
      <c r="F2011" s="3" t="s">
        <v>10002</v>
      </c>
      <c r="G2011" s="1" t="s">
        <v>10003</v>
      </c>
      <c r="H2011" s="1" t="s">
        <v>11962</v>
      </c>
      <c r="I2011" s="1" t="s">
        <v>11963</v>
      </c>
      <c r="J2011" s="1">
        <f t="shared" si="155"/>
        <v>0</v>
      </c>
      <c r="K2011" s="1">
        <f t="shared" si="156"/>
        <v>1</v>
      </c>
      <c r="L2011" s="1">
        <f t="shared" si="157"/>
        <v>0</v>
      </c>
      <c r="M2011" s="1" t="str">
        <f>IF(J2011=0,"",COUNTIF($F$2:$F2011,$F2011)-1)</f>
        <v/>
      </c>
      <c r="N2011" s="1" t="str">
        <f t="shared" si="158"/>
        <v/>
      </c>
      <c r="O2011" s="1" t="str">
        <f t="shared" si="159"/>
        <v/>
      </c>
    </row>
    <row r="2012" spans="1:15" ht="14.5" customHeight="1" x14ac:dyDescent="0.35">
      <c r="A2012" s="1" t="s">
        <v>11964</v>
      </c>
      <c r="B2012" s="1" t="s">
        <v>11965</v>
      </c>
      <c r="C2012" s="2">
        <v>42603</v>
      </c>
      <c r="D2012" s="1" t="s">
        <v>11966</v>
      </c>
      <c r="E2012" s="3" t="s">
        <v>8691</v>
      </c>
      <c r="F2012" s="3" t="s">
        <v>8691</v>
      </c>
      <c r="G2012" s="1" t="s">
        <v>1474</v>
      </c>
      <c r="H2012" s="1" t="s">
        <v>11967</v>
      </c>
      <c r="I2012" s="1" t="s">
        <v>11968</v>
      </c>
      <c r="J2012" s="1">
        <f t="shared" si="155"/>
        <v>0</v>
      </c>
      <c r="K2012" s="1">
        <f t="shared" si="156"/>
        <v>1</v>
      </c>
      <c r="L2012" s="1">
        <f t="shared" si="157"/>
        <v>0</v>
      </c>
      <c r="M2012" s="1" t="str">
        <f>IF(J2012=0,"",COUNTIF($F$2:$F2012,$F2012)-1)</f>
        <v/>
      </c>
      <c r="N2012" s="1" t="str">
        <f t="shared" si="158"/>
        <v/>
      </c>
      <c r="O2012" s="1" t="str">
        <f t="shared" si="159"/>
        <v/>
      </c>
    </row>
    <row r="2013" spans="1:15" ht="14.5" customHeight="1" x14ac:dyDescent="0.35">
      <c r="A2013" s="1" t="s">
        <v>11969</v>
      </c>
      <c r="B2013" s="1" t="s">
        <v>11970</v>
      </c>
      <c r="C2013" s="2">
        <v>42603.333333333336</v>
      </c>
      <c r="D2013" s="1" t="s">
        <v>11971</v>
      </c>
      <c r="E2013" s="3" t="s">
        <v>10015</v>
      </c>
      <c r="F2013" s="3" t="s">
        <v>10015</v>
      </c>
      <c r="G2013" s="1" t="s">
        <v>573</v>
      </c>
      <c r="H2013" s="1" t="s">
        <v>11972</v>
      </c>
      <c r="I2013" s="1" t="s">
        <v>11973</v>
      </c>
      <c r="J2013" s="1">
        <f t="shared" si="155"/>
        <v>0</v>
      </c>
      <c r="K2013" s="1">
        <f t="shared" si="156"/>
        <v>1</v>
      </c>
      <c r="L2013" s="1">
        <f t="shared" si="157"/>
        <v>0</v>
      </c>
      <c r="M2013" s="1" t="str">
        <f>IF(J2013=0,"",COUNTIF($F$2:$F2013,$F2013)-1)</f>
        <v/>
      </c>
      <c r="N2013" s="1" t="str">
        <f t="shared" si="158"/>
        <v/>
      </c>
      <c r="O2013" s="1" t="str">
        <f t="shared" si="159"/>
        <v/>
      </c>
    </row>
    <row r="2014" spans="1:15" ht="14.5" customHeight="1" x14ac:dyDescent="0.35">
      <c r="A2014" s="1" t="s">
        <v>11974</v>
      </c>
      <c r="B2014" s="1" t="s">
        <v>11975</v>
      </c>
      <c r="C2014" s="2">
        <v>42603.375</v>
      </c>
      <c r="D2014" s="1" t="s">
        <v>11976</v>
      </c>
      <c r="E2014" s="3" t="s">
        <v>10177</v>
      </c>
      <c r="F2014" s="3" t="s">
        <v>10177</v>
      </c>
      <c r="G2014" s="1" t="s">
        <v>41</v>
      </c>
      <c r="H2014" s="1" t="s">
        <v>10178</v>
      </c>
      <c r="I2014" s="1" t="s">
        <v>10179</v>
      </c>
      <c r="J2014" s="1">
        <f t="shared" si="155"/>
        <v>0</v>
      </c>
      <c r="K2014" s="1">
        <f t="shared" si="156"/>
        <v>1</v>
      </c>
      <c r="L2014" s="1">
        <f t="shared" si="157"/>
        <v>0</v>
      </c>
      <c r="M2014" s="1" t="str">
        <f>IF(J2014=0,"",COUNTIF($F$2:$F2014,$F2014)-1)</f>
        <v/>
      </c>
      <c r="N2014" s="1" t="str">
        <f t="shared" si="158"/>
        <v/>
      </c>
      <c r="O2014" s="1" t="str">
        <f t="shared" si="159"/>
        <v/>
      </c>
    </row>
    <row r="2015" spans="1:15" ht="14.5" customHeight="1" x14ac:dyDescent="0.35">
      <c r="A2015" s="1" t="s">
        <v>11977</v>
      </c>
      <c r="B2015" s="1" t="s">
        <v>11978</v>
      </c>
      <c r="C2015" s="2">
        <v>42603.625</v>
      </c>
      <c r="D2015" s="1" t="s">
        <v>3629</v>
      </c>
      <c r="E2015" s="3" t="s">
        <v>10856</v>
      </c>
      <c r="F2015" s="3" t="s">
        <v>10856</v>
      </c>
      <c r="G2015" s="1" t="s">
        <v>286</v>
      </c>
      <c r="H2015" s="1" t="s">
        <v>11979</v>
      </c>
      <c r="I2015" s="1" t="s">
        <v>11980</v>
      </c>
      <c r="J2015" s="1">
        <f t="shared" si="155"/>
        <v>0</v>
      </c>
      <c r="K2015" s="1">
        <f t="shared" si="156"/>
        <v>1</v>
      </c>
      <c r="L2015" s="1">
        <f t="shared" si="157"/>
        <v>0</v>
      </c>
      <c r="M2015" s="1" t="str">
        <f>IF(J2015=0,"",COUNTIF($F$2:$F2015,$F2015)-1)</f>
        <v/>
      </c>
      <c r="N2015" s="1" t="str">
        <f t="shared" si="158"/>
        <v/>
      </c>
      <c r="O2015" s="1" t="str">
        <f t="shared" si="159"/>
        <v/>
      </c>
    </row>
    <row r="2016" spans="1:15" ht="14.5" customHeight="1" x14ac:dyDescent="0.35">
      <c r="A2016" s="1" t="s">
        <v>11981</v>
      </c>
      <c r="B2016" s="1" t="s">
        <v>11982</v>
      </c>
      <c r="C2016" s="2">
        <v>42603.708333333336</v>
      </c>
      <c r="D2016" s="1" t="s">
        <v>11983</v>
      </c>
      <c r="E2016" s="3" t="s">
        <v>11984</v>
      </c>
      <c r="F2016" s="3" t="s">
        <v>11984</v>
      </c>
      <c r="G2016" s="1" t="s">
        <v>11985</v>
      </c>
      <c r="H2016" s="1" t="s">
        <v>11986</v>
      </c>
      <c r="I2016" s="1" t="s">
        <v>11987</v>
      </c>
      <c r="J2016" s="1">
        <f t="shared" si="155"/>
        <v>0</v>
      </c>
      <c r="K2016" s="1">
        <f t="shared" si="156"/>
        <v>1</v>
      </c>
      <c r="L2016" s="1">
        <f t="shared" si="157"/>
        <v>0</v>
      </c>
      <c r="M2016" s="1" t="str">
        <f>IF(J2016=0,"",COUNTIF($F$2:$F2016,$F2016)-1)</f>
        <v/>
      </c>
      <c r="N2016" s="1" t="str">
        <f t="shared" si="158"/>
        <v/>
      </c>
      <c r="O2016" s="1" t="str">
        <f t="shared" si="159"/>
        <v/>
      </c>
    </row>
    <row r="2017" spans="1:15" ht="14.5" customHeight="1" x14ac:dyDescent="0.35">
      <c r="A2017" s="1" t="s">
        <v>11988</v>
      </c>
      <c r="B2017" s="1" t="s">
        <v>11989</v>
      </c>
      <c r="C2017" s="2">
        <v>42603.833333333336</v>
      </c>
      <c r="D2017" s="1" t="s">
        <v>11990</v>
      </c>
      <c r="E2017" s="3" t="s">
        <v>11991</v>
      </c>
      <c r="F2017" s="3" t="s">
        <v>11991</v>
      </c>
      <c r="G2017" s="1" t="s">
        <v>11992</v>
      </c>
      <c r="H2017" s="1" t="s">
        <v>11993</v>
      </c>
      <c r="I2017" s="1" t="s">
        <v>11994</v>
      </c>
      <c r="J2017" s="1">
        <f t="shared" si="155"/>
        <v>0</v>
      </c>
      <c r="K2017" s="1">
        <f t="shared" si="156"/>
        <v>1</v>
      </c>
      <c r="L2017" s="1">
        <f t="shared" si="157"/>
        <v>0</v>
      </c>
      <c r="M2017" s="1" t="str">
        <f>IF(J2017=0,"",COUNTIF($F$2:$F2017,$F2017)-1)</f>
        <v/>
      </c>
      <c r="N2017" s="1" t="str">
        <f t="shared" si="158"/>
        <v/>
      </c>
      <c r="O2017" s="1" t="str">
        <f t="shared" si="159"/>
        <v/>
      </c>
    </row>
    <row r="2018" spans="1:15" ht="14.5" customHeight="1" x14ac:dyDescent="0.35">
      <c r="A2018" s="1" t="s">
        <v>11995</v>
      </c>
      <c r="B2018" s="1" t="s">
        <v>11996</v>
      </c>
      <c r="C2018" s="2">
        <v>42603.916666666664</v>
      </c>
      <c r="D2018" s="1" t="s">
        <v>11997</v>
      </c>
      <c r="E2018" s="3" t="s">
        <v>11998</v>
      </c>
      <c r="F2018" s="3" t="s">
        <v>11998</v>
      </c>
      <c r="G2018" s="1" t="s">
        <v>2354</v>
      </c>
      <c r="H2018" s="1" t="s">
        <v>11999</v>
      </c>
      <c r="I2018" s="1" t="s">
        <v>12000</v>
      </c>
      <c r="J2018" s="1">
        <f t="shared" si="155"/>
        <v>0</v>
      </c>
      <c r="K2018" s="1">
        <f t="shared" si="156"/>
        <v>1</v>
      </c>
      <c r="L2018" s="1">
        <f t="shared" si="157"/>
        <v>0</v>
      </c>
      <c r="M2018" s="1" t="str">
        <f>IF(J2018=0,"",COUNTIF($F$2:$F2018,$F2018)-1)</f>
        <v/>
      </c>
      <c r="N2018" s="1" t="str">
        <f t="shared" si="158"/>
        <v/>
      </c>
      <c r="O2018" s="1" t="str">
        <f t="shared" si="159"/>
        <v/>
      </c>
    </row>
    <row r="2019" spans="1:15" ht="14.5" customHeight="1" x14ac:dyDescent="0.35">
      <c r="A2019" s="1" t="s">
        <v>12001</v>
      </c>
      <c r="B2019" s="1" t="s">
        <v>12002</v>
      </c>
      <c r="C2019" s="2">
        <v>42604</v>
      </c>
      <c r="D2019" s="1" t="s">
        <v>12003</v>
      </c>
      <c r="E2019" s="3" t="s">
        <v>12004</v>
      </c>
      <c r="F2019" s="3" t="s">
        <v>12004</v>
      </c>
      <c r="G2019" s="1" t="s">
        <v>12005</v>
      </c>
      <c r="H2019" s="1" t="s">
        <v>12006</v>
      </c>
      <c r="I2019" s="1" t="s">
        <v>12007</v>
      </c>
      <c r="J2019" s="1">
        <f t="shared" si="155"/>
        <v>0</v>
      </c>
      <c r="K2019" s="1">
        <f t="shared" si="156"/>
        <v>1</v>
      </c>
      <c r="L2019" s="1">
        <f t="shared" si="157"/>
        <v>0</v>
      </c>
      <c r="M2019" s="1" t="str">
        <f>IF(J2019=0,"",COUNTIF($F$2:$F2019,$F2019)-1)</f>
        <v/>
      </c>
      <c r="N2019" s="1" t="str">
        <f t="shared" si="158"/>
        <v/>
      </c>
      <c r="O2019" s="1" t="str">
        <f t="shared" si="159"/>
        <v/>
      </c>
    </row>
    <row r="2020" spans="1:15" ht="14.5" customHeight="1" x14ac:dyDescent="0.35">
      <c r="A2020" s="1" t="s">
        <v>12008</v>
      </c>
      <c r="B2020" s="1" t="s">
        <v>12009</v>
      </c>
      <c r="C2020" s="2">
        <v>42604.333333333336</v>
      </c>
      <c r="D2020" s="1" t="s">
        <v>9918</v>
      </c>
      <c r="E2020" s="3" t="s">
        <v>9919</v>
      </c>
      <c r="F2020" s="3" t="s">
        <v>9919</v>
      </c>
      <c r="G2020" s="1" t="s">
        <v>12010</v>
      </c>
      <c r="H2020" s="1" t="s">
        <v>12011</v>
      </c>
      <c r="I2020" s="1" t="s">
        <v>12012</v>
      </c>
      <c r="J2020" s="1">
        <f t="shared" si="155"/>
        <v>0</v>
      </c>
      <c r="K2020" s="1">
        <f t="shared" si="156"/>
        <v>1</v>
      </c>
      <c r="L2020" s="1">
        <f t="shared" si="157"/>
        <v>0</v>
      </c>
      <c r="M2020" s="1" t="str">
        <f>IF(J2020=0,"",COUNTIF($F$2:$F2020,$F2020)-1)</f>
        <v/>
      </c>
      <c r="N2020" s="1" t="str">
        <f t="shared" si="158"/>
        <v/>
      </c>
      <c r="O2020" s="1" t="str">
        <f t="shared" si="159"/>
        <v/>
      </c>
    </row>
    <row r="2021" spans="1:15" ht="14.5" customHeight="1" x14ac:dyDescent="0.35">
      <c r="A2021" s="1" t="s">
        <v>12013</v>
      </c>
      <c r="B2021" s="1" t="s">
        <v>12014</v>
      </c>
      <c r="C2021" s="2">
        <v>42604.486805555556</v>
      </c>
      <c r="D2021" s="1" t="s">
        <v>12015</v>
      </c>
      <c r="E2021" s="3" t="s">
        <v>7235</v>
      </c>
      <c r="F2021" s="3" t="s">
        <v>7235</v>
      </c>
      <c r="G2021" s="1" t="s">
        <v>41</v>
      </c>
      <c r="H2021" s="1" t="s">
        <v>12016</v>
      </c>
      <c r="I2021" s="1" t="s">
        <v>12017</v>
      </c>
      <c r="J2021" s="1">
        <f t="shared" si="155"/>
        <v>0</v>
      </c>
      <c r="K2021" s="1">
        <f t="shared" si="156"/>
        <v>1</v>
      </c>
      <c r="L2021" s="1">
        <f t="shared" si="157"/>
        <v>0</v>
      </c>
      <c r="M2021" s="1" t="str">
        <f>IF(J2021=0,"",COUNTIF($F$2:$F2021,$F2021)-1)</f>
        <v/>
      </c>
      <c r="N2021" s="1" t="str">
        <f t="shared" si="158"/>
        <v/>
      </c>
      <c r="O2021" s="1" t="str">
        <f t="shared" si="159"/>
        <v/>
      </c>
    </row>
    <row r="2022" spans="1:15" ht="14.5" customHeight="1" x14ac:dyDescent="0.35">
      <c r="A2022" s="1" t="s">
        <v>12018</v>
      </c>
      <c r="B2022" s="1" t="s">
        <v>12019</v>
      </c>
      <c r="C2022" s="2">
        <v>42604.625</v>
      </c>
      <c r="D2022" s="1" t="s">
        <v>12020</v>
      </c>
      <c r="E2022" s="3" t="s">
        <v>12021</v>
      </c>
      <c r="F2022" s="3" t="s">
        <v>12021</v>
      </c>
      <c r="G2022" s="1" t="s">
        <v>10776</v>
      </c>
      <c r="H2022" s="1" t="s">
        <v>12022</v>
      </c>
      <c r="I2022" s="1" t="s">
        <v>12023</v>
      </c>
      <c r="J2022" s="1">
        <f t="shared" si="155"/>
        <v>0</v>
      </c>
      <c r="K2022" s="1">
        <f t="shared" si="156"/>
        <v>1</v>
      </c>
      <c r="L2022" s="1">
        <f t="shared" si="157"/>
        <v>0</v>
      </c>
      <c r="M2022" s="1" t="str">
        <f>IF(J2022=0,"",COUNTIF($F$2:$F2022,$F2022)-1)</f>
        <v/>
      </c>
      <c r="N2022" s="1" t="str">
        <f t="shared" si="158"/>
        <v/>
      </c>
      <c r="O2022" s="1" t="str">
        <f t="shared" si="159"/>
        <v/>
      </c>
    </row>
    <row r="2023" spans="1:15" ht="14.5" customHeight="1" x14ac:dyDescent="0.35">
      <c r="A2023" s="1" t="s">
        <v>12024</v>
      </c>
      <c r="B2023" s="1" t="s">
        <v>12025</v>
      </c>
      <c r="C2023" s="2">
        <v>42604.708333333336</v>
      </c>
      <c r="D2023" s="1" t="s">
        <v>12026</v>
      </c>
      <c r="E2023" s="3" t="s">
        <v>12027</v>
      </c>
      <c r="F2023" s="3" t="s">
        <v>12027</v>
      </c>
      <c r="G2023" s="1" t="s">
        <v>12028</v>
      </c>
      <c r="H2023" s="1" t="s">
        <v>12029</v>
      </c>
      <c r="I2023" s="1" t="s">
        <v>12030</v>
      </c>
      <c r="J2023" s="1">
        <f t="shared" si="155"/>
        <v>0</v>
      </c>
      <c r="K2023" s="1">
        <f t="shared" si="156"/>
        <v>1</v>
      </c>
      <c r="L2023" s="1">
        <f t="shared" si="157"/>
        <v>0</v>
      </c>
      <c r="M2023" s="1" t="str">
        <f>IF(J2023=0,"",COUNTIF($F$2:$F2023,$F2023)-1)</f>
        <v/>
      </c>
      <c r="N2023" s="1" t="str">
        <f t="shared" si="158"/>
        <v/>
      </c>
      <c r="O2023" s="1" t="str">
        <f t="shared" si="159"/>
        <v/>
      </c>
    </row>
    <row r="2024" spans="1:15" ht="14.5" customHeight="1" x14ac:dyDescent="0.35">
      <c r="A2024" s="1" t="s">
        <v>12031</v>
      </c>
      <c r="B2024" s="1" t="s">
        <v>12032</v>
      </c>
      <c r="C2024" s="2">
        <v>42604.833333333336</v>
      </c>
      <c r="D2024" s="1" t="s">
        <v>12033</v>
      </c>
      <c r="E2024" s="3" t="s">
        <v>12034</v>
      </c>
      <c r="F2024" s="3" t="s">
        <v>12034</v>
      </c>
      <c r="G2024" s="1" t="s">
        <v>566</v>
      </c>
      <c r="H2024" s="1" t="s">
        <v>12035</v>
      </c>
      <c r="I2024" s="1" t="s">
        <v>12036</v>
      </c>
      <c r="J2024" s="1">
        <f t="shared" si="155"/>
        <v>0</v>
      </c>
      <c r="K2024" s="1">
        <f t="shared" si="156"/>
        <v>1</v>
      </c>
      <c r="L2024" s="1">
        <f t="shared" si="157"/>
        <v>0</v>
      </c>
      <c r="M2024" s="1" t="str">
        <f>IF(J2024=0,"",COUNTIF($F$2:$F2024,$F2024)-1)</f>
        <v/>
      </c>
      <c r="N2024" s="1" t="str">
        <f t="shared" si="158"/>
        <v/>
      </c>
      <c r="O2024" s="1" t="str">
        <f t="shared" si="159"/>
        <v/>
      </c>
    </row>
    <row r="2025" spans="1:15" ht="14.5" customHeight="1" x14ac:dyDescent="0.35">
      <c r="A2025" s="1" t="s">
        <v>12037</v>
      </c>
      <c r="B2025" s="1" t="s">
        <v>12038</v>
      </c>
      <c r="C2025" s="2">
        <v>42605</v>
      </c>
      <c r="D2025" s="1" t="s">
        <v>12039</v>
      </c>
      <c r="E2025" s="3" t="s">
        <v>12040</v>
      </c>
      <c r="F2025" s="3" t="s">
        <v>12040</v>
      </c>
      <c r="G2025" s="1" t="s">
        <v>3923</v>
      </c>
      <c r="H2025" s="1" t="s">
        <v>12041</v>
      </c>
      <c r="I2025" s="1" t="s">
        <v>12042</v>
      </c>
      <c r="J2025" s="1">
        <f t="shared" si="155"/>
        <v>0</v>
      </c>
      <c r="K2025" s="1">
        <f t="shared" si="156"/>
        <v>1</v>
      </c>
      <c r="L2025" s="1">
        <f t="shared" si="157"/>
        <v>0</v>
      </c>
      <c r="M2025" s="1" t="str">
        <f>IF(J2025=0,"",COUNTIF($F$2:$F2025,$F2025)-1)</f>
        <v/>
      </c>
      <c r="N2025" s="1" t="str">
        <f t="shared" si="158"/>
        <v/>
      </c>
      <c r="O2025" s="1" t="str">
        <f t="shared" si="159"/>
        <v/>
      </c>
    </row>
    <row r="2026" spans="1:15" ht="14.5" customHeight="1" x14ac:dyDescent="0.35">
      <c r="A2026" s="1" t="s">
        <v>12043</v>
      </c>
      <c r="B2026" s="1" t="s">
        <v>12044</v>
      </c>
      <c r="C2026" s="2">
        <v>42605.333333333336</v>
      </c>
      <c r="D2026" s="1" t="s">
        <v>12045</v>
      </c>
      <c r="E2026" s="3" t="s">
        <v>12046</v>
      </c>
      <c r="F2026" s="3" t="s">
        <v>12046</v>
      </c>
      <c r="G2026" s="1" t="s">
        <v>656</v>
      </c>
      <c r="H2026" s="1" t="s">
        <v>12047</v>
      </c>
      <c r="I2026" s="1" t="s">
        <v>12048</v>
      </c>
      <c r="J2026" s="1">
        <f t="shared" si="155"/>
        <v>0</v>
      </c>
      <c r="K2026" s="1">
        <f t="shared" si="156"/>
        <v>1</v>
      </c>
      <c r="L2026" s="1">
        <f t="shared" si="157"/>
        <v>0</v>
      </c>
      <c r="M2026" s="1" t="str">
        <f>IF(J2026=0,"",COUNTIF($F$2:$F2026,$F2026)-1)</f>
        <v/>
      </c>
      <c r="N2026" s="1" t="str">
        <f t="shared" si="158"/>
        <v/>
      </c>
      <c r="O2026" s="1" t="str">
        <f t="shared" si="159"/>
        <v/>
      </c>
    </row>
    <row r="2027" spans="1:15" ht="14.5" customHeight="1" x14ac:dyDescent="0.35">
      <c r="A2027" s="1" t="s">
        <v>12049</v>
      </c>
      <c r="B2027" s="1" t="s">
        <v>12050</v>
      </c>
      <c r="C2027" s="2">
        <v>42605.459027777775</v>
      </c>
      <c r="D2027" s="1" t="s">
        <v>12051</v>
      </c>
      <c r="E2027" s="3" t="s">
        <v>12052</v>
      </c>
      <c r="F2027" s="3" t="s">
        <v>12052</v>
      </c>
      <c r="G2027" s="1" t="s">
        <v>8927</v>
      </c>
      <c r="H2027" s="1" t="s">
        <v>12053</v>
      </c>
      <c r="I2027" s="1" t="s">
        <v>12054</v>
      </c>
      <c r="J2027" s="1">
        <f t="shared" si="155"/>
        <v>0</v>
      </c>
      <c r="K2027" s="1">
        <f t="shared" si="156"/>
        <v>1</v>
      </c>
      <c r="L2027" s="1">
        <f t="shared" si="157"/>
        <v>0</v>
      </c>
      <c r="M2027" s="1" t="str">
        <f>IF(J2027=0,"",COUNTIF($F$2:$F2027,$F2027)-1)</f>
        <v/>
      </c>
      <c r="N2027" s="1" t="str">
        <f t="shared" si="158"/>
        <v/>
      </c>
      <c r="O2027" s="1" t="str">
        <f t="shared" si="159"/>
        <v/>
      </c>
    </row>
    <row r="2028" spans="1:15" ht="14.5" customHeight="1" x14ac:dyDescent="0.35">
      <c r="A2028" s="1" t="s">
        <v>12055</v>
      </c>
      <c r="B2028" s="1" t="s">
        <v>12056</v>
      </c>
      <c r="C2028" s="2">
        <v>42605.625</v>
      </c>
      <c r="D2028" s="1" t="s">
        <v>12057</v>
      </c>
      <c r="E2028" s="3" t="s">
        <v>12058</v>
      </c>
      <c r="F2028" s="3" t="s">
        <v>12058</v>
      </c>
      <c r="G2028" s="1" t="s">
        <v>12059</v>
      </c>
      <c r="H2028" s="1" t="s">
        <v>12060</v>
      </c>
      <c r="I2028" s="1" t="s">
        <v>12061</v>
      </c>
      <c r="J2028" s="1">
        <f t="shared" si="155"/>
        <v>0</v>
      </c>
      <c r="K2028" s="1">
        <f t="shared" si="156"/>
        <v>1</v>
      </c>
      <c r="L2028" s="1">
        <f t="shared" si="157"/>
        <v>0</v>
      </c>
      <c r="M2028" s="1" t="str">
        <f>IF(J2028=0,"",COUNTIF($F$2:$F2028,$F2028)-1)</f>
        <v/>
      </c>
      <c r="N2028" s="1" t="str">
        <f t="shared" si="158"/>
        <v/>
      </c>
      <c r="O2028" s="1" t="str">
        <f t="shared" si="159"/>
        <v/>
      </c>
    </row>
    <row r="2029" spans="1:15" ht="14.5" customHeight="1" x14ac:dyDescent="0.35">
      <c r="A2029" s="1" t="s">
        <v>12062</v>
      </c>
      <c r="B2029" s="1" t="s">
        <v>12063</v>
      </c>
      <c r="C2029" s="2">
        <v>42605.708333333336</v>
      </c>
      <c r="D2029" s="1" t="s">
        <v>11571</v>
      </c>
      <c r="E2029" s="3" t="s">
        <v>12064</v>
      </c>
      <c r="F2029" s="3" t="s">
        <v>12064</v>
      </c>
      <c r="G2029" s="1" t="s">
        <v>12065</v>
      </c>
      <c r="H2029" s="1" t="s">
        <v>12066</v>
      </c>
      <c r="I2029" s="1" t="s">
        <v>12067</v>
      </c>
      <c r="J2029" s="1">
        <f t="shared" si="155"/>
        <v>0</v>
      </c>
      <c r="K2029" s="1">
        <f t="shared" si="156"/>
        <v>1</v>
      </c>
      <c r="L2029" s="1">
        <f t="shared" si="157"/>
        <v>0</v>
      </c>
      <c r="M2029" s="1" t="str">
        <f>IF(J2029=0,"",COUNTIF($F$2:$F2029,$F2029)-1)</f>
        <v/>
      </c>
      <c r="N2029" s="1" t="str">
        <f t="shared" si="158"/>
        <v/>
      </c>
      <c r="O2029" s="1" t="str">
        <f t="shared" si="159"/>
        <v/>
      </c>
    </row>
    <row r="2030" spans="1:15" ht="14.5" customHeight="1" x14ac:dyDescent="0.35">
      <c r="A2030" s="1" t="s">
        <v>12068</v>
      </c>
      <c r="B2030" s="1" t="s">
        <v>12069</v>
      </c>
      <c r="C2030" s="2">
        <v>42605.833333333336</v>
      </c>
      <c r="D2030" s="1" t="s">
        <v>12070</v>
      </c>
      <c r="E2030" s="3" t="s">
        <v>12071</v>
      </c>
      <c r="F2030" s="3" t="s">
        <v>12071</v>
      </c>
      <c r="G2030" s="1" t="s">
        <v>4171</v>
      </c>
      <c r="H2030" s="1" t="s">
        <v>12072</v>
      </c>
      <c r="I2030" s="1" t="s">
        <v>12073</v>
      </c>
      <c r="J2030" s="1">
        <f t="shared" si="155"/>
        <v>0</v>
      </c>
      <c r="K2030" s="1">
        <f t="shared" si="156"/>
        <v>1</v>
      </c>
      <c r="L2030" s="1">
        <f t="shared" si="157"/>
        <v>0</v>
      </c>
      <c r="M2030" s="1" t="str">
        <f>IF(J2030=0,"",COUNTIF($F$2:$F2030,$F2030)-1)</f>
        <v/>
      </c>
      <c r="N2030" s="1" t="str">
        <f t="shared" si="158"/>
        <v/>
      </c>
      <c r="O2030" s="1" t="str">
        <f t="shared" si="159"/>
        <v/>
      </c>
    </row>
    <row r="2031" spans="1:15" ht="14.5" customHeight="1" x14ac:dyDescent="0.35">
      <c r="A2031" s="1" t="s">
        <v>12074</v>
      </c>
      <c r="B2031" s="1" t="s">
        <v>12075</v>
      </c>
      <c r="C2031" s="2">
        <v>42606</v>
      </c>
      <c r="D2031" s="1" t="s">
        <v>12076</v>
      </c>
      <c r="E2031" s="3" t="s">
        <v>12077</v>
      </c>
      <c r="F2031" s="3" t="s">
        <v>12077</v>
      </c>
      <c r="G2031" s="1" t="s">
        <v>12078</v>
      </c>
      <c r="H2031" s="1" t="s">
        <v>12079</v>
      </c>
      <c r="I2031" s="1" t="s">
        <v>12080</v>
      </c>
      <c r="J2031" s="1">
        <f t="shared" si="155"/>
        <v>0</v>
      </c>
      <c r="K2031" s="1">
        <f t="shared" si="156"/>
        <v>1</v>
      </c>
      <c r="L2031" s="1">
        <f t="shared" si="157"/>
        <v>0</v>
      </c>
      <c r="M2031" s="1" t="str">
        <f>IF(J2031=0,"",COUNTIF($F$2:$F2031,$F2031)-1)</f>
        <v/>
      </c>
      <c r="N2031" s="1" t="str">
        <f t="shared" si="158"/>
        <v/>
      </c>
      <c r="O2031" s="1" t="str">
        <f t="shared" si="159"/>
        <v/>
      </c>
    </row>
    <row r="2032" spans="1:15" ht="14.5" customHeight="1" x14ac:dyDescent="0.35">
      <c r="A2032" s="1" t="s">
        <v>12081</v>
      </c>
      <c r="B2032" s="1" t="s">
        <v>12082</v>
      </c>
      <c r="C2032" s="2">
        <v>42606.333333333336</v>
      </c>
      <c r="D2032" s="1" t="s">
        <v>12083</v>
      </c>
      <c r="E2032" s="3" t="s">
        <v>12084</v>
      </c>
      <c r="F2032" s="3" t="s">
        <v>12084</v>
      </c>
      <c r="G2032" s="1" t="s">
        <v>9696</v>
      </c>
      <c r="H2032" s="1" t="s">
        <v>12085</v>
      </c>
      <c r="I2032" s="1" t="s">
        <v>12086</v>
      </c>
      <c r="J2032" s="1">
        <f t="shared" si="155"/>
        <v>0</v>
      </c>
      <c r="K2032" s="1">
        <f t="shared" si="156"/>
        <v>1</v>
      </c>
      <c r="L2032" s="1">
        <f t="shared" si="157"/>
        <v>0</v>
      </c>
      <c r="M2032" s="1" t="str">
        <f>IF(J2032=0,"",COUNTIF($F$2:$F2032,$F2032)-1)</f>
        <v/>
      </c>
      <c r="N2032" s="1" t="str">
        <f t="shared" si="158"/>
        <v/>
      </c>
      <c r="O2032" s="1" t="str">
        <f t="shared" si="159"/>
        <v/>
      </c>
    </row>
    <row r="2033" spans="1:15" ht="14.5" customHeight="1" x14ac:dyDescent="0.35">
      <c r="A2033" s="1" t="s">
        <v>12087</v>
      </c>
      <c r="B2033" s="1" t="s">
        <v>12088</v>
      </c>
      <c r="C2033" s="2">
        <v>42606.458333333336</v>
      </c>
      <c r="D2033" s="1" t="s">
        <v>12089</v>
      </c>
      <c r="E2033" s="3" t="s">
        <v>12090</v>
      </c>
      <c r="F2033" s="3" t="s">
        <v>12090</v>
      </c>
      <c r="G2033" s="1" t="s">
        <v>4456</v>
      </c>
      <c r="H2033" s="1" t="s">
        <v>12091</v>
      </c>
      <c r="I2033" s="1" t="s">
        <v>12092</v>
      </c>
      <c r="J2033" s="1">
        <f t="shared" si="155"/>
        <v>0</v>
      </c>
      <c r="K2033" s="1">
        <f t="shared" si="156"/>
        <v>1</v>
      </c>
      <c r="L2033" s="1">
        <f t="shared" si="157"/>
        <v>0</v>
      </c>
      <c r="M2033" s="1" t="str">
        <f>IF(J2033=0,"",COUNTIF($F$2:$F2033,$F2033)-1)</f>
        <v/>
      </c>
      <c r="N2033" s="1" t="str">
        <f t="shared" si="158"/>
        <v/>
      </c>
      <c r="O2033" s="1" t="str">
        <f t="shared" si="159"/>
        <v/>
      </c>
    </row>
    <row r="2034" spans="1:15" ht="14.5" customHeight="1" x14ac:dyDescent="0.35">
      <c r="A2034" s="1" t="s">
        <v>12093</v>
      </c>
      <c r="B2034" s="1" t="s">
        <v>12094</v>
      </c>
      <c r="C2034" s="2">
        <v>42606.625</v>
      </c>
      <c r="D2034" s="1" t="s">
        <v>12095</v>
      </c>
      <c r="E2034" s="3" t="s">
        <v>12096</v>
      </c>
      <c r="F2034" s="3" t="s">
        <v>12096</v>
      </c>
      <c r="G2034" s="1" t="s">
        <v>656</v>
      </c>
      <c r="H2034" s="1" t="s">
        <v>12097</v>
      </c>
      <c r="I2034" s="1" t="s">
        <v>12098</v>
      </c>
      <c r="J2034" s="1">
        <f t="shared" si="155"/>
        <v>0</v>
      </c>
      <c r="K2034" s="1">
        <f t="shared" si="156"/>
        <v>1</v>
      </c>
      <c r="L2034" s="1">
        <f t="shared" si="157"/>
        <v>0</v>
      </c>
      <c r="M2034" s="1" t="str">
        <f>IF(J2034=0,"",COUNTIF($F$2:$F2034,$F2034)-1)</f>
        <v/>
      </c>
      <c r="N2034" s="1" t="str">
        <f t="shared" si="158"/>
        <v/>
      </c>
      <c r="O2034" s="1" t="str">
        <f t="shared" si="159"/>
        <v/>
      </c>
    </row>
    <row r="2035" spans="1:15" ht="14.5" customHeight="1" x14ac:dyDescent="0.35">
      <c r="A2035" s="1" t="s">
        <v>12099</v>
      </c>
      <c r="B2035" s="1" t="s">
        <v>12100</v>
      </c>
      <c r="C2035" s="2">
        <v>42606.708333333336</v>
      </c>
      <c r="D2035" s="1" t="s">
        <v>12101</v>
      </c>
      <c r="E2035" s="3" t="s">
        <v>12102</v>
      </c>
      <c r="F2035" s="3" t="s">
        <v>12102</v>
      </c>
      <c r="G2035" s="1" t="s">
        <v>12103</v>
      </c>
      <c r="H2035" s="1" t="s">
        <v>12104</v>
      </c>
      <c r="I2035" s="1" t="s">
        <v>12105</v>
      </c>
      <c r="J2035" s="1">
        <f t="shared" si="155"/>
        <v>0</v>
      </c>
      <c r="K2035" s="1">
        <f t="shared" si="156"/>
        <v>1</v>
      </c>
      <c r="L2035" s="1">
        <f t="shared" si="157"/>
        <v>0</v>
      </c>
      <c r="M2035" s="1" t="str">
        <f>IF(J2035=0,"",COUNTIF($F$2:$F2035,$F2035)-1)</f>
        <v/>
      </c>
      <c r="N2035" s="1" t="str">
        <f t="shared" si="158"/>
        <v/>
      </c>
      <c r="O2035" s="1" t="str">
        <f t="shared" si="159"/>
        <v/>
      </c>
    </row>
    <row r="2036" spans="1:15" ht="14.5" customHeight="1" x14ac:dyDescent="0.35">
      <c r="A2036" s="1" t="s">
        <v>12106</v>
      </c>
      <c r="B2036" s="1" t="s">
        <v>12107</v>
      </c>
      <c r="C2036" s="2">
        <v>42606.833333333336</v>
      </c>
      <c r="D2036" s="1" t="s">
        <v>12108</v>
      </c>
      <c r="E2036" s="3" t="s">
        <v>9713</v>
      </c>
      <c r="F2036" s="3" t="s">
        <v>9713</v>
      </c>
      <c r="G2036" s="1" t="s">
        <v>3923</v>
      </c>
      <c r="H2036" s="1" t="s">
        <v>9714</v>
      </c>
      <c r="I2036" s="1" t="s">
        <v>9715</v>
      </c>
      <c r="J2036" s="1">
        <f t="shared" si="155"/>
        <v>0</v>
      </c>
      <c r="K2036" s="1">
        <f t="shared" si="156"/>
        <v>1</v>
      </c>
      <c r="L2036" s="1">
        <f t="shared" si="157"/>
        <v>0</v>
      </c>
      <c r="M2036" s="1" t="str">
        <f>IF(J2036=0,"",COUNTIF($F$2:$F2036,$F2036)-1)</f>
        <v/>
      </c>
      <c r="N2036" s="1" t="str">
        <f t="shared" si="158"/>
        <v/>
      </c>
      <c r="O2036" s="1" t="str">
        <f t="shared" si="159"/>
        <v/>
      </c>
    </row>
    <row r="2037" spans="1:15" ht="14.5" customHeight="1" x14ac:dyDescent="0.35">
      <c r="A2037" s="1" t="s">
        <v>12109</v>
      </c>
      <c r="B2037" s="1" t="s">
        <v>12110</v>
      </c>
      <c r="C2037" s="2">
        <v>42607.333333333336</v>
      </c>
      <c r="D2037" s="1" t="s">
        <v>3832</v>
      </c>
      <c r="E2037" s="3" t="s">
        <v>10640</v>
      </c>
      <c r="F2037" s="3" t="s">
        <v>10640</v>
      </c>
      <c r="G2037" s="1" t="s">
        <v>7155</v>
      </c>
      <c r="H2037" s="1" t="s">
        <v>12111</v>
      </c>
      <c r="I2037" s="1" t="s">
        <v>12112</v>
      </c>
      <c r="J2037" s="1">
        <f t="shared" si="155"/>
        <v>0</v>
      </c>
      <c r="K2037" s="1">
        <f t="shared" si="156"/>
        <v>1</v>
      </c>
      <c r="L2037" s="1">
        <f t="shared" si="157"/>
        <v>0</v>
      </c>
      <c r="M2037" s="1" t="str">
        <f>IF(J2037=0,"",COUNTIF($F$2:$F2037,$F2037)-1)</f>
        <v/>
      </c>
      <c r="N2037" s="1" t="str">
        <f t="shared" si="158"/>
        <v/>
      </c>
      <c r="O2037" s="1" t="str">
        <f t="shared" si="159"/>
        <v/>
      </c>
    </row>
    <row r="2038" spans="1:15" ht="14.5" customHeight="1" x14ac:dyDescent="0.35">
      <c r="A2038" s="1" t="s">
        <v>12113</v>
      </c>
      <c r="B2038" s="1" t="s">
        <v>12114</v>
      </c>
      <c r="C2038" s="2">
        <v>42607.458333333336</v>
      </c>
      <c r="D2038" s="1" t="s">
        <v>12115</v>
      </c>
      <c r="E2038" s="3" t="s">
        <v>12116</v>
      </c>
      <c r="F2038" s="3" t="s">
        <v>12116</v>
      </c>
      <c r="G2038" s="1" t="s">
        <v>12117</v>
      </c>
      <c r="H2038" s="1" t="s">
        <v>12118</v>
      </c>
      <c r="I2038" s="1" t="s">
        <v>12119</v>
      </c>
      <c r="J2038" s="1">
        <f t="shared" si="155"/>
        <v>0</v>
      </c>
      <c r="K2038" s="1">
        <f t="shared" si="156"/>
        <v>1</v>
      </c>
      <c r="L2038" s="1">
        <f t="shared" si="157"/>
        <v>0</v>
      </c>
      <c r="M2038" s="1" t="str">
        <f>IF(J2038=0,"",COUNTIF($F$2:$F2038,$F2038)-1)</f>
        <v/>
      </c>
      <c r="N2038" s="1" t="str">
        <f t="shared" si="158"/>
        <v/>
      </c>
      <c r="O2038" s="1" t="str">
        <f t="shared" si="159"/>
        <v/>
      </c>
    </row>
    <row r="2039" spans="1:15" ht="14.5" customHeight="1" x14ac:dyDescent="0.35">
      <c r="A2039" s="1" t="s">
        <v>12120</v>
      </c>
      <c r="B2039" s="1" t="s">
        <v>12121</v>
      </c>
      <c r="C2039" s="2">
        <v>42607.642361111109</v>
      </c>
      <c r="D2039" s="1" t="s">
        <v>12122</v>
      </c>
      <c r="E2039" s="3" t="s">
        <v>10195</v>
      </c>
      <c r="F2039" s="3" t="s">
        <v>10195</v>
      </c>
      <c r="G2039" s="1" t="s">
        <v>168</v>
      </c>
      <c r="H2039" s="1" t="s">
        <v>10196</v>
      </c>
      <c r="I2039" s="1" t="s">
        <v>10197</v>
      </c>
      <c r="J2039" s="1">
        <f t="shared" si="155"/>
        <v>0</v>
      </c>
      <c r="K2039" s="1">
        <f t="shared" si="156"/>
        <v>1</v>
      </c>
      <c r="L2039" s="1">
        <f t="shared" si="157"/>
        <v>0</v>
      </c>
      <c r="M2039" s="1" t="str">
        <f>IF(J2039=0,"",COUNTIF($F$2:$F2039,$F2039)-1)</f>
        <v/>
      </c>
      <c r="N2039" s="1" t="str">
        <f t="shared" si="158"/>
        <v/>
      </c>
      <c r="O2039" s="1" t="str">
        <f t="shared" si="159"/>
        <v/>
      </c>
    </row>
    <row r="2040" spans="1:15" ht="14.5" customHeight="1" x14ac:dyDescent="0.35">
      <c r="A2040" s="1" t="s">
        <v>12123</v>
      </c>
      <c r="B2040" s="1" t="s">
        <v>12124</v>
      </c>
      <c r="C2040" s="2">
        <v>42607.708333333336</v>
      </c>
      <c r="D2040" s="1" t="s">
        <v>12125</v>
      </c>
      <c r="E2040" s="3" t="s">
        <v>9793</v>
      </c>
      <c r="F2040" s="3" t="s">
        <v>9793</v>
      </c>
      <c r="G2040" s="1" t="s">
        <v>375</v>
      </c>
      <c r="H2040" s="1" t="s">
        <v>9794</v>
      </c>
      <c r="I2040" s="1" t="s">
        <v>9795</v>
      </c>
      <c r="J2040" s="1">
        <f t="shared" si="155"/>
        <v>0</v>
      </c>
      <c r="K2040" s="1">
        <f t="shared" si="156"/>
        <v>1</v>
      </c>
      <c r="L2040" s="1">
        <f t="shared" si="157"/>
        <v>0</v>
      </c>
      <c r="M2040" s="1" t="str">
        <f>IF(J2040=0,"",COUNTIF($F$2:$F2040,$F2040)-1)</f>
        <v/>
      </c>
      <c r="N2040" s="1" t="str">
        <f t="shared" si="158"/>
        <v/>
      </c>
      <c r="O2040" s="1" t="str">
        <f t="shared" si="159"/>
        <v/>
      </c>
    </row>
    <row r="2041" spans="1:15" ht="14.5" customHeight="1" x14ac:dyDescent="0.35">
      <c r="A2041" s="1" t="s">
        <v>12126</v>
      </c>
      <c r="B2041" s="1" t="s">
        <v>12127</v>
      </c>
      <c r="C2041" s="2">
        <v>42607.833333333336</v>
      </c>
      <c r="D2041" s="1" t="s">
        <v>9925</v>
      </c>
      <c r="E2041" s="3" t="s">
        <v>9926</v>
      </c>
      <c r="F2041" s="3" t="s">
        <v>9926</v>
      </c>
      <c r="G2041" s="1" t="s">
        <v>286</v>
      </c>
      <c r="H2041" s="1" t="s">
        <v>9927</v>
      </c>
      <c r="I2041" s="1" t="s">
        <v>9928</v>
      </c>
      <c r="J2041" s="1">
        <f t="shared" si="155"/>
        <v>0</v>
      </c>
      <c r="K2041" s="1">
        <f t="shared" si="156"/>
        <v>1</v>
      </c>
      <c r="L2041" s="1">
        <f t="shared" si="157"/>
        <v>0</v>
      </c>
      <c r="M2041" s="1" t="str">
        <f>IF(J2041=0,"",COUNTIF($F$2:$F2041,$F2041)-1)</f>
        <v/>
      </c>
      <c r="N2041" s="1" t="str">
        <f t="shared" si="158"/>
        <v/>
      </c>
      <c r="O2041" s="1" t="str">
        <f t="shared" si="159"/>
        <v/>
      </c>
    </row>
    <row r="2042" spans="1:15" ht="14.5" customHeight="1" x14ac:dyDescent="0.35">
      <c r="A2042" s="1" t="s">
        <v>12128</v>
      </c>
      <c r="B2042" s="1" t="s">
        <v>12129</v>
      </c>
      <c r="C2042" s="2">
        <v>42608</v>
      </c>
      <c r="D2042" s="1" t="s">
        <v>12130</v>
      </c>
      <c r="E2042" s="3" t="s">
        <v>9819</v>
      </c>
      <c r="F2042" s="3" t="s">
        <v>9819</v>
      </c>
      <c r="G2042" s="1" t="s">
        <v>5476</v>
      </c>
      <c r="H2042" s="1" t="s">
        <v>9820</v>
      </c>
      <c r="I2042" s="1" t="s">
        <v>9821</v>
      </c>
      <c r="J2042" s="1">
        <f t="shared" si="155"/>
        <v>0</v>
      </c>
      <c r="K2042" s="1">
        <f t="shared" si="156"/>
        <v>1</v>
      </c>
      <c r="L2042" s="1">
        <f t="shared" si="157"/>
        <v>0</v>
      </c>
      <c r="M2042" s="1" t="str">
        <f>IF(J2042=0,"",COUNTIF($F$2:$F2042,$F2042)-1)</f>
        <v/>
      </c>
      <c r="N2042" s="1" t="str">
        <f t="shared" si="158"/>
        <v/>
      </c>
      <c r="O2042" s="1" t="str">
        <f t="shared" si="159"/>
        <v/>
      </c>
    </row>
    <row r="2043" spans="1:15" ht="14.5" customHeight="1" x14ac:dyDescent="0.35">
      <c r="A2043" s="1" t="s">
        <v>12131</v>
      </c>
      <c r="B2043" s="1" t="s">
        <v>12132</v>
      </c>
      <c r="C2043" s="2">
        <v>42608.333333333336</v>
      </c>
      <c r="D2043" s="1" t="s">
        <v>12133</v>
      </c>
      <c r="E2043" s="3" t="s">
        <v>9112</v>
      </c>
      <c r="F2043" s="3" t="s">
        <v>9112</v>
      </c>
      <c r="G2043" s="1" t="s">
        <v>11217</v>
      </c>
      <c r="H2043" s="1" t="s">
        <v>11218</v>
      </c>
      <c r="I2043" s="1" t="s">
        <v>11219</v>
      </c>
      <c r="J2043" s="1">
        <f t="shared" si="155"/>
        <v>0</v>
      </c>
      <c r="K2043" s="1">
        <f t="shared" si="156"/>
        <v>1</v>
      </c>
      <c r="L2043" s="1">
        <f t="shared" si="157"/>
        <v>0</v>
      </c>
      <c r="M2043" s="1" t="str">
        <f>IF(J2043=0,"",COUNTIF($F$2:$F2043,$F2043)-1)</f>
        <v/>
      </c>
      <c r="N2043" s="1" t="str">
        <f t="shared" si="158"/>
        <v/>
      </c>
      <c r="O2043" s="1" t="str">
        <f t="shared" si="159"/>
        <v/>
      </c>
    </row>
    <row r="2044" spans="1:15" ht="14.5" customHeight="1" x14ac:dyDescent="0.35">
      <c r="A2044" s="1" t="s">
        <v>12134</v>
      </c>
      <c r="B2044" s="1" t="s">
        <v>12135</v>
      </c>
      <c r="C2044" s="2">
        <v>42608.458333333336</v>
      </c>
      <c r="D2044" s="1" t="s">
        <v>12136</v>
      </c>
      <c r="E2044" s="3" t="s">
        <v>10066</v>
      </c>
      <c r="F2044" s="3" t="s">
        <v>10066</v>
      </c>
      <c r="G2044" s="1" t="s">
        <v>147</v>
      </c>
      <c r="H2044" s="1" t="s">
        <v>10067</v>
      </c>
      <c r="I2044" s="1" t="s">
        <v>10068</v>
      </c>
      <c r="J2044" s="1">
        <f t="shared" si="155"/>
        <v>0</v>
      </c>
      <c r="K2044" s="1">
        <f t="shared" si="156"/>
        <v>1</v>
      </c>
      <c r="L2044" s="1">
        <f t="shared" si="157"/>
        <v>0</v>
      </c>
      <c r="M2044" s="1" t="str">
        <f>IF(J2044=0,"",COUNTIF($F$2:$F2044,$F2044)-1)</f>
        <v/>
      </c>
      <c r="N2044" s="1" t="str">
        <f t="shared" si="158"/>
        <v/>
      </c>
      <c r="O2044" s="1" t="str">
        <f t="shared" si="159"/>
        <v/>
      </c>
    </row>
    <row r="2045" spans="1:15" ht="14.5" customHeight="1" x14ac:dyDescent="0.35">
      <c r="A2045" s="1" t="s">
        <v>12137</v>
      </c>
      <c r="B2045" s="1" t="s">
        <v>12138</v>
      </c>
      <c r="C2045" s="2">
        <v>42608.625</v>
      </c>
      <c r="D2045" s="1" t="s">
        <v>12139</v>
      </c>
      <c r="E2045" s="3" t="s">
        <v>12140</v>
      </c>
      <c r="F2045" s="3" t="s">
        <v>12140</v>
      </c>
      <c r="G2045" s="1" t="s">
        <v>12141</v>
      </c>
      <c r="H2045" s="1" t="s">
        <v>12142</v>
      </c>
      <c r="I2045" s="1" t="s">
        <v>12143</v>
      </c>
      <c r="J2045" s="1">
        <f t="shared" si="155"/>
        <v>0</v>
      </c>
      <c r="K2045" s="1">
        <f t="shared" si="156"/>
        <v>1</v>
      </c>
      <c r="L2045" s="1">
        <f t="shared" si="157"/>
        <v>0</v>
      </c>
      <c r="M2045" s="1" t="str">
        <f>IF(J2045=0,"",COUNTIF($F$2:$F2045,$F2045)-1)</f>
        <v/>
      </c>
      <c r="N2045" s="1" t="str">
        <f t="shared" si="158"/>
        <v/>
      </c>
      <c r="O2045" s="1" t="str">
        <f t="shared" si="159"/>
        <v/>
      </c>
    </row>
    <row r="2046" spans="1:15" ht="14.5" customHeight="1" x14ac:dyDescent="0.35">
      <c r="A2046" s="1" t="s">
        <v>12144</v>
      </c>
      <c r="B2046" s="1" t="s">
        <v>12145</v>
      </c>
      <c r="C2046" s="2">
        <v>42608.711111111108</v>
      </c>
      <c r="D2046" s="1" t="s">
        <v>7948</v>
      </c>
      <c r="E2046" s="3" t="s">
        <v>10818</v>
      </c>
      <c r="F2046" s="3" t="s">
        <v>10818</v>
      </c>
      <c r="G2046" s="1" t="s">
        <v>147</v>
      </c>
      <c r="H2046" s="1" t="s">
        <v>10819</v>
      </c>
      <c r="I2046" s="1" t="s">
        <v>10820</v>
      </c>
      <c r="J2046" s="1">
        <f t="shared" si="155"/>
        <v>0</v>
      </c>
      <c r="K2046" s="1">
        <f t="shared" si="156"/>
        <v>1</v>
      </c>
      <c r="L2046" s="1">
        <f t="shared" si="157"/>
        <v>0</v>
      </c>
      <c r="M2046" s="1" t="str">
        <f>IF(J2046=0,"",COUNTIF($F$2:$F2046,$F2046)-1)</f>
        <v/>
      </c>
      <c r="N2046" s="1" t="str">
        <f t="shared" si="158"/>
        <v/>
      </c>
      <c r="O2046" s="1" t="str">
        <f t="shared" si="159"/>
        <v/>
      </c>
    </row>
    <row r="2047" spans="1:15" ht="14.5" customHeight="1" x14ac:dyDescent="0.35">
      <c r="A2047" s="1" t="s">
        <v>12146</v>
      </c>
      <c r="B2047" s="1" t="s">
        <v>12147</v>
      </c>
      <c r="C2047" s="2">
        <v>42609.333333333336</v>
      </c>
      <c r="D2047" s="1" t="s">
        <v>12148</v>
      </c>
      <c r="E2047" s="3" t="s">
        <v>12149</v>
      </c>
      <c r="F2047" s="3" t="s">
        <v>12149</v>
      </c>
      <c r="G2047" s="1" t="s">
        <v>12150</v>
      </c>
      <c r="H2047" s="1" t="s">
        <v>12151</v>
      </c>
      <c r="I2047" s="1" t="s">
        <v>12152</v>
      </c>
      <c r="J2047" s="1">
        <f t="shared" si="155"/>
        <v>0</v>
      </c>
      <c r="K2047" s="1">
        <f t="shared" si="156"/>
        <v>1</v>
      </c>
      <c r="L2047" s="1">
        <f t="shared" si="157"/>
        <v>0</v>
      </c>
      <c r="M2047" s="1" t="str">
        <f>IF(J2047=0,"",COUNTIF($F$2:$F2047,$F2047)-1)</f>
        <v/>
      </c>
      <c r="N2047" s="1" t="str">
        <f t="shared" si="158"/>
        <v/>
      </c>
      <c r="O2047" s="1" t="str">
        <f t="shared" si="159"/>
        <v/>
      </c>
    </row>
    <row r="2048" spans="1:15" ht="14.5" customHeight="1" x14ac:dyDescent="0.35">
      <c r="A2048" s="1" t="s">
        <v>12153</v>
      </c>
      <c r="B2048" s="1" t="s">
        <v>12154</v>
      </c>
      <c r="C2048" s="2">
        <v>42609.375</v>
      </c>
      <c r="D2048" s="1" t="s">
        <v>12155</v>
      </c>
      <c r="E2048" s="1" t="s">
        <v>10936</v>
      </c>
      <c r="F2048" s="1" t="s">
        <v>10936</v>
      </c>
      <c r="G2048" s="1" t="s">
        <v>20</v>
      </c>
      <c r="H2048" s="1" t="s">
        <v>12156</v>
      </c>
      <c r="I2048" s="1" t="s">
        <v>12157</v>
      </c>
      <c r="J2048" s="1">
        <f t="shared" si="155"/>
        <v>0</v>
      </c>
      <c r="K2048" s="1">
        <f t="shared" si="156"/>
        <v>1</v>
      </c>
      <c r="L2048" s="1">
        <f t="shared" si="157"/>
        <v>0</v>
      </c>
      <c r="M2048" s="1" t="str">
        <f>IF(J2048=0,"",COUNTIF($F$2:$F2048,$F2048)-1)</f>
        <v/>
      </c>
      <c r="N2048" s="1" t="str">
        <f t="shared" si="158"/>
        <v/>
      </c>
      <c r="O2048" s="1" t="str">
        <f t="shared" si="159"/>
        <v/>
      </c>
    </row>
    <row r="2049" spans="1:15" ht="14.5" customHeight="1" x14ac:dyDescent="0.35">
      <c r="A2049" s="1" t="s">
        <v>12158</v>
      </c>
      <c r="B2049" s="1" t="s">
        <v>12159</v>
      </c>
      <c r="C2049" s="2">
        <v>42609.461111111108</v>
      </c>
      <c r="D2049" s="1" t="s">
        <v>12160</v>
      </c>
      <c r="E2049" s="3" t="s">
        <v>10489</v>
      </c>
      <c r="F2049" s="3" t="s">
        <v>10489</v>
      </c>
      <c r="G2049" s="1" t="s">
        <v>6446</v>
      </c>
      <c r="H2049" s="1" t="s">
        <v>10490</v>
      </c>
      <c r="I2049" s="1" t="s">
        <v>10491</v>
      </c>
      <c r="J2049" s="1">
        <f t="shared" si="155"/>
        <v>0</v>
      </c>
      <c r="K2049" s="1">
        <f t="shared" si="156"/>
        <v>1</v>
      </c>
      <c r="L2049" s="1">
        <f t="shared" si="157"/>
        <v>0</v>
      </c>
      <c r="M2049" s="1" t="str">
        <f>IF(J2049=0,"",COUNTIF($F$2:$F2049,$F2049)-1)</f>
        <v/>
      </c>
      <c r="N2049" s="1" t="str">
        <f t="shared" si="158"/>
        <v/>
      </c>
      <c r="O2049" s="1" t="str">
        <f t="shared" si="159"/>
        <v/>
      </c>
    </row>
    <row r="2050" spans="1:15" ht="14.5" customHeight="1" x14ac:dyDescent="0.35">
      <c r="A2050" s="1" t="s">
        <v>12161</v>
      </c>
      <c r="B2050" s="1" t="s">
        <v>12162</v>
      </c>
      <c r="C2050" s="2">
        <v>42609.625</v>
      </c>
      <c r="D2050" s="1" t="s">
        <v>12163</v>
      </c>
      <c r="E2050" s="3" t="s">
        <v>12164</v>
      </c>
      <c r="F2050" s="3" t="s">
        <v>12164</v>
      </c>
      <c r="G2050" s="1" t="s">
        <v>950</v>
      </c>
      <c r="H2050" s="1" t="s">
        <v>12165</v>
      </c>
      <c r="I2050" s="1" t="s">
        <v>12166</v>
      </c>
      <c r="J2050" s="1">
        <f t="shared" ref="J2050:J2113" si="160">IF(E2050="",0,IF(OR(E2050=E2049,E2050=E2051),1,0))</f>
        <v>0</v>
      </c>
      <c r="K2050" s="1">
        <f t="shared" ref="K2050:K2113" si="161">IF(OR(J2050=0,M2050=0),1,0)</f>
        <v>1</v>
      </c>
      <c r="L2050" s="1">
        <f t="shared" ref="L2050:L2113" si="162">1-K2050</f>
        <v>0</v>
      </c>
      <c r="M2050" s="1" t="str">
        <f>IF(J2050=0,"",COUNTIF($F$2:$F2050,$F2050)-1)</f>
        <v/>
      </c>
      <c r="N2050" s="1" t="str">
        <f t="shared" ref="N2050:N2113" si="163">IF(ISERROR(IF(M2050+1=M2051,N2051,M2050)),"",IF(M2050+1=M2051,N2051,M2050))</f>
        <v/>
      </c>
      <c r="O2050" s="1" t="str">
        <f t="shared" ref="O2050:O2113" si="164">IF(J2050=0,"",IF(E2050=E2049,ROUND(C2050-C2049,0),0))</f>
        <v/>
      </c>
    </row>
    <row r="2051" spans="1:15" ht="14.5" customHeight="1" x14ac:dyDescent="0.35">
      <c r="A2051" s="1" t="s">
        <v>12167</v>
      </c>
      <c r="B2051" s="1" t="s">
        <v>12168</v>
      </c>
      <c r="C2051" s="2">
        <v>42609.708333333336</v>
      </c>
      <c r="D2051" s="1" t="s">
        <v>12169</v>
      </c>
      <c r="E2051" s="3" t="s">
        <v>10482</v>
      </c>
      <c r="F2051" s="3" t="s">
        <v>10482</v>
      </c>
      <c r="G2051" s="1" t="s">
        <v>10483</v>
      </c>
      <c r="H2051" s="1" t="s">
        <v>10484</v>
      </c>
      <c r="I2051" s="1" t="s">
        <v>10485</v>
      </c>
      <c r="J2051" s="1">
        <f t="shared" si="160"/>
        <v>0</v>
      </c>
      <c r="K2051" s="1">
        <f t="shared" si="161"/>
        <v>1</v>
      </c>
      <c r="L2051" s="1">
        <f t="shared" si="162"/>
        <v>0</v>
      </c>
      <c r="M2051" s="1" t="str">
        <f>IF(J2051=0,"",COUNTIF($F$2:$F2051,$F2051)-1)</f>
        <v/>
      </c>
      <c r="N2051" s="1" t="str">
        <f t="shared" si="163"/>
        <v/>
      </c>
      <c r="O2051" s="1" t="str">
        <f t="shared" si="164"/>
        <v/>
      </c>
    </row>
    <row r="2052" spans="1:15" ht="14.5" customHeight="1" x14ac:dyDescent="0.35">
      <c r="A2052" s="1" t="s">
        <v>12170</v>
      </c>
      <c r="B2052" s="1" t="s">
        <v>12171</v>
      </c>
      <c r="C2052" s="2">
        <v>42609.841666666667</v>
      </c>
      <c r="D2052" s="1" t="s">
        <v>12172</v>
      </c>
      <c r="E2052" s="3" t="s">
        <v>9663</v>
      </c>
      <c r="F2052" s="3" t="s">
        <v>9663</v>
      </c>
      <c r="G2052" s="1" t="s">
        <v>9664</v>
      </c>
      <c r="H2052" s="1" t="s">
        <v>9665</v>
      </c>
      <c r="I2052" s="1" t="s">
        <v>9666</v>
      </c>
      <c r="J2052" s="1">
        <f t="shared" si="160"/>
        <v>0</v>
      </c>
      <c r="K2052" s="1">
        <f t="shared" si="161"/>
        <v>1</v>
      </c>
      <c r="L2052" s="1">
        <f t="shared" si="162"/>
        <v>0</v>
      </c>
      <c r="M2052" s="1" t="str">
        <f>IF(J2052=0,"",COUNTIF($F$2:$F2052,$F2052)-1)</f>
        <v/>
      </c>
      <c r="N2052" s="1" t="str">
        <f t="shared" si="163"/>
        <v/>
      </c>
      <c r="O2052" s="1" t="str">
        <f t="shared" si="164"/>
        <v/>
      </c>
    </row>
    <row r="2053" spans="1:15" ht="14.5" customHeight="1" x14ac:dyDescent="0.35">
      <c r="A2053" s="1" t="s">
        <v>12173</v>
      </c>
      <c r="B2053" s="1" t="s">
        <v>12174</v>
      </c>
      <c r="C2053" s="2">
        <v>42609.916666666664</v>
      </c>
      <c r="D2053" s="1" t="s">
        <v>12175</v>
      </c>
      <c r="E2053" s="3" t="s">
        <v>10733</v>
      </c>
      <c r="F2053" s="3" t="s">
        <v>10733</v>
      </c>
      <c r="G2053" s="1" t="s">
        <v>7291</v>
      </c>
      <c r="H2053" s="1" t="s">
        <v>10734</v>
      </c>
      <c r="I2053" s="1" t="s">
        <v>10735</v>
      </c>
      <c r="J2053" s="1">
        <f t="shared" si="160"/>
        <v>0</v>
      </c>
      <c r="K2053" s="1">
        <f t="shared" si="161"/>
        <v>1</v>
      </c>
      <c r="L2053" s="1">
        <f t="shared" si="162"/>
        <v>0</v>
      </c>
      <c r="M2053" s="1" t="str">
        <f>IF(J2053=0,"",COUNTIF($F$2:$F2053,$F2053)-1)</f>
        <v/>
      </c>
      <c r="N2053" s="1" t="str">
        <f t="shared" si="163"/>
        <v/>
      </c>
      <c r="O2053" s="1" t="str">
        <f t="shared" si="164"/>
        <v/>
      </c>
    </row>
    <row r="2054" spans="1:15" ht="14.5" customHeight="1" x14ac:dyDescent="0.35">
      <c r="A2054" s="1" t="s">
        <v>12176</v>
      </c>
      <c r="B2054" s="1" t="s">
        <v>12177</v>
      </c>
      <c r="C2054" s="2">
        <v>42610</v>
      </c>
      <c r="D2054" s="1" t="s">
        <v>4075</v>
      </c>
      <c r="E2054" s="3" t="s">
        <v>10999</v>
      </c>
      <c r="F2054" s="3" t="s">
        <v>10999</v>
      </c>
      <c r="G2054" s="1" t="s">
        <v>2073</v>
      </c>
      <c r="H2054" s="1" t="s">
        <v>11000</v>
      </c>
      <c r="I2054" s="1" t="s">
        <v>11001</v>
      </c>
      <c r="J2054" s="1">
        <f t="shared" si="160"/>
        <v>0</v>
      </c>
      <c r="K2054" s="1">
        <f t="shared" si="161"/>
        <v>1</v>
      </c>
      <c r="L2054" s="1">
        <f t="shared" si="162"/>
        <v>0</v>
      </c>
      <c r="M2054" s="1" t="str">
        <f>IF(J2054=0,"",COUNTIF($F$2:$F2054,$F2054)-1)</f>
        <v/>
      </c>
      <c r="N2054" s="1" t="str">
        <f t="shared" si="163"/>
        <v/>
      </c>
      <c r="O2054" s="1" t="str">
        <f t="shared" si="164"/>
        <v/>
      </c>
    </row>
    <row r="2055" spans="1:15" ht="14.5" customHeight="1" x14ac:dyDescent="0.35">
      <c r="A2055" s="1" t="s">
        <v>12178</v>
      </c>
      <c r="B2055" s="1" t="s">
        <v>12179</v>
      </c>
      <c r="C2055" s="2">
        <v>42610.333333333336</v>
      </c>
      <c r="D2055" s="1" t="s">
        <v>12180</v>
      </c>
      <c r="E2055" s="3" t="s">
        <v>9612</v>
      </c>
      <c r="F2055" s="3" t="s">
        <v>9612</v>
      </c>
      <c r="G2055" s="1" t="s">
        <v>9613</v>
      </c>
      <c r="H2055" s="1" t="s">
        <v>9614</v>
      </c>
      <c r="I2055" s="1" t="s">
        <v>9615</v>
      </c>
      <c r="J2055" s="1">
        <f t="shared" si="160"/>
        <v>0</v>
      </c>
      <c r="K2055" s="1">
        <f t="shared" si="161"/>
        <v>1</v>
      </c>
      <c r="L2055" s="1">
        <f t="shared" si="162"/>
        <v>0</v>
      </c>
      <c r="M2055" s="1" t="str">
        <f>IF(J2055=0,"",COUNTIF($F$2:$F2055,$F2055)-1)</f>
        <v/>
      </c>
      <c r="N2055" s="1" t="str">
        <f t="shared" si="163"/>
        <v/>
      </c>
      <c r="O2055" s="1" t="str">
        <f t="shared" si="164"/>
        <v/>
      </c>
    </row>
    <row r="2056" spans="1:15" ht="14.5" customHeight="1" x14ac:dyDescent="0.35">
      <c r="A2056" s="1" t="s">
        <v>12181</v>
      </c>
      <c r="B2056" s="1" t="s">
        <v>12182</v>
      </c>
      <c r="C2056" s="2">
        <v>42610.375</v>
      </c>
      <c r="D2056" s="1" t="s">
        <v>1068</v>
      </c>
      <c r="E2056" s="3" t="s">
        <v>9605</v>
      </c>
      <c r="F2056" s="3" t="s">
        <v>9605</v>
      </c>
      <c r="G2056" s="1" t="s">
        <v>9606</v>
      </c>
      <c r="H2056" s="1" t="s">
        <v>9607</v>
      </c>
      <c r="I2056" s="1" t="s">
        <v>9608</v>
      </c>
      <c r="J2056" s="1">
        <f t="shared" si="160"/>
        <v>0</v>
      </c>
      <c r="K2056" s="1">
        <f t="shared" si="161"/>
        <v>1</v>
      </c>
      <c r="L2056" s="1">
        <f t="shared" si="162"/>
        <v>0</v>
      </c>
      <c r="M2056" s="1" t="str">
        <f>IF(J2056=0,"",COUNTIF($F$2:$F2056,$F2056)-1)</f>
        <v/>
      </c>
      <c r="N2056" s="1" t="str">
        <f t="shared" si="163"/>
        <v/>
      </c>
      <c r="O2056" s="1" t="str">
        <f t="shared" si="164"/>
        <v/>
      </c>
    </row>
    <row r="2057" spans="1:15" ht="14.5" customHeight="1" x14ac:dyDescent="0.35">
      <c r="A2057" s="1" t="s">
        <v>12183</v>
      </c>
      <c r="B2057" s="1" t="s">
        <v>12184</v>
      </c>
      <c r="C2057" s="2">
        <v>42610.459027777775</v>
      </c>
      <c r="D2057" s="1" t="s">
        <v>3629</v>
      </c>
      <c r="E2057" s="3" t="s">
        <v>11326</v>
      </c>
      <c r="F2057" s="3" t="s">
        <v>11326</v>
      </c>
      <c r="G2057" s="1" t="s">
        <v>496</v>
      </c>
      <c r="H2057" s="1" t="s">
        <v>11327</v>
      </c>
      <c r="I2057" s="1" t="s">
        <v>11328</v>
      </c>
      <c r="J2057" s="1">
        <f t="shared" si="160"/>
        <v>0</v>
      </c>
      <c r="K2057" s="1">
        <f t="shared" si="161"/>
        <v>1</v>
      </c>
      <c r="L2057" s="1">
        <f t="shared" si="162"/>
        <v>0</v>
      </c>
      <c r="M2057" s="1" t="str">
        <f>IF(J2057=0,"",COUNTIF($F$2:$F2057,$F2057)-1)</f>
        <v/>
      </c>
      <c r="N2057" s="1" t="str">
        <f t="shared" si="163"/>
        <v/>
      </c>
      <c r="O2057" s="1" t="str">
        <f t="shared" si="164"/>
        <v/>
      </c>
    </row>
    <row r="2058" spans="1:15" ht="14.5" customHeight="1" x14ac:dyDescent="0.35">
      <c r="A2058" s="1" t="s">
        <v>12185</v>
      </c>
      <c r="B2058" s="1" t="s">
        <v>12186</v>
      </c>
      <c r="C2058" s="2">
        <v>42610.625</v>
      </c>
      <c r="D2058" s="1" t="s">
        <v>4756</v>
      </c>
      <c r="E2058" s="3" t="s">
        <v>11536</v>
      </c>
      <c r="F2058" s="3" t="s">
        <v>11536</v>
      </c>
      <c r="G2058" s="1" t="s">
        <v>1398</v>
      </c>
      <c r="H2058" s="1" t="s">
        <v>11537</v>
      </c>
      <c r="I2058" s="1" t="s">
        <v>11538</v>
      </c>
      <c r="J2058" s="1">
        <f t="shared" si="160"/>
        <v>0</v>
      </c>
      <c r="K2058" s="1">
        <f t="shared" si="161"/>
        <v>1</v>
      </c>
      <c r="L2058" s="1">
        <f t="shared" si="162"/>
        <v>0</v>
      </c>
      <c r="M2058" s="1" t="str">
        <f>IF(J2058=0,"",COUNTIF($F$2:$F2058,$F2058)-1)</f>
        <v/>
      </c>
      <c r="N2058" s="1" t="str">
        <f t="shared" si="163"/>
        <v/>
      </c>
      <c r="O2058" s="1" t="str">
        <f t="shared" si="164"/>
        <v/>
      </c>
    </row>
    <row r="2059" spans="1:15" ht="14.5" customHeight="1" x14ac:dyDescent="0.35">
      <c r="A2059" s="1" t="s">
        <v>12187</v>
      </c>
      <c r="B2059" s="1" t="s">
        <v>12188</v>
      </c>
      <c r="C2059" s="2">
        <v>42610.708333333336</v>
      </c>
      <c r="D2059" s="1" t="s">
        <v>12189</v>
      </c>
      <c r="E2059" s="3" t="s">
        <v>11179</v>
      </c>
      <c r="F2059" s="3" t="s">
        <v>11179</v>
      </c>
      <c r="G2059" s="1" t="s">
        <v>1126</v>
      </c>
      <c r="H2059" s="1" t="s">
        <v>11180</v>
      </c>
      <c r="I2059" s="1" t="s">
        <v>11181</v>
      </c>
      <c r="J2059" s="1">
        <f t="shared" si="160"/>
        <v>0</v>
      </c>
      <c r="K2059" s="1">
        <f t="shared" si="161"/>
        <v>1</v>
      </c>
      <c r="L2059" s="1">
        <f t="shared" si="162"/>
        <v>0</v>
      </c>
      <c r="M2059" s="1" t="str">
        <f>IF(J2059=0,"",COUNTIF($F$2:$F2059,$F2059)-1)</f>
        <v/>
      </c>
      <c r="N2059" s="1" t="str">
        <f t="shared" si="163"/>
        <v/>
      </c>
      <c r="O2059" s="1" t="str">
        <f t="shared" si="164"/>
        <v/>
      </c>
    </row>
    <row r="2060" spans="1:15" ht="14.5" customHeight="1" x14ac:dyDescent="0.35">
      <c r="A2060" s="1" t="s">
        <v>12190</v>
      </c>
      <c r="B2060" s="1" t="s">
        <v>12191</v>
      </c>
      <c r="C2060" s="2">
        <v>42610.839583333334</v>
      </c>
      <c r="D2060" s="1" t="s">
        <v>12192</v>
      </c>
      <c r="E2060" s="3" t="s">
        <v>12193</v>
      </c>
      <c r="F2060" s="3" t="s">
        <v>12193</v>
      </c>
      <c r="G2060" s="1" t="s">
        <v>950</v>
      </c>
      <c r="H2060" s="1" t="s">
        <v>12194</v>
      </c>
      <c r="I2060" s="1" t="s">
        <v>12195</v>
      </c>
      <c r="J2060" s="1">
        <f t="shared" si="160"/>
        <v>0</v>
      </c>
      <c r="K2060" s="1">
        <f t="shared" si="161"/>
        <v>1</v>
      </c>
      <c r="L2060" s="1">
        <f t="shared" si="162"/>
        <v>0</v>
      </c>
      <c r="M2060" s="1" t="str">
        <f>IF(J2060=0,"",COUNTIF($F$2:$F2060,$F2060)-1)</f>
        <v/>
      </c>
      <c r="N2060" s="1" t="str">
        <f t="shared" si="163"/>
        <v/>
      </c>
      <c r="O2060" s="1" t="str">
        <f t="shared" si="164"/>
        <v/>
      </c>
    </row>
    <row r="2061" spans="1:15" ht="14.5" customHeight="1" x14ac:dyDescent="0.35">
      <c r="A2061" s="1" t="s">
        <v>12196</v>
      </c>
      <c r="B2061" s="1" t="s">
        <v>12197</v>
      </c>
      <c r="C2061" s="2">
        <v>42611.001388888886</v>
      </c>
      <c r="D2061" s="1" t="s">
        <v>6509</v>
      </c>
      <c r="E2061" s="3" t="s">
        <v>10571</v>
      </c>
      <c r="F2061" s="3" t="s">
        <v>10571</v>
      </c>
      <c r="G2061" s="1" t="s">
        <v>2020</v>
      </c>
      <c r="H2061" s="1" t="s">
        <v>10572</v>
      </c>
      <c r="I2061" s="1" t="s">
        <v>10573</v>
      </c>
      <c r="J2061" s="1">
        <f t="shared" si="160"/>
        <v>0</v>
      </c>
      <c r="K2061" s="1">
        <f t="shared" si="161"/>
        <v>1</v>
      </c>
      <c r="L2061" s="1">
        <f t="shared" si="162"/>
        <v>0</v>
      </c>
      <c r="M2061" s="1" t="str">
        <f>IF(J2061=0,"",COUNTIF($F$2:$F2061,$F2061)-1)</f>
        <v/>
      </c>
      <c r="N2061" s="1" t="str">
        <f t="shared" si="163"/>
        <v/>
      </c>
      <c r="O2061" s="1" t="str">
        <f t="shared" si="164"/>
        <v/>
      </c>
    </row>
    <row r="2062" spans="1:15" ht="14.5" customHeight="1" x14ac:dyDescent="0.35">
      <c r="A2062" s="1" t="s">
        <v>12198</v>
      </c>
      <c r="B2062" s="1" t="s">
        <v>12199</v>
      </c>
      <c r="C2062" s="2">
        <v>42611.333333333336</v>
      </c>
      <c r="D2062" s="1" t="s">
        <v>12200</v>
      </c>
      <c r="E2062" s="3" t="s">
        <v>10843</v>
      </c>
      <c r="F2062" s="3" t="s">
        <v>10843</v>
      </c>
      <c r="G2062" s="1" t="s">
        <v>10844</v>
      </c>
      <c r="H2062" s="1" t="s">
        <v>10845</v>
      </c>
      <c r="I2062" s="1" t="s">
        <v>10846</v>
      </c>
      <c r="J2062" s="1">
        <f t="shared" si="160"/>
        <v>0</v>
      </c>
      <c r="K2062" s="1">
        <f t="shared" si="161"/>
        <v>1</v>
      </c>
      <c r="L2062" s="1">
        <f t="shared" si="162"/>
        <v>0</v>
      </c>
      <c r="M2062" s="1" t="str">
        <f>IF(J2062=0,"",COUNTIF($F$2:$F2062,$F2062)-1)</f>
        <v/>
      </c>
      <c r="N2062" s="1" t="str">
        <f t="shared" si="163"/>
        <v/>
      </c>
      <c r="O2062" s="1" t="str">
        <f t="shared" si="164"/>
        <v/>
      </c>
    </row>
    <row r="2063" spans="1:15" ht="14.5" customHeight="1" x14ac:dyDescent="0.35">
      <c r="A2063" s="1" t="s">
        <v>12201</v>
      </c>
      <c r="B2063" s="1" t="s">
        <v>12202</v>
      </c>
      <c r="C2063" s="2">
        <v>42611.458333333336</v>
      </c>
      <c r="D2063" s="1" t="s">
        <v>11480</v>
      </c>
      <c r="E2063" s="3" t="s">
        <v>9592</v>
      </c>
      <c r="F2063" s="3" t="s">
        <v>9592</v>
      </c>
      <c r="G2063" s="1" t="s">
        <v>9593</v>
      </c>
      <c r="H2063" s="1" t="s">
        <v>9594</v>
      </c>
      <c r="I2063" s="1" t="s">
        <v>9595</v>
      </c>
      <c r="J2063" s="1">
        <f t="shared" si="160"/>
        <v>0</v>
      </c>
      <c r="K2063" s="1">
        <f t="shared" si="161"/>
        <v>1</v>
      </c>
      <c r="L2063" s="1">
        <f t="shared" si="162"/>
        <v>0</v>
      </c>
      <c r="M2063" s="1" t="str">
        <f>IF(J2063=0,"",COUNTIF($F$2:$F2063,$F2063)-1)</f>
        <v/>
      </c>
      <c r="N2063" s="1" t="str">
        <f t="shared" si="163"/>
        <v/>
      </c>
      <c r="O2063" s="1" t="str">
        <f t="shared" si="164"/>
        <v/>
      </c>
    </row>
    <row r="2064" spans="1:15" ht="14.5" customHeight="1" x14ac:dyDescent="0.35">
      <c r="A2064" s="1" t="s">
        <v>12203</v>
      </c>
      <c r="B2064" s="1" t="s">
        <v>12204</v>
      </c>
      <c r="C2064" s="2">
        <v>42611.625</v>
      </c>
      <c r="D2064" s="1" t="s">
        <v>10320</v>
      </c>
      <c r="E2064" s="3" t="s">
        <v>12205</v>
      </c>
      <c r="F2064" s="3" t="s">
        <v>12205</v>
      </c>
      <c r="G2064" s="1" t="s">
        <v>12206</v>
      </c>
      <c r="H2064" s="1" t="s">
        <v>12207</v>
      </c>
      <c r="I2064" s="1" t="s">
        <v>12208</v>
      </c>
      <c r="J2064" s="1">
        <f t="shared" si="160"/>
        <v>0</v>
      </c>
      <c r="K2064" s="1">
        <f t="shared" si="161"/>
        <v>1</v>
      </c>
      <c r="L2064" s="1">
        <f t="shared" si="162"/>
        <v>0</v>
      </c>
      <c r="M2064" s="1" t="str">
        <f>IF(J2064=0,"",COUNTIF($F$2:$F2064,$F2064)-1)</f>
        <v/>
      </c>
      <c r="N2064" s="1" t="str">
        <f t="shared" si="163"/>
        <v/>
      </c>
      <c r="O2064" s="1" t="str">
        <f t="shared" si="164"/>
        <v/>
      </c>
    </row>
    <row r="2065" spans="1:15" ht="14.5" customHeight="1" x14ac:dyDescent="0.35">
      <c r="A2065" s="1" t="s">
        <v>12209</v>
      </c>
      <c r="B2065" s="1" t="s">
        <v>12210</v>
      </c>
      <c r="C2065" s="2">
        <v>42611.708333333336</v>
      </c>
      <c r="D2065" s="1" t="s">
        <v>12211</v>
      </c>
      <c r="E2065" s="3" t="s">
        <v>12212</v>
      </c>
      <c r="F2065" s="3" t="s">
        <v>12212</v>
      </c>
      <c r="G2065" s="1" t="s">
        <v>3827</v>
      </c>
      <c r="H2065" s="1" t="s">
        <v>12213</v>
      </c>
      <c r="I2065" s="1" t="s">
        <v>12214</v>
      </c>
      <c r="J2065" s="1">
        <f t="shared" si="160"/>
        <v>0</v>
      </c>
      <c r="K2065" s="1">
        <f t="shared" si="161"/>
        <v>1</v>
      </c>
      <c r="L2065" s="1">
        <f t="shared" si="162"/>
        <v>0</v>
      </c>
      <c r="M2065" s="1" t="str">
        <f>IF(J2065=0,"",COUNTIF($F$2:$F2065,$F2065)-1)</f>
        <v/>
      </c>
      <c r="N2065" s="1" t="str">
        <f t="shared" si="163"/>
        <v/>
      </c>
      <c r="O2065" s="1" t="str">
        <f t="shared" si="164"/>
        <v/>
      </c>
    </row>
    <row r="2066" spans="1:15" ht="14.5" customHeight="1" x14ac:dyDescent="0.35">
      <c r="A2066" s="1" t="s">
        <v>12215</v>
      </c>
      <c r="B2066" s="1" t="s">
        <v>12216</v>
      </c>
      <c r="C2066" s="2">
        <v>42611.833333333336</v>
      </c>
      <c r="D2066" s="1" t="s">
        <v>12217</v>
      </c>
      <c r="E2066" s="3" t="s">
        <v>12218</v>
      </c>
      <c r="F2066" s="3" t="s">
        <v>12218</v>
      </c>
      <c r="G2066" s="1" t="s">
        <v>3977</v>
      </c>
      <c r="H2066" s="1" t="s">
        <v>12219</v>
      </c>
      <c r="I2066" s="1" t="s">
        <v>12220</v>
      </c>
      <c r="J2066" s="1">
        <f t="shared" si="160"/>
        <v>0</v>
      </c>
      <c r="K2066" s="1">
        <f t="shared" si="161"/>
        <v>1</v>
      </c>
      <c r="L2066" s="1">
        <f t="shared" si="162"/>
        <v>0</v>
      </c>
      <c r="M2066" s="1" t="str">
        <f>IF(J2066=0,"",COUNTIF($F$2:$F2066,$F2066)-1)</f>
        <v/>
      </c>
      <c r="N2066" s="1" t="str">
        <f t="shared" si="163"/>
        <v/>
      </c>
      <c r="O2066" s="1" t="str">
        <f t="shared" si="164"/>
        <v/>
      </c>
    </row>
    <row r="2067" spans="1:15" ht="14.5" customHeight="1" x14ac:dyDescent="0.35">
      <c r="A2067" s="1" t="s">
        <v>12221</v>
      </c>
      <c r="B2067" s="1" t="s">
        <v>12222</v>
      </c>
      <c r="C2067" s="2">
        <v>42612</v>
      </c>
      <c r="D2067" s="1" t="s">
        <v>12223</v>
      </c>
      <c r="E2067" s="3" t="s">
        <v>12224</v>
      </c>
      <c r="F2067" s="3" t="s">
        <v>12224</v>
      </c>
      <c r="G2067" s="1" t="s">
        <v>12225</v>
      </c>
      <c r="H2067" s="1" t="s">
        <v>12226</v>
      </c>
      <c r="I2067" s="1" t="s">
        <v>12227</v>
      </c>
      <c r="J2067" s="1">
        <f t="shared" si="160"/>
        <v>0</v>
      </c>
      <c r="K2067" s="1">
        <f t="shared" si="161"/>
        <v>1</v>
      </c>
      <c r="L2067" s="1">
        <f t="shared" si="162"/>
        <v>0</v>
      </c>
      <c r="M2067" s="1" t="str">
        <f>IF(J2067=0,"",COUNTIF($F$2:$F2067,$F2067)-1)</f>
        <v/>
      </c>
      <c r="N2067" s="1" t="str">
        <f t="shared" si="163"/>
        <v/>
      </c>
      <c r="O2067" s="1" t="str">
        <f t="shared" si="164"/>
        <v/>
      </c>
    </row>
    <row r="2068" spans="1:15" ht="14.5" customHeight="1" x14ac:dyDescent="0.35">
      <c r="A2068" s="1" t="s">
        <v>12228</v>
      </c>
      <c r="B2068" s="1" t="s">
        <v>12229</v>
      </c>
      <c r="C2068" s="2">
        <v>42612.333333333336</v>
      </c>
      <c r="D2068" s="1" t="s">
        <v>12230</v>
      </c>
      <c r="E2068" s="3" t="s">
        <v>12231</v>
      </c>
      <c r="F2068" s="3" t="s">
        <v>12231</v>
      </c>
      <c r="G2068" s="1" t="s">
        <v>12232</v>
      </c>
      <c r="H2068" s="1" t="s">
        <v>12233</v>
      </c>
      <c r="I2068" s="1" t="s">
        <v>12234</v>
      </c>
      <c r="J2068" s="1">
        <f t="shared" si="160"/>
        <v>0</v>
      </c>
      <c r="K2068" s="1">
        <f t="shared" si="161"/>
        <v>1</v>
      </c>
      <c r="L2068" s="1">
        <f t="shared" si="162"/>
        <v>0</v>
      </c>
      <c r="M2068" s="1" t="str">
        <f>IF(J2068=0,"",COUNTIF($F$2:$F2068,$F2068)-1)</f>
        <v/>
      </c>
      <c r="N2068" s="1" t="str">
        <f t="shared" si="163"/>
        <v/>
      </c>
      <c r="O2068" s="1" t="str">
        <f t="shared" si="164"/>
        <v/>
      </c>
    </row>
    <row r="2069" spans="1:15" ht="14.5" customHeight="1" x14ac:dyDescent="0.35">
      <c r="A2069" s="1" t="s">
        <v>12235</v>
      </c>
      <c r="B2069" s="1" t="s">
        <v>12236</v>
      </c>
      <c r="C2069" s="2">
        <v>42612.458333333336</v>
      </c>
      <c r="D2069" s="1" t="s">
        <v>12237</v>
      </c>
      <c r="E2069" s="3" t="s">
        <v>12238</v>
      </c>
      <c r="F2069" s="3" t="s">
        <v>12238</v>
      </c>
      <c r="G2069" s="1" t="s">
        <v>12239</v>
      </c>
      <c r="H2069" s="1" t="s">
        <v>12240</v>
      </c>
      <c r="I2069" s="1" t="s">
        <v>12241</v>
      </c>
      <c r="J2069" s="1">
        <f t="shared" si="160"/>
        <v>0</v>
      </c>
      <c r="K2069" s="1">
        <f t="shared" si="161"/>
        <v>1</v>
      </c>
      <c r="L2069" s="1">
        <f t="shared" si="162"/>
        <v>0</v>
      </c>
      <c r="M2069" s="1" t="str">
        <f>IF(J2069=0,"",COUNTIF($F$2:$F2069,$F2069)-1)</f>
        <v/>
      </c>
      <c r="N2069" s="1" t="str">
        <f t="shared" si="163"/>
        <v/>
      </c>
      <c r="O2069" s="1" t="str">
        <f t="shared" si="164"/>
        <v/>
      </c>
    </row>
    <row r="2070" spans="1:15" ht="14.5" customHeight="1" x14ac:dyDescent="0.35">
      <c r="A2070" s="1" t="s">
        <v>12242</v>
      </c>
      <c r="B2070" s="1" t="s">
        <v>12243</v>
      </c>
      <c r="C2070" s="2">
        <v>42612.625</v>
      </c>
      <c r="D2070" s="1" t="s">
        <v>12244</v>
      </c>
      <c r="E2070" s="3" t="s">
        <v>12245</v>
      </c>
      <c r="F2070" s="3" t="s">
        <v>12245</v>
      </c>
      <c r="G2070" s="1" t="s">
        <v>12246</v>
      </c>
      <c r="H2070" s="1" t="s">
        <v>12247</v>
      </c>
      <c r="I2070" s="1" t="s">
        <v>12248</v>
      </c>
      <c r="J2070" s="1">
        <f t="shared" si="160"/>
        <v>0</v>
      </c>
      <c r="K2070" s="1">
        <f t="shared" si="161"/>
        <v>1</v>
      </c>
      <c r="L2070" s="1">
        <f t="shared" si="162"/>
        <v>0</v>
      </c>
      <c r="M2070" s="1" t="str">
        <f>IF(J2070=0,"",COUNTIF($F$2:$F2070,$F2070)-1)</f>
        <v/>
      </c>
      <c r="N2070" s="1" t="str">
        <f t="shared" si="163"/>
        <v/>
      </c>
      <c r="O2070" s="1" t="str">
        <f t="shared" si="164"/>
        <v/>
      </c>
    </row>
    <row r="2071" spans="1:15" ht="14.5" customHeight="1" x14ac:dyDescent="0.35">
      <c r="A2071" s="1" t="s">
        <v>12249</v>
      </c>
      <c r="B2071" s="1" t="s">
        <v>12250</v>
      </c>
      <c r="C2071" s="2">
        <v>42612.708333333336</v>
      </c>
      <c r="D2071" s="1" t="s">
        <v>12251</v>
      </c>
      <c r="E2071" s="3" t="s">
        <v>12252</v>
      </c>
      <c r="F2071" s="3" t="s">
        <v>12252</v>
      </c>
      <c r="G2071" s="1" t="s">
        <v>382</v>
      </c>
      <c r="H2071" s="1" t="s">
        <v>12253</v>
      </c>
      <c r="I2071" s="1" t="s">
        <v>12254</v>
      </c>
      <c r="J2071" s="1">
        <f t="shared" si="160"/>
        <v>0</v>
      </c>
      <c r="K2071" s="1">
        <f t="shared" si="161"/>
        <v>1</v>
      </c>
      <c r="L2071" s="1">
        <f t="shared" si="162"/>
        <v>0</v>
      </c>
      <c r="M2071" s="1" t="str">
        <f>IF(J2071=0,"",COUNTIF($F$2:$F2071,$F2071)-1)</f>
        <v/>
      </c>
      <c r="N2071" s="1" t="str">
        <f t="shared" si="163"/>
        <v/>
      </c>
      <c r="O2071" s="1" t="str">
        <f t="shared" si="164"/>
        <v/>
      </c>
    </row>
    <row r="2072" spans="1:15" ht="14.5" customHeight="1" x14ac:dyDescent="0.35">
      <c r="A2072" s="1" t="s">
        <v>12255</v>
      </c>
      <c r="B2072" s="1" t="s">
        <v>12256</v>
      </c>
      <c r="C2072" s="2">
        <v>42612.863194444442</v>
      </c>
      <c r="D2072" s="1" t="s">
        <v>12257</v>
      </c>
      <c r="E2072" s="3" t="s">
        <v>12258</v>
      </c>
      <c r="F2072" s="3" t="s">
        <v>12258</v>
      </c>
      <c r="G2072" s="1" t="s">
        <v>2073</v>
      </c>
      <c r="H2072" s="1" t="s">
        <v>12259</v>
      </c>
      <c r="I2072" s="1" t="s">
        <v>12260</v>
      </c>
      <c r="J2072" s="1">
        <f t="shared" si="160"/>
        <v>0</v>
      </c>
      <c r="K2072" s="1">
        <f t="shared" si="161"/>
        <v>1</v>
      </c>
      <c r="L2072" s="1">
        <f t="shared" si="162"/>
        <v>0</v>
      </c>
      <c r="M2072" s="1" t="str">
        <f>IF(J2072=0,"",COUNTIF($F$2:$F2072,$F2072)-1)</f>
        <v/>
      </c>
      <c r="N2072" s="1" t="str">
        <f t="shared" si="163"/>
        <v/>
      </c>
      <c r="O2072" s="1" t="str">
        <f t="shared" si="164"/>
        <v/>
      </c>
    </row>
    <row r="2073" spans="1:15" ht="14.5" customHeight="1" x14ac:dyDescent="0.35">
      <c r="A2073" s="1" t="s">
        <v>12261</v>
      </c>
      <c r="B2073" s="1" t="s">
        <v>12262</v>
      </c>
      <c r="C2073" s="2">
        <v>42613</v>
      </c>
      <c r="D2073" s="1" t="s">
        <v>12263</v>
      </c>
      <c r="E2073" s="3" t="s">
        <v>12264</v>
      </c>
      <c r="F2073" s="3" t="s">
        <v>12264</v>
      </c>
      <c r="G2073" s="1" t="s">
        <v>74</v>
      </c>
      <c r="H2073" s="1" t="s">
        <v>12265</v>
      </c>
      <c r="I2073" s="1" t="s">
        <v>12266</v>
      </c>
      <c r="J2073" s="1">
        <f t="shared" si="160"/>
        <v>0</v>
      </c>
      <c r="K2073" s="1">
        <f t="shared" si="161"/>
        <v>1</v>
      </c>
      <c r="L2073" s="1">
        <f t="shared" si="162"/>
        <v>0</v>
      </c>
      <c r="M2073" s="1" t="str">
        <f>IF(J2073=0,"",COUNTIF($F$2:$F2073,$F2073)-1)</f>
        <v/>
      </c>
      <c r="N2073" s="1" t="str">
        <f t="shared" si="163"/>
        <v/>
      </c>
      <c r="O2073" s="1" t="str">
        <f t="shared" si="164"/>
        <v/>
      </c>
    </row>
    <row r="2074" spans="1:15" ht="14.5" customHeight="1" x14ac:dyDescent="0.35">
      <c r="A2074" s="1" t="s">
        <v>12267</v>
      </c>
      <c r="B2074" s="1" t="s">
        <v>12268</v>
      </c>
      <c r="C2074" s="2">
        <v>42613.333333333336</v>
      </c>
      <c r="D2074" s="1" t="s">
        <v>12269</v>
      </c>
      <c r="E2074" s="1" t="s">
        <v>4295</v>
      </c>
      <c r="F2074" s="1" t="s">
        <v>4295</v>
      </c>
      <c r="G2074" s="1" t="s">
        <v>1126</v>
      </c>
      <c r="H2074" s="1" t="s">
        <v>12270</v>
      </c>
      <c r="I2074" s="1" t="s">
        <v>12271</v>
      </c>
      <c r="J2074" s="1">
        <f t="shared" si="160"/>
        <v>0</v>
      </c>
      <c r="K2074" s="1">
        <f t="shared" si="161"/>
        <v>1</v>
      </c>
      <c r="L2074" s="1">
        <f t="shared" si="162"/>
        <v>0</v>
      </c>
      <c r="M2074" s="1" t="str">
        <f>IF(J2074=0,"",COUNTIF($F$2:$F2074,$F2074)-1)</f>
        <v/>
      </c>
      <c r="N2074" s="1" t="str">
        <f t="shared" si="163"/>
        <v/>
      </c>
      <c r="O2074" s="1" t="str">
        <f t="shared" si="164"/>
        <v/>
      </c>
    </row>
    <row r="2075" spans="1:15" ht="14.5" customHeight="1" x14ac:dyDescent="0.35">
      <c r="A2075" s="1" t="s">
        <v>12272</v>
      </c>
      <c r="B2075" s="1" t="s">
        <v>12273</v>
      </c>
      <c r="C2075" s="2">
        <v>42613.458333333336</v>
      </c>
      <c r="D2075" s="1" t="s">
        <v>12274</v>
      </c>
      <c r="E2075" s="3" t="s">
        <v>12275</v>
      </c>
      <c r="F2075" s="3" t="s">
        <v>12275</v>
      </c>
      <c r="G2075" s="1" t="s">
        <v>6260</v>
      </c>
      <c r="H2075" s="1" t="s">
        <v>12276</v>
      </c>
      <c r="I2075" s="1" t="s">
        <v>12277</v>
      </c>
      <c r="J2075" s="1">
        <f t="shared" si="160"/>
        <v>0</v>
      </c>
      <c r="K2075" s="1">
        <f t="shared" si="161"/>
        <v>1</v>
      </c>
      <c r="L2075" s="1">
        <f t="shared" si="162"/>
        <v>0</v>
      </c>
      <c r="M2075" s="1" t="str">
        <f>IF(J2075=0,"",COUNTIF($F$2:$F2075,$F2075)-1)</f>
        <v/>
      </c>
      <c r="N2075" s="1" t="str">
        <f t="shared" si="163"/>
        <v/>
      </c>
      <c r="O2075" s="1" t="str">
        <f t="shared" si="164"/>
        <v/>
      </c>
    </row>
    <row r="2076" spans="1:15" ht="14.5" customHeight="1" x14ac:dyDescent="0.35">
      <c r="A2076" s="1" t="s">
        <v>12278</v>
      </c>
      <c r="B2076" s="1" t="s">
        <v>12279</v>
      </c>
      <c r="C2076" s="2">
        <v>42613.625</v>
      </c>
      <c r="D2076" s="1" t="s">
        <v>12280</v>
      </c>
      <c r="E2076" s="3" t="s">
        <v>12281</v>
      </c>
      <c r="F2076" s="3" t="s">
        <v>12281</v>
      </c>
      <c r="G2076" s="1" t="s">
        <v>4077</v>
      </c>
      <c r="H2076" s="1" t="s">
        <v>12282</v>
      </c>
      <c r="I2076" s="1" t="s">
        <v>12283</v>
      </c>
      <c r="J2076" s="1">
        <f t="shared" si="160"/>
        <v>0</v>
      </c>
      <c r="K2076" s="1">
        <f t="shared" si="161"/>
        <v>1</v>
      </c>
      <c r="L2076" s="1">
        <f t="shared" si="162"/>
        <v>0</v>
      </c>
      <c r="M2076" s="1" t="str">
        <f>IF(J2076=0,"",COUNTIF($F$2:$F2076,$F2076)-1)</f>
        <v/>
      </c>
      <c r="N2076" s="1" t="str">
        <f t="shared" si="163"/>
        <v/>
      </c>
      <c r="O2076" s="1" t="str">
        <f t="shared" si="164"/>
        <v/>
      </c>
    </row>
    <row r="2077" spans="1:15" ht="14.5" customHeight="1" x14ac:dyDescent="0.35">
      <c r="A2077" s="1" t="s">
        <v>12284</v>
      </c>
      <c r="B2077" s="1" t="s">
        <v>12285</v>
      </c>
      <c r="C2077" s="2">
        <v>42613.708333333336</v>
      </c>
      <c r="D2077" s="1" t="s">
        <v>12286</v>
      </c>
      <c r="E2077" s="1" t="s">
        <v>12287</v>
      </c>
      <c r="F2077" s="1" t="s">
        <v>12287</v>
      </c>
      <c r="G2077" s="1" t="s">
        <v>2758</v>
      </c>
      <c r="H2077" s="1" t="s">
        <v>12288</v>
      </c>
      <c r="I2077" s="1" t="s">
        <v>12289</v>
      </c>
      <c r="J2077" s="1">
        <f t="shared" si="160"/>
        <v>0</v>
      </c>
      <c r="K2077" s="1">
        <f t="shared" si="161"/>
        <v>1</v>
      </c>
      <c r="L2077" s="1">
        <f t="shared" si="162"/>
        <v>0</v>
      </c>
      <c r="M2077" s="1" t="str">
        <f>IF(J2077=0,"",COUNTIF($F$2:$F2077,$F2077)-1)</f>
        <v/>
      </c>
      <c r="N2077" s="1" t="str">
        <f t="shared" si="163"/>
        <v/>
      </c>
      <c r="O2077" s="1" t="str">
        <f t="shared" si="164"/>
        <v/>
      </c>
    </row>
    <row r="2078" spans="1:15" ht="14.5" customHeight="1" x14ac:dyDescent="0.35">
      <c r="A2078" s="1" t="s">
        <v>12290</v>
      </c>
      <c r="B2078" s="1" t="s">
        <v>12291</v>
      </c>
      <c r="C2078" s="2">
        <v>42614</v>
      </c>
      <c r="D2078" s="1" t="s">
        <v>12292</v>
      </c>
      <c r="E2078" s="3" t="s">
        <v>12293</v>
      </c>
      <c r="F2078" s="3" t="s">
        <v>12293</v>
      </c>
      <c r="G2078" s="1" t="s">
        <v>12294</v>
      </c>
      <c r="H2078" s="1" t="s">
        <v>12295</v>
      </c>
      <c r="I2078" s="1" t="s">
        <v>12296</v>
      </c>
      <c r="J2078" s="1">
        <f t="shared" si="160"/>
        <v>0</v>
      </c>
      <c r="K2078" s="1">
        <f t="shared" si="161"/>
        <v>1</v>
      </c>
      <c r="L2078" s="1">
        <f t="shared" si="162"/>
        <v>0</v>
      </c>
      <c r="M2078" s="1" t="str">
        <f>IF(J2078=0,"",COUNTIF($F$2:$F2078,$F2078)-1)</f>
        <v/>
      </c>
      <c r="N2078" s="1" t="str">
        <f t="shared" si="163"/>
        <v/>
      </c>
      <c r="O2078" s="1" t="str">
        <f t="shared" si="164"/>
        <v/>
      </c>
    </row>
    <row r="2079" spans="1:15" ht="14.5" customHeight="1" x14ac:dyDescent="0.35">
      <c r="A2079" s="1" t="s">
        <v>12297</v>
      </c>
      <c r="B2079" s="1" t="s">
        <v>12298</v>
      </c>
      <c r="C2079" s="2">
        <v>42614.333333333336</v>
      </c>
      <c r="D2079" s="1" t="s">
        <v>12299</v>
      </c>
      <c r="E2079" s="3" t="s">
        <v>12300</v>
      </c>
      <c r="F2079" s="3" t="s">
        <v>12300</v>
      </c>
      <c r="G2079" s="1" t="s">
        <v>12301</v>
      </c>
      <c r="H2079" s="1" t="s">
        <v>12302</v>
      </c>
      <c r="I2079" s="1" t="s">
        <v>12303</v>
      </c>
      <c r="J2079" s="1">
        <f t="shared" si="160"/>
        <v>0</v>
      </c>
      <c r="K2079" s="1">
        <f t="shared" si="161"/>
        <v>1</v>
      </c>
      <c r="L2079" s="1">
        <f t="shared" si="162"/>
        <v>0</v>
      </c>
      <c r="M2079" s="1" t="str">
        <f>IF(J2079=0,"",COUNTIF($F$2:$F2079,$F2079)-1)</f>
        <v/>
      </c>
      <c r="N2079" s="1" t="str">
        <f t="shared" si="163"/>
        <v/>
      </c>
      <c r="O2079" s="1" t="str">
        <f t="shared" si="164"/>
        <v/>
      </c>
    </row>
    <row r="2080" spans="1:15" ht="14.5" customHeight="1" x14ac:dyDescent="0.35">
      <c r="A2080" s="1" t="s">
        <v>12304</v>
      </c>
      <c r="B2080" s="1" t="s">
        <v>12305</v>
      </c>
      <c r="C2080" s="2">
        <v>42614.625</v>
      </c>
      <c r="D2080" s="1" t="s">
        <v>12306</v>
      </c>
      <c r="E2080" s="1" t="s">
        <v>12307</v>
      </c>
      <c r="F2080" s="1" t="s">
        <v>12307</v>
      </c>
      <c r="G2080" s="1" t="s">
        <v>4224</v>
      </c>
      <c r="H2080" s="1" t="s">
        <v>12308</v>
      </c>
      <c r="I2080" s="1" t="s">
        <v>12309</v>
      </c>
      <c r="J2080" s="1">
        <f t="shared" si="160"/>
        <v>0</v>
      </c>
      <c r="K2080" s="1">
        <f t="shared" si="161"/>
        <v>1</v>
      </c>
      <c r="L2080" s="1">
        <f t="shared" si="162"/>
        <v>0</v>
      </c>
      <c r="M2080" s="1" t="str">
        <f>IF(J2080=0,"",COUNTIF($F$2:$F2080,$F2080)-1)</f>
        <v/>
      </c>
      <c r="N2080" s="1" t="str">
        <f t="shared" si="163"/>
        <v/>
      </c>
      <c r="O2080" s="1" t="str">
        <f t="shared" si="164"/>
        <v/>
      </c>
    </row>
    <row r="2081" spans="1:15" ht="14.5" customHeight="1" x14ac:dyDescent="0.35">
      <c r="A2081" s="1" t="s">
        <v>12310</v>
      </c>
      <c r="B2081" s="1" t="s">
        <v>12311</v>
      </c>
      <c r="C2081" s="2">
        <v>42614.708333333336</v>
      </c>
      <c r="D2081" s="1" t="s">
        <v>12312</v>
      </c>
      <c r="E2081" s="3" t="s">
        <v>12313</v>
      </c>
      <c r="F2081" s="3" t="s">
        <v>12313</v>
      </c>
      <c r="G2081" s="1" t="s">
        <v>382</v>
      </c>
      <c r="H2081" s="1" t="s">
        <v>12314</v>
      </c>
      <c r="I2081" s="1" t="s">
        <v>12315</v>
      </c>
      <c r="J2081" s="1">
        <f t="shared" si="160"/>
        <v>0</v>
      </c>
      <c r="K2081" s="1">
        <f t="shared" si="161"/>
        <v>1</v>
      </c>
      <c r="L2081" s="1">
        <f t="shared" si="162"/>
        <v>0</v>
      </c>
      <c r="M2081" s="1" t="str">
        <f>IF(J2081=0,"",COUNTIF($F$2:$F2081,$F2081)-1)</f>
        <v/>
      </c>
      <c r="N2081" s="1" t="str">
        <f t="shared" si="163"/>
        <v/>
      </c>
      <c r="O2081" s="1" t="str">
        <f t="shared" si="164"/>
        <v/>
      </c>
    </row>
    <row r="2082" spans="1:15" ht="14.5" customHeight="1" x14ac:dyDescent="0.35">
      <c r="A2082" s="1" t="s">
        <v>12316</v>
      </c>
      <c r="B2082" s="1" t="s">
        <v>12317</v>
      </c>
      <c r="C2082" s="2">
        <v>42614.833333333336</v>
      </c>
      <c r="D2082" s="1" t="s">
        <v>12318</v>
      </c>
      <c r="E2082" s="3" t="s">
        <v>12319</v>
      </c>
      <c r="F2082" s="3" t="s">
        <v>12319</v>
      </c>
      <c r="G2082" s="1" t="s">
        <v>5476</v>
      </c>
      <c r="H2082" s="1" t="s">
        <v>12320</v>
      </c>
      <c r="I2082" s="1" t="s">
        <v>12321</v>
      </c>
      <c r="J2082" s="1">
        <f t="shared" si="160"/>
        <v>0</v>
      </c>
      <c r="K2082" s="1">
        <f t="shared" si="161"/>
        <v>1</v>
      </c>
      <c r="L2082" s="1">
        <f t="shared" si="162"/>
        <v>0</v>
      </c>
      <c r="M2082" s="1" t="str">
        <f>IF(J2082=0,"",COUNTIF($F$2:$F2082,$F2082)-1)</f>
        <v/>
      </c>
      <c r="N2082" s="1" t="str">
        <f t="shared" si="163"/>
        <v/>
      </c>
      <c r="O2082" s="1" t="str">
        <f t="shared" si="164"/>
        <v/>
      </c>
    </row>
    <row r="2083" spans="1:15" ht="14.5" customHeight="1" x14ac:dyDescent="0.35">
      <c r="A2083" s="1" t="s">
        <v>12322</v>
      </c>
      <c r="B2083" s="1" t="s">
        <v>12323</v>
      </c>
      <c r="C2083" s="2">
        <v>42615</v>
      </c>
      <c r="D2083" s="1" t="s">
        <v>3795</v>
      </c>
      <c r="E2083" s="3" t="s">
        <v>12324</v>
      </c>
      <c r="F2083" s="3" t="s">
        <v>12324</v>
      </c>
      <c r="G2083" s="1" t="s">
        <v>4211</v>
      </c>
      <c r="H2083" s="1" t="s">
        <v>12325</v>
      </c>
      <c r="I2083" s="1" t="s">
        <v>12326</v>
      </c>
      <c r="J2083" s="1">
        <f t="shared" si="160"/>
        <v>0</v>
      </c>
      <c r="K2083" s="1">
        <f t="shared" si="161"/>
        <v>1</v>
      </c>
      <c r="L2083" s="1">
        <f t="shared" si="162"/>
        <v>0</v>
      </c>
      <c r="M2083" s="1" t="str">
        <f>IF(J2083=0,"",COUNTIF($F$2:$F2083,$F2083)-1)</f>
        <v/>
      </c>
      <c r="N2083" s="1" t="str">
        <f t="shared" si="163"/>
        <v/>
      </c>
      <c r="O2083" s="1" t="str">
        <f t="shared" si="164"/>
        <v/>
      </c>
    </row>
    <row r="2084" spans="1:15" ht="14.5" customHeight="1" x14ac:dyDescent="0.35">
      <c r="A2084" s="1" t="s">
        <v>12327</v>
      </c>
      <c r="B2084" s="1" t="s">
        <v>12328</v>
      </c>
      <c r="C2084" s="2">
        <v>42615.333333333336</v>
      </c>
      <c r="D2084" s="1" t="s">
        <v>2197</v>
      </c>
      <c r="E2084" s="3" t="s">
        <v>12329</v>
      </c>
      <c r="F2084" s="3" t="s">
        <v>12329</v>
      </c>
      <c r="G2084" s="1" t="s">
        <v>3923</v>
      </c>
      <c r="H2084" s="1" t="s">
        <v>12330</v>
      </c>
      <c r="I2084" s="1" t="s">
        <v>12331</v>
      </c>
      <c r="J2084" s="1">
        <f t="shared" si="160"/>
        <v>0</v>
      </c>
      <c r="K2084" s="1">
        <f t="shared" si="161"/>
        <v>1</v>
      </c>
      <c r="L2084" s="1">
        <f t="shared" si="162"/>
        <v>0</v>
      </c>
      <c r="M2084" s="1" t="str">
        <f>IF(J2084=0,"",COUNTIF($F$2:$F2084,$F2084)-1)</f>
        <v/>
      </c>
      <c r="N2084" s="1" t="str">
        <f t="shared" si="163"/>
        <v/>
      </c>
      <c r="O2084" s="1" t="str">
        <f t="shared" si="164"/>
        <v/>
      </c>
    </row>
    <row r="2085" spans="1:15" ht="14.5" customHeight="1" x14ac:dyDescent="0.35">
      <c r="A2085" s="1" t="s">
        <v>12332</v>
      </c>
      <c r="B2085" s="1" t="s">
        <v>12333</v>
      </c>
      <c r="C2085" s="2">
        <v>42615.458333333336</v>
      </c>
      <c r="D2085" s="1" t="s">
        <v>12334</v>
      </c>
      <c r="E2085" s="3" t="s">
        <v>12335</v>
      </c>
      <c r="F2085" s="3" t="s">
        <v>12335</v>
      </c>
      <c r="G2085" s="1" t="s">
        <v>12336</v>
      </c>
      <c r="H2085" s="1" t="s">
        <v>12337</v>
      </c>
      <c r="I2085" s="1" t="s">
        <v>12338</v>
      </c>
      <c r="J2085" s="1">
        <f t="shared" si="160"/>
        <v>0</v>
      </c>
      <c r="K2085" s="1">
        <f t="shared" si="161"/>
        <v>1</v>
      </c>
      <c r="L2085" s="1">
        <f t="shared" si="162"/>
        <v>0</v>
      </c>
      <c r="M2085" s="1" t="str">
        <f>IF(J2085=0,"",COUNTIF($F$2:$F2085,$F2085)-1)</f>
        <v/>
      </c>
      <c r="N2085" s="1" t="str">
        <f t="shared" si="163"/>
        <v/>
      </c>
      <c r="O2085" s="1" t="str">
        <f t="shared" si="164"/>
        <v/>
      </c>
    </row>
    <row r="2086" spans="1:15" ht="14.5" customHeight="1" x14ac:dyDescent="0.35">
      <c r="A2086" s="1" t="s">
        <v>12339</v>
      </c>
      <c r="B2086" s="1" t="s">
        <v>12340</v>
      </c>
      <c r="C2086" s="2">
        <v>42615.625</v>
      </c>
      <c r="D2086" s="1" t="s">
        <v>12341</v>
      </c>
      <c r="E2086" s="3" t="s">
        <v>12342</v>
      </c>
      <c r="F2086" s="3" t="s">
        <v>12342</v>
      </c>
      <c r="G2086" s="1" t="s">
        <v>12343</v>
      </c>
      <c r="H2086" s="1" t="s">
        <v>12344</v>
      </c>
      <c r="I2086" s="1" t="s">
        <v>12345</v>
      </c>
      <c r="J2086" s="1">
        <f t="shared" si="160"/>
        <v>0</v>
      </c>
      <c r="K2086" s="1">
        <f t="shared" si="161"/>
        <v>1</v>
      </c>
      <c r="L2086" s="1">
        <f t="shared" si="162"/>
        <v>0</v>
      </c>
      <c r="M2086" s="1" t="str">
        <f>IF(J2086=0,"",COUNTIF($F$2:$F2086,$F2086)-1)</f>
        <v/>
      </c>
      <c r="N2086" s="1" t="str">
        <f t="shared" si="163"/>
        <v/>
      </c>
      <c r="O2086" s="1" t="str">
        <f t="shared" si="164"/>
        <v/>
      </c>
    </row>
    <row r="2087" spans="1:15" ht="14.5" customHeight="1" x14ac:dyDescent="0.35">
      <c r="A2087" s="1" t="s">
        <v>12346</v>
      </c>
      <c r="B2087" s="1" t="s">
        <v>12347</v>
      </c>
      <c r="C2087" s="2">
        <v>42615.712500000001</v>
      </c>
      <c r="D2087" s="1" t="s">
        <v>12348</v>
      </c>
      <c r="E2087" s="3" t="s">
        <v>12349</v>
      </c>
      <c r="F2087" s="3" t="s">
        <v>12349</v>
      </c>
      <c r="G2087" s="1" t="s">
        <v>12350</v>
      </c>
      <c r="H2087" s="1" t="s">
        <v>12351</v>
      </c>
      <c r="I2087" s="1" t="s">
        <v>12352</v>
      </c>
      <c r="J2087" s="1">
        <f t="shared" si="160"/>
        <v>0</v>
      </c>
      <c r="K2087" s="1">
        <f t="shared" si="161"/>
        <v>1</v>
      </c>
      <c r="L2087" s="1">
        <f t="shared" si="162"/>
        <v>0</v>
      </c>
      <c r="M2087" s="1" t="str">
        <f>IF(J2087=0,"",COUNTIF($F$2:$F2087,$F2087)-1)</f>
        <v/>
      </c>
      <c r="N2087" s="1" t="str">
        <f t="shared" si="163"/>
        <v/>
      </c>
      <c r="O2087" s="1" t="str">
        <f t="shared" si="164"/>
        <v/>
      </c>
    </row>
    <row r="2088" spans="1:15" ht="14.5" customHeight="1" x14ac:dyDescent="0.35">
      <c r="A2088" s="1" t="s">
        <v>12353</v>
      </c>
      <c r="B2088" s="1" t="s">
        <v>12354</v>
      </c>
      <c r="C2088" s="2">
        <v>42615.833333333336</v>
      </c>
      <c r="D2088" s="1" t="s">
        <v>12355</v>
      </c>
      <c r="E2088" s="3" t="s">
        <v>12356</v>
      </c>
      <c r="F2088" s="3" t="s">
        <v>12356</v>
      </c>
      <c r="G2088" s="1" t="s">
        <v>656</v>
      </c>
      <c r="H2088" s="1" t="s">
        <v>12357</v>
      </c>
      <c r="I2088" s="1" t="s">
        <v>12358</v>
      </c>
      <c r="J2088" s="1">
        <f t="shared" si="160"/>
        <v>0</v>
      </c>
      <c r="K2088" s="1">
        <f t="shared" si="161"/>
        <v>1</v>
      </c>
      <c r="L2088" s="1">
        <f t="shared" si="162"/>
        <v>0</v>
      </c>
      <c r="M2088" s="1" t="str">
        <f>IF(J2088=0,"",COUNTIF($F$2:$F2088,$F2088)-1)</f>
        <v/>
      </c>
      <c r="N2088" s="1" t="str">
        <f t="shared" si="163"/>
        <v/>
      </c>
      <c r="O2088" s="1" t="str">
        <f t="shared" si="164"/>
        <v/>
      </c>
    </row>
    <row r="2089" spans="1:15" ht="14.5" customHeight="1" x14ac:dyDescent="0.35">
      <c r="A2089" s="1" t="s">
        <v>12359</v>
      </c>
      <c r="B2089" s="1" t="s">
        <v>12360</v>
      </c>
      <c r="C2089" s="2">
        <v>42616</v>
      </c>
      <c r="D2089" s="1" t="s">
        <v>12361</v>
      </c>
      <c r="E2089" s="3" t="s">
        <v>10282</v>
      </c>
      <c r="F2089" s="3" t="s">
        <v>10282</v>
      </c>
      <c r="G2089" s="1" t="s">
        <v>10283</v>
      </c>
      <c r="H2089" s="1" t="s">
        <v>10284</v>
      </c>
      <c r="I2089" s="1" t="s">
        <v>10285</v>
      </c>
      <c r="J2089" s="1">
        <f t="shared" si="160"/>
        <v>0</v>
      </c>
      <c r="K2089" s="1">
        <f t="shared" si="161"/>
        <v>1</v>
      </c>
      <c r="L2089" s="1">
        <f t="shared" si="162"/>
        <v>0</v>
      </c>
      <c r="M2089" s="1" t="str">
        <f>IF(J2089=0,"",COUNTIF($F$2:$F2089,$F2089)-1)</f>
        <v/>
      </c>
      <c r="N2089" s="1" t="str">
        <f t="shared" si="163"/>
        <v/>
      </c>
      <c r="O2089" s="1" t="str">
        <f t="shared" si="164"/>
        <v/>
      </c>
    </row>
    <row r="2090" spans="1:15" ht="14.5" customHeight="1" x14ac:dyDescent="0.35">
      <c r="A2090" s="1" t="s">
        <v>12362</v>
      </c>
      <c r="B2090" s="1" t="s">
        <v>12363</v>
      </c>
      <c r="C2090" s="2">
        <v>42616.333333333336</v>
      </c>
      <c r="D2090" s="1" t="s">
        <v>12364</v>
      </c>
      <c r="E2090" s="3" t="s">
        <v>9651</v>
      </c>
      <c r="F2090" s="3" t="s">
        <v>9651</v>
      </c>
      <c r="G2090" s="1" t="s">
        <v>41</v>
      </c>
      <c r="H2090" s="1" t="s">
        <v>9652</v>
      </c>
      <c r="I2090" s="1" t="s">
        <v>9653</v>
      </c>
      <c r="J2090" s="1">
        <f t="shared" si="160"/>
        <v>0</v>
      </c>
      <c r="K2090" s="1">
        <f t="shared" si="161"/>
        <v>1</v>
      </c>
      <c r="L2090" s="1">
        <f t="shared" si="162"/>
        <v>0</v>
      </c>
      <c r="M2090" s="1" t="str">
        <f>IF(J2090=0,"",COUNTIF($F$2:$F2090,$F2090)-1)</f>
        <v/>
      </c>
      <c r="N2090" s="1" t="str">
        <f t="shared" si="163"/>
        <v/>
      </c>
      <c r="O2090" s="1" t="str">
        <f t="shared" si="164"/>
        <v/>
      </c>
    </row>
    <row r="2091" spans="1:15" ht="14.5" customHeight="1" x14ac:dyDescent="0.35">
      <c r="A2091" s="1" t="s">
        <v>12365</v>
      </c>
      <c r="B2091" s="1" t="s">
        <v>12366</v>
      </c>
      <c r="C2091" s="2">
        <v>42616.375</v>
      </c>
      <c r="D2091" s="1" t="s">
        <v>12367</v>
      </c>
      <c r="E2091" s="3" t="s">
        <v>9887</v>
      </c>
      <c r="F2091" s="3" t="s">
        <v>9887</v>
      </c>
      <c r="G2091" s="1" t="s">
        <v>9888</v>
      </c>
      <c r="H2091" s="1" t="s">
        <v>9889</v>
      </c>
      <c r="I2091" s="1" t="s">
        <v>9890</v>
      </c>
      <c r="J2091" s="1">
        <f t="shared" si="160"/>
        <v>0</v>
      </c>
      <c r="K2091" s="1">
        <f t="shared" si="161"/>
        <v>1</v>
      </c>
      <c r="L2091" s="1">
        <f t="shared" si="162"/>
        <v>0</v>
      </c>
      <c r="M2091" s="1" t="str">
        <f>IF(J2091=0,"",COUNTIF($F$2:$F2091,$F2091)-1)</f>
        <v/>
      </c>
      <c r="N2091" s="1" t="str">
        <f t="shared" si="163"/>
        <v/>
      </c>
      <c r="O2091" s="1" t="str">
        <f t="shared" si="164"/>
        <v/>
      </c>
    </row>
    <row r="2092" spans="1:15" ht="14.5" customHeight="1" x14ac:dyDescent="0.35">
      <c r="A2092" s="1" t="s">
        <v>12368</v>
      </c>
      <c r="B2092" s="1" t="s">
        <v>12369</v>
      </c>
      <c r="C2092" s="2">
        <v>42616.625</v>
      </c>
      <c r="D2092" s="1" t="s">
        <v>12370</v>
      </c>
      <c r="E2092" s="3" t="s">
        <v>12371</v>
      </c>
      <c r="F2092" s="3" t="s">
        <v>12371</v>
      </c>
      <c r="G2092" s="1" t="s">
        <v>8698</v>
      </c>
      <c r="H2092" s="1" t="s">
        <v>12372</v>
      </c>
      <c r="I2092" s="1" t="s">
        <v>12373</v>
      </c>
      <c r="J2092" s="1">
        <f t="shared" si="160"/>
        <v>0</v>
      </c>
      <c r="K2092" s="1">
        <f t="shared" si="161"/>
        <v>1</v>
      </c>
      <c r="L2092" s="1">
        <f t="shared" si="162"/>
        <v>0</v>
      </c>
      <c r="M2092" s="1" t="str">
        <f>IF(J2092=0,"",COUNTIF($F$2:$F2092,$F2092)-1)</f>
        <v/>
      </c>
      <c r="N2092" s="1" t="str">
        <f t="shared" si="163"/>
        <v/>
      </c>
      <c r="O2092" s="1" t="str">
        <f t="shared" si="164"/>
        <v/>
      </c>
    </row>
    <row r="2093" spans="1:15" ht="14.5" customHeight="1" x14ac:dyDescent="0.35">
      <c r="A2093" s="1" t="s">
        <v>12374</v>
      </c>
      <c r="B2093" s="1" t="s">
        <v>12375</v>
      </c>
      <c r="C2093" s="2">
        <v>42616.708333333336</v>
      </c>
      <c r="D2093" s="1" t="s">
        <v>12376</v>
      </c>
      <c r="E2093" s="3" t="s">
        <v>11433</v>
      </c>
      <c r="F2093" s="3" t="s">
        <v>11433</v>
      </c>
      <c r="G2093" s="1" t="s">
        <v>1878</v>
      </c>
      <c r="H2093" s="1" t="s">
        <v>11434</v>
      </c>
      <c r="I2093" s="1" t="s">
        <v>11435</v>
      </c>
      <c r="J2093" s="1">
        <f t="shared" si="160"/>
        <v>0</v>
      </c>
      <c r="K2093" s="1">
        <f t="shared" si="161"/>
        <v>1</v>
      </c>
      <c r="L2093" s="1">
        <f t="shared" si="162"/>
        <v>0</v>
      </c>
      <c r="M2093" s="1" t="str">
        <f>IF(J2093=0,"",COUNTIF($F$2:$F2093,$F2093)-1)</f>
        <v/>
      </c>
      <c r="N2093" s="1" t="str">
        <f t="shared" si="163"/>
        <v/>
      </c>
      <c r="O2093" s="1" t="str">
        <f t="shared" si="164"/>
        <v/>
      </c>
    </row>
    <row r="2094" spans="1:15" ht="14.5" customHeight="1" x14ac:dyDescent="0.35">
      <c r="A2094" s="1" t="s">
        <v>12377</v>
      </c>
      <c r="B2094" s="1" t="s">
        <v>12378</v>
      </c>
      <c r="C2094" s="2">
        <v>42616.833333333336</v>
      </c>
      <c r="D2094" s="1" t="s">
        <v>12379</v>
      </c>
      <c r="E2094" s="3" t="s">
        <v>11239</v>
      </c>
      <c r="F2094" s="3" t="s">
        <v>11239</v>
      </c>
      <c r="G2094" s="1" t="s">
        <v>6217</v>
      </c>
      <c r="H2094" s="1" t="s">
        <v>11240</v>
      </c>
      <c r="I2094" s="1" t="s">
        <v>11241</v>
      </c>
      <c r="J2094" s="1">
        <f t="shared" si="160"/>
        <v>0</v>
      </c>
      <c r="K2094" s="1">
        <f t="shared" si="161"/>
        <v>1</v>
      </c>
      <c r="L2094" s="1">
        <f t="shared" si="162"/>
        <v>0</v>
      </c>
      <c r="M2094" s="1" t="str">
        <f>IF(J2094=0,"",COUNTIF($F$2:$F2094,$F2094)-1)</f>
        <v/>
      </c>
      <c r="N2094" s="1" t="str">
        <f t="shared" si="163"/>
        <v/>
      </c>
      <c r="O2094" s="1" t="str">
        <f t="shared" si="164"/>
        <v/>
      </c>
    </row>
    <row r="2095" spans="1:15" ht="14.5" customHeight="1" x14ac:dyDescent="0.35">
      <c r="A2095" s="1" t="s">
        <v>12380</v>
      </c>
      <c r="B2095" s="1" t="s">
        <v>12381</v>
      </c>
      <c r="C2095" s="2">
        <v>42616.916666666664</v>
      </c>
      <c r="D2095" s="1" t="s">
        <v>12382</v>
      </c>
      <c r="E2095" s="3" t="s">
        <v>11416</v>
      </c>
      <c r="F2095" s="3" t="s">
        <v>11416</v>
      </c>
      <c r="G2095" s="1" t="s">
        <v>1411</v>
      </c>
      <c r="H2095" s="1" t="s">
        <v>11417</v>
      </c>
      <c r="I2095" s="1" t="s">
        <v>11418</v>
      </c>
      <c r="J2095" s="1">
        <f t="shared" si="160"/>
        <v>0</v>
      </c>
      <c r="K2095" s="1">
        <f t="shared" si="161"/>
        <v>1</v>
      </c>
      <c r="L2095" s="1">
        <f t="shared" si="162"/>
        <v>0</v>
      </c>
      <c r="M2095" s="1" t="str">
        <f>IF(J2095=0,"",COUNTIF($F$2:$F2095,$F2095)-1)</f>
        <v/>
      </c>
      <c r="N2095" s="1" t="str">
        <f t="shared" si="163"/>
        <v/>
      </c>
      <c r="O2095" s="1" t="str">
        <f t="shared" si="164"/>
        <v/>
      </c>
    </row>
    <row r="2096" spans="1:15" ht="14.5" customHeight="1" x14ac:dyDescent="0.35">
      <c r="A2096" s="1" t="s">
        <v>12383</v>
      </c>
      <c r="B2096" s="1" t="s">
        <v>12384</v>
      </c>
      <c r="C2096" s="2">
        <v>42617</v>
      </c>
      <c r="D2096" s="1" t="s">
        <v>8747</v>
      </c>
      <c r="E2096" s="3" t="s">
        <v>11384</v>
      </c>
      <c r="F2096" s="3" t="s">
        <v>11384</v>
      </c>
      <c r="G2096" s="1" t="s">
        <v>1258</v>
      </c>
      <c r="H2096" s="1" t="s">
        <v>11385</v>
      </c>
      <c r="I2096" s="1" t="s">
        <v>11386</v>
      </c>
      <c r="J2096" s="1">
        <f t="shared" si="160"/>
        <v>0</v>
      </c>
      <c r="K2096" s="1">
        <f t="shared" si="161"/>
        <v>1</v>
      </c>
      <c r="L2096" s="1">
        <f t="shared" si="162"/>
        <v>0</v>
      </c>
      <c r="M2096" s="1" t="str">
        <f>IF(J2096=0,"",COUNTIF($F$2:$F2096,$F2096)-1)</f>
        <v/>
      </c>
      <c r="N2096" s="1" t="str">
        <f t="shared" si="163"/>
        <v/>
      </c>
      <c r="O2096" s="1" t="str">
        <f t="shared" si="164"/>
        <v/>
      </c>
    </row>
    <row r="2097" spans="1:15" ht="14.5" customHeight="1" x14ac:dyDescent="0.35">
      <c r="A2097" s="1" t="s">
        <v>12385</v>
      </c>
      <c r="B2097" s="1" t="s">
        <v>12386</v>
      </c>
      <c r="C2097" s="2">
        <v>42617.333333333336</v>
      </c>
      <c r="D2097" s="1" t="s">
        <v>12387</v>
      </c>
      <c r="E2097" s="3" t="s">
        <v>11390</v>
      </c>
      <c r="F2097" s="3" t="s">
        <v>11390</v>
      </c>
      <c r="G2097" s="1" t="s">
        <v>1340</v>
      </c>
      <c r="H2097" s="1" t="s">
        <v>11391</v>
      </c>
      <c r="I2097" s="1" t="s">
        <v>11392</v>
      </c>
      <c r="J2097" s="1">
        <f t="shared" si="160"/>
        <v>0</v>
      </c>
      <c r="K2097" s="1">
        <f t="shared" si="161"/>
        <v>1</v>
      </c>
      <c r="L2097" s="1">
        <f t="shared" si="162"/>
        <v>0</v>
      </c>
      <c r="M2097" s="1" t="str">
        <f>IF(J2097=0,"",COUNTIF($F$2:$F2097,$F2097)-1)</f>
        <v/>
      </c>
      <c r="N2097" s="1" t="str">
        <f t="shared" si="163"/>
        <v/>
      </c>
      <c r="O2097" s="1" t="str">
        <f t="shared" si="164"/>
        <v/>
      </c>
    </row>
    <row r="2098" spans="1:15" ht="14.5" customHeight="1" x14ac:dyDescent="0.35">
      <c r="A2098" s="1" t="s">
        <v>12388</v>
      </c>
      <c r="B2098" s="1" t="s">
        <v>12389</v>
      </c>
      <c r="C2098" s="2">
        <v>42617.375</v>
      </c>
      <c r="D2098" s="1" t="s">
        <v>12390</v>
      </c>
      <c r="E2098" s="3" t="s">
        <v>11572</v>
      </c>
      <c r="F2098" s="3" t="s">
        <v>11572</v>
      </c>
      <c r="G2098" s="1" t="s">
        <v>1963</v>
      </c>
      <c r="H2098" s="1" t="s">
        <v>11573</v>
      </c>
      <c r="I2098" s="1" t="s">
        <v>11574</v>
      </c>
      <c r="J2098" s="1">
        <f t="shared" si="160"/>
        <v>0</v>
      </c>
      <c r="K2098" s="1">
        <f t="shared" si="161"/>
        <v>1</v>
      </c>
      <c r="L2098" s="1">
        <f t="shared" si="162"/>
        <v>0</v>
      </c>
      <c r="M2098" s="1" t="str">
        <f>IF(J2098=0,"",COUNTIF($F$2:$F2098,$F2098)-1)</f>
        <v/>
      </c>
      <c r="N2098" s="1" t="str">
        <f t="shared" si="163"/>
        <v/>
      </c>
      <c r="O2098" s="1" t="str">
        <f t="shared" si="164"/>
        <v/>
      </c>
    </row>
    <row r="2099" spans="1:15" ht="14.5" customHeight="1" x14ac:dyDescent="0.35">
      <c r="A2099" s="1" t="s">
        <v>12391</v>
      </c>
      <c r="B2099" s="1" t="s">
        <v>12392</v>
      </c>
      <c r="C2099" s="2">
        <v>42617.458333333336</v>
      </c>
      <c r="D2099" s="1" t="s">
        <v>12393</v>
      </c>
      <c r="E2099" s="3" t="s">
        <v>11560</v>
      </c>
      <c r="F2099" s="3" t="s">
        <v>11560</v>
      </c>
      <c r="G2099" s="1" t="s">
        <v>2979</v>
      </c>
      <c r="H2099" s="1" t="s">
        <v>11561</v>
      </c>
      <c r="I2099" s="1" t="s">
        <v>11562</v>
      </c>
      <c r="J2099" s="1">
        <f t="shared" si="160"/>
        <v>0</v>
      </c>
      <c r="K2099" s="1">
        <f t="shared" si="161"/>
        <v>1</v>
      </c>
      <c r="L2099" s="1">
        <f t="shared" si="162"/>
        <v>0</v>
      </c>
      <c r="M2099" s="1" t="str">
        <f>IF(J2099=0,"",COUNTIF($F$2:$F2099,$F2099)-1)</f>
        <v/>
      </c>
      <c r="N2099" s="1" t="str">
        <f t="shared" si="163"/>
        <v/>
      </c>
      <c r="O2099" s="1" t="str">
        <f t="shared" si="164"/>
        <v/>
      </c>
    </row>
    <row r="2100" spans="1:15" ht="14.5" customHeight="1" x14ac:dyDescent="0.35">
      <c r="A2100" s="1" t="s">
        <v>12394</v>
      </c>
      <c r="B2100" s="1" t="s">
        <v>12395</v>
      </c>
      <c r="C2100" s="2">
        <v>42617.625</v>
      </c>
      <c r="D2100" s="1" t="s">
        <v>12396</v>
      </c>
      <c r="E2100" s="3" t="s">
        <v>12397</v>
      </c>
      <c r="F2100" s="3" t="s">
        <v>12397</v>
      </c>
      <c r="G2100" s="1" t="s">
        <v>3485</v>
      </c>
      <c r="H2100" s="1" t="s">
        <v>12398</v>
      </c>
      <c r="I2100" s="1" t="s">
        <v>12399</v>
      </c>
      <c r="J2100" s="1">
        <f t="shared" si="160"/>
        <v>0</v>
      </c>
      <c r="K2100" s="1">
        <f t="shared" si="161"/>
        <v>1</v>
      </c>
      <c r="L2100" s="1">
        <f t="shared" si="162"/>
        <v>0</v>
      </c>
      <c r="M2100" s="1" t="str">
        <f>IF(J2100=0,"",COUNTIF($F$2:$F2100,$F2100)-1)</f>
        <v/>
      </c>
      <c r="N2100" s="1" t="str">
        <f t="shared" si="163"/>
        <v/>
      </c>
      <c r="O2100" s="1" t="str">
        <f t="shared" si="164"/>
        <v/>
      </c>
    </row>
    <row r="2101" spans="1:15" ht="14.5" customHeight="1" x14ac:dyDescent="0.35">
      <c r="A2101" s="1" t="s">
        <v>12400</v>
      </c>
      <c r="B2101" s="1" t="s">
        <v>12401</v>
      </c>
      <c r="C2101" s="2">
        <v>42617.708333333336</v>
      </c>
      <c r="D2101" s="1" t="s">
        <v>2527</v>
      </c>
      <c r="E2101" s="3" t="s">
        <v>11268</v>
      </c>
      <c r="F2101" s="3" t="s">
        <v>11268</v>
      </c>
      <c r="G2101" s="1" t="s">
        <v>566</v>
      </c>
      <c r="H2101" s="1" t="s">
        <v>11269</v>
      </c>
      <c r="I2101" s="1" t="s">
        <v>11270</v>
      </c>
      <c r="J2101" s="1">
        <f t="shared" si="160"/>
        <v>0</v>
      </c>
      <c r="K2101" s="1">
        <f t="shared" si="161"/>
        <v>1</v>
      </c>
      <c r="L2101" s="1">
        <f t="shared" si="162"/>
        <v>0</v>
      </c>
      <c r="M2101" s="1" t="str">
        <f>IF(J2101=0,"",COUNTIF($F$2:$F2101,$F2101)-1)</f>
        <v/>
      </c>
      <c r="N2101" s="1" t="str">
        <f t="shared" si="163"/>
        <v/>
      </c>
      <c r="O2101" s="1" t="str">
        <f t="shared" si="164"/>
        <v/>
      </c>
    </row>
    <row r="2102" spans="1:15" ht="14.5" customHeight="1" x14ac:dyDescent="0.35">
      <c r="A2102" s="1" t="s">
        <v>12402</v>
      </c>
      <c r="B2102" s="1" t="s">
        <v>12403</v>
      </c>
      <c r="C2102" s="2">
        <v>42617.833333333336</v>
      </c>
      <c r="D2102" s="1" t="s">
        <v>9694</v>
      </c>
      <c r="E2102" s="3" t="s">
        <v>10653</v>
      </c>
      <c r="F2102" s="3" t="s">
        <v>10653</v>
      </c>
      <c r="G2102" s="1" t="s">
        <v>10654</v>
      </c>
      <c r="H2102" s="1" t="s">
        <v>10655</v>
      </c>
      <c r="I2102" s="1" t="s">
        <v>10656</v>
      </c>
      <c r="J2102" s="1">
        <f t="shared" si="160"/>
        <v>0</v>
      </c>
      <c r="K2102" s="1">
        <f t="shared" si="161"/>
        <v>1</v>
      </c>
      <c r="L2102" s="1">
        <f t="shared" si="162"/>
        <v>0</v>
      </c>
      <c r="M2102" s="1" t="str">
        <f>IF(J2102=0,"",COUNTIF($F$2:$F2102,$F2102)-1)</f>
        <v/>
      </c>
      <c r="N2102" s="1" t="str">
        <f t="shared" si="163"/>
        <v/>
      </c>
      <c r="O2102" s="1" t="str">
        <f t="shared" si="164"/>
        <v/>
      </c>
    </row>
    <row r="2103" spans="1:15" ht="14.5" customHeight="1" x14ac:dyDescent="0.35">
      <c r="A2103" s="1" t="s">
        <v>12404</v>
      </c>
      <c r="B2103" s="1" t="s">
        <v>12405</v>
      </c>
      <c r="C2103" s="2">
        <v>42617.916666666664</v>
      </c>
      <c r="D2103" s="1" t="s">
        <v>12406</v>
      </c>
      <c r="E2103" s="3" t="s">
        <v>11888</v>
      </c>
      <c r="F2103" s="3" t="s">
        <v>11888</v>
      </c>
      <c r="G2103" s="1" t="s">
        <v>11889</v>
      </c>
      <c r="H2103" s="1" t="s">
        <v>11890</v>
      </c>
      <c r="I2103" s="1" t="s">
        <v>11891</v>
      </c>
      <c r="J2103" s="1">
        <f t="shared" si="160"/>
        <v>0</v>
      </c>
      <c r="K2103" s="1">
        <f t="shared" si="161"/>
        <v>1</v>
      </c>
      <c r="L2103" s="1">
        <f t="shared" si="162"/>
        <v>0</v>
      </c>
      <c r="M2103" s="1" t="str">
        <f>IF(J2103=0,"",COUNTIF($F$2:$F2103,$F2103)-1)</f>
        <v/>
      </c>
      <c r="N2103" s="1" t="str">
        <f t="shared" si="163"/>
        <v/>
      </c>
      <c r="O2103" s="1" t="str">
        <f t="shared" si="164"/>
        <v/>
      </c>
    </row>
    <row r="2104" spans="1:15" ht="14.5" customHeight="1" x14ac:dyDescent="0.35">
      <c r="A2104" s="1" t="s">
        <v>12407</v>
      </c>
      <c r="B2104" s="1" t="s">
        <v>12408</v>
      </c>
      <c r="C2104" s="2">
        <v>42618.333333333336</v>
      </c>
      <c r="D2104" s="1" t="s">
        <v>12409</v>
      </c>
      <c r="E2104" s="3" t="s">
        <v>10078</v>
      </c>
      <c r="F2104" s="3" t="s">
        <v>10078</v>
      </c>
      <c r="G2104" s="1" t="s">
        <v>12410</v>
      </c>
      <c r="H2104" s="1" t="s">
        <v>12411</v>
      </c>
      <c r="I2104" s="1" t="s">
        <v>12412</v>
      </c>
      <c r="J2104" s="1">
        <f t="shared" si="160"/>
        <v>0</v>
      </c>
      <c r="K2104" s="1">
        <f t="shared" si="161"/>
        <v>1</v>
      </c>
      <c r="L2104" s="1">
        <f t="shared" si="162"/>
        <v>0</v>
      </c>
      <c r="M2104" s="1" t="str">
        <f>IF(J2104=0,"",COUNTIF($F$2:$F2104,$F2104)-1)</f>
        <v/>
      </c>
      <c r="N2104" s="1" t="str">
        <f t="shared" si="163"/>
        <v/>
      </c>
      <c r="O2104" s="1" t="str">
        <f t="shared" si="164"/>
        <v/>
      </c>
    </row>
    <row r="2105" spans="1:15" ht="14.5" customHeight="1" x14ac:dyDescent="0.35">
      <c r="A2105" s="1" t="s">
        <v>12413</v>
      </c>
      <c r="B2105" s="1" t="s">
        <v>12414</v>
      </c>
      <c r="C2105" s="2">
        <v>42618.458333333336</v>
      </c>
      <c r="D2105" s="1" t="s">
        <v>12415</v>
      </c>
      <c r="E2105" s="3" t="s">
        <v>12416</v>
      </c>
      <c r="F2105" s="3" t="s">
        <v>12416</v>
      </c>
      <c r="G2105" s="1" t="s">
        <v>12417</v>
      </c>
      <c r="H2105" s="1" t="s">
        <v>12418</v>
      </c>
      <c r="I2105" s="1" t="s">
        <v>12419</v>
      </c>
      <c r="J2105" s="1">
        <f t="shared" si="160"/>
        <v>0</v>
      </c>
      <c r="K2105" s="1">
        <f t="shared" si="161"/>
        <v>1</v>
      </c>
      <c r="L2105" s="1">
        <f t="shared" si="162"/>
        <v>0</v>
      </c>
      <c r="M2105" s="1" t="str">
        <f>IF(J2105=0,"",COUNTIF($F$2:$F2105,$F2105)-1)</f>
        <v/>
      </c>
      <c r="N2105" s="1" t="str">
        <f t="shared" si="163"/>
        <v/>
      </c>
      <c r="O2105" s="1" t="str">
        <f t="shared" si="164"/>
        <v/>
      </c>
    </row>
    <row r="2106" spans="1:15" ht="14.5" customHeight="1" x14ac:dyDescent="0.35">
      <c r="A2106" s="1" t="s">
        <v>12420</v>
      </c>
      <c r="B2106" s="1" t="s">
        <v>12421</v>
      </c>
      <c r="C2106" s="2">
        <v>42618.625</v>
      </c>
      <c r="D2106" s="1" t="s">
        <v>12376</v>
      </c>
      <c r="E2106" s="3" t="s">
        <v>12422</v>
      </c>
      <c r="F2106" s="3" t="s">
        <v>12422</v>
      </c>
      <c r="G2106" s="1" t="s">
        <v>12423</v>
      </c>
      <c r="H2106" s="1" t="s">
        <v>12424</v>
      </c>
      <c r="I2106" s="1" t="s">
        <v>12425</v>
      </c>
      <c r="J2106" s="1">
        <f t="shared" si="160"/>
        <v>0</v>
      </c>
      <c r="K2106" s="1">
        <f t="shared" si="161"/>
        <v>1</v>
      </c>
      <c r="L2106" s="1">
        <f t="shared" si="162"/>
        <v>0</v>
      </c>
      <c r="M2106" s="1" t="str">
        <f>IF(J2106=0,"",COUNTIF($F$2:$F2106,$F2106)-1)</f>
        <v/>
      </c>
      <c r="N2106" s="1" t="str">
        <f t="shared" si="163"/>
        <v/>
      </c>
      <c r="O2106" s="1" t="str">
        <f t="shared" si="164"/>
        <v/>
      </c>
    </row>
    <row r="2107" spans="1:15" ht="14.5" customHeight="1" x14ac:dyDescent="0.35">
      <c r="A2107" s="1" t="s">
        <v>12426</v>
      </c>
      <c r="B2107" s="1" t="s">
        <v>12427</v>
      </c>
      <c r="C2107" s="2">
        <v>42618.708333333336</v>
      </c>
      <c r="D2107" s="1" t="s">
        <v>12428</v>
      </c>
      <c r="E2107" s="3" t="s">
        <v>10394</v>
      </c>
      <c r="F2107" s="3" t="s">
        <v>10394</v>
      </c>
      <c r="G2107" s="1" t="s">
        <v>41</v>
      </c>
      <c r="H2107" s="1" t="s">
        <v>10395</v>
      </c>
      <c r="I2107" s="1" t="s">
        <v>10396</v>
      </c>
      <c r="J2107" s="1">
        <f t="shared" si="160"/>
        <v>0</v>
      </c>
      <c r="K2107" s="1">
        <f t="shared" si="161"/>
        <v>1</v>
      </c>
      <c r="L2107" s="1">
        <f t="shared" si="162"/>
        <v>0</v>
      </c>
      <c r="M2107" s="1" t="str">
        <f>IF(J2107=0,"",COUNTIF($F$2:$F2107,$F2107)-1)</f>
        <v/>
      </c>
      <c r="N2107" s="1" t="str">
        <f t="shared" si="163"/>
        <v/>
      </c>
      <c r="O2107" s="1" t="str">
        <f t="shared" si="164"/>
        <v/>
      </c>
    </row>
    <row r="2108" spans="1:15" ht="14.5" customHeight="1" x14ac:dyDescent="0.35">
      <c r="A2108" s="1" t="s">
        <v>12429</v>
      </c>
      <c r="B2108" s="1" t="s">
        <v>12430</v>
      </c>
      <c r="C2108" s="2">
        <v>42619</v>
      </c>
      <c r="D2108" s="1" t="s">
        <v>8206</v>
      </c>
      <c r="E2108" s="3" t="s">
        <v>8207</v>
      </c>
      <c r="F2108" s="3" t="s">
        <v>8207</v>
      </c>
      <c r="G2108" s="1" t="s">
        <v>203</v>
      </c>
      <c r="H2108" s="1" t="s">
        <v>8208</v>
      </c>
      <c r="I2108" s="1" t="s">
        <v>12431</v>
      </c>
      <c r="J2108" s="1">
        <f t="shared" si="160"/>
        <v>0</v>
      </c>
      <c r="K2108" s="1">
        <f t="shared" si="161"/>
        <v>1</v>
      </c>
      <c r="L2108" s="1">
        <f t="shared" si="162"/>
        <v>0</v>
      </c>
      <c r="M2108" s="1" t="str">
        <f>IF(J2108=0,"",COUNTIF($F$2:$F2108,$F2108)-1)</f>
        <v/>
      </c>
      <c r="N2108" s="1" t="str">
        <f t="shared" si="163"/>
        <v/>
      </c>
      <c r="O2108" s="1" t="str">
        <f t="shared" si="164"/>
        <v/>
      </c>
    </row>
    <row r="2109" spans="1:15" ht="14.5" customHeight="1" x14ac:dyDescent="0.35">
      <c r="A2109" s="1" t="s">
        <v>12432</v>
      </c>
      <c r="B2109" s="1" t="s">
        <v>12433</v>
      </c>
      <c r="C2109" s="2">
        <v>42619.333333333336</v>
      </c>
      <c r="D2109" s="1" t="s">
        <v>12434</v>
      </c>
      <c r="E2109" s="3" t="s">
        <v>6323</v>
      </c>
      <c r="F2109" s="3" t="s">
        <v>6323</v>
      </c>
      <c r="G2109" s="1" t="s">
        <v>469</v>
      </c>
      <c r="H2109" s="1" t="s">
        <v>12435</v>
      </c>
      <c r="I2109" s="1" t="s">
        <v>12436</v>
      </c>
      <c r="J2109" s="1">
        <f t="shared" si="160"/>
        <v>0</v>
      </c>
      <c r="K2109" s="1">
        <f t="shared" si="161"/>
        <v>1</v>
      </c>
      <c r="L2109" s="1">
        <f t="shared" si="162"/>
        <v>0</v>
      </c>
      <c r="M2109" s="1" t="str">
        <f>IF(J2109=0,"",COUNTIF($F$2:$F2109,$F2109)-1)</f>
        <v/>
      </c>
      <c r="N2109" s="1" t="str">
        <f t="shared" si="163"/>
        <v/>
      </c>
      <c r="O2109" s="1" t="str">
        <f t="shared" si="164"/>
        <v/>
      </c>
    </row>
    <row r="2110" spans="1:15" ht="14.5" customHeight="1" x14ac:dyDescent="0.35">
      <c r="A2110" s="1" t="s">
        <v>12437</v>
      </c>
      <c r="B2110" s="1" t="s">
        <v>12438</v>
      </c>
      <c r="C2110" s="2">
        <v>42619.458333333336</v>
      </c>
      <c r="D2110" s="1" t="s">
        <v>8403</v>
      </c>
      <c r="E2110" s="3" t="s">
        <v>11635</v>
      </c>
      <c r="F2110" s="3" t="s">
        <v>11635</v>
      </c>
      <c r="G2110" s="1" t="s">
        <v>11636</v>
      </c>
      <c r="H2110" s="1" t="s">
        <v>11637</v>
      </c>
      <c r="I2110" s="1" t="s">
        <v>11638</v>
      </c>
      <c r="J2110" s="1">
        <f t="shared" si="160"/>
        <v>0</v>
      </c>
      <c r="K2110" s="1">
        <f t="shared" si="161"/>
        <v>1</v>
      </c>
      <c r="L2110" s="1">
        <f t="shared" si="162"/>
        <v>0</v>
      </c>
      <c r="M2110" s="1" t="str">
        <f>IF(J2110=0,"",COUNTIF($F$2:$F2110,$F2110)-1)</f>
        <v/>
      </c>
      <c r="N2110" s="1" t="str">
        <f t="shared" si="163"/>
        <v/>
      </c>
      <c r="O2110" s="1" t="str">
        <f t="shared" si="164"/>
        <v/>
      </c>
    </row>
    <row r="2111" spans="1:15" ht="14.5" customHeight="1" x14ac:dyDescent="0.35">
      <c r="A2111" s="1" t="s">
        <v>12439</v>
      </c>
      <c r="B2111" s="1" t="s">
        <v>12440</v>
      </c>
      <c r="C2111" s="2">
        <v>42619.62777777778</v>
      </c>
      <c r="D2111" s="1" t="s">
        <v>12441</v>
      </c>
      <c r="E2111" s="3" t="s">
        <v>12442</v>
      </c>
      <c r="F2111" s="3" t="s">
        <v>12442</v>
      </c>
      <c r="G2111" s="1" t="s">
        <v>147</v>
      </c>
      <c r="H2111" s="1" t="s">
        <v>12443</v>
      </c>
      <c r="I2111" s="1" t="s">
        <v>12444</v>
      </c>
      <c r="J2111" s="1">
        <f t="shared" si="160"/>
        <v>0</v>
      </c>
      <c r="K2111" s="1">
        <f t="shared" si="161"/>
        <v>1</v>
      </c>
      <c r="L2111" s="1">
        <f t="shared" si="162"/>
        <v>0</v>
      </c>
      <c r="M2111" s="1" t="str">
        <f>IF(J2111=0,"",COUNTIF($F$2:$F2111,$F2111)-1)</f>
        <v/>
      </c>
      <c r="N2111" s="1" t="str">
        <f t="shared" si="163"/>
        <v/>
      </c>
      <c r="O2111" s="1" t="str">
        <f t="shared" si="164"/>
        <v/>
      </c>
    </row>
    <row r="2112" spans="1:15" ht="14.5" customHeight="1" x14ac:dyDescent="0.35">
      <c r="A2112" s="1" t="s">
        <v>12445</v>
      </c>
      <c r="B2112" s="1" t="s">
        <v>12446</v>
      </c>
      <c r="C2112" s="2">
        <v>42619.708333333336</v>
      </c>
      <c r="D2112" s="1" t="s">
        <v>12447</v>
      </c>
      <c r="E2112" s="3" t="s">
        <v>12448</v>
      </c>
      <c r="F2112" s="3" t="s">
        <v>12448</v>
      </c>
      <c r="G2112" s="1" t="s">
        <v>11462</v>
      </c>
      <c r="H2112" s="1" t="s">
        <v>12449</v>
      </c>
      <c r="I2112" s="1" t="s">
        <v>12450</v>
      </c>
      <c r="J2112" s="1">
        <f t="shared" si="160"/>
        <v>0</v>
      </c>
      <c r="K2112" s="1">
        <f t="shared" si="161"/>
        <v>1</v>
      </c>
      <c r="L2112" s="1">
        <f t="shared" si="162"/>
        <v>0</v>
      </c>
      <c r="M2112" s="1" t="str">
        <f>IF(J2112=0,"",COUNTIF($F$2:$F2112,$F2112)-1)</f>
        <v/>
      </c>
      <c r="N2112" s="1" t="str">
        <f t="shared" si="163"/>
        <v/>
      </c>
      <c r="O2112" s="1" t="str">
        <f t="shared" si="164"/>
        <v/>
      </c>
    </row>
    <row r="2113" spans="1:15" ht="14.5" customHeight="1" x14ac:dyDescent="0.35">
      <c r="A2113" s="1" t="s">
        <v>12451</v>
      </c>
      <c r="B2113" s="1" t="s">
        <v>12452</v>
      </c>
      <c r="C2113" s="2">
        <v>42619.833333333336</v>
      </c>
      <c r="D2113" s="1" t="s">
        <v>6509</v>
      </c>
      <c r="E2113" s="3" t="s">
        <v>12453</v>
      </c>
      <c r="F2113" s="3" t="s">
        <v>12453</v>
      </c>
      <c r="G2113" s="1" t="s">
        <v>4205</v>
      </c>
      <c r="H2113" s="1" t="s">
        <v>12454</v>
      </c>
      <c r="I2113" s="1" t="s">
        <v>12455</v>
      </c>
      <c r="J2113" s="1">
        <f t="shared" si="160"/>
        <v>0</v>
      </c>
      <c r="K2113" s="1">
        <f t="shared" si="161"/>
        <v>1</v>
      </c>
      <c r="L2113" s="1">
        <f t="shared" si="162"/>
        <v>0</v>
      </c>
      <c r="M2113" s="1" t="str">
        <f>IF(J2113=0,"",COUNTIF($F$2:$F2113,$F2113)-1)</f>
        <v/>
      </c>
      <c r="N2113" s="1" t="str">
        <f t="shared" si="163"/>
        <v/>
      </c>
      <c r="O2113" s="1" t="str">
        <f t="shared" si="164"/>
        <v/>
      </c>
    </row>
    <row r="2114" spans="1:15" ht="14.5" customHeight="1" x14ac:dyDescent="0.35">
      <c r="A2114" s="1" t="s">
        <v>12456</v>
      </c>
      <c r="B2114" s="1" t="s">
        <v>12457</v>
      </c>
      <c r="C2114" s="2">
        <v>42620</v>
      </c>
      <c r="D2114" s="1" t="s">
        <v>12458</v>
      </c>
      <c r="E2114" s="3" t="s">
        <v>12459</v>
      </c>
      <c r="F2114" s="3" t="s">
        <v>12459</v>
      </c>
      <c r="G2114" s="1" t="s">
        <v>12460</v>
      </c>
      <c r="H2114" s="1" t="s">
        <v>12461</v>
      </c>
      <c r="I2114" s="1" t="s">
        <v>12462</v>
      </c>
      <c r="J2114" s="1">
        <f t="shared" ref="J2114:J2177" si="165">IF(E2114="",0,IF(OR(E2114=E2113,E2114=E2115),1,0))</f>
        <v>0</v>
      </c>
      <c r="K2114" s="1">
        <f t="shared" ref="K2114:K2177" si="166">IF(OR(J2114=0,M2114=0),1,0)</f>
        <v>1</v>
      </c>
      <c r="L2114" s="1">
        <f t="shared" ref="L2114:L2177" si="167">1-K2114</f>
        <v>0</v>
      </c>
      <c r="M2114" s="1" t="str">
        <f>IF(J2114=0,"",COUNTIF($F$2:$F2114,$F2114)-1)</f>
        <v/>
      </c>
      <c r="N2114" s="1" t="str">
        <f t="shared" ref="N2114:N2177" si="168">IF(ISERROR(IF(M2114+1=M2115,N2115,M2114)),"",IF(M2114+1=M2115,N2115,M2114))</f>
        <v/>
      </c>
      <c r="O2114" s="1" t="str">
        <f t="shared" ref="O2114:O2177" si="169">IF(J2114=0,"",IF(E2114=E2113,ROUND(C2114-C2113,0),0))</f>
        <v/>
      </c>
    </row>
    <row r="2115" spans="1:15" ht="14.5" customHeight="1" x14ac:dyDescent="0.35">
      <c r="A2115" s="1" t="s">
        <v>12463</v>
      </c>
      <c r="B2115" s="1" t="s">
        <v>12464</v>
      </c>
      <c r="C2115" s="2">
        <v>42620.333333333336</v>
      </c>
      <c r="D2115" s="1" t="s">
        <v>12465</v>
      </c>
      <c r="E2115" s="3" t="s">
        <v>12466</v>
      </c>
      <c r="F2115" s="3" t="s">
        <v>12466</v>
      </c>
      <c r="G2115" s="1" t="s">
        <v>3923</v>
      </c>
      <c r="H2115" s="1" t="s">
        <v>12467</v>
      </c>
      <c r="I2115" s="1" t="s">
        <v>12468</v>
      </c>
      <c r="J2115" s="1">
        <f t="shared" si="165"/>
        <v>0</v>
      </c>
      <c r="K2115" s="1">
        <f t="shared" si="166"/>
        <v>1</v>
      </c>
      <c r="L2115" s="1">
        <f t="shared" si="167"/>
        <v>0</v>
      </c>
      <c r="M2115" s="1" t="str">
        <f>IF(J2115=0,"",COUNTIF($F$2:$F2115,$F2115)-1)</f>
        <v/>
      </c>
      <c r="N2115" s="1" t="str">
        <f t="shared" si="168"/>
        <v/>
      </c>
      <c r="O2115" s="1" t="str">
        <f t="shared" si="169"/>
        <v/>
      </c>
    </row>
    <row r="2116" spans="1:15" ht="14.5" customHeight="1" x14ac:dyDescent="0.35">
      <c r="A2116" s="1" t="s">
        <v>12469</v>
      </c>
      <c r="B2116" s="1" t="s">
        <v>12470</v>
      </c>
      <c r="C2116" s="2">
        <v>42620.625</v>
      </c>
      <c r="D2116" s="1" t="s">
        <v>5700</v>
      </c>
      <c r="E2116" s="3" t="s">
        <v>12471</v>
      </c>
      <c r="F2116" s="3" t="s">
        <v>12471</v>
      </c>
      <c r="G2116" s="1" t="s">
        <v>2073</v>
      </c>
      <c r="H2116" s="1" t="s">
        <v>12472</v>
      </c>
      <c r="I2116" s="1" t="s">
        <v>12473</v>
      </c>
      <c r="J2116" s="1">
        <f t="shared" si="165"/>
        <v>0</v>
      </c>
      <c r="K2116" s="1">
        <f t="shared" si="166"/>
        <v>1</v>
      </c>
      <c r="L2116" s="1">
        <f t="shared" si="167"/>
        <v>0</v>
      </c>
      <c r="M2116" s="1" t="str">
        <f>IF(J2116=0,"",COUNTIF($F$2:$F2116,$F2116)-1)</f>
        <v/>
      </c>
      <c r="N2116" s="1" t="str">
        <f t="shared" si="168"/>
        <v/>
      </c>
      <c r="O2116" s="1" t="str">
        <f t="shared" si="169"/>
        <v/>
      </c>
    </row>
    <row r="2117" spans="1:15" ht="14.5" customHeight="1" x14ac:dyDescent="0.35">
      <c r="A2117" s="1" t="s">
        <v>12474</v>
      </c>
      <c r="B2117" s="1" t="s">
        <v>12475</v>
      </c>
      <c r="C2117" s="2">
        <v>42620.708333333336</v>
      </c>
      <c r="D2117" s="1" t="s">
        <v>12476</v>
      </c>
      <c r="E2117" s="3" t="s">
        <v>12477</v>
      </c>
      <c r="F2117" s="3" t="s">
        <v>12477</v>
      </c>
      <c r="G2117" s="1" t="s">
        <v>573</v>
      </c>
      <c r="H2117" s="1" t="s">
        <v>12478</v>
      </c>
      <c r="I2117" s="1" t="s">
        <v>12479</v>
      </c>
      <c r="J2117" s="1">
        <f t="shared" si="165"/>
        <v>0</v>
      </c>
      <c r="K2117" s="1">
        <f t="shared" si="166"/>
        <v>1</v>
      </c>
      <c r="L2117" s="1">
        <f t="shared" si="167"/>
        <v>0</v>
      </c>
      <c r="M2117" s="1" t="str">
        <f>IF(J2117=0,"",COUNTIF($F$2:$F2117,$F2117)-1)</f>
        <v/>
      </c>
      <c r="N2117" s="1" t="str">
        <f t="shared" si="168"/>
        <v/>
      </c>
      <c r="O2117" s="1" t="str">
        <f t="shared" si="169"/>
        <v/>
      </c>
    </row>
    <row r="2118" spans="1:15" ht="14.5" customHeight="1" x14ac:dyDescent="0.35">
      <c r="A2118" s="1" t="s">
        <v>12480</v>
      </c>
      <c r="B2118" s="1" t="s">
        <v>12481</v>
      </c>
      <c r="C2118" s="2">
        <v>42620.833333333336</v>
      </c>
      <c r="D2118" s="1" t="s">
        <v>12482</v>
      </c>
      <c r="E2118" s="3" t="s">
        <v>12483</v>
      </c>
      <c r="F2118" s="3" t="s">
        <v>12483</v>
      </c>
      <c r="G2118" s="1" t="s">
        <v>3827</v>
      </c>
      <c r="H2118" s="1" t="s">
        <v>12484</v>
      </c>
      <c r="I2118" s="1" t="s">
        <v>12485</v>
      </c>
      <c r="J2118" s="1">
        <f t="shared" si="165"/>
        <v>0</v>
      </c>
      <c r="K2118" s="1">
        <f t="shared" si="166"/>
        <v>1</v>
      </c>
      <c r="L2118" s="1">
        <f t="shared" si="167"/>
        <v>0</v>
      </c>
      <c r="M2118" s="1" t="str">
        <f>IF(J2118=0,"",COUNTIF($F$2:$F2118,$F2118)-1)</f>
        <v/>
      </c>
      <c r="N2118" s="1" t="str">
        <f t="shared" si="168"/>
        <v/>
      </c>
      <c r="O2118" s="1" t="str">
        <f t="shared" si="169"/>
        <v/>
      </c>
    </row>
    <row r="2119" spans="1:15" ht="14.5" customHeight="1" x14ac:dyDescent="0.35">
      <c r="A2119" s="1" t="s">
        <v>12486</v>
      </c>
      <c r="B2119" s="1" t="s">
        <v>12487</v>
      </c>
      <c r="C2119" s="2">
        <v>42621</v>
      </c>
      <c r="D2119" s="1" t="s">
        <v>12488</v>
      </c>
      <c r="E2119" s="3" t="s">
        <v>12489</v>
      </c>
      <c r="F2119" s="3" t="s">
        <v>12489</v>
      </c>
      <c r="G2119" s="1" t="s">
        <v>12490</v>
      </c>
      <c r="H2119" s="1" t="s">
        <v>12491</v>
      </c>
      <c r="I2119" s="1" t="s">
        <v>12492</v>
      </c>
      <c r="J2119" s="1">
        <f t="shared" si="165"/>
        <v>0</v>
      </c>
      <c r="K2119" s="1">
        <f t="shared" si="166"/>
        <v>1</v>
      </c>
      <c r="L2119" s="1">
        <f t="shared" si="167"/>
        <v>0</v>
      </c>
      <c r="M2119" s="1" t="str">
        <f>IF(J2119=0,"",COUNTIF($F$2:$F2119,$F2119)-1)</f>
        <v/>
      </c>
      <c r="N2119" s="1" t="str">
        <f t="shared" si="168"/>
        <v/>
      </c>
      <c r="O2119" s="1" t="str">
        <f t="shared" si="169"/>
        <v/>
      </c>
    </row>
    <row r="2120" spans="1:15" ht="14.5" customHeight="1" x14ac:dyDescent="0.35">
      <c r="A2120" s="1" t="s">
        <v>12493</v>
      </c>
      <c r="B2120" s="1" t="s">
        <v>12494</v>
      </c>
      <c r="C2120" s="2">
        <v>42621.333333333336</v>
      </c>
      <c r="D2120" s="1" t="s">
        <v>12495</v>
      </c>
      <c r="E2120" s="3" t="s">
        <v>12496</v>
      </c>
      <c r="F2120" s="3" t="s">
        <v>12496</v>
      </c>
      <c r="G2120" s="1" t="s">
        <v>12497</v>
      </c>
      <c r="H2120" s="1" t="s">
        <v>12498</v>
      </c>
      <c r="I2120" s="1" t="s">
        <v>12499</v>
      </c>
      <c r="J2120" s="1">
        <f t="shared" si="165"/>
        <v>0</v>
      </c>
      <c r="K2120" s="1">
        <f t="shared" si="166"/>
        <v>1</v>
      </c>
      <c r="L2120" s="1">
        <f t="shared" si="167"/>
        <v>0</v>
      </c>
      <c r="M2120" s="1" t="str">
        <f>IF(J2120=0,"",COUNTIF($F$2:$F2120,$F2120)-1)</f>
        <v/>
      </c>
      <c r="N2120" s="1" t="str">
        <f t="shared" si="168"/>
        <v/>
      </c>
      <c r="O2120" s="1" t="str">
        <f t="shared" si="169"/>
        <v/>
      </c>
    </row>
    <row r="2121" spans="1:15" ht="14.5" customHeight="1" x14ac:dyDescent="0.35">
      <c r="A2121" s="1" t="s">
        <v>12500</v>
      </c>
      <c r="B2121" s="1" t="s">
        <v>12501</v>
      </c>
      <c r="C2121" s="2">
        <v>42621.458333333336</v>
      </c>
      <c r="D2121" s="1" t="s">
        <v>12502</v>
      </c>
      <c r="E2121" s="3" t="s">
        <v>12503</v>
      </c>
      <c r="F2121" s="3" t="s">
        <v>12503</v>
      </c>
      <c r="G2121" s="1" t="s">
        <v>12504</v>
      </c>
      <c r="H2121" s="1" t="s">
        <v>12505</v>
      </c>
      <c r="I2121" s="1" t="s">
        <v>12506</v>
      </c>
      <c r="J2121" s="1">
        <f t="shared" si="165"/>
        <v>0</v>
      </c>
      <c r="K2121" s="1">
        <f t="shared" si="166"/>
        <v>1</v>
      </c>
      <c r="L2121" s="1">
        <f t="shared" si="167"/>
        <v>0</v>
      </c>
      <c r="M2121" s="1" t="str">
        <f>IF(J2121=0,"",COUNTIF($F$2:$F2121,$F2121)-1)</f>
        <v/>
      </c>
      <c r="N2121" s="1" t="str">
        <f t="shared" si="168"/>
        <v/>
      </c>
      <c r="O2121" s="1" t="str">
        <f t="shared" si="169"/>
        <v/>
      </c>
    </row>
    <row r="2122" spans="1:15" ht="14.5" customHeight="1" x14ac:dyDescent="0.35">
      <c r="A2122" s="1" t="s">
        <v>12507</v>
      </c>
      <c r="B2122" s="1" t="s">
        <v>12508</v>
      </c>
      <c r="C2122" s="2">
        <v>42621.625</v>
      </c>
      <c r="D2122" s="1" t="s">
        <v>12509</v>
      </c>
      <c r="E2122" s="3" t="s">
        <v>12510</v>
      </c>
      <c r="F2122" s="3" t="s">
        <v>12510</v>
      </c>
      <c r="G2122" s="1" t="s">
        <v>12511</v>
      </c>
      <c r="H2122" s="1" t="s">
        <v>12512</v>
      </c>
      <c r="I2122" s="1" t="s">
        <v>12513</v>
      </c>
      <c r="J2122" s="1">
        <f t="shared" si="165"/>
        <v>0</v>
      </c>
      <c r="K2122" s="1">
        <f t="shared" si="166"/>
        <v>1</v>
      </c>
      <c r="L2122" s="1">
        <f t="shared" si="167"/>
        <v>0</v>
      </c>
      <c r="M2122" s="1" t="str">
        <f>IF(J2122=0,"",COUNTIF($F$2:$F2122,$F2122)-1)</f>
        <v/>
      </c>
      <c r="N2122" s="1" t="str">
        <f t="shared" si="168"/>
        <v/>
      </c>
      <c r="O2122" s="1" t="str">
        <f t="shared" si="169"/>
        <v/>
      </c>
    </row>
    <row r="2123" spans="1:15" ht="14.5" customHeight="1" x14ac:dyDescent="0.35">
      <c r="A2123" s="1" t="s">
        <v>12514</v>
      </c>
      <c r="B2123" s="1" t="s">
        <v>12515</v>
      </c>
      <c r="C2123" s="2">
        <v>42621.708333333336</v>
      </c>
      <c r="D2123" s="1" t="s">
        <v>12516</v>
      </c>
      <c r="E2123" s="3" t="s">
        <v>12517</v>
      </c>
      <c r="F2123" s="3" t="s">
        <v>12517</v>
      </c>
      <c r="G2123" s="1" t="s">
        <v>3507</v>
      </c>
      <c r="H2123" s="1" t="s">
        <v>12518</v>
      </c>
      <c r="I2123" s="1" t="s">
        <v>12519</v>
      </c>
      <c r="J2123" s="1">
        <f t="shared" si="165"/>
        <v>0</v>
      </c>
      <c r="K2123" s="1">
        <f t="shared" si="166"/>
        <v>1</v>
      </c>
      <c r="L2123" s="1">
        <f t="shared" si="167"/>
        <v>0</v>
      </c>
      <c r="M2123" s="1" t="str">
        <f>IF(J2123=0,"",COUNTIF($F$2:$F2123,$F2123)-1)</f>
        <v/>
      </c>
      <c r="N2123" s="1" t="str">
        <f t="shared" si="168"/>
        <v/>
      </c>
      <c r="O2123" s="1" t="str">
        <f t="shared" si="169"/>
        <v/>
      </c>
    </row>
    <row r="2124" spans="1:15" ht="14.5" customHeight="1" x14ac:dyDescent="0.35">
      <c r="A2124" s="1" t="s">
        <v>12520</v>
      </c>
      <c r="B2124" s="1" t="s">
        <v>12521</v>
      </c>
      <c r="C2124" s="2">
        <v>42621.833333333336</v>
      </c>
      <c r="D2124" s="1" t="s">
        <v>12522</v>
      </c>
      <c r="E2124" s="3" t="s">
        <v>12523</v>
      </c>
      <c r="F2124" s="3" t="s">
        <v>12523</v>
      </c>
      <c r="G2124" s="1" t="s">
        <v>2354</v>
      </c>
      <c r="H2124" s="1" t="s">
        <v>12524</v>
      </c>
      <c r="I2124" s="1" t="s">
        <v>12525</v>
      </c>
      <c r="J2124" s="1">
        <f t="shared" si="165"/>
        <v>0</v>
      </c>
      <c r="K2124" s="1">
        <f t="shared" si="166"/>
        <v>1</v>
      </c>
      <c r="L2124" s="1">
        <f t="shared" si="167"/>
        <v>0</v>
      </c>
      <c r="M2124" s="1" t="str">
        <f>IF(J2124=0,"",COUNTIF($F$2:$F2124,$F2124)-1)</f>
        <v/>
      </c>
      <c r="N2124" s="1" t="str">
        <f t="shared" si="168"/>
        <v/>
      </c>
      <c r="O2124" s="1" t="str">
        <f t="shared" si="169"/>
        <v/>
      </c>
    </row>
    <row r="2125" spans="1:15" ht="14.5" customHeight="1" x14ac:dyDescent="0.35">
      <c r="A2125" s="1" t="s">
        <v>12526</v>
      </c>
      <c r="B2125" s="1" t="s">
        <v>12527</v>
      </c>
      <c r="C2125" s="2">
        <v>42622</v>
      </c>
      <c r="D2125" s="1" t="s">
        <v>12528</v>
      </c>
      <c r="E2125" s="3" t="s">
        <v>12529</v>
      </c>
      <c r="F2125" s="3" t="s">
        <v>12529</v>
      </c>
      <c r="G2125" s="1" t="s">
        <v>12530</v>
      </c>
      <c r="H2125" s="1" t="s">
        <v>12531</v>
      </c>
      <c r="I2125" s="1" t="s">
        <v>12532</v>
      </c>
      <c r="J2125" s="1">
        <f t="shared" si="165"/>
        <v>0</v>
      </c>
      <c r="K2125" s="1">
        <f t="shared" si="166"/>
        <v>1</v>
      </c>
      <c r="L2125" s="1">
        <f t="shared" si="167"/>
        <v>0</v>
      </c>
      <c r="M2125" s="1" t="str">
        <f>IF(J2125=0,"",COUNTIF($F$2:$F2125,$F2125)-1)</f>
        <v/>
      </c>
      <c r="N2125" s="1" t="str">
        <f t="shared" si="168"/>
        <v/>
      </c>
      <c r="O2125" s="1" t="str">
        <f t="shared" si="169"/>
        <v/>
      </c>
    </row>
    <row r="2126" spans="1:15" ht="14.5" customHeight="1" x14ac:dyDescent="0.35">
      <c r="A2126" s="1" t="s">
        <v>12533</v>
      </c>
      <c r="B2126" s="1" t="s">
        <v>12534</v>
      </c>
      <c r="C2126" s="2">
        <v>42622.333333333336</v>
      </c>
      <c r="D2126" s="1" t="s">
        <v>12535</v>
      </c>
      <c r="E2126" s="3" t="s">
        <v>12536</v>
      </c>
      <c r="F2126" s="3" t="s">
        <v>12536</v>
      </c>
      <c r="G2126" s="1" t="s">
        <v>12537</v>
      </c>
      <c r="H2126" s="1" t="s">
        <v>12538</v>
      </c>
      <c r="I2126" s="1" t="s">
        <v>12539</v>
      </c>
      <c r="J2126" s="1">
        <f t="shared" si="165"/>
        <v>0</v>
      </c>
      <c r="K2126" s="1">
        <f t="shared" si="166"/>
        <v>1</v>
      </c>
      <c r="L2126" s="1">
        <f t="shared" si="167"/>
        <v>0</v>
      </c>
      <c r="M2126" s="1" t="str">
        <f>IF(J2126=0,"",COUNTIF($F$2:$F2126,$F2126)-1)</f>
        <v/>
      </c>
      <c r="N2126" s="1" t="str">
        <f t="shared" si="168"/>
        <v/>
      </c>
      <c r="O2126" s="1" t="str">
        <f t="shared" si="169"/>
        <v/>
      </c>
    </row>
    <row r="2127" spans="1:15" ht="14.5" customHeight="1" x14ac:dyDescent="0.35">
      <c r="A2127" s="1" t="s">
        <v>12540</v>
      </c>
      <c r="B2127" s="1" t="s">
        <v>12541</v>
      </c>
      <c r="C2127" s="2">
        <v>42622.458333333336</v>
      </c>
      <c r="D2127" s="1" t="s">
        <v>6190</v>
      </c>
      <c r="E2127" s="1" t="s">
        <v>12542</v>
      </c>
      <c r="F2127" s="1" t="s">
        <v>12542</v>
      </c>
      <c r="G2127" s="1" t="s">
        <v>12543</v>
      </c>
      <c r="H2127" s="1" t="s">
        <v>12544</v>
      </c>
      <c r="I2127" s="1" t="s">
        <v>12545</v>
      </c>
      <c r="J2127" s="1">
        <f t="shared" si="165"/>
        <v>0</v>
      </c>
      <c r="K2127" s="1">
        <f t="shared" si="166"/>
        <v>1</v>
      </c>
      <c r="L2127" s="1">
        <f t="shared" si="167"/>
        <v>0</v>
      </c>
      <c r="M2127" s="1" t="str">
        <f>IF(J2127=0,"",COUNTIF($F$2:$F2127,$F2127)-1)</f>
        <v/>
      </c>
      <c r="N2127" s="1" t="str">
        <f t="shared" si="168"/>
        <v/>
      </c>
      <c r="O2127" s="1" t="str">
        <f t="shared" si="169"/>
        <v/>
      </c>
    </row>
    <row r="2128" spans="1:15" ht="14.5" customHeight="1" x14ac:dyDescent="0.35">
      <c r="A2128" s="1" t="s">
        <v>12546</v>
      </c>
      <c r="B2128" s="1" t="s">
        <v>12547</v>
      </c>
      <c r="C2128" s="2">
        <v>42622.636805555558</v>
      </c>
      <c r="D2128" s="1" t="s">
        <v>12548</v>
      </c>
      <c r="E2128" s="3" t="s">
        <v>12549</v>
      </c>
      <c r="F2128" s="3" t="s">
        <v>12549</v>
      </c>
      <c r="G2128" s="1" t="s">
        <v>5309</v>
      </c>
      <c r="H2128" s="1" t="s">
        <v>12550</v>
      </c>
      <c r="I2128" s="1" t="s">
        <v>12551</v>
      </c>
      <c r="J2128" s="1">
        <f t="shared" si="165"/>
        <v>0</v>
      </c>
      <c r="K2128" s="1">
        <f t="shared" si="166"/>
        <v>1</v>
      </c>
      <c r="L2128" s="1">
        <f t="shared" si="167"/>
        <v>0</v>
      </c>
      <c r="M2128" s="1" t="str">
        <f>IF(J2128=0,"",COUNTIF($F$2:$F2128,$F2128)-1)</f>
        <v/>
      </c>
      <c r="N2128" s="1" t="str">
        <f t="shared" si="168"/>
        <v/>
      </c>
      <c r="O2128" s="1" t="str">
        <f t="shared" si="169"/>
        <v/>
      </c>
    </row>
    <row r="2129" spans="1:15" ht="14.5" customHeight="1" x14ac:dyDescent="0.35">
      <c r="A2129" s="1" t="s">
        <v>12552</v>
      </c>
      <c r="B2129" s="1" t="s">
        <v>12553</v>
      </c>
      <c r="C2129" s="2">
        <v>42622.708333333336</v>
      </c>
      <c r="D2129" s="1" t="s">
        <v>12554</v>
      </c>
      <c r="E2129" s="3" t="s">
        <v>12555</v>
      </c>
      <c r="F2129" s="3" t="s">
        <v>12555</v>
      </c>
      <c r="G2129" s="1" t="s">
        <v>4733</v>
      </c>
      <c r="H2129" s="1" t="s">
        <v>12556</v>
      </c>
      <c r="I2129" s="1" t="s">
        <v>12557</v>
      </c>
      <c r="J2129" s="1">
        <f t="shared" si="165"/>
        <v>0</v>
      </c>
      <c r="K2129" s="1">
        <f t="shared" si="166"/>
        <v>1</v>
      </c>
      <c r="L2129" s="1">
        <f t="shared" si="167"/>
        <v>0</v>
      </c>
      <c r="M2129" s="1" t="str">
        <f>IF(J2129=0,"",COUNTIF($F$2:$F2129,$F2129)-1)</f>
        <v/>
      </c>
      <c r="N2129" s="1" t="str">
        <f t="shared" si="168"/>
        <v/>
      </c>
      <c r="O2129" s="1" t="str">
        <f t="shared" si="169"/>
        <v/>
      </c>
    </row>
    <row r="2130" spans="1:15" ht="14.5" customHeight="1" x14ac:dyDescent="0.35">
      <c r="A2130" s="1" t="s">
        <v>12558</v>
      </c>
      <c r="B2130" s="1" t="s">
        <v>12559</v>
      </c>
      <c r="C2130" s="2">
        <v>42623</v>
      </c>
      <c r="D2130" s="1" t="s">
        <v>12560</v>
      </c>
      <c r="E2130" s="3" t="s">
        <v>12561</v>
      </c>
      <c r="F2130" s="3" t="s">
        <v>12561</v>
      </c>
      <c r="G2130" s="1" t="s">
        <v>12562</v>
      </c>
      <c r="H2130" s="1" t="s">
        <v>12563</v>
      </c>
      <c r="I2130" s="1" t="s">
        <v>12564</v>
      </c>
      <c r="J2130" s="1">
        <f t="shared" si="165"/>
        <v>0</v>
      </c>
      <c r="K2130" s="1">
        <f t="shared" si="166"/>
        <v>1</v>
      </c>
      <c r="L2130" s="1">
        <f t="shared" si="167"/>
        <v>0</v>
      </c>
      <c r="M2130" s="1" t="str">
        <f>IF(J2130=0,"",COUNTIF($F$2:$F2130,$F2130)-1)</f>
        <v/>
      </c>
      <c r="N2130" s="1" t="str">
        <f t="shared" si="168"/>
        <v/>
      </c>
      <c r="O2130" s="1" t="str">
        <f t="shared" si="169"/>
        <v/>
      </c>
    </row>
    <row r="2131" spans="1:15" ht="14.5" customHeight="1" x14ac:dyDescent="0.35">
      <c r="A2131" s="1" t="s">
        <v>12565</v>
      </c>
      <c r="B2131" s="1" t="s">
        <v>12566</v>
      </c>
      <c r="C2131" s="2">
        <v>42623.333333333336</v>
      </c>
      <c r="D2131" s="1" t="s">
        <v>4981</v>
      </c>
      <c r="E2131" s="3" t="s">
        <v>12567</v>
      </c>
      <c r="F2131" s="3" t="s">
        <v>12567</v>
      </c>
      <c r="G2131" s="1" t="s">
        <v>12568</v>
      </c>
      <c r="H2131" s="1" t="s">
        <v>12569</v>
      </c>
      <c r="I2131" s="1" t="s">
        <v>12570</v>
      </c>
      <c r="J2131" s="1">
        <f t="shared" si="165"/>
        <v>0</v>
      </c>
      <c r="K2131" s="1">
        <f t="shared" si="166"/>
        <v>1</v>
      </c>
      <c r="L2131" s="1">
        <f t="shared" si="167"/>
        <v>0</v>
      </c>
      <c r="M2131" s="1" t="str">
        <f>IF(J2131=0,"",COUNTIF($F$2:$F2131,$F2131)-1)</f>
        <v/>
      </c>
      <c r="N2131" s="1" t="str">
        <f t="shared" si="168"/>
        <v/>
      </c>
      <c r="O2131" s="1" t="str">
        <f t="shared" si="169"/>
        <v/>
      </c>
    </row>
    <row r="2132" spans="1:15" ht="14.5" customHeight="1" x14ac:dyDescent="0.35">
      <c r="A2132" s="1" t="s">
        <v>12571</v>
      </c>
      <c r="B2132" s="1" t="s">
        <v>12572</v>
      </c>
      <c r="C2132" s="2">
        <v>42623.375</v>
      </c>
      <c r="D2132" s="1" t="s">
        <v>12573</v>
      </c>
      <c r="E2132" s="3" t="s">
        <v>12574</v>
      </c>
      <c r="F2132" s="3" t="s">
        <v>12574</v>
      </c>
      <c r="G2132" s="1" t="s">
        <v>1878</v>
      </c>
      <c r="H2132" s="1" t="s">
        <v>12575</v>
      </c>
      <c r="I2132" s="1" t="s">
        <v>12576</v>
      </c>
      <c r="J2132" s="1">
        <f t="shared" si="165"/>
        <v>0</v>
      </c>
      <c r="K2132" s="1">
        <f t="shared" si="166"/>
        <v>1</v>
      </c>
      <c r="L2132" s="1">
        <f t="shared" si="167"/>
        <v>0</v>
      </c>
      <c r="M2132" s="1" t="str">
        <f>IF(J2132=0,"",COUNTIF($F$2:$F2132,$F2132)-1)</f>
        <v/>
      </c>
      <c r="N2132" s="1" t="str">
        <f t="shared" si="168"/>
        <v/>
      </c>
      <c r="O2132" s="1" t="str">
        <f t="shared" si="169"/>
        <v/>
      </c>
    </row>
    <row r="2133" spans="1:15" ht="14.5" customHeight="1" x14ac:dyDescent="0.35">
      <c r="A2133" s="1" t="s">
        <v>12577</v>
      </c>
      <c r="B2133" s="1" t="s">
        <v>12578</v>
      </c>
      <c r="C2133" s="2">
        <v>42623.458333333336</v>
      </c>
      <c r="D2133" s="1" t="s">
        <v>12579</v>
      </c>
      <c r="E2133" s="3" t="s">
        <v>12580</v>
      </c>
      <c r="F2133" s="3" t="s">
        <v>12580</v>
      </c>
      <c r="G2133" s="1" t="s">
        <v>12581</v>
      </c>
      <c r="H2133" s="1" t="s">
        <v>12582</v>
      </c>
      <c r="I2133" s="1" t="s">
        <v>12583</v>
      </c>
      <c r="J2133" s="1">
        <f t="shared" si="165"/>
        <v>0</v>
      </c>
      <c r="K2133" s="1">
        <f t="shared" si="166"/>
        <v>1</v>
      </c>
      <c r="L2133" s="1">
        <f t="shared" si="167"/>
        <v>0</v>
      </c>
      <c r="M2133" s="1" t="str">
        <f>IF(J2133=0,"",COUNTIF($F$2:$F2133,$F2133)-1)</f>
        <v/>
      </c>
      <c r="N2133" s="1" t="str">
        <f t="shared" si="168"/>
        <v/>
      </c>
      <c r="O2133" s="1" t="str">
        <f t="shared" si="169"/>
        <v/>
      </c>
    </row>
    <row r="2134" spans="1:15" ht="14.5" customHeight="1" x14ac:dyDescent="0.35">
      <c r="A2134" s="1" t="s">
        <v>12584</v>
      </c>
      <c r="B2134" s="1" t="s">
        <v>12585</v>
      </c>
      <c r="C2134" s="2">
        <v>42623.625</v>
      </c>
      <c r="D2134" s="1" t="s">
        <v>12586</v>
      </c>
      <c r="E2134" s="3" t="s">
        <v>12587</v>
      </c>
      <c r="F2134" s="3" t="s">
        <v>12587</v>
      </c>
      <c r="G2134" s="1" t="s">
        <v>573</v>
      </c>
      <c r="H2134" s="1" t="s">
        <v>12588</v>
      </c>
      <c r="I2134" s="1" t="s">
        <v>12589</v>
      </c>
      <c r="J2134" s="1">
        <f t="shared" si="165"/>
        <v>0</v>
      </c>
      <c r="K2134" s="1">
        <f t="shared" si="166"/>
        <v>1</v>
      </c>
      <c r="L2134" s="1">
        <f t="shared" si="167"/>
        <v>0</v>
      </c>
      <c r="M2134" s="1" t="str">
        <f>IF(J2134=0,"",COUNTIF($F$2:$F2134,$F2134)-1)</f>
        <v/>
      </c>
      <c r="N2134" s="1" t="str">
        <f t="shared" si="168"/>
        <v/>
      </c>
      <c r="O2134" s="1" t="str">
        <f t="shared" si="169"/>
        <v/>
      </c>
    </row>
    <row r="2135" spans="1:15" ht="14.5" customHeight="1" x14ac:dyDescent="0.35">
      <c r="A2135" s="1" t="s">
        <v>12590</v>
      </c>
      <c r="B2135" s="1" t="s">
        <v>12591</v>
      </c>
      <c r="C2135" s="2">
        <v>42623.833333333336</v>
      </c>
      <c r="D2135" s="1" t="s">
        <v>12015</v>
      </c>
      <c r="E2135" s="3" t="s">
        <v>12592</v>
      </c>
      <c r="F2135" s="3" t="s">
        <v>12592</v>
      </c>
      <c r="G2135" s="1" t="s">
        <v>2225</v>
      </c>
      <c r="H2135" s="1" t="s">
        <v>12593</v>
      </c>
      <c r="I2135" s="1" t="s">
        <v>12594</v>
      </c>
      <c r="J2135" s="1">
        <f t="shared" si="165"/>
        <v>0</v>
      </c>
      <c r="K2135" s="1">
        <f t="shared" si="166"/>
        <v>1</v>
      </c>
      <c r="L2135" s="1">
        <f t="shared" si="167"/>
        <v>0</v>
      </c>
      <c r="M2135" s="1" t="str">
        <f>IF(J2135=0,"",COUNTIF($F$2:$F2135,$F2135)-1)</f>
        <v/>
      </c>
      <c r="N2135" s="1" t="str">
        <f t="shared" si="168"/>
        <v/>
      </c>
      <c r="O2135" s="1" t="str">
        <f t="shared" si="169"/>
        <v/>
      </c>
    </row>
    <row r="2136" spans="1:15" ht="14.5" customHeight="1" x14ac:dyDescent="0.35">
      <c r="A2136" s="1" t="s">
        <v>12595</v>
      </c>
      <c r="B2136" s="1" t="s">
        <v>12596</v>
      </c>
      <c r="C2136" s="2">
        <v>42623.916666666664</v>
      </c>
      <c r="D2136" s="1" t="s">
        <v>12597</v>
      </c>
      <c r="E2136" s="3" t="s">
        <v>9020</v>
      </c>
      <c r="F2136" s="3" t="s">
        <v>9020</v>
      </c>
      <c r="G2136" s="1" t="s">
        <v>9021</v>
      </c>
      <c r="H2136" s="1" t="s">
        <v>10206</v>
      </c>
      <c r="I2136" s="1" t="s">
        <v>10207</v>
      </c>
      <c r="J2136" s="1">
        <f t="shared" si="165"/>
        <v>0</v>
      </c>
      <c r="K2136" s="1">
        <f t="shared" si="166"/>
        <v>1</v>
      </c>
      <c r="L2136" s="1">
        <f t="shared" si="167"/>
        <v>0</v>
      </c>
      <c r="M2136" s="1" t="str">
        <f>IF(J2136=0,"",COUNTIF($F$2:$F2136,$F2136)-1)</f>
        <v/>
      </c>
      <c r="N2136" s="1" t="str">
        <f t="shared" si="168"/>
        <v/>
      </c>
      <c r="O2136" s="1" t="str">
        <f t="shared" si="169"/>
        <v/>
      </c>
    </row>
    <row r="2137" spans="1:15" ht="14.5" customHeight="1" x14ac:dyDescent="0.35">
      <c r="A2137" s="1" t="s">
        <v>12598</v>
      </c>
      <c r="B2137" s="1" t="s">
        <v>12599</v>
      </c>
      <c r="C2137" s="2">
        <v>42624</v>
      </c>
      <c r="D2137" s="1" t="s">
        <v>12600</v>
      </c>
      <c r="E2137" s="3" t="s">
        <v>10992</v>
      </c>
      <c r="F2137" s="3" t="s">
        <v>10992</v>
      </c>
      <c r="G2137" s="1" t="s">
        <v>10993</v>
      </c>
      <c r="H2137" s="1" t="s">
        <v>10994</v>
      </c>
      <c r="I2137" s="1" t="s">
        <v>10995</v>
      </c>
      <c r="J2137" s="1">
        <f t="shared" si="165"/>
        <v>0</v>
      </c>
      <c r="K2137" s="1">
        <f t="shared" si="166"/>
        <v>1</v>
      </c>
      <c r="L2137" s="1">
        <f t="shared" si="167"/>
        <v>0</v>
      </c>
      <c r="M2137" s="1" t="str">
        <f>IF(J2137=0,"",COUNTIF($F$2:$F2137,$F2137)-1)</f>
        <v/>
      </c>
      <c r="N2137" s="1" t="str">
        <f t="shared" si="168"/>
        <v/>
      </c>
      <c r="O2137" s="1" t="str">
        <f t="shared" si="169"/>
        <v/>
      </c>
    </row>
    <row r="2138" spans="1:15" ht="14.5" customHeight="1" x14ac:dyDescent="0.35">
      <c r="A2138" s="1" t="s">
        <v>12601</v>
      </c>
      <c r="B2138" s="1" t="s">
        <v>12602</v>
      </c>
      <c r="C2138" s="2">
        <v>42624.404861111114</v>
      </c>
      <c r="D2138" s="1" t="s">
        <v>12603</v>
      </c>
      <c r="E2138" s="3" t="s">
        <v>11438</v>
      </c>
      <c r="F2138" s="3" t="s">
        <v>11438</v>
      </c>
      <c r="G2138" s="1" t="s">
        <v>656</v>
      </c>
      <c r="H2138" s="1" t="s">
        <v>11439</v>
      </c>
      <c r="I2138" s="1" t="s">
        <v>11440</v>
      </c>
      <c r="J2138" s="1">
        <f t="shared" si="165"/>
        <v>0</v>
      </c>
      <c r="K2138" s="1">
        <f t="shared" si="166"/>
        <v>1</v>
      </c>
      <c r="L2138" s="1">
        <f t="shared" si="167"/>
        <v>0</v>
      </c>
      <c r="M2138" s="1" t="str">
        <f>IF(J2138=0,"",COUNTIF($F$2:$F2138,$F2138)-1)</f>
        <v/>
      </c>
      <c r="N2138" s="1" t="str">
        <f t="shared" si="168"/>
        <v/>
      </c>
      <c r="O2138" s="1" t="str">
        <f t="shared" si="169"/>
        <v/>
      </c>
    </row>
    <row r="2139" spans="1:15" ht="14.5" customHeight="1" x14ac:dyDescent="0.35">
      <c r="A2139" s="1" t="s">
        <v>12604</v>
      </c>
      <c r="B2139" s="1" t="s">
        <v>12605</v>
      </c>
      <c r="C2139" s="2">
        <v>42624.625</v>
      </c>
      <c r="D2139" s="1" t="s">
        <v>12606</v>
      </c>
      <c r="E2139" s="1" t="s">
        <v>11837</v>
      </c>
      <c r="F2139" s="1" t="s">
        <v>11837</v>
      </c>
      <c r="G2139" s="1" t="s">
        <v>1963</v>
      </c>
      <c r="H2139" s="1" t="s">
        <v>11838</v>
      </c>
      <c r="I2139" s="1" t="s">
        <v>11839</v>
      </c>
      <c r="J2139" s="1">
        <f t="shared" si="165"/>
        <v>0</v>
      </c>
      <c r="K2139" s="1">
        <f t="shared" si="166"/>
        <v>1</v>
      </c>
      <c r="L2139" s="1">
        <f t="shared" si="167"/>
        <v>0</v>
      </c>
      <c r="M2139" s="1" t="str">
        <f>IF(J2139=0,"",COUNTIF($F$2:$F2139,$F2139)-1)</f>
        <v/>
      </c>
      <c r="N2139" s="1" t="str">
        <f t="shared" si="168"/>
        <v/>
      </c>
      <c r="O2139" s="1" t="str">
        <f t="shared" si="169"/>
        <v/>
      </c>
    </row>
    <row r="2140" spans="1:15" ht="14.5" customHeight="1" x14ac:dyDescent="0.35">
      <c r="A2140" s="1" t="s">
        <v>12607</v>
      </c>
      <c r="B2140" s="1" t="s">
        <v>12608</v>
      </c>
      <c r="C2140" s="2">
        <v>42624.833333333336</v>
      </c>
      <c r="D2140" s="1" t="s">
        <v>12609</v>
      </c>
      <c r="E2140" s="3" t="s">
        <v>12610</v>
      </c>
      <c r="F2140" s="3" t="s">
        <v>12610</v>
      </c>
      <c r="G2140" s="1" t="s">
        <v>656</v>
      </c>
      <c r="H2140" s="1" t="s">
        <v>12611</v>
      </c>
      <c r="I2140" s="1" t="s">
        <v>12612</v>
      </c>
      <c r="J2140" s="1">
        <f t="shared" si="165"/>
        <v>0</v>
      </c>
      <c r="K2140" s="1">
        <f t="shared" si="166"/>
        <v>1</v>
      </c>
      <c r="L2140" s="1">
        <f t="shared" si="167"/>
        <v>0</v>
      </c>
      <c r="M2140" s="1" t="str">
        <f>IF(J2140=0,"",COUNTIF($F$2:$F2140,$F2140)-1)</f>
        <v/>
      </c>
      <c r="N2140" s="1" t="str">
        <f t="shared" si="168"/>
        <v/>
      </c>
      <c r="O2140" s="1" t="str">
        <f t="shared" si="169"/>
        <v/>
      </c>
    </row>
    <row r="2141" spans="1:15" ht="14.5" customHeight="1" x14ac:dyDescent="0.35">
      <c r="A2141" s="1" t="s">
        <v>12613</v>
      </c>
      <c r="B2141" s="1" t="s">
        <v>12614</v>
      </c>
      <c r="C2141" s="2">
        <v>42624.916666666664</v>
      </c>
      <c r="D2141" s="1" t="s">
        <v>12615</v>
      </c>
      <c r="E2141" s="3" t="s">
        <v>11937</v>
      </c>
      <c r="F2141" s="3" t="s">
        <v>11937</v>
      </c>
      <c r="G2141" s="1" t="s">
        <v>950</v>
      </c>
      <c r="H2141" s="1" t="s">
        <v>11938</v>
      </c>
      <c r="I2141" s="1" t="s">
        <v>11939</v>
      </c>
      <c r="J2141" s="1">
        <f t="shared" si="165"/>
        <v>0</v>
      </c>
      <c r="K2141" s="1">
        <f t="shared" si="166"/>
        <v>1</v>
      </c>
      <c r="L2141" s="1">
        <f t="shared" si="167"/>
        <v>0</v>
      </c>
      <c r="M2141" s="1" t="str">
        <f>IF(J2141=0,"",COUNTIF($F$2:$F2141,$F2141)-1)</f>
        <v/>
      </c>
      <c r="N2141" s="1" t="str">
        <f t="shared" si="168"/>
        <v/>
      </c>
      <c r="O2141" s="1" t="str">
        <f t="shared" si="169"/>
        <v/>
      </c>
    </row>
    <row r="2142" spans="1:15" ht="14.5" customHeight="1" x14ac:dyDescent="0.35">
      <c r="A2142" s="1" t="s">
        <v>12616</v>
      </c>
      <c r="B2142" s="1" t="s">
        <v>12617</v>
      </c>
      <c r="C2142" s="2">
        <v>42624.998611111114</v>
      </c>
      <c r="D2142" s="1" t="s">
        <v>10849</v>
      </c>
      <c r="E2142" s="3" t="s">
        <v>12618</v>
      </c>
      <c r="F2142" s="3" t="s">
        <v>12618</v>
      </c>
      <c r="G2142" s="1" t="s">
        <v>203</v>
      </c>
      <c r="H2142" s="1" t="s">
        <v>12619</v>
      </c>
      <c r="I2142" s="1" t="s">
        <v>12620</v>
      </c>
      <c r="J2142" s="1">
        <f t="shared" si="165"/>
        <v>0</v>
      </c>
      <c r="K2142" s="1">
        <f t="shared" si="166"/>
        <v>1</v>
      </c>
      <c r="L2142" s="1">
        <f t="shared" si="167"/>
        <v>0</v>
      </c>
      <c r="M2142" s="1" t="str">
        <f>IF(J2142=0,"",COUNTIF($F$2:$F2142,$F2142)-1)</f>
        <v/>
      </c>
      <c r="N2142" s="1" t="str">
        <f t="shared" si="168"/>
        <v/>
      </c>
      <c r="O2142" s="1" t="str">
        <f t="shared" si="169"/>
        <v/>
      </c>
    </row>
    <row r="2143" spans="1:15" ht="14.5" customHeight="1" x14ac:dyDescent="0.35">
      <c r="A2143" s="1" t="s">
        <v>12621</v>
      </c>
      <c r="B2143" s="1" t="s">
        <v>12622</v>
      </c>
      <c r="C2143" s="2">
        <v>42625.333333333336</v>
      </c>
      <c r="D2143" s="1" t="s">
        <v>12623</v>
      </c>
      <c r="E2143" s="3" t="s">
        <v>11629</v>
      </c>
      <c r="F2143" s="3" t="s">
        <v>11629</v>
      </c>
      <c r="G2143" s="1" t="s">
        <v>5476</v>
      </c>
      <c r="H2143" s="1" t="s">
        <v>11630</v>
      </c>
      <c r="I2143" s="1" t="s">
        <v>11631</v>
      </c>
      <c r="J2143" s="1">
        <f t="shared" si="165"/>
        <v>0</v>
      </c>
      <c r="K2143" s="1">
        <f t="shared" si="166"/>
        <v>1</v>
      </c>
      <c r="L2143" s="1">
        <f t="shared" si="167"/>
        <v>0</v>
      </c>
      <c r="M2143" s="1" t="str">
        <f>IF(J2143=0,"",COUNTIF($F$2:$F2143,$F2143)-1)</f>
        <v/>
      </c>
      <c r="N2143" s="1" t="str">
        <f t="shared" si="168"/>
        <v/>
      </c>
      <c r="O2143" s="1" t="str">
        <f t="shared" si="169"/>
        <v/>
      </c>
    </row>
    <row r="2144" spans="1:15" ht="14.5" customHeight="1" x14ac:dyDescent="0.35">
      <c r="A2144" s="1" t="s">
        <v>12624</v>
      </c>
      <c r="B2144" s="1" t="s">
        <v>12625</v>
      </c>
      <c r="C2144" s="2">
        <v>42625.458333333336</v>
      </c>
      <c r="D2144" s="1" t="s">
        <v>12626</v>
      </c>
      <c r="E2144" s="3" t="s">
        <v>10980</v>
      </c>
      <c r="F2144" s="3" t="s">
        <v>10980</v>
      </c>
      <c r="G2144" s="1" t="s">
        <v>1411</v>
      </c>
      <c r="H2144" s="1" t="s">
        <v>10981</v>
      </c>
      <c r="I2144" s="1" t="s">
        <v>10982</v>
      </c>
      <c r="J2144" s="1">
        <f t="shared" si="165"/>
        <v>0</v>
      </c>
      <c r="K2144" s="1">
        <f t="shared" si="166"/>
        <v>1</v>
      </c>
      <c r="L2144" s="1">
        <f t="shared" si="167"/>
        <v>0</v>
      </c>
      <c r="M2144" s="1" t="str">
        <f>IF(J2144=0,"",COUNTIF($F$2:$F2144,$F2144)-1)</f>
        <v/>
      </c>
      <c r="N2144" s="1" t="str">
        <f t="shared" si="168"/>
        <v/>
      </c>
      <c r="O2144" s="1" t="str">
        <f t="shared" si="169"/>
        <v/>
      </c>
    </row>
    <row r="2145" spans="1:15" ht="14.5" customHeight="1" x14ac:dyDescent="0.35">
      <c r="A2145" s="1" t="s">
        <v>12627</v>
      </c>
      <c r="B2145" s="1" t="s">
        <v>12628</v>
      </c>
      <c r="C2145" s="2">
        <v>42625.625</v>
      </c>
      <c r="D2145" s="1" t="s">
        <v>4399</v>
      </c>
      <c r="E2145" s="3" t="s">
        <v>12629</v>
      </c>
      <c r="F2145" s="3" t="s">
        <v>12629</v>
      </c>
      <c r="G2145" s="1" t="s">
        <v>656</v>
      </c>
      <c r="H2145" s="1" t="s">
        <v>12630</v>
      </c>
      <c r="I2145" s="1" t="s">
        <v>12631</v>
      </c>
      <c r="J2145" s="1">
        <f t="shared" si="165"/>
        <v>0</v>
      </c>
      <c r="K2145" s="1">
        <f t="shared" si="166"/>
        <v>1</v>
      </c>
      <c r="L2145" s="1">
        <f t="shared" si="167"/>
        <v>0</v>
      </c>
      <c r="M2145" s="1" t="str">
        <f>IF(J2145=0,"",COUNTIF($F$2:$F2145,$F2145)-1)</f>
        <v/>
      </c>
      <c r="N2145" s="1" t="str">
        <f t="shared" si="168"/>
        <v/>
      </c>
      <c r="O2145" s="1" t="str">
        <f t="shared" si="169"/>
        <v/>
      </c>
    </row>
    <row r="2146" spans="1:15" ht="14.5" customHeight="1" x14ac:dyDescent="0.35">
      <c r="A2146" s="1" t="s">
        <v>12632</v>
      </c>
      <c r="B2146" s="1" t="s">
        <v>12633</v>
      </c>
      <c r="C2146" s="2">
        <v>42625.708333333336</v>
      </c>
      <c r="D2146" s="1" t="s">
        <v>11421</v>
      </c>
      <c r="E2146" s="3" t="s">
        <v>12634</v>
      </c>
      <c r="F2146" s="3" t="s">
        <v>12634</v>
      </c>
      <c r="G2146" s="1" t="s">
        <v>306</v>
      </c>
      <c r="H2146" s="1" t="s">
        <v>12635</v>
      </c>
      <c r="I2146" s="1" t="s">
        <v>12636</v>
      </c>
      <c r="J2146" s="1">
        <f t="shared" si="165"/>
        <v>0</v>
      </c>
      <c r="K2146" s="1">
        <f t="shared" si="166"/>
        <v>1</v>
      </c>
      <c r="L2146" s="1">
        <f t="shared" si="167"/>
        <v>0</v>
      </c>
      <c r="M2146" s="1" t="str">
        <f>IF(J2146=0,"",COUNTIF($F$2:$F2146,$F2146)-1)</f>
        <v/>
      </c>
      <c r="N2146" s="1" t="str">
        <f t="shared" si="168"/>
        <v/>
      </c>
      <c r="O2146" s="1" t="str">
        <f t="shared" si="169"/>
        <v/>
      </c>
    </row>
    <row r="2147" spans="1:15" ht="14.5" customHeight="1" x14ac:dyDescent="0.35">
      <c r="A2147" s="1" t="s">
        <v>12637</v>
      </c>
      <c r="B2147" s="1" t="s">
        <v>12638</v>
      </c>
      <c r="C2147" s="2">
        <v>42625.830555555556</v>
      </c>
      <c r="D2147" s="1" t="s">
        <v>12639</v>
      </c>
      <c r="E2147" s="3" t="s">
        <v>12640</v>
      </c>
      <c r="F2147" s="3" t="s">
        <v>12640</v>
      </c>
      <c r="G2147" s="1" t="s">
        <v>12641</v>
      </c>
      <c r="H2147" s="1" t="s">
        <v>12642</v>
      </c>
      <c r="I2147" s="1" t="s">
        <v>12643</v>
      </c>
      <c r="J2147" s="1">
        <f t="shared" si="165"/>
        <v>0</v>
      </c>
      <c r="K2147" s="1">
        <f t="shared" si="166"/>
        <v>1</v>
      </c>
      <c r="L2147" s="1">
        <f t="shared" si="167"/>
        <v>0</v>
      </c>
      <c r="M2147" s="1" t="str">
        <f>IF(J2147=0,"",COUNTIF($F$2:$F2147,$F2147)-1)</f>
        <v/>
      </c>
      <c r="N2147" s="1" t="str">
        <f t="shared" si="168"/>
        <v/>
      </c>
      <c r="O2147" s="1" t="str">
        <f t="shared" si="169"/>
        <v/>
      </c>
    </row>
    <row r="2148" spans="1:15" ht="14.5" customHeight="1" x14ac:dyDescent="0.35">
      <c r="A2148" s="1" t="s">
        <v>12644</v>
      </c>
      <c r="B2148" s="1" t="s">
        <v>12645</v>
      </c>
      <c r="C2148" s="2">
        <v>42626</v>
      </c>
      <c r="D2148" s="1" t="s">
        <v>12646</v>
      </c>
      <c r="E2148" s="3" t="s">
        <v>12647</v>
      </c>
      <c r="F2148" s="3" t="s">
        <v>12647</v>
      </c>
      <c r="G2148" s="1" t="s">
        <v>12648</v>
      </c>
      <c r="H2148" s="1" t="s">
        <v>12649</v>
      </c>
      <c r="I2148" s="1" t="s">
        <v>12650</v>
      </c>
      <c r="J2148" s="1">
        <f t="shared" si="165"/>
        <v>0</v>
      </c>
      <c r="K2148" s="1">
        <f t="shared" si="166"/>
        <v>1</v>
      </c>
      <c r="L2148" s="1">
        <f t="shared" si="167"/>
        <v>0</v>
      </c>
      <c r="M2148" s="1" t="str">
        <f>IF(J2148=0,"",COUNTIF($F$2:$F2148,$F2148)-1)</f>
        <v/>
      </c>
      <c r="N2148" s="1" t="str">
        <f t="shared" si="168"/>
        <v/>
      </c>
      <c r="O2148" s="1" t="str">
        <f t="shared" si="169"/>
        <v/>
      </c>
    </row>
    <row r="2149" spans="1:15" ht="14.5" customHeight="1" x14ac:dyDescent="0.35">
      <c r="A2149" s="1" t="s">
        <v>12651</v>
      </c>
      <c r="B2149" s="1" t="s">
        <v>12652</v>
      </c>
      <c r="C2149" s="2">
        <v>42626.333333333336</v>
      </c>
      <c r="D2149" s="1" t="s">
        <v>12653</v>
      </c>
      <c r="E2149" s="3" t="s">
        <v>11832</v>
      </c>
      <c r="F2149" s="3" t="s">
        <v>11832</v>
      </c>
      <c r="G2149" s="1" t="s">
        <v>936</v>
      </c>
      <c r="H2149" s="1" t="s">
        <v>11833</v>
      </c>
      <c r="I2149" s="1" t="s">
        <v>11834</v>
      </c>
      <c r="J2149" s="1">
        <f t="shared" si="165"/>
        <v>0</v>
      </c>
      <c r="K2149" s="1">
        <f t="shared" si="166"/>
        <v>1</v>
      </c>
      <c r="L2149" s="1">
        <f t="shared" si="167"/>
        <v>0</v>
      </c>
      <c r="M2149" s="1" t="str">
        <f>IF(J2149=0,"",COUNTIF($F$2:$F2149,$F2149)-1)</f>
        <v/>
      </c>
      <c r="N2149" s="1" t="str">
        <f t="shared" si="168"/>
        <v/>
      </c>
      <c r="O2149" s="1" t="str">
        <f t="shared" si="169"/>
        <v/>
      </c>
    </row>
    <row r="2150" spans="1:15" ht="14.5" customHeight="1" x14ac:dyDescent="0.35">
      <c r="A2150" s="1" t="s">
        <v>12654</v>
      </c>
      <c r="B2150" s="1" t="s">
        <v>12655</v>
      </c>
      <c r="C2150" s="2">
        <v>42626.458333333336</v>
      </c>
      <c r="D2150" s="1" t="s">
        <v>12656</v>
      </c>
      <c r="E2150" s="3" t="s">
        <v>11396</v>
      </c>
      <c r="F2150" s="3" t="s">
        <v>11396</v>
      </c>
      <c r="G2150" s="1" t="s">
        <v>11397</v>
      </c>
      <c r="H2150" s="1" t="s">
        <v>11398</v>
      </c>
      <c r="I2150" s="1" t="s">
        <v>11399</v>
      </c>
      <c r="J2150" s="1">
        <f t="shared" si="165"/>
        <v>0</v>
      </c>
      <c r="K2150" s="1">
        <f t="shared" si="166"/>
        <v>1</v>
      </c>
      <c r="L2150" s="1">
        <f t="shared" si="167"/>
        <v>0</v>
      </c>
      <c r="M2150" s="1" t="str">
        <f>IF(J2150=0,"",COUNTIF($F$2:$F2150,$F2150)-1)</f>
        <v/>
      </c>
      <c r="N2150" s="1" t="str">
        <f t="shared" si="168"/>
        <v/>
      </c>
      <c r="O2150" s="1" t="str">
        <f t="shared" si="169"/>
        <v/>
      </c>
    </row>
    <row r="2151" spans="1:15" ht="14.5" customHeight="1" x14ac:dyDescent="0.35">
      <c r="A2151" s="1" t="s">
        <v>12657</v>
      </c>
      <c r="B2151" s="1" t="s">
        <v>12658</v>
      </c>
      <c r="C2151" s="2">
        <v>42626.625</v>
      </c>
      <c r="D2151" s="1" t="s">
        <v>12659</v>
      </c>
      <c r="E2151" s="3" t="s">
        <v>12660</v>
      </c>
      <c r="F2151" s="3" t="s">
        <v>12660</v>
      </c>
      <c r="G2151" s="1" t="s">
        <v>147</v>
      </c>
      <c r="H2151" s="1" t="s">
        <v>12661</v>
      </c>
      <c r="I2151" s="1" t="s">
        <v>12662</v>
      </c>
      <c r="J2151" s="1">
        <f t="shared" si="165"/>
        <v>0</v>
      </c>
      <c r="K2151" s="1">
        <f t="shared" si="166"/>
        <v>1</v>
      </c>
      <c r="L2151" s="1">
        <f t="shared" si="167"/>
        <v>0</v>
      </c>
      <c r="M2151" s="1" t="str">
        <f>IF(J2151=0,"",COUNTIF($F$2:$F2151,$F2151)-1)</f>
        <v/>
      </c>
      <c r="N2151" s="1" t="str">
        <f t="shared" si="168"/>
        <v/>
      </c>
      <c r="O2151" s="1" t="str">
        <f t="shared" si="169"/>
        <v/>
      </c>
    </row>
    <row r="2152" spans="1:15" ht="14.5" customHeight="1" x14ac:dyDescent="0.35">
      <c r="A2152" s="1" t="s">
        <v>12663</v>
      </c>
      <c r="B2152" s="1" t="s">
        <v>12664</v>
      </c>
      <c r="C2152" s="2">
        <v>42626.708333333336</v>
      </c>
      <c r="D2152" s="1" t="s">
        <v>12376</v>
      </c>
      <c r="E2152" s="3" t="s">
        <v>12665</v>
      </c>
      <c r="F2152" s="3" t="s">
        <v>12665</v>
      </c>
      <c r="G2152" s="1" t="s">
        <v>2014</v>
      </c>
      <c r="H2152" s="1" t="s">
        <v>12666</v>
      </c>
      <c r="I2152" s="1" t="s">
        <v>12667</v>
      </c>
      <c r="J2152" s="1">
        <f t="shared" si="165"/>
        <v>0</v>
      </c>
      <c r="K2152" s="1">
        <f t="shared" si="166"/>
        <v>1</v>
      </c>
      <c r="L2152" s="1">
        <f t="shared" si="167"/>
        <v>0</v>
      </c>
      <c r="M2152" s="1" t="str">
        <f>IF(J2152=0,"",COUNTIF($F$2:$F2152,$F2152)-1)</f>
        <v/>
      </c>
      <c r="N2152" s="1" t="str">
        <f t="shared" si="168"/>
        <v/>
      </c>
      <c r="O2152" s="1" t="str">
        <f t="shared" si="169"/>
        <v/>
      </c>
    </row>
    <row r="2153" spans="1:15" ht="14.5" customHeight="1" x14ac:dyDescent="0.35">
      <c r="A2153" s="1" t="s">
        <v>12668</v>
      </c>
      <c r="B2153" s="1" t="s">
        <v>12669</v>
      </c>
      <c r="C2153" s="2">
        <v>42626.833333333336</v>
      </c>
      <c r="D2153" s="1" t="s">
        <v>12670</v>
      </c>
      <c r="E2153" s="1" t="s">
        <v>12671</v>
      </c>
      <c r="F2153" s="1" t="s">
        <v>12671</v>
      </c>
      <c r="G2153" s="1" t="s">
        <v>12672</v>
      </c>
      <c r="H2153" s="1" t="s">
        <v>12673</v>
      </c>
      <c r="I2153" s="1" t="s">
        <v>12674</v>
      </c>
      <c r="J2153" s="1">
        <f t="shared" si="165"/>
        <v>0</v>
      </c>
      <c r="K2153" s="1">
        <f t="shared" si="166"/>
        <v>1</v>
      </c>
      <c r="L2153" s="1">
        <f t="shared" si="167"/>
        <v>0</v>
      </c>
      <c r="M2153" s="1" t="str">
        <f>IF(J2153=0,"",COUNTIF($F$2:$F2153,$F2153)-1)</f>
        <v/>
      </c>
      <c r="N2153" s="1" t="str">
        <f t="shared" si="168"/>
        <v/>
      </c>
      <c r="O2153" s="1" t="str">
        <f t="shared" si="169"/>
        <v/>
      </c>
    </row>
    <row r="2154" spans="1:15" ht="14.5" customHeight="1" x14ac:dyDescent="0.35">
      <c r="A2154" s="1" t="s">
        <v>12675</v>
      </c>
      <c r="B2154" s="1" t="s">
        <v>12676</v>
      </c>
      <c r="C2154" s="2">
        <v>42627</v>
      </c>
      <c r="D2154" s="1" t="s">
        <v>12677</v>
      </c>
      <c r="E2154" s="3" t="s">
        <v>12678</v>
      </c>
      <c r="F2154" s="3" t="s">
        <v>12678</v>
      </c>
      <c r="G2154" s="1" t="s">
        <v>1398</v>
      </c>
      <c r="H2154" s="1" t="s">
        <v>12679</v>
      </c>
      <c r="I2154" s="1" t="s">
        <v>12680</v>
      </c>
      <c r="J2154" s="1">
        <f t="shared" si="165"/>
        <v>0</v>
      </c>
      <c r="K2154" s="1">
        <f t="shared" si="166"/>
        <v>1</v>
      </c>
      <c r="L2154" s="1">
        <f t="shared" si="167"/>
        <v>0</v>
      </c>
      <c r="M2154" s="1" t="str">
        <f>IF(J2154=0,"",COUNTIF($F$2:$F2154,$F2154)-1)</f>
        <v/>
      </c>
      <c r="N2154" s="1" t="str">
        <f t="shared" si="168"/>
        <v/>
      </c>
      <c r="O2154" s="1" t="str">
        <f t="shared" si="169"/>
        <v/>
      </c>
    </row>
    <row r="2155" spans="1:15" ht="14.5" customHeight="1" x14ac:dyDescent="0.35">
      <c r="A2155" s="1" t="s">
        <v>12681</v>
      </c>
      <c r="B2155" s="1" t="s">
        <v>12682</v>
      </c>
      <c r="C2155" s="2">
        <v>42627.333333333336</v>
      </c>
      <c r="D2155" s="1" t="s">
        <v>12683</v>
      </c>
      <c r="E2155" s="3" t="s">
        <v>12684</v>
      </c>
      <c r="F2155" s="3" t="s">
        <v>12684</v>
      </c>
      <c r="G2155" s="1" t="s">
        <v>12685</v>
      </c>
      <c r="H2155" s="1" t="s">
        <v>12686</v>
      </c>
      <c r="I2155" s="1" t="s">
        <v>12687</v>
      </c>
      <c r="J2155" s="1">
        <f t="shared" si="165"/>
        <v>0</v>
      </c>
      <c r="K2155" s="1">
        <f t="shared" si="166"/>
        <v>1</v>
      </c>
      <c r="L2155" s="1">
        <f t="shared" si="167"/>
        <v>0</v>
      </c>
      <c r="M2155" s="1" t="str">
        <f>IF(J2155=0,"",COUNTIF($F$2:$F2155,$F2155)-1)</f>
        <v/>
      </c>
      <c r="N2155" s="1" t="str">
        <f t="shared" si="168"/>
        <v/>
      </c>
      <c r="O2155" s="1" t="str">
        <f t="shared" si="169"/>
        <v/>
      </c>
    </row>
    <row r="2156" spans="1:15" ht="14.5" customHeight="1" x14ac:dyDescent="0.35">
      <c r="A2156" s="1" t="s">
        <v>12688</v>
      </c>
      <c r="B2156" s="1" t="s">
        <v>12689</v>
      </c>
      <c r="C2156" s="2">
        <v>42627.458333333336</v>
      </c>
      <c r="D2156" s="1" t="s">
        <v>12690</v>
      </c>
      <c r="E2156" s="3" t="s">
        <v>10407</v>
      </c>
      <c r="F2156" s="3" t="s">
        <v>10407</v>
      </c>
      <c r="G2156" s="1" t="s">
        <v>203</v>
      </c>
      <c r="H2156" s="1" t="s">
        <v>10408</v>
      </c>
      <c r="I2156" s="1" t="s">
        <v>10409</v>
      </c>
      <c r="J2156" s="1">
        <f t="shared" si="165"/>
        <v>0</v>
      </c>
      <c r="K2156" s="1">
        <f t="shared" si="166"/>
        <v>1</v>
      </c>
      <c r="L2156" s="1">
        <f t="shared" si="167"/>
        <v>0</v>
      </c>
      <c r="M2156" s="1" t="str">
        <f>IF(J2156=0,"",COUNTIF($F$2:$F2156,$F2156)-1)</f>
        <v/>
      </c>
      <c r="N2156" s="1" t="str">
        <f t="shared" si="168"/>
        <v/>
      </c>
      <c r="O2156" s="1" t="str">
        <f t="shared" si="169"/>
        <v/>
      </c>
    </row>
    <row r="2157" spans="1:15" ht="14.5" customHeight="1" x14ac:dyDescent="0.35">
      <c r="A2157" s="1" t="s">
        <v>12691</v>
      </c>
      <c r="B2157" s="1" t="s">
        <v>12692</v>
      </c>
      <c r="C2157" s="2">
        <v>42627.625</v>
      </c>
      <c r="D2157" s="1" t="s">
        <v>578</v>
      </c>
      <c r="E2157" s="3" t="s">
        <v>12693</v>
      </c>
      <c r="F2157" s="3" t="s">
        <v>12693</v>
      </c>
      <c r="G2157" s="1" t="s">
        <v>12694</v>
      </c>
      <c r="H2157" s="1" t="s">
        <v>12695</v>
      </c>
      <c r="I2157" s="1" t="s">
        <v>12696</v>
      </c>
      <c r="J2157" s="1">
        <f t="shared" si="165"/>
        <v>0</v>
      </c>
      <c r="K2157" s="1">
        <f t="shared" si="166"/>
        <v>1</v>
      </c>
      <c r="L2157" s="1">
        <f t="shared" si="167"/>
        <v>0</v>
      </c>
      <c r="M2157" s="1" t="str">
        <f>IF(J2157=0,"",COUNTIF($F$2:$F2157,$F2157)-1)</f>
        <v/>
      </c>
      <c r="N2157" s="1" t="str">
        <f t="shared" si="168"/>
        <v/>
      </c>
      <c r="O2157" s="1" t="str">
        <f t="shared" si="169"/>
        <v/>
      </c>
    </row>
    <row r="2158" spans="1:15" ht="14.5" customHeight="1" x14ac:dyDescent="0.35">
      <c r="A2158" s="1" t="s">
        <v>12697</v>
      </c>
      <c r="B2158" s="1" t="s">
        <v>12698</v>
      </c>
      <c r="C2158" s="2">
        <v>42627.708333333336</v>
      </c>
      <c r="D2158" s="1" t="s">
        <v>6963</v>
      </c>
      <c r="E2158" s="3" t="s">
        <v>11617</v>
      </c>
      <c r="F2158" s="3" t="s">
        <v>11617</v>
      </c>
      <c r="G2158" s="1" t="s">
        <v>203</v>
      </c>
      <c r="H2158" s="1" t="s">
        <v>11618</v>
      </c>
      <c r="I2158" s="1" t="s">
        <v>11619</v>
      </c>
      <c r="J2158" s="1">
        <f t="shared" si="165"/>
        <v>0</v>
      </c>
      <c r="K2158" s="1">
        <f t="shared" si="166"/>
        <v>1</v>
      </c>
      <c r="L2158" s="1">
        <f t="shared" si="167"/>
        <v>0</v>
      </c>
      <c r="M2158" s="1" t="str">
        <f>IF(J2158=0,"",COUNTIF($F$2:$F2158,$F2158)-1)</f>
        <v/>
      </c>
      <c r="N2158" s="1" t="str">
        <f t="shared" si="168"/>
        <v/>
      </c>
      <c r="O2158" s="1" t="str">
        <f t="shared" si="169"/>
        <v/>
      </c>
    </row>
    <row r="2159" spans="1:15" ht="14.5" customHeight="1" x14ac:dyDescent="0.35">
      <c r="A2159" s="1" t="s">
        <v>12699</v>
      </c>
      <c r="B2159" s="1" t="s">
        <v>12700</v>
      </c>
      <c r="C2159" s="2">
        <v>42628</v>
      </c>
      <c r="D2159" s="1" t="s">
        <v>11331</v>
      </c>
      <c r="E2159" s="3" t="s">
        <v>12701</v>
      </c>
      <c r="F2159" s="3" t="s">
        <v>12701</v>
      </c>
      <c r="G2159" s="1" t="s">
        <v>12702</v>
      </c>
      <c r="H2159" s="1" t="s">
        <v>12703</v>
      </c>
      <c r="I2159" s="1" t="s">
        <v>12704</v>
      </c>
      <c r="J2159" s="1">
        <f t="shared" si="165"/>
        <v>0</v>
      </c>
      <c r="K2159" s="1">
        <f t="shared" si="166"/>
        <v>1</v>
      </c>
      <c r="L2159" s="1">
        <f t="shared" si="167"/>
        <v>0</v>
      </c>
      <c r="M2159" s="1" t="str">
        <f>IF(J2159=0,"",COUNTIF($F$2:$F2159,$F2159)-1)</f>
        <v/>
      </c>
      <c r="N2159" s="1" t="str">
        <f t="shared" si="168"/>
        <v/>
      </c>
      <c r="O2159" s="1" t="str">
        <f t="shared" si="169"/>
        <v/>
      </c>
    </row>
    <row r="2160" spans="1:15" ht="14.5" customHeight="1" x14ac:dyDescent="0.35">
      <c r="A2160" s="1" t="s">
        <v>12705</v>
      </c>
      <c r="B2160" s="1" t="s">
        <v>12706</v>
      </c>
      <c r="C2160" s="2">
        <v>42628.333333333336</v>
      </c>
      <c r="D2160" s="1" t="s">
        <v>12707</v>
      </c>
      <c r="E2160" s="3" t="s">
        <v>12708</v>
      </c>
      <c r="F2160" s="3" t="s">
        <v>12708</v>
      </c>
      <c r="G2160" s="1" t="s">
        <v>12709</v>
      </c>
      <c r="H2160" s="1" t="s">
        <v>12710</v>
      </c>
      <c r="I2160" s="1" t="s">
        <v>12711</v>
      </c>
      <c r="J2160" s="1">
        <f t="shared" si="165"/>
        <v>0</v>
      </c>
      <c r="K2160" s="1">
        <f t="shared" si="166"/>
        <v>1</v>
      </c>
      <c r="L2160" s="1">
        <f t="shared" si="167"/>
        <v>0</v>
      </c>
      <c r="M2160" s="1" t="str">
        <f>IF(J2160=0,"",COUNTIF($F$2:$F2160,$F2160)-1)</f>
        <v/>
      </c>
      <c r="N2160" s="1" t="str">
        <f t="shared" si="168"/>
        <v/>
      </c>
      <c r="O2160" s="1" t="str">
        <f t="shared" si="169"/>
        <v/>
      </c>
    </row>
    <row r="2161" spans="1:15" ht="14.5" customHeight="1" x14ac:dyDescent="0.35">
      <c r="A2161" s="1" t="s">
        <v>12712</v>
      </c>
      <c r="B2161" s="1" t="s">
        <v>12713</v>
      </c>
      <c r="C2161" s="2">
        <v>42628.458333333336</v>
      </c>
      <c r="D2161" s="1" t="s">
        <v>12714</v>
      </c>
      <c r="E2161" s="3" t="s">
        <v>11228</v>
      </c>
      <c r="F2161" s="3" t="s">
        <v>11228</v>
      </c>
      <c r="G2161" s="1" t="s">
        <v>656</v>
      </c>
      <c r="H2161" s="1" t="s">
        <v>11229</v>
      </c>
      <c r="I2161" s="1" t="s">
        <v>11230</v>
      </c>
      <c r="J2161" s="1">
        <f t="shared" si="165"/>
        <v>0</v>
      </c>
      <c r="K2161" s="1">
        <f t="shared" si="166"/>
        <v>1</v>
      </c>
      <c r="L2161" s="1">
        <f t="shared" si="167"/>
        <v>0</v>
      </c>
      <c r="M2161" s="1" t="str">
        <f>IF(J2161=0,"",COUNTIF($F$2:$F2161,$F2161)-1)</f>
        <v/>
      </c>
      <c r="N2161" s="1" t="str">
        <f t="shared" si="168"/>
        <v/>
      </c>
      <c r="O2161" s="1" t="str">
        <f t="shared" si="169"/>
        <v/>
      </c>
    </row>
    <row r="2162" spans="1:15" ht="14.5" customHeight="1" x14ac:dyDescent="0.35">
      <c r="A2162" s="1" t="s">
        <v>12715</v>
      </c>
      <c r="B2162" s="1" t="s">
        <v>12716</v>
      </c>
      <c r="C2162" s="2">
        <v>42628.626388888886</v>
      </c>
      <c r="D2162" s="1" t="s">
        <v>12717</v>
      </c>
      <c r="E2162" s="3" t="s">
        <v>11033</v>
      </c>
      <c r="F2162" s="3" t="s">
        <v>11033</v>
      </c>
      <c r="G2162" s="1" t="s">
        <v>2711</v>
      </c>
      <c r="H2162" s="1" t="s">
        <v>11034</v>
      </c>
      <c r="I2162" s="1" t="s">
        <v>11035</v>
      </c>
      <c r="J2162" s="1">
        <f t="shared" si="165"/>
        <v>0</v>
      </c>
      <c r="K2162" s="1">
        <f t="shared" si="166"/>
        <v>1</v>
      </c>
      <c r="L2162" s="1">
        <f t="shared" si="167"/>
        <v>0</v>
      </c>
      <c r="M2162" s="1" t="str">
        <f>IF(J2162=0,"",COUNTIF($F$2:$F2162,$F2162)-1)</f>
        <v/>
      </c>
      <c r="N2162" s="1" t="str">
        <f t="shared" si="168"/>
        <v/>
      </c>
      <c r="O2162" s="1" t="str">
        <f t="shared" si="169"/>
        <v/>
      </c>
    </row>
    <row r="2163" spans="1:15" ht="14.5" customHeight="1" x14ac:dyDescent="0.35">
      <c r="A2163" s="1" t="s">
        <v>12718</v>
      </c>
      <c r="B2163" s="1" t="s">
        <v>12719</v>
      </c>
      <c r="C2163" s="2">
        <v>42628.708333333336</v>
      </c>
      <c r="D2163" s="1" t="s">
        <v>12720</v>
      </c>
      <c r="E2163" s="3" t="s">
        <v>10439</v>
      </c>
      <c r="F2163" s="3" t="s">
        <v>10439</v>
      </c>
      <c r="G2163" s="1" t="s">
        <v>41</v>
      </c>
      <c r="H2163" s="1" t="s">
        <v>10440</v>
      </c>
      <c r="I2163" s="1" t="s">
        <v>10441</v>
      </c>
      <c r="J2163" s="1">
        <f t="shared" si="165"/>
        <v>0</v>
      </c>
      <c r="K2163" s="1">
        <f t="shared" si="166"/>
        <v>1</v>
      </c>
      <c r="L2163" s="1">
        <f t="shared" si="167"/>
        <v>0</v>
      </c>
      <c r="M2163" s="1" t="str">
        <f>IF(J2163=0,"",COUNTIF($F$2:$F2163,$F2163)-1)</f>
        <v/>
      </c>
      <c r="N2163" s="1" t="str">
        <f t="shared" si="168"/>
        <v/>
      </c>
      <c r="O2163" s="1" t="str">
        <f t="shared" si="169"/>
        <v/>
      </c>
    </row>
    <row r="2164" spans="1:15" ht="14.5" customHeight="1" x14ac:dyDescent="0.35">
      <c r="A2164" s="1" t="s">
        <v>12721</v>
      </c>
      <c r="B2164" s="1" t="s">
        <v>12722</v>
      </c>
      <c r="C2164" s="2">
        <v>42629</v>
      </c>
      <c r="D2164" s="1" t="s">
        <v>12723</v>
      </c>
      <c r="E2164" s="1" t="s">
        <v>4295</v>
      </c>
      <c r="F2164" s="1" t="s">
        <v>4295</v>
      </c>
      <c r="G2164" s="1" t="s">
        <v>12724</v>
      </c>
      <c r="H2164" s="1" t="s">
        <v>12725</v>
      </c>
      <c r="I2164" s="1" t="s">
        <v>12726</v>
      </c>
      <c r="J2164" s="1">
        <f t="shared" si="165"/>
        <v>0</v>
      </c>
      <c r="K2164" s="1">
        <f t="shared" si="166"/>
        <v>1</v>
      </c>
      <c r="L2164" s="1">
        <f t="shared" si="167"/>
        <v>0</v>
      </c>
      <c r="M2164" s="1" t="str">
        <f>IF(J2164=0,"",COUNTIF($F$2:$F2164,$F2164)-1)</f>
        <v/>
      </c>
      <c r="N2164" s="1" t="str">
        <f t="shared" si="168"/>
        <v/>
      </c>
      <c r="O2164" s="1" t="str">
        <f t="shared" si="169"/>
        <v/>
      </c>
    </row>
    <row r="2165" spans="1:15" ht="14.5" customHeight="1" x14ac:dyDescent="0.35">
      <c r="A2165" s="1" t="s">
        <v>12727</v>
      </c>
      <c r="B2165" s="1" t="s">
        <v>12728</v>
      </c>
      <c r="C2165" s="2">
        <v>42629.333333333336</v>
      </c>
      <c r="D2165" s="1" t="s">
        <v>12729</v>
      </c>
      <c r="E2165" s="3" t="s">
        <v>12730</v>
      </c>
      <c r="F2165" s="3" t="s">
        <v>12730</v>
      </c>
      <c r="G2165" s="1" t="s">
        <v>1474</v>
      </c>
      <c r="H2165" s="1" t="s">
        <v>12731</v>
      </c>
      <c r="I2165" s="1" t="s">
        <v>12732</v>
      </c>
      <c r="J2165" s="1">
        <f t="shared" si="165"/>
        <v>0</v>
      </c>
      <c r="K2165" s="1">
        <f t="shared" si="166"/>
        <v>1</v>
      </c>
      <c r="L2165" s="1">
        <f t="shared" si="167"/>
        <v>0</v>
      </c>
      <c r="M2165" s="1" t="str">
        <f>IF(J2165=0,"",COUNTIF($F$2:$F2165,$F2165)-1)</f>
        <v/>
      </c>
      <c r="N2165" s="1" t="str">
        <f t="shared" si="168"/>
        <v/>
      </c>
      <c r="O2165" s="1" t="str">
        <f t="shared" si="169"/>
        <v/>
      </c>
    </row>
    <row r="2166" spans="1:15" ht="14.5" customHeight="1" x14ac:dyDescent="0.35">
      <c r="A2166" s="1" t="s">
        <v>12733</v>
      </c>
      <c r="B2166" s="1" t="s">
        <v>12734</v>
      </c>
      <c r="C2166" s="2">
        <v>42629.458333333336</v>
      </c>
      <c r="D2166" s="1" t="s">
        <v>12735</v>
      </c>
      <c r="E2166" s="3" t="s">
        <v>11655</v>
      </c>
      <c r="F2166" s="3" t="s">
        <v>11655</v>
      </c>
      <c r="G2166" s="1" t="s">
        <v>382</v>
      </c>
      <c r="H2166" s="1" t="s">
        <v>11656</v>
      </c>
      <c r="I2166" s="1" t="s">
        <v>11657</v>
      </c>
      <c r="J2166" s="1">
        <f t="shared" si="165"/>
        <v>0</v>
      </c>
      <c r="K2166" s="1">
        <f t="shared" si="166"/>
        <v>1</v>
      </c>
      <c r="L2166" s="1">
        <f t="shared" si="167"/>
        <v>0</v>
      </c>
      <c r="M2166" s="1" t="str">
        <f>IF(J2166=0,"",COUNTIF($F$2:$F2166,$F2166)-1)</f>
        <v/>
      </c>
      <c r="N2166" s="1" t="str">
        <f t="shared" si="168"/>
        <v/>
      </c>
      <c r="O2166" s="1" t="str">
        <f t="shared" si="169"/>
        <v/>
      </c>
    </row>
    <row r="2167" spans="1:15" ht="14.5" customHeight="1" x14ac:dyDescent="0.35">
      <c r="A2167" s="1" t="s">
        <v>12736</v>
      </c>
      <c r="B2167" s="1" t="s">
        <v>12737</v>
      </c>
      <c r="C2167" s="2">
        <v>42629.625</v>
      </c>
      <c r="D2167" s="1" t="s">
        <v>12738</v>
      </c>
      <c r="E2167" s="3" t="s">
        <v>12739</v>
      </c>
      <c r="F2167" s="3" t="s">
        <v>12739</v>
      </c>
      <c r="G2167" s="1" t="s">
        <v>12740</v>
      </c>
      <c r="H2167" s="1" t="s">
        <v>12741</v>
      </c>
      <c r="I2167" s="1" t="s">
        <v>12742</v>
      </c>
      <c r="J2167" s="1">
        <f t="shared" si="165"/>
        <v>0</v>
      </c>
      <c r="K2167" s="1">
        <f t="shared" si="166"/>
        <v>1</v>
      </c>
      <c r="L2167" s="1">
        <f t="shared" si="167"/>
        <v>0</v>
      </c>
      <c r="M2167" s="1" t="str">
        <f>IF(J2167=0,"",COUNTIF($F$2:$F2167,$F2167)-1)</f>
        <v/>
      </c>
      <c r="N2167" s="1" t="str">
        <f t="shared" si="168"/>
        <v/>
      </c>
      <c r="O2167" s="1" t="str">
        <f t="shared" si="169"/>
        <v/>
      </c>
    </row>
    <row r="2168" spans="1:15" ht="14.5" customHeight="1" x14ac:dyDescent="0.35">
      <c r="A2168" s="1" t="s">
        <v>12743</v>
      </c>
      <c r="B2168" s="1" t="s">
        <v>12744</v>
      </c>
      <c r="C2168" s="2">
        <v>42629.708333333336</v>
      </c>
      <c r="D2168" s="1" t="s">
        <v>12745</v>
      </c>
      <c r="E2168" s="3" t="s">
        <v>12746</v>
      </c>
      <c r="F2168" s="3" t="s">
        <v>12746</v>
      </c>
      <c r="G2168" s="1" t="s">
        <v>656</v>
      </c>
      <c r="H2168" s="1" t="s">
        <v>12747</v>
      </c>
      <c r="I2168" s="1" t="s">
        <v>12748</v>
      </c>
      <c r="J2168" s="1">
        <f t="shared" si="165"/>
        <v>0</v>
      </c>
      <c r="K2168" s="1">
        <f t="shared" si="166"/>
        <v>1</v>
      </c>
      <c r="L2168" s="1">
        <f t="shared" si="167"/>
        <v>0</v>
      </c>
      <c r="M2168" s="1" t="str">
        <f>IF(J2168=0,"",COUNTIF($F$2:$F2168,$F2168)-1)</f>
        <v/>
      </c>
      <c r="N2168" s="1" t="str">
        <f t="shared" si="168"/>
        <v/>
      </c>
      <c r="O2168" s="1" t="str">
        <f t="shared" si="169"/>
        <v/>
      </c>
    </row>
    <row r="2169" spans="1:15" ht="14.5" customHeight="1" x14ac:dyDescent="0.35">
      <c r="A2169" s="1" t="s">
        <v>12749</v>
      </c>
      <c r="B2169" s="1" t="s">
        <v>12750</v>
      </c>
      <c r="C2169" s="2">
        <v>42630</v>
      </c>
      <c r="D2169" s="1" t="s">
        <v>12751</v>
      </c>
      <c r="E2169" s="3" t="s">
        <v>12752</v>
      </c>
      <c r="F2169" s="3" t="s">
        <v>12752</v>
      </c>
      <c r="G2169" s="1" t="s">
        <v>12753</v>
      </c>
      <c r="H2169" s="1" t="s">
        <v>12754</v>
      </c>
      <c r="I2169" s="1" t="s">
        <v>12755</v>
      </c>
      <c r="J2169" s="1">
        <f t="shared" si="165"/>
        <v>0</v>
      </c>
      <c r="K2169" s="1">
        <f t="shared" si="166"/>
        <v>1</v>
      </c>
      <c r="L2169" s="1">
        <f t="shared" si="167"/>
        <v>0</v>
      </c>
      <c r="M2169" s="1" t="str">
        <f>IF(J2169=0,"",COUNTIF($F$2:$F2169,$F2169)-1)</f>
        <v/>
      </c>
      <c r="N2169" s="1" t="str">
        <f t="shared" si="168"/>
        <v/>
      </c>
      <c r="O2169" s="1" t="str">
        <f t="shared" si="169"/>
        <v/>
      </c>
    </row>
    <row r="2170" spans="1:15" ht="14.5" customHeight="1" x14ac:dyDescent="0.35">
      <c r="A2170" s="1" t="s">
        <v>12756</v>
      </c>
      <c r="B2170" s="1" t="s">
        <v>12757</v>
      </c>
      <c r="C2170" s="2">
        <v>42630.333333333336</v>
      </c>
      <c r="D2170" s="1" t="s">
        <v>3901</v>
      </c>
      <c r="E2170" s="3" t="s">
        <v>12758</v>
      </c>
      <c r="F2170" s="3" t="s">
        <v>12758</v>
      </c>
      <c r="G2170" s="1" t="s">
        <v>203</v>
      </c>
      <c r="H2170" s="1" t="s">
        <v>12759</v>
      </c>
      <c r="I2170" s="1" t="s">
        <v>12760</v>
      </c>
      <c r="J2170" s="1">
        <f t="shared" si="165"/>
        <v>0</v>
      </c>
      <c r="K2170" s="1">
        <f t="shared" si="166"/>
        <v>1</v>
      </c>
      <c r="L2170" s="1">
        <f t="shared" si="167"/>
        <v>0</v>
      </c>
      <c r="M2170" s="1" t="str">
        <f>IF(J2170=0,"",COUNTIF($F$2:$F2170,$F2170)-1)</f>
        <v/>
      </c>
      <c r="N2170" s="1" t="str">
        <f t="shared" si="168"/>
        <v/>
      </c>
      <c r="O2170" s="1" t="str">
        <f t="shared" si="169"/>
        <v/>
      </c>
    </row>
    <row r="2171" spans="1:15" ht="14.5" customHeight="1" x14ac:dyDescent="0.35">
      <c r="A2171" s="1" t="s">
        <v>12761</v>
      </c>
      <c r="B2171" s="1" t="s">
        <v>12762</v>
      </c>
      <c r="C2171" s="2">
        <v>42630.375</v>
      </c>
      <c r="D2171" s="1" t="s">
        <v>8403</v>
      </c>
      <c r="E2171" s="3" t="s">
        <v>10756</v>
      </c>
      <c r="F2171" s="3" t="s">
        <v>10756</v>
      </c>
      <c r="G2171" s="1" t="s">
        <v>382</v>
      </c>
      <c r="H2171" s="1" t="s">
        <v>10757</v>
      </c>
      <c r="I2171" s="1" t="s">
        <v>10758</v>
      </c>
      <c r="J2171" s="1">
        <f t="shared" si="165"/>
        <v>0</v>
      </c>
      <c r="K2171" s="1">
        <f t="shared" si="166"/>
        <v>1</v>
      </c>
      <c r="L2171" s="1">
        <f t="shared" si="167"/>
        <v>0</v>
      </c>
      <c r="M2171" s="1" t="str">
        <f>IF(J2171=0,"",COUNTIF($F$2:$F2171,$F2171)-1)</f>
        <v/>
      </c>
      <c r="N2171" s="1" t="str">
        <f t="shared" si="168"/>
        <v/>
      </c>
      <c r="O2171" s="1" t="str">
        <f t="shared" si="169"/>
        <v/>
      </c>
    </row>
    <row r="2172" spans="1:15" ht="14.5" customHeight="1" x14ac:dyDescent="0.35">
      <c r="A2172" s="1" t="s">
        <v>12763</v>
      </c>
      <c r="B2172" s="1" t="s">
        <v>12764</v>
      </c>
      <c r="C2172" s="2">
        <v>42630.458333333336</v>
      </c>
      <c r="D2172" s="1" t="s">
        <v>12393</v>
      </c>
      <c r="E2172" s="3" t="s">
        <v>9880</v>
      </c>
      <c r="F2172" s="3" t="s">
        <v>9880</v>
      </c>
      <c r="G2172" s="1" t="s">
        <v>9881</v>
      </c>
      <c r="H2172" s="1" t="s">
        <v>9882</v>
      </c>
      <c r="I2172" s="1" t="s">
        <v>9883</v>
      </c>
      <c r="J2172" s="1">
        <f t="shared" si="165"/>
        <v>0</v>
      </c>
      <c r="K2172" s="1">
        <f t="shared" si="166"/>
        <v>1</v>
      </c>
      <c r="L2172" s="1">
        <f t="shared" si="167"/>
        <v>0</v>
      </c>
      <c r="M2172" s="1" t="str">
        <f>IF(J2172=0,"",COUNTIF($F$2:$F2172,$F2172)-1)</f>
        <v/>
      </c>
      <c r="N2172" s="1" t="str">
        <f t="shared" si="168"/>
        <v/>
      </c>
      <c r="O2172" s="1" t="str">
        <f t="shared" si="169"/>
        <v/>
      </c>
    </row>
    <row r="2173" spans="1:15" ht="14.5" customHeight="1" x14ac:dyDescent="0.35">
      <c r="A2173" s="1" t="s">
        <v>12765</v>
      </c>
      <c r="B2173" s="1" t="s">
        <v>12766</v>
      </c>
      <c r="C2173" s="2">
        <v>42630.642361111109</v>
      </c>
      <c r="D2173" s="1" t="s">
        <v>12767</v>
      </c>
      <c r="E2173" s="3" t="s">
        <v>12768</v>
      </c>
      <c r="F2173" s="3" t="s">
        <v>12768</v>
      </c>
      <c r="G2173" s="1" t="s">
        <v>496</v>
      </c>
      <c r="H2173" s="1" t="s">
        <v>12769</v>
      </c>
      <c r="I2173" s="1" t="s">
        <v>12770</v>
      </c>
      <c r="J2173" s="1">
        <f t="shared" si="165"/>
        <v>0</v>
      </c>
      <c r="K2173" s="1">
        <f t="shared" si="166"/>
        <v>1</v>
      </c>
      <c r="L2173" s="1">
        <f t="shared" si="167"/>
        <v>0</v>
      </c>
      <c r="M2173" s="1" t="str">
        <f>IF(J2173=0,"",COUNTIF($F$2:$F2173,$F2173)-1)</f>
        <v/>
      </c>
      <c r="N2173" s="1" t="str">
        <f t="shared" si="168"/>
        <v/>
      </c>
      <c r="O2173" s="1" t="str">
        <f t="shared" si="169"/>
        <v/>
      </c>
    </row>
    <row r="2174" spans="1:15" ht="14.5" customHeight="1" x14ac:dyDescent="0.35">
      <c r="A2174" s="1" t="s">
        <v>12771</v>
      </c>
      <c r="B2174" s="1" t="s">
        <v>12772</v>
      </c>
      <c r="C2174" s="2">
        <v>42630.710416666669</v>
      </c>
      <c r="D2174" s="1" t="s">
        <v>12773</v>
      </c>
      <c r="E2174" s="3" t="s">
        <v>12774</v>
      </c>
      <c r="F2174" s="3" t="s">
        <v>12774</v>
      </c>
      <c r="G2174" s="1" t="s">
        <v>299</v>
      </c>
      <c r="H2174" s="1" t="s">
        <v>12775</v>
      </c>
      <c r="I2174" s="1" t="s">
        <v>12776</v>
      </c>
      <c r="J2174" s="1">
        <f t="shared" si="165"/>
        <v>0</v>
      </c>
      <c r="K2174" s="1">
        <f t="shared" si="166"/>
        <v>1</v>
      </c>
      <c r="L2174" s="1">
        <f t="shared" si="167"/>
        <v>0</v>
      </c>
      <c r="M2174" s="1" t="str">
        <f>IF(J2174=0,"",COUNTIF($F$2:$F2174,$F2174)-1)</f>
        <v/>
      </c>
      <c r="N2174" s="1" t="str">
        <f t="shared" si="168"/>
        <v/>
      </c>
      <c r="O2174" s="1" t="str">
        <f t="shared" si="169"/>
        <v/>
      </c>
    </row>
    <row r="2175" spans="1:15" ht="14.5" customHeight="1" x14ac:dyDescent="0.35">
      <c r="A2175" s="1" t="s">
        <v>12777</v>
      </c>
      <c r="B2175" s="1" t="s">
        <v>12778</v>
      </c>
      <c r="C2175" s="2">
        <v>42630.833333333336</v>
      </c>
      <c r="D2175" s="1" t="s">
        <v>2539</v>
      </c>
      <c r="E2175" s="3" t="s">
        <v>12779</v>
      </c>
      <c r="F2175" s="3" t="s">
        <v>12779</v>
      </c>
      <c r="G2175" s="1" t="s">
        <v>12780</v>
      </c>
      <c r="H2175" s="1" t="s">
        <v>12781</v>
      </c>
      <c r="I2175" s="1" t="s">
        <v>12782</v>
      </c>
      <c r="J2175" s="1">
        <f t="shared" si="165"/>
        <v>0</v>
      </c>
      <c r="K2175" s="1">
        <f t="shared" si="166"/>
        <v>1</v>
      </c>
      <c r="L2175" s="1">
        <f t="shared" si="167"/>
        <v>0</v>
      </c>
      <c r="M2175" s="1" t="str">
        <f>IF(J2175=0,"",COUNTIF($F$2:$F2175,$F2175)-1)</f>
        <v/>
      </c>
      <c r="N2175" s="1" t="str">
        <f t="shared" si="168"/>
        <v/>
      </c>
      <c r="O2175" s="1" t="str">
        <f t="shared" si="169"/>
        <v/>
      </c>
    </row>
    <row r="2176" spans="1:15" ht="14.5" customHeight="1" x14ac:dyDescent="0.35">
      <c r="A2176" s="1" t="s">
        <v>12783</v>
      </c>
      <c r="B2176" s="1" t="s">
        <v>12784</v>
      </c>
      <c r="C2176" s="2">
        <v>42630.913888888892</v>
      </c>
      <c r="D2176" s="1" t="s">
        <v>12785</v>
      </c>
      <c r="E2176" s="3" t="s">
        <v>12786</v>
      </c>
      <c r="F2176" s="3" t="s">
        <v>12786</v>
      </c>
      <c r="G2176" s="1" t="s">
        <v>12787</v>
      </c>
      <c r="H2176" s="1" t="s">
        <v>12788</v>
      </c>
      <c r="I2176" s="1" t="s">
        <v>12789</v>
      </c>
      <c r="J2176" s="1">
        <f t="shared" si="165"/>
        <v>0</v>
      </c>
      <c r="K2176" s="1">
        <f t="shared" si="166"/>
        <v>1</v>
      </c>
      <c r="L2176" s="1">
        <f t="shared" si="167"/>
        <v>0</v>
      </c>
      <c r="M2176" s="1" t="str">
        <f>IF(J2176=0,"",COUNTIF($F$2:$F2176,$F2176)-1)</f>
        <v/>
      </c>
      <c r="N2176" s="1" t="str">
        <f t="shared" si="168"/>
        <v/>
      </c>
      <c r="O2176" s="1" t="str">
        <f t="shared" si="169"/>
        <v/>
      </c>
    </row>
    <row r="2177" spans="1:15" ht="14.5" customHeight="1" x14ac:dyDescent="0.35">
      <c r="A2177" s="1" t="s">
        <v>12790</v>
      </c>
      <c r="B2177" s="1" t="s">
        <v>12791</v>
      </c>
      <c r="C2177" s="2">
        <v>42631.458333333336</v>
      </c>
      <c r="D2177" s="1" t="s">
        <v>9014</v>
      </c>
      <c r="E2177" s="3" t="s">
        <v>10720</v>
      </c>
      <c r="F2177" s="3" t="s">
        <v>10720</v>
      </c>
      <c r="G2177" s="1" t="s">
        <v>10721</v>
      </c>
      <c r="H2177" s="1" t="s">
        <v>10722</v>
      </c>
      <c r="I2177" s="1" t="s">
        <v>10723</v>
      </c>
      <c r="J2177" s="1">
        <f t="shared" si="165"/>
        <v>0</v>
      </c>
      <c r="K2177" s="1">
        <f t="shared" si="166"/>
        <v>1</v>
      </c>
      <c r="L2177" s="1">
        <f t="shared" si="167"/>
        <v>0</v>
      </c>
      <c r="M2177" s="1" t="str">
        <f>IF(J2177=0,"",COUNTIF($F$2:$F2177,$F2177)-1)</f>
        <v/>
      </c>
      <c r="N2177" s="1" t="str">
        <f t="shared" si="168"/>
        <v/>
      </c>
      <c r="O2177" s="1" t="str">
        <f t="shared" si="169"/>
        <v/>
      </c>
    </row>
    <row r="2178" spans="1:15" ht="14.5" customHeight="1" x14ac:dyDescent="0.35">
      <c r="A2178" s="1" t="s">
        <v>12792</v>
      </c>
      <c r="B2178" s="1" t="s">
        <v>12793</v>
      </c>
      <c r="C2178" s="2">
        <v>42631.637499999997</v>
      </c>
      <c r="D2178" s="1" t="s">
        <v>9694</v>
      </c>
      <c r="E2178" s="3" t="s">
        <v>9695</v>
      </c>
      <c r="F2178" s="3" t="s">
        <v>9695</v>
      </c>
      <c r="G2178" s="1" t="s">
        <v>9696</v>
      </c>
      <c r="H2178" s="1" t="s">
        <v>12794</v>
      </c>
      <c r="I2178" s="1" t="s">
        <v>12795</v>
      </c>
      <c r="J2178" s="1">
        <f t="shared" ref="J2178:J2241" si="170">IF(E2178="",0,IF(OR(E2178=E2177,E2178=E2179),1,0))</f>
        <v>0</v>
      </c>
      <c r="K2178" s="1">
        <f t="shared" ref="K2178:K2241" si="171">IF(OR(J2178=0,M2178=0),1,0)</f>
        <v>1</v>
      </c>
      <c r="L2178" s="1">
        <f t="shared" ref="L2178:L2241" si="172">1-K2178</f>
        <v>0</v>
      </c>
      <c r="M2178" s="1" t="str">
        <f>IF(J2178=0,"",COUNTIF($F$2:$F2178,$F2178)-1)</f>
        <v/>
      </c>
      <c r="N2178" s="1" t="str">
        <f t="shared" ref="N2178:N2241" si="173">IF(ISERROR(IF(M2178+1=M2179,N2179,M2178)),"",IF(M2178+1=M2179,N2179,M2178))</f>
        <v/>
      </c>
      <c r="O2178" s="1" t="str">
        <f t="shared" ref="O2178:O2241" si="174">IF(J2178=0,"",IF(E2178=E2177,ROUND(C2178-C2177,0),0))</f>
        <v/>
      </c>
    </row>
    <row r="2179" spans="1:15" ht="14.5" customHeight="1" x14ac:dyDescent="0.35">
      <c r="A2179" s="1" t="s">
        <v>12796</v>
      </c>
      <c r="B2179" s="1" t="s">
        <v>12797</v>
      </c>
      <c r="C2179" s="2">
        <v>42631.708333333336</v>
      </c>
      <c r="D2179" s="1" t="s">
        <v>6944</v>
      </c>
      <c r="E2179" s="3" t="s">
        <v>6945</v>
      </c>
      <c r="F2179" s="3" t="s">
        <v>6945</v>
      </c>
      <c r="G2179" s="1" t="s">
        <v>12798</v>
      </c>
      <c r="H2179" s="1" t="s">
        <v>12799</v>
      </c>
      <c r="I2179" s="1" t="s">
        <v>12800</v>
      </c>
      <c r="J2179" s="1">
        <f t="shared" si="170"/>
        <v>0</v>
      </c>
      <c r="K2179" s="1">
        <f t="shared" si="171"/>
        <v>1</v>
      </c>
      <c r="L2179" s="1">
        <f t="shared" si="172"/>
        <v>0</v>
      </c>
      <c r="M2179" s="1" t="str">
        <f>IF(J2179=0,"",COUNTIF($F$2:$F2179,$F2179)-1)</f>
        <v/>
      </c>
      <c r="N2179" s="1" t="str">
        <f t="shared" si="173"/>
        <v/>
      </c>
      <c r="O2179" s="1" t="str">
        <f t="shared" si="174"/>
        <v/>
      </c>
    </row>
    <row r="2180" spans="1:15" ht="14.5" customHeight="1" x14ac:dyDescent="0.35">
      <c r="A2180" s="1" t="s">
        <v>12801</v>
      </c>
      <c r="B2180" s="1" t="s">
        <v>12802</v>
      </c>
      <c r="C2180" s="2">
        <v>42631.833333333336</v>
      </c>
      <c r="D2180" s="1" t="s">
        <v>7240</v>
      </c>
      <c r="E2180" s="3" t="s">
        <v>7241</v>
      </c>
      <c r="F2180" s="3" t="s">
        <v>7241</v>
      </c>
      <c r="G2180" s="1" t="s">
        <v>7493</v>
      </c>
      <c r="H2180" s="1" t="s">
        <v>7242</v>
      </c>
      <c r="I2180" s="1" t="s">
        <v>12803</v>
      </c>
      <c r="J2180" s="1">
        <f t="shared" si="170"/>
        <v>0</v>
      </c>
      <c r="K2180" s="1">
        <f t="shared" si="171"/>
        <v>1</v>
      </c>
      <c r="L2180" s="1">
        <f t="shared" si="172"/>
        <v>0</v>
      </c>
      <c r="M2180" s="1" t="str">
        <f>IF(J2180=0,"",COUNTIF($F$2:$F2180,$F2180)-1)</f>
        <v/>
      </c>
      <c r="N2180" s="1" t="str">
        <f t="shared" si="173"/>
        <v/>
      </c>
      <c r="O2180" s="1" t="str">
        <f t="shared" si="174"/>
        <v/>
      </c>
    </row>
    <row r="2181" spans="1:15" ht="14.5" customHeight="1" x14ac:dyDescent="0.35">
      <c r="A2181" s="1" t="s">
        <v>12804</v>
      </c>
      <c r="B2181" s="1" t="s">
        <v>12805</v>
      </c>
      <c r="C2181" s="2">
        <v>42631.916666666664</v>
      </c>
      <c r="D2181" s="1" t="s">
        <v>7175</v>
      </c>
      <c r="E2181" s="3" t="s">
        <v>7176</v>
      </c>
      <c r="F2181" s="3" t="s">
        <v>7176</v>
      </c>
      <c r="G2181" s="1" t="s">
        <v>4029</v>
      </c>
      <c r="H2181" s="1" t="s">
        <v>12806</v>
      </c>
      <c r="I2181" s="1" t="s">
        <v>12807</v>
      </c>
      <c r="J2181" s="1">
        <f t="shared" si="170"/>
        <v>0</v>
      </c>
      <c r="K2181" s="1">
        <f t="shared" si="171"/>
        <v>1</v>
      </c>
      <c r="L2181" s="1">
        <f t="shared" si="172"/>
        <v>0</v>
      </c>
      <c r="M2181" s="1" t="str">
        <f>IF(J2181=0,"",COUNTIF($F$2:$F2181,$F2181)-1)</f>
        <v/>
      </c>
      <c r="N2181" s="1" t="str">
        <f t="shared" si="173"/>
        <v/>
      </c>
      <c r="O2181" s="1" t="str">
        <f t="shared" si="174"/>
        <v/>
      </c>
    </row>
    <row r="2182" spans="1:15" ht="14.5" customHeight="1" x14ac:dyDescent="0.35">
      <c r="A2182" s="1" t="s">
        <v>12808</v>
      </c>
      <c r="B2182" s="1" t="s">
        <v>12809</v>
      </c>
      <c r="C2182" s="2">
        <v>42632.013194444444</v>
      </c>
      <c r="D2182" s="1" t="s">
        <v>5789</v>
      </c>
      <c r="E2182" s="1" t="s">
        <v>5790</v>
      </c>
      <c r="F2182" s="1" t="s">
        <v>5790</v>
      </c>
      <c r="G2182" s="1" t="s">
        <v>12810</v>
      </c>
      <c r="H2182" s="1" t="s">
        <v>12811</v>
      </c>
      <c r="I2182" s="1" t="s">
        <v>12812</v>
      </c>
      <c r="J2182" s="1">
        <f t="shared" si="170"/>
        <v>0</v>
      </c>
      <c r="K2182" s="1">
        <f t="shared" si="171"/>
        <v>1</v>
      </c>
      <c r="L2182" s="1">
        <f t="shared" si="172"/>
        <v>0</v>
      </c>
      <c r="M2182" s="1" t="str">
        <f>IF(J2182=0,"",COUNTIF($F$2:$F2182,$F2182)-1)</f>
        <v/>
      </c>
      <c r="N2182" s="1" t="str">
        <f t="shared" si="173"/>
        <v/>
      </c>
      <c r="O2182" s="1" t="str">
        <f t="shared" si="174"/>
        <v/>
      </c>
    </row>
    <row r="2183" spans="1:15" ht="14.5" customHeight="1" x14ac:dyDescent="0.35">
      <c r="A2183" s="1" t="s">
        <v>12813</v>
      </c>
      <c r="B2183" s="1" t="s">
        <v>12814</v>
      </c>
      <c r="C2183" s="2">
        <v>42632.333333333336</v>
      </c>
      <c r="D2183" s="1" t="s">
        <v>5700</v>
      </c>
      <c r="E2183" s="3" t="s">
        <v>5701</v>
      </c>
      <c r="F2183" s="3" t="s">
        <v>5701</v>
      </c>
      <c r="G2183" s="1" t="s">
        <v>656</v>
      </c>
      <c r="H2183" s="1" t="s">
        <v>12815</v>
      </c>
      <c r="I2183" s="1" t="s">
        <v>12816</v>
      </c>
      <c r="J2183" s="1">
        <f t="shared" si="170"/>
        <v>0</v>
      </c>
      <c r="K2183" s="1">
        <f t="shared" si="171"/>
        <v>1</v>
      </c>
      <c r="L2183" s="1">
        <f t="shared" si="172"/>
        <v>0</v>
      </c>
      <c r="M2183" s="1" t="str">
        <f>IF(J2183=0,"",COUNTIF($F$2:$F2183,$F2183)-1)</f>
        <v/>
      </c>
      <c r="N2183" s="1" t="str">
        <f t="shared" si="173"/>
        <v/>
      </c>
      <c r="O2183" s="1" t="str">
        <f t="shared" si="174"/>
        <v/>
      </c>
    </row>
    <row r="2184" spans="1:15" ht="14.5" customHeight="1" x14ac:dyDescent="0.35">
      <c r="A2184" s="1" t="s">
        <v>12817</v>
      </c>
      <c r="B2184" s="1" t="s">
        <v>12818</v>
      </c>
      <c r="C2184" s="2">
        <v>42632.458333333336</v>
      </c>
      <c r="D2184" s="1" t="s">
        <v>12819</v>
      </c>
      <c r="E2184" s="3" t="s">
        <v>8748</v>
      </c>
      <c r="F2184" s="3" t="s">
        <v>8748</v>
      </c>
      <c r="G2184" s="1" t="s">
        <v>1878</v>
      </c>
      <c r="H2184" s="1" t="s">
        <v>12820</v>
      </c>
      <c r="I2184" s="1" t="s">
        <v>12821</v>
      </c>
      <c r="J2184" s="1">
        <f t="shared" si="170"/>
        <v>0</v>
      </c>
      <c r="K2184" s="1">
        <f t="shared" si="171"/>
        <v>1</v>
      </c>
      <c r="L2184" s="1">
        <f t="shared" si="172"/>
        <v>0</v>
      </c>
      <c r="M2184" s="1" t="str">
        <f>IF(J2184=0,"",COUNTIF($F$2:$F2184,$F2184)-1)</f>
        <v/>
      </c>
      <c r="N2184" s="1" t="str">
        <f t="shared" si="173"/>
        <v/>
      </c>
      <c r="O2184" s="1" t="str">
        <f t="shared" si="174"/>
        <v/>
      </c>
    </row>
    <row r="2185" spans="1:15" ht="14.5" customHeight="1" x14ac:dyDescent="0.35">
      <c r="A2185" s="1" t="s">
        <v>12822</v>
      </c>
      <c r="B2185" s="1" t="s">
        <v>12823</v>
      </c>
      <c r="C2185" s="2">
        <v>42632.625</v>
      </c>
      <c r="D2185" s="1" t="s">
        <v>12824</v>
      </c>
      <c r="E2185" s="3" t="s">
        <v>12825</v>
      </c>
      <c r="F2185" s="3" t="s">
        <v>12825</v>
      </c>
      <c r="G2185" s="1" t="s">
        <v>3438</v>
      </c>
      <c r="H2185" s="1" t="s">
        <v>12826</v>
      </c>
      <c r="I2185" s="1" t="s">
        <v>12827</v>
      </c>
      <c r="J2185" s="1">
        <f t="shared" si="170"/>
        <v>0</v>
      </c>
      <c r="K2185" s="1">
        <f t="shared" si="171"/>
        <v>1</v>
      </c>
      <c r="L2185" s="1">
        <f t="shared" si="172"/>
        <v>0</v>
      </c>
      <c r="M2185" s="1" t="str">
        <f>IF(J2185=0,"",COUNTIF($F$2:$F2185,$F2185)-1)</f>
        <v/>
      </c>
      <c r="N2185" s="1" t="str">
        <f t="shared" si="173"/>
        <v/>
      </c>
      <c r="O2185" s="1" t="str">
        <f t="shared" si="174"/>
        <v/>
      </c>
    </row>
    <row r="2186" spans="1:15" ht="14.5" customHeight="1" x14ac:dyDescent="0.35">
      <c r="A2186" s="1" t="s">
        <v>12828</v>
      </c>
      <c r="B2186" s="1" t="s">
        <v>12829</v>
      </c>
      <c r="C2186" s="2">
        <v>42632.708333333336</v>
      </c>
      <c r="D2186" s="1" t="s">
        <v>12830</v>
      </c>
      <c r="E2186" s="3" t="s">
        <v>12831</v>
      </c>
      <c r="F2186" s="3" t="s">
        <v>12831</v>
      </c>
      <c r="G2186" s="1" t="s">
        <v>12832</v>
      </c>
      <c r="H2186" s="1" t="s">
        <v>12833</v>
      </c>
      <c r="I2186" s="1" t="s">
        <v>12834</v>
      </c>
      <c r="J2186" s="1">
        <f t="shared" si="170"/>
        <v>0</v>
      </c>
      <c r="K2186" s="1">
        <f t="shared" si="171"/>
        <v>1</v>
      </c>
      <c r="L2186" s="1">
        <f t="shared" si="172"/>
        <v>0</v>
      </c>
      <c r="M2186" s="1" t="str">
        <f>IF(J2186=0,"",COUNTIF($F$2:$F2186,$F2186)-1)</f>
        <v/>
      </c>
      <c r="N2186" s="1" t="str">
        <f t="shared" si="173"/>
        <v/>
      </c>
      <c r="O2186" s="1" t="str">
        <f t="shared" si="174"/>
        <v/>
      </c>
    </row>
    <row r="2187" spans="1:15" ht="14.5" customHeight="1" x14ac:dyDescent="0.35">
      <c r="A2187" s="1" t="s">
        <v>12835</v>
      </c>
      <c r="B2187" s="1" t="s">
        <v>12836</v>
      </c>
      <c r="C2187" s="2">
        <v>42632.833333333336</v>
      </c>
      <c r="D2187" s="1" t="s">
        <v>12837</v>
      </c>
      <c r="E2187" s="1" t="s">
        <v>4295</v>
      </c>
      <c r="F2187" s="1" t="s">
        <v>4295</v>
      </c>
      <c r="G2187" s="1" t="s">
        <v>443</v>
      </c>
      <c r="H2187" s="1" t="s">
        <v>12838</v>
      </c>
      <c r="I2187" s="1" t="s">
        <v>12839</v>
      </c>
      <c r="J2187" s="1">
        <f t="shared" si="170"/>
        <v>0</v>
      </c>
      <c r="K2187" s="1">
        <f t="shared" si="171"/>
        <v>1</v>
      </c>
      <c r="L2187" s="1">
        <f t="shared" si="172"/>
        <v>0</v>
      </c>
      <c r="M2187" s="1" t="str">
        <f>IF(J2187=0,"",COUNTIF($F$2:$F2187,$F2187)-1)</f>
        <v/>
      </c>
      <c r="N2187" s="1" t="str">
        <f t="shared" si="173"/>
        <v/>
      </c>
      <c r="O2187" s="1" t="str">
        <f t="shared" si="174"/>
        <v/>
      </c>
    </row>
    <row r="2188" spans="1:15" ht="14.5" customHeight="1" x14ac:dyDescent="0.35">
      <c r="A2188" s="1" t="s">
        <v>12840</v>
      </c>
      <c r="B2188" s="1" t="s">
        <v>12841</v>
      </c>
      <c r="C2188" s="2">
        <v>42633</v>
      </c>
      <c r="D2188" s="1" t="s">
        <v>3180</v>
      </c>
      <c r="E2188" s="3" t="s">
        <v>12842</v>
      </c>
      <c r="F2188" s="3" t="s">
        <v>12842</v>
      </c>
      <c r="G2188" s="1" t="s">
        <v>10028</v>
      </c>
      <c r="H2188" s="1" t="s">
        <v>12843</v>
      </c>
      <c r="I2188" s="1" t="s">
        <v>12844</v>
      </c>
      <c r="J2188" s="1">
        <f t="shared" si="170"/>
        <v>0</v>
      </c>
      <c r="K2188" s="1">
        <f t="shared" si="171"/>
        <v>1</v>
      </c>
      <c r="L2188" s="1">
        <f t="shared" si="172"/>
        <v>0</v>
      </c>
      <c r="M2188" s="1" t="str">
        <f>IF(J2188=0,"",COUNTIF($F$2:$F2188,$F2188)-1)</f>
        <v/>
      </c>
      <c r="N2188" s="1" t="str">
        <f t="shared" si="173"/>
        <v/>
      </c>
      <c r="O2188" s="1" t="str">
        <f t="shared" si="174"/>
        <v/>
      </c>
    </row>
    <row r="2189" spans="1:15" ht="14.5" customHeight="1" x14ac:dyDescent="0.35">
      <c r="A2189" s="1" t="s">
        <v>12845</v>
      </c>
      <c r="B2189" s="1" t="s">
        <v>12846</v>
      </c>
      <c r="C2189" s="2">
        <v>42633.333333333336</v>
      </c>
      <c r="D2189" s="1" t="s">
        <v>12847</v>
      </c>
      <c r="E2189" s="3" t="s">
        <v>12848</v>
      </c>
      <c r="F2189" s="3" t="s">
        <v>12848</v>
      </c>
      <c r="G2189" s="1" t="s">
        <v>3056</v>
      </c>
      <c r="H2189" s="1" t="s">
        <v>12849</v>
      </c>
      <c r="I2189" s="1" t="s">
        <v>12850</v>
      </c>
      <c r="J2189" s="1">
        <f t="shared" si="170"/>
        <v>0</v>
      </c>
      <c r="K2189" s="1">
        <f t="shared" si="171"/>
        <v>1</v>
      </c>
      <c r="L2189" s="1">
        <f t="shared" si="172"/>
        <v>0</v>
      </c>
      <c r="M2189" s="1" t="str">
        <f>IF(J2189=0,"",COUNTIF($F$2:$F2189,$F2189)-1)</f>
        <v/>
      </c>
      <c r="N2189" s="1" t="str">
        <f t="shared" si="173"/>
        <v/>
      </c>
      <c r="O2189" s="1" t="str">
        <f t="shared" si="174"/>
        <v/>
      </c>
    </row>
    <row r="2190" spans="1:15" ht="14.5" customHeight="1" x14ac:dyDescent="0.35">
      <c r="A2190" s="1" t="s">
        <v>12851</v>
      </c>
      <c r="B2190" s="1" t="s">
        <v>12852</v>
      </c>
      <c r="C2190" s="2">
        <v>42633.458333333336</v>
      </c>
      <c r="D2190" s="1" t="s">
        <v>12853</v>
      </c>
      <c r="E2190" s="1" t="s">
        <v>12854</v>
      </c>
      <c r="F2190" s="1" t="s">
        <v>12854</v>
      </c>
      <c r="G2190" s="1" t="s">
        <v>12855</v>
      </c>
      <c r="H2190" s="1" t="s">
        <v>12856</v>
      </c>
      <c r="I2190" s="1" t="s">
        <v>12857</v>
      </c>
      <c r="J2190" s="1">
        <f t="shared" si="170"/>
        <v>0</v>
      </c>
      <c r="K2190" s="1">
        <f t="shared" si="171"/>
        <v>1</v>
      </c>
      <c r="L2190" s="1">
        <f t="shared" si="172"/>
        <v>0</v>
      </c>
      <c r="M2190" s="1" t="str">
        <f>IF(J2190=0,"",COUNTIF($F$2:$F2190,$F2190)-1)</f>
        <v/>
      </c>
      <c r="N2190" s="1" t="str">
        <f t="shared" si="173"/>
        <v/>
      </c>
      <c r="O2190" s="1" t="str">
        <f t="shared" si="174"/>
        <v/>
      </c>
    </row>
    <row r="2191" spans="1:15" ht="14.5" customHeight="1" x14ac:dyDescent="0.35">
      <c r="A2191" s="1" t="s">
        <v>12858</v>
      </c>
      <c r="B2191" s="1" t="s">
        <v>12859</v>
      </c>
      <c r="C2191" s="2">
        <v>42633.625</v>
      </c>
      <c r="D2191" s="1" t="s">
        <v>7739</v>
      </c>
      <c r="E2191" s="3" t="s">
        <v>12860</v>
      </c>
      <c r="F2191" s="3" t="s">
        <v>12860</v>
      </c>
      <c r="G2191" s="1" t="s">
        <v>1411</v>
      </c>
      <c r="H2191" s="1" t="s">
        <v>12861</v>
      </c>
      <c r="I2191" s="1" t="s">
        <v>12862</v>
      </c>
      <c r="J2191" s="1">
        <f t="shared" si="170"/>
        <v>0</v>
      </c>
      <c r="K2191" s="1">
        <f t="shared" si="171"/>
        <v>1</v>
      </c>
      <c r="L2191" s="1">
        <f t="shared" si="172"/>
        <v>0</v>
      </c>
      <c r="M2191" s="1" t="str">
        <f>IF(J2191=0,"",COUNTIF($F$2:$F2191,$F2191)-1)</f>
        <v/>
      </c>
      <c r="N2191" s="1" t="str">
        <f t="shared" si="173"/>
        <v/>
      </c>
      <c r="O2191" s="1" t="str">
        <f t="shared" si="174"/>
        <v/>
      </c>
    </row>
    <row r="2192" spans="1:15" ht="14.5" customHeight="1" x14ac:dyDescent="0.35">
      <c r="A2192" s="1" t="s">
        <v>12863</v>
      </c>
      <c r="B2192" s="1" t="s">
        <v>12864</v>
      </c>
      <c r="C2192" s="2">
        <v>42633.716666666667</v>
      </c>
      <c r="D2192" s="1" t="s">
        <v>12865</v>
      </c>
      <c r="E2192" s="3" t="s">
        <v>12866</v>
      </c>
      <c r="F2192" s="3" t="s">
        <v>12866</v>
      </c>
      <c r="G2192" s="1" t="s">
        <v>12867</v>
      </c>
      <c r="H2192" s="1" t="s">
        <v>12868</v>
      </c>
      <c r="I2192" s="1" t="s">
        <v>12869</v>
      </c>
      <c r="J2192" s="1">
        <f t="shared" si="170"/>
        <v>0</v>
      </c>
      <c r="K2192" s="1">
        <f t="shared" si="171"/>
        <v>1</v>
      </c>
      <c r="L2192" s="1">
        <f t="shared" si="172"/>
        <v>0</v>
      </c>
      <c r="M2192" s="1" t="str">
        <f>IF(J2192=0,"",COUNTIF($F$2:$F2192,$F2192)-1)</f>
        <v/>
      </c>
      <c r="N2192" s="1" t="str">
        <f t="shared" si="173"/>
        <v/>
      </c>
      <c r="O2192" s="1" t="str">
        <f t="shared" si="174"/>
        <v/>
      </c>
    </row>
    <row r="2193" spans="1:15" ht="14.5" customHeight="1" x14ac:dyDescent="0.35">
      <c r="A2193" s="1" t="s">
        <v>12870</v>
      </c>
      <c r="B2193" s="1" t="s">
        <v>12871</v>
      </c>
      <c r="C2193" s="2">
        <v>42633.833333333336</v>
      </c>
      <c r="D2193" s="1" t="s">
        <v>12872</v>
      </c>
      <c r="E2193" s="3" t="s">
        <v>12873</v>
      </c>
      <c r="F2193" s="3" t="s">
        <v>12873</v>
      </c>
      <c r="G2193" s="1" t="s">
        <v>12874</v>
      </c>
      <c r="H2193" s="1" t="s">
        <v>12875</v>
      </c>
      <c r="I2193" s="1" t="s">
        <v>12876</v>
      </c>
      <c r="J2193" s="1">
        <f t="shared" si="170"/>
        <v>0</v>
      </c>
      <c r="K2193" s="1">
        <f t="shared" si="171"/>
        <v>1</v>
      </c>
      <c r="L2193" s="1">
        <f t="shared" si="172"/>
        <v>0</v>
      </c>
      <c r="M2193" s="1" t="str">
        <f>IF(J2193=0,"",COUNTIF($F$2:$F2193,$F2193)-1)</f>
        <v/>
      </c>
      <c r="N2193" s="1" t="str">
        <f t="shared" si="173"/>
        <v/>
      </c>
      <c r="O2193" s="1" t="str">
        <f t="shared" si="174"/>
        <v/>
      </c>
    </row>
    <row r="2194" spans="1:15" ht="14.5" customHeight="1" x14ac:dyDescent="0.35">
      <c r="A2194" s="1" t="s">
        <v>12877</v>
      </c>
      <c r="B2194" s="1" t="s">
        <v>12878</v>
      </c>
      <c r="C2194" s="2">
        <v>42634.333333333336</v>
      </c>
      <c r="D2194" s="1" t="s">
        <v>4216</v>
      </c>
      <c r="E2194" s="3" t="s">
        <v>4217</v>
      </c>
      <c r="F2194" s="3" t="s">
        <v>4217</v>
      </c>
      <c r="G2194" s="1" t="s">
        <v>286</v>
      </c>
      <c r="H2194" s="1" t="s">
        <v>4218</v>
      </c>
      <c r="I2194" s="1" t="s">
        <v>12879</v>
      </c>
      <c r="J2194" s="1">
        <f t="shared" si="170"/>
        <v>0</v>
      </c>
      <c r="K2194" s="1">
        <f t="shared" si="171"/>
        <v>1</v>
      </c>
      <c r="L2194" s="1">
        <f t="shared" si="172"/>
        <v>0</v>
      </c>
      <c r="M2194" s="1" t="str">
        <f>IF(J2194=0,"",COUNTIF($F$2:$F2194,$F2194)-1)</f>
        <v/>
      </c>
      <c r="N2194" s="1" t="str">
        <f t="shared" si="173"/>
        <v/>
      </c>
      <c r="O2194" s="1" t="str">
        <f t="shared" si="174"/>
        <v/>
      </c>
    </row>
    <row r="2195" spans="1:15" ht="14.5" customHeight="1" x14ac:dyDescent="0.35">
      <c r="A2195" s="1" t="s">
        <v>12880</v>
      </c>
      <c r="B2195" s="1" t="s">
        <v>12881</v>
      </c>
      <c r="C2195" s="2">
        <v>42634.479166666664</v>
      </c>
      <c r="D2195" s="1" t="s">
        <v>12882</v>
      </c>
      <c r="E2195" s="3" t="s">
        <v>6184</v>
      </c>
      <c r="F2195" s="3" t="s">
        <v>6184</v>
      </c>
      <c r="G2195" s="1" t="s">
        <v>6185</v>
      </c>
      <c r="H2195" s="1" t="s">
        <v>12883</v>
      </c>
      <c r="I2195" s="1" t="s">
        <v>12884</v>
      </c>
      <c r="J2195" s="1">
        <f t="shared" si="170"/>
        <v>0</v>
      </c>
      <c r="K2195" s="1">
        <f t="shared" si="171"/>
        <v>1</v>
      </c>
      <c r="L2195" s="1">
        <f t="shared" si="172"/>
        <v>0</v>
      </c>
      <c r="M2195" s="1" t="str">
        <f>IF(J2195=0,"",COUNTIF($F$2:$F2195,$F2195)-1)</f>
        <v/>
      </c>
      <c r="N2195" s="1" t="str">
        <f t="shared" si="173"/>
        <v/>
      </c>
      <c r="O2195" s="1" t="str">
        <f t="shared" si="174"/>
        <v/>
      </c>
    </row>
    <row r="2196" spans="1:15" ht="14.5" customHeight="1" x14ac:dyDescent="0.35">
      <c r="A2196" s="1" t="s">
        <v>12885</v>
      </c>
      <c r="B2196" s="1" t="s">
        <v>12886</v>
      </c>
      <c r="C2196" s="2">
        <v>42634.625</v>
      </c>
      <c r="D2196" s="1" t="s">
        <v>12887</v>
      </c>
      <c r="E2196" s="3" t="s">
        <v>12888</v>
      </c>
      <c r="F2196" s="3" t="s">
        <v>12888</v>
      </c>
      <c r="G2196" s="1" t="s">
        <v>12889</v>
      </c>
      <c r="H2196" s="1" t="s">
        <v>12890</v>
      </c>
      <c r="I2196" s="1" t="s">
        <v>12891</v>
      </c>
      <c r="J2196" s="1">
        <f t="shared" si="170"/>
        <v>0</v>
      </c>
      <c r="K2196" s="1">
        <f t="shared" si="171"/>
        <v>1</v>
      </c>
      <c r="L2196" s="1">
        <f t="shared" si="172"/>
        <v>0</v>
      </c>
      <c r="M2196" s="1" t="str">
        <f>IF(J2196=0,"",COUNTIF($F$2:$F2196,$F2196)-1)</f>
        <v/>
      </c>
      <c r="N2196" s="1" t="str">
        <f t="shared" si="173"/>
        <v/>
      </c>
      <c r="O2196" s="1" t="str">
        <f t="shared" si="174"/>
        <v/>
      </c>
    </row>
    <row r="2197" spans="1:15" ht="14.5" customHeight="1" x14ac:dyDescent="0.35">
      <c r="A2197" s="1" t="s">
        <v>12892</v>
      </c>
      <c r="B2197" s="1" t="s">
        <v>12893</v>
      </c>
      <c r="C2197" s="2">
        <v>42634.708333333336</v>
      </c>
      <c r="D2197" s="1" t="s">
        <v>12894</v>
      </c>
      <c r="E2197" s="3" t="s">
        <v>12895</v>
      </c>
      <c r="F2197" s="3" t="s">
        <v>12895</v>
      </c>
      <c r="G2197" s="1" t="s">
        <v>41</v>
      </c>
      <c r="H2197" s="1" t="s">
        <v>12896</v>
      </c>
      <c r="I2197" s="1" t="s">
        <v>12897</v>
      </c>
      <c r="J2197" s="1">
        <f t="shared" si="170"/>
        <v>0</v>
      </c>
      <c r="K2197" s="1">
        <f t="shared" si="171"/>
        <v>1</v>
      </c>
      <c r="L2197" s="1">
        <f t="shared" si="172"/>
        <v>0</v>
      </c>
      <c r="M2197" s="1" t="str">
        <f>IF(J2197=0,"",COUNTIF($F$2:$F2197,$F2197)-1)</f>
        <v/>
      </c>
      <c r="N2197" s="1" t="str">
        <f t="shared" si="173"/>
        <v/>
      </c>
      <c r="O2197" s="1" t="str">
        <f t="shared" si="174"/>
        <v/>
      </c>
    </row>
    <row r="2198" spans="1:15" ht="14.5" customHeight="1" x14ac:dyDescent="0.35">
      <c r="A2198" s="1" t="s">
        <v>12898</v>
      </c>
      <c r="B2198" s="1" t="s">
        <v>12899</v>
      </c>
      <c r="C2198" s="2">
        <v>42635</v>
      </c>
      <c r="D2198" s="1" t="s">
        <v>12900</v>
      </c>
      <c r="E2198" s="3" t="s">
        <v>12901</v>
      </c>
      <c r="F2198" s="3" t="s">
        <v>12901</v>
      </c>
      <c r="G2198" s="1" t="s">
        <v>690</v>
      </c>
      <c r="H2198" s="1" t="s">
        <v>12902</v>
      </c>
      <c r="I2198" s="1" t="s">
        <v>12903</v>
      </c>
      <c r="J2198" s="1">
        <f t="shared" si="170"/>
        <v>0</v>
      </c>
      <c r="K2198" s="1">
        <f t="shared" si="171"/>
        <v>1</v>
      </c>
      <c r="L2198" s="1">
        <f t="shared" si="172"/>
        <v>0</v>
      </c>
      <c r="M2198" s="1" t="str">
        <f>IF(J2198=0,"",COUNTIF($F$2:$F2198,$F2198)-1)</f>
        <v/>
      </c>
      <c r="N2198" s="1" t="str">
        <f t="shared" si="173"/>
        <v/>
      </c>
      <c r="O2198" s="1" t="str">
        <f t="shared" si="174"/>
        <v/>
      </c>
    </row>
    <row r="2199" spans="1:15" ht="14.5" customHeight="1" x14ac:dyDescent="0.35">
      <c r="A2199" s="1" t="s">
        <v>12904</v>
      </c>
      <c r="B2199" s="1" t="s">
        <v>12905</v>
      </c>
      <c r="C2199" s="2">
        <v>42635.333333333336</v>
      </c>
      <c r="D2199" s="1" t="s">
        <v>12906</v>
      </c>
      <c r="E2199" s="3" t="s">
        <v>12907</v>
      </c>
      <c r="F2199" s="3" t="s">
        <v>12907</v>
      </c>
      <c r="G2199" s="1" t="s">
        <v>12908</v>
      </c>
      <c r="H2199" s="1" t="s">
        <v>12909</v>
      </c>
      <c r="I2199" s="1" t="s">
        <v>12910</v>
      </c>
      <c r="J2199" s="1">
        <f t="shared" si="170"/>
        <v>0</v>
      </c>
      <c r="K2199" s="1">
        <f t="shared" si="171"/>
        <v>1</v>
      </c>
      <c r="L2199" s="1">
        <f t="shared" si="172"/>
        <v>0</v>
      </c>
      <c r="M2199" s="1" t="str">
        <f>IF(J2199=0,"",COUNTIF($F$2:$F2199,$F2199)-1)</f>
        <v/>
      </c>
      <c r="N2199" s="1" t="str">
        <f t="shared" si="173"/>
        <v/>
      </c>
      <c r="O2199" s="1" t="str">
        <f t="shared" si="174"/>
        <v/>
      </c>
    </row>
    <row r="2200" spans="1:15" ht="14.5" customHeight="1" x14ac:dyDescent="0.35">
      <c r="A2200" s="1" t="s">
        <v>12911</v>
      </c>
      <c r="B2200" s="1" t="s">
        <v>12912</v>
      </c>
      <c r="C2200" s="2">
        <v>42635.491666666669</v>
      </c>
      <c r="D2200" s="1" t="s">
        <v>12597</v>
      </c>
      <c r="E2200" s="3" t="s">
        <v>12913</v>
      </c>
      <c r="F2200" s="3" t="s">
        <v>12913</v>
      </c>
      <c r="G2200" s="1" t="s">
        <v>1963</v>
      </c>
      <c r="H2200" s="1" t="s">
        <v>12914</v>
      </c>
      <c r="I2200" s="1" t="s">
        <v>12915</v>
      </c>
      <c r="J2200" s="1">
        <f t="shared" si="170"/>
        <v>0</v>
      </c>
      <c r="K2200" s="1">
        <f t="shared" si="171"/>
        <v>1</v>
      </c>
      <c r="L2200" s="1">
        <f t="shared" si="172"/>
        <v>0</v>
      </c>
      <c r="M2200" s="1" t="str">
        <f>IF(J2200=0,"",COUNTIF($F$2:$F2200,$F2200)-1)</f>
        <v/>
      </c>
      <c r="N2200" s="1" t="str">
        <f t="shared" si="173"/>
        <v/>
      </c>
      <c r="O2200" s="1" t="str">
        <f t="shared" si="174"/>
        <v/>
      </c>
    </row>
    <row r="2201" spans="1:15" ht="14.5" customHeight="1" x14ac:dyDescent="0.35">
      <c r="A2201" s="1" t="s">
        <v>12916</v>
      </c>
      <c r="B2201" s="1" t="s">
        <v>12917</v>
      </c>
      <c r="C2201" s="2">
        <v>42635.625</v>
      </c>
      <c r="D2201" s="1" t="s">
        <v>10054</v>
      </c>
      <c r="E2201" s="3" t="s">
        <v>12918</v>
      </c>
      <c r="F2201" s="3" t="s">
        <v>12918</v>
      </c>
      <c r="G2201" s="1" t="s">
        <v>12919</v>
      </c>
      <c r="H2201" s="1" t="s">
        <v>12920</v>
      </c>
      <c r="I2201" s="1" t="s">
        <v>12921</v>
      </c>
      <c r="J2201" s="1">
        <f t="shared" si="170"/>
        <v>0</v>
      </c>
      <c r="K2201" s="1">
        <f t="shared" si="171"/>
        <v>1</v>
      </c>
      <c r="L2201" s="1">
        <f t="shared" si="172"/>
        <v>0</v>
      </c>
      <c r="M2201" s="1" t="str">
        <f>IF(J2201=0,"",COUNTIF($F$2:$F2201,$F2201)-1)</f>
        <v/>
      </c>
      <c r="N2201" s="1" t="str">
        <f t="shared" si="173"/>
        <v/>
      </c>
      <c r="O2201" s="1" t="str">
        <f t="shared" si="174"/>
        <v/>
      </c>
    </row>
    <row r="2202" spans="1:15" ht="14.5" customHeight="1" x14ac:dyDescent="0.35">
      <c r="A2202" s="1" t="s">
        <v>12922</v>
      </c>
      <c r="B2202" s="1" t="s">
        <v>12923</v>
      </c>
      <c r="C2202" s="2">
        <v>42635.708333333336</v>
      </c>
      <c r="D2202" s="1" t="s">
        <v>12924</v>
      </c>
      <c r="E2202" s="3" t="s">
        <v>12925</v>
      </c>
      <c r="F2202" s="3" t="s">
        <v>12925</v>
      </c>
      <c r="G2202" s="1" t="s">
        <v>2559</v>
      </c>
      <c r="H2202" s="1" t="s">
        <v>12926</v>
      </c>
      <c r="I2202" s="1" t="s">
        <v>12927</v>
      </c>
      <c r="J2202" s="1">
        <f t="shared" si="170"/>
        <v>0</v>
      </c>
      <c r="K2202" s="1">
        <f t="shared" si="171"/>
        <v>1</v>
      </c>
      <c r="L2202" s="1">
        <f t="shared" si="172"/>
        <v>0</v>
      </c>
      <c r="M2202" s="1" t="str">
        <f>IF(J2202=0,"",COUNTIF($F$2:$F2202,$F2202)-1)</f>
        <v/>
      </c>
      <c r="N2202" s="1" t="str">
        <f t="shared" si="173"/>
        <v/>
      </c>
      <c r="O2202" s="1" t="str">
        <f t="shared" si="174"/>
        <v/>
      </c>
    </row>
    <row r="2203" spans="1:15" ht="14.5" customHeight="1" x14ac:dyDescent="0.35">
      <c r="A2203" s="1" t="s">
        <v>12928</v>
      </c>
      <c r="B2203" s="1" t="s">
        <v>12929</v>
      </c>
      <c r="C2203" s="2">
        <v>42635.833333333336</v>
      </c>
      <c r="D2203" s="1" t="s">
        <v>12930</v>
      </c>
      <c r="E2203" s="3" t="s">
        <v>12931</v>
      </c>
      <c r="F2203" s="3" t="s">
        <v>12931</v>
      </c>
      <c r="G2203" s="1" t="s">
        <v>1049</v>
      </c>
      <c r="H2203" s="1" t="s">
        <v>12932</v>
      </c>
      <c r="I2203" s="1" t="s">
        <v>12933</v>
      </c>
      <c r="J2203" s="1">
        <f t="shared" si="170"/>
        <v>0</v>
      </c>
      <c r="K2203" s="1">
        <f t="shared" si="171"/>
        <v>1</v>
      </c>
      <c r="L2203" s="1">
        <f t="shared" si="172"/>
        <v>0</v>
      </c>
      <c r="M2203" s="1" t="str">
        <f>IF(J2203=0,"",COUNTIF($F$2:$F2203,$F2203)-1)</f>
        <v/>
      </c>
      <c r="N2203" s="1" t="str">
        <f t="shared" si="173"/>
        <v/>
      </c>
      <c r="O2203" s="1" t="str">
        <f t="shared" si="174"/>
        <v/>
      </c>
    </row>
    <row r="2204" spans="1:15" ht="14.5" customHeight="1" x14ac:dyDescent="0.35">
      <c r="A2204" s="1" t="s">
        <v>12934</v>
      </c>
      <c r="B2204" s="1" t="s">
        <v>12935</v>
      </c>
      <c r="C2204" s="2">
        <v>42636</v>
      </c>
      <c r="D2204" s="1" t="s">
        <v>12936</v>
      </c>
      <c r="E2204" s="3" t="s">
        <v>12937</v>
      </c>
      <c r="F2204" s="3" t="s">
        <v>12937</v>
      </c>
      <c r="G2204" s="1" t="s">
        <v>1340</v>
      </c>
      <c r="H2204" s="1" t="s">
        <v>12938</v>
      </c>
      <c r="I2204" s="1" t="s">
        <v>12939</v>
      </c>
      <c r="J2204" s="1">
        <f t="shared" si="170"/>
        <v>0</v>
      </c>
      <c r="K2204" s="1">
        <f t="shared" si="171"/>
        <v>1</v>
      </c>
      <c r="L2204" s="1">
        <f t="shared" si="172"/>
        <v>0</v>
      </c>
      <c r="M2204" s="1" t="str">
        <f>IF(J2204=0,"",COUNTIF($F$2:$F2204,$F2204)-1)</f>
        <v/>
      </c>
      <c r="N2204" s="1" t="str">
        <f t="shared" si="173"/>
        <v/>
      </c>
      <c r="O2204" s="1" t="str">
        <f t="shared" si="174"/>
        <v/>
      </c>
    </row>
    <row r="2205" spans="1:15" ht="14.5" customHeight="1" x14ac:dyDescent="0.35">
      <c r="A2205" s="1" t="s">
        <v>12940</v>
      </c>
      <c r="B2205" s="1" t="s">
        <v>12941</v>
      </c>
      <c r="C2205" s="2">
        <v>42636.333333333336</v>
      </c>
      <c r="D2205" s="1" t="s">
        <v>12942</v>
      </c>
      <c r="E2205" s="7" t="s">
        <v>24379</v>
      </c>
      <c r="F2205" s="7" t="s">
        <v>24379</v>
      </c>
      <c r="G2205" s="1" t="s">
        <v>12944</v>
      </c>
      <c r="H2205" s="1" t="s">
        <v>12945</v>
      </c>
      <c r="I2205" s="1" t="s">
        <v>12946</v>
      </c>
      <c r="J2205" s="1">
        <f t="shared" si="170"/>
        <v>0</v>
      </c>
      <c r="K2205" s="1">
        <f t="shared" si="171"/>
        <v>1</v>
      </c>
      <c r="L2205" s="1">
        <f t="shared" si="172"/>
        <v>0</v>
      </c>
      <c r="M2205" s="1" t="str">
        <f>IF(J2205=0,"",COUNTIF($F$2:$F2205,$F2205)-1)</f>
        <v/>
      </c>
      <c r="N2205" s="1" t="str">
        <f t="shared" si="173"/>
        <v/>
      </c>
      <c r="O2205" s="1" t="str">
        <f t="shared" si="174"/>
        <v/>
      </c>
    </row>
    <row r="2206" spans="1:15" ht="14.5" customHeight="1" x14ac:dyDescent="0.35">
      <c r="A2206" s="1" t="s">
        <v>12947</v>
      </c>
      <c r="B2206" s="1" t="s">
        <v>12948</v>
      </c>
      <c r="C2206" s="2">
        <v>42636.480555555558</v>
      </c>
      <c r="D2206" s="1" t="s">
        <v>12949</v>
      </c>
      <c r="E2206" s="3" t="s">
        <v>11115</v>
      </c>
      <c r="F2206" s="3" t="s">
        <v>11115</v>
      </c>
      <c r="G2206" s="1" t="s">
        <v>11116</v>
      </c>
      <c r="H2206" s="1" t="s">
        <v>11117</v>
      </c>
      <c r="I2206" s="1" t="s">
        <v>11118</v>
      </c>
      <c r="J2206" s="1">
        <f t="shared" si="170"/>
        <v>0</v>
      </c>
      <c r="K2206" s="1">
        <f t="shared" si="171"/>
        <v>1</v>
      </c>
      <c r="L2206" s="1">
        <f t="shared" si="172"/>
        <v>0</v>
      </c>
      <c r="M2206" s="1" t="str">
        <f>IF(J2206=0,"",COUNTIF($F$2:$F2206,$F2206)-1)</f>
        <v/>
      </c>
      <c r="N2206" s="1" t="str">
        <f t="shared" si="173"/>
        <v/>
      </c>
      <c r="O2206" s="1" t="str">
        <f t="shared" si="174"/>
        <v/>
      </c>
    </row>
    <row r="2207" spans="1:15" ht="14.5" customHeight="1" x14ac:dyDescent="0.35">
      <c r="A2207" s="1" t="s">
        <v>12950</v>
      </c>
      <c r="B2207" s="1" t="s">
        <v>12951</v>
      </c>
      <c r="C2207" s="2">
        <v>42636.625</v>
      </c>
      <c r="D2207" s="1" t="s">
        <v>12952</v>
      </c>
      <c r="E2207" s="3" t="s">
        <v>12953</v>
      </c>
      <c r="F2207" s="3" t="s">
        <v>12953</v>
      </c>
      <c r="G2207" s="1" t="s">
        <v>20</v>
      </c>
      <c r="H2207" s="1" t="s">
        <v>12954</v>
      </c>
      <c r="I2207" s="1" t="s">
        <v>12955</v>
      </c>
      <c r="J2207" s="1">
        <f t="shared" si="170"/>
        <v>0</v>
      </c>
      <c r="K2207" s="1">
        <f t="shared" si="171"/>
        <v>1</v>
      </c>
      <c r="L2207" s="1">
        <f t="shared" si="172"/>
        <v>0</v>
      </c>
      <c r="M2207" s="1" t="str">
        <f>IF(J2207=0,"",COUNTIF($F$2:$F2207,$F2207)-1)</f>
        <v/>
      </c>
      <c r="N2207" s="1" t="str">
        <f t="shared" si="173"/>
        <v/>
      </c>
      <c r="O2207" s="1" t="str">
        <f t="shared" si="174"/>
        <v/>
      </c>
    </row>
    <row r="2208" spans="1:15" ht="14.5" customHeight="1" x14ac:dyDescent="0.35">
      <c r="A2208" s="1" t="s">
        <v>12956</v>
      </c>
      <c r="B2208" s="1" t="s">
        <v>12957</v>
      </c>
      <c r="C2208" s="2">
        <v>42636.708333333336</v>
      </c>
      <c r="D2208" s="1" t="s">
        <v>12958</v>
      </c>
      <c r="E2208" s="3" t="s">
        <v>12959</v>
      </c>
      <c r="F2208" s="3" t="s">
        <v>12959</v>
      </c>
      <c r="G2208" s="1" t="s">
        <v>3827</v>
      </c>
      <c r="H2208" s="1" t="s">
        <v>12960</v>
      </c>
      <c r="I2208" s="1" t="s">
        <v>12961</v>
      </c>
      <c r="J2208" s="1">
        <f t="shared" si="170"/>
        <v>0</v>
      </c>
      <c r="K2208" s="1">
        <f t="shared" si="171"/>
        <v>1</v>
      </c>
      <c r="L2208" s="1">
        <f t="shared" si="172"/>
        <v>0</v>
      </c>
      <c r="M2208" s="1" t="str">
        <f>IF(J2208=0,"",COUNTIF($F$2:$F2208,$F2208)-1)</f>
        <v/>
      </c>
      <c r="N2208" s="1" t="str">
        <f t="shared" si="173"/>
        <v/>
      </c>
      <c r="O2208" s="1" t="str">
        <f t="shared" si="174"/>
        <v/>
      </c>
    </row>
    <row r="2209" spans="1:15" ht="14.5" customHeight="1" x14ac:dyDescent="0.35">
      <c r="A2209" s="1" t="s">
        <v>12962</v>
      </c>
      <c r="B2209" s="1" t="s">
        <v>12963</v>
      </c>
      <c r="C2209" s="2">
        <v>42637</v>
      </c>
      <c r="D2209" s="1" t="s">
        <v>11679</v>
      </c>
      <c r="E2209" s="3" t="s">
        <v>11680</v>
      </c>
      <c r="F2209" s="3" t="s">
        <v>11680</v>
      </c>
      <c r="G2209" s="1" t="s">
        <v>11681</v>
      </c>
      <c r="H2209" s="1" t="s">
        <v>12964</v>
      </c>
      <c r="I2209" s="1" t="s">
        <v>12965</v>
      </c>
      <c r="J2209" s="1">
        <f t="shared" si="170"/>
        <v>0</v>
      </c>
      <c r="K2209" s="1">
        <f t="shared" si="171"/>
        <v>1</v>
      </c>
      <c r="L2209" s="1">
        <f t="shared" si="172"/>
        <v>0</v>
      </c>
      <c r="M2209" s="1" t="str">
        <f>IF(J2209=0,"",COUNTIF($F$2:$F2209,$F2209)-1)</f>
        <v/>
      </c>
      <c r="N2209" s="1" t="str">
        <f t="shared" si="173"/>
        <v/>
      </c>
      <c r="O2209" s="1" t="str">
        <f t="shared" si="174"/>
        <v/>
      </c>
    </row>
    <row r="2210" spans="1:15" ht="14.5" customHeight="1" x14ac:dyDescent="0.35">
      <c r="A2210" s="1" t="s">
        <v>12966</v>
      </c>
      <c r="B2210" s="1" t="s">
        <v>12967</v>
      </c>
      <c r="C2210" s="2">
        <v>42637.333333333336</v>
      </c>
      <c r="D2210" s="1" t="s">
        <v>11596</v>
      </c>
      <c r="E2210" s="3" t="s">
        <v>11597</v>
      </c>
      <c r="F2210" s="3" t="s">
        <v>11597</v>
      </c>
      <c r="G2210" s="1" t="s">
        <v>12968</v>
      </c>
      <c r="H2210" s="1" t="s">
        <v>12969</v>
      </c>
      <c r="I2210" s="1" t="s">
        <v>12970</v>
      </c>
      <c r="J2210" s="1">
        <f t="shared" si="170"/>
        <v>0</v>
      </c>
      <c r="K2210" s="1">
        <f t="shared" si="171"/>
        <v>1</v>
      </c>
      <c r="L2210" s="1">
        <f t="shared" si="172"/>
        <v>0</v>
      </c>
      <c r="M2210" s="1" t="str">
        <f>IF(J2210=0,"",COUNTIF($F$2:$F2210,$F2210)-1)</f>
        <v/>
      </c>
      <c r="N2210" s="1" t="str">
        <f t="shared" si="173"/>
        <v/>
      </c>
      <c r="O2210" s="1" t="str">
        <f t="shared" si="174"/>
        <v/>
      </c>
    </row>
    <row r="2211" spans="1:15" ht="14.5" customHeight="1" x14ac:dyDescent="0.35">
      <c r="A2211" s="1" t="s">
        <v>12971</v>
      </c>
      <c r="B2211" s="1" t="s">
        <v>12972</v>
      </c>
      <c r="C2211" s="2">
        <v>42637.458333333336</v>
      </c>
      <c r="D2211" s="1" t="s">
        <v>11809</v>
      </c>
      <c r="E2211" s="3" t="s">
        <v>11810</v>
      </c>
      <c r="F2211" s="3" t="s">
        <v>11810</v>
      </c>
      <c r="G2211" s="1" t="s">
        <v>3827</v>
      </c>
      <c r="H2211" s="1" t="s">
        <v>12973</v>
      </c>
      <c r="I2211" s="1" t="s">
        <v>12974</v>
      </c>
      <c r="J2211" s="1">
        <f t="shared" si="170"/>
        <v>0</v>
      </c>
      <c r="K2211" s="1">
        <f t="shared" si="171"/>
        <v>1</v>
      </c>
      <c r="L2211" s="1">
        <f t="shared" si="172"/>
        <v>0</v>
      </c>
      <c r="M2211" s="1" t="str">
        <f>IF(J2211=0,"",COUNTIF($F$2:$F2211,$F2211)-1)</f>
        <v/>
      </c>
      <c r="N2211" s="1" t="str">
        <f t="shared" si="173"/>
        <v/>
      </c>
      <c r="O2211" s="1" t="str">
        <f t="shared" si="174"/>
        <v/>
      </c>
    </row>
    <row r="2212" spans="1:15" ht="14.5" customHeight="1" x14ac:dyDescent="0.35">
      <c r="A2212" s="1" t="s">
        <v>12975</v>
      </c>
      <c r="B2212" s="1" t="s">
        <v>12976</v>
      </c>
      <c r="C2212" s="2">
        <v>42637.556250000001</v>
      </c>
      <c r="D2212" s="1" t="s">
        <v>12977</v>
      </c>
      <c r="E2212" s="3" t="s">
        <v>12978</v>
      </c>
      <c r="F2212" s="3" t="s">
        <v>12978</v>
      </c>
      <c r="G2212" s="1" t="s">
        <v>12979</v>
      </c>
      <c r="H2212" s="1" t="s">
        <v>12980</v>
      </c>
      <c r="I2212" s="1" t="s">
        <v>12981</v>
      </c>
      <c r="J2212" s="1">
        <f t="shared" si="170"/>
        <v>0</v>
      </c>
      <c r="K2212" s="1">
        <f t="shared" si="171"/>
        <v>1</v>
      </c>
      <c r="L2212" s="1">
        <f t="shared" si="172"/>
        <v>0</v>
      </c>
      <c r="M2212" s="1" t="str">
        <f>IF(J2212=0,"",COUNTIF($F$2:$F2212,$F2212)-1)</f>
        <v/>
      </c>
      <c r="N2212" s="1" t="str">
        <f t="shared" si="173"/>
        <v/>
      </c>
      <c r="O2212" s="1" t="str">
        <f t="shared" si="174"/>
        <v/>
      </c>
    </row>
    <row r="2213" spans="1:15" ht="14.5" customHeight="1" x14ac:dyDescent="0.35">
      <c r="A2213" s="1" t="s">
        <v>12982</v>
      </c>
      <c r="B2213" s="1" t="s">
        <v>12983</v>
      </c>
      <c r="C2213" s="2">
        <v>42637.625</v>
      </c>
      <c r="D2213" s="1" t="s">
        <v>4756</v>
      </c>
      <c r="E2213" s="3" t="s">
        <v>12984</v>
      </c>
      <c r="F2213" s="3" t="s">
        <v>12984</v>
      </c>
      <c r="G2213" s="1" t="s">
        <v>2887</v>
      </c>
      <c r="H2213" s="1" t="s">
        <v>12985</v>
      </c>
      <c r="I2213" s="1" t="s">
        <v>12986</v>
      </c>
      <c r="J2213" s="1">
        <f t="shared" si="170"/>
        <v>0</v>
      </c>
      <c r="K2213" s="1">
        <f t="shared" si="171"/>
        <v>1</v>
      </c>
      <c r="L2213" s="1">
        <f t="shared" si="172"/>
        <v>0</v>
      </c>
      <c r="M2213" s="1" t="str">
        <f>IF(J2213=0,"",COUNTIF($F$2:$F2213,$F2213)-1)</f>
        <v/>
      </c>
      <c r="N2213" s="1" t="str">
        <f t="shared" si="173"/>
        <v/>
      </c>
      <c r="O2213" s="1" t="str">
        <f t="shared" si="174"/>
        <v/>
      </c>
    </row>
    <row r="2214" spans="1:15" ht="14.5" customHeight="1" x14ac:dyDescent="0.35">
      <c r="A2214" s="1" t="s">
        <v>12987</v>
      </c>
      <c r="B2214" s="1" t="s">
        <v>12988</v>
      </c>
      <c r="C2214" s="2">
        <v>42637.708333333336</v>
      </c>
      <c r="D2214" s="1" t="s">
        <v>12989</v>
      </c>
      <c r="E2214" s="1" t="s">
        <v>12990</v>
      </c>
      <c r="F2214" s="1" t="s">
        <v>12990</v>
      </c>
      <c r="G2214" s="1" t="s">
        <v>12991</v>
      </c>
      <c r="H2214" s="1" t="s">
        <v>12992</v>
      </c>
      <c r="I2214" s="1" t="s">
        <v>12993</v>
      </c>
      <c r="J2214" s="1">
        <f t="shared" si="170"/>
        <v>0</v>
      </c>
      <c r="K2214" s="1">
        <f t="shared" si="171"/>
        <v>1</v>
      </c>
      <c r="L2214" s="1">
        <f t="shared" si="172"/>
        <v>0</v>
      </c>
      <c r="M2214" s="1" t="str">
        <f>IF(J2214=0,"",COUNTIF($F$2:$F2214,$F2214)-1)</f>
        <v/>
      </c>
      <c r="N2214" s="1" t="str">
        <f t="shared" si="173"/>
        <v/>
      </c>
      <c r="O2214" s="1" t="str">
        <f t="shared" si="174"/>
        <v/>
      </c>
    </row>
    <row r="2215" spans="1:15" ht="14.5" customHeight="1" x14ac:dyDescent="0.35">
      <c r="A2215" s="1" t="s">
        <v>12994</v>
      </c>
      <c r="B2215" s="1" t="s">
        <v>12995</v>
      </c>
      <c r="C2215" s="2">
        <v>42637.833333333336</v>
      </c>
      <c r="D2215" s="1" t="s">
        <v>12996</v>
      </c>
      <c r="E2215" s="3" t="s">
        <v>12997</v>
      </c>
      <c r="F2215" s="3" t="s">
        <v>12997</v>
      </c>
      <c r="G2215" s="1" t="s">
        <v>12998</v>
      </c>
      <c r="H2215" s="1" t="s">
        <v>12999</v>
      </c>
      <c r="I2215" s="1" t="s">
        <v>13000</v>
      </c>
      <c r="J2215" s="1">
        <f t="shared" si="170"/>
        <v>0</v>
      </c>
      <c r="K2215" s="1">
        <f t="shared" si="171"/>
        <v>1</v>
      </c>
      <c r="L2215" s="1">
        <f t="shared" si="172"/>
        <v>0</v>
      </c>
      <c r="M2215" s="1" t="str">
        <f>IF(J2215=0,"",COUNTIF($F$2:$F2215,$F2215)-1)</f>
        <v/>
      </c>
      <c r="N2215" s="1" t="str">
        <f t="shared" si="173"/>
        <v/>
      </c>
      <c r="O2215" s="1" t="str">
        <f t="shared" si="174"/>
        <v/>
      </c>
    </row>
    <row r="2216" spans="1:15" ht="14.5" customHeight="1" x14ac:dyDescent="0.35">
      <c r="A2216" s="1" t="s">
        <v>13001</v>
      </c>
      <c r="B2216" s="1" t="s">
        <v>13002</v>
      </c>
      <c r="C2216" s="2">
        <v>42638</v>
      </c>
      <c r="D2216" s="1" t="s">
        <v>9014</v>
      </c>
      <c r="E2216" s="3" t="s">
        <v>11542</v>
      </c>
      <c r="F2216" s="3" t="s">
        <v>11542</v>
      </c>
      <c r="G2216" s="1" t="s">
        <v>1963</v>
      </c>
      <c r="H2216" s="1" t="s">
        <v>11543</v>
      </c>
      <c r="I2216" s="1" t="s">
        <v>11544</v>
      </c>
      <c r="J2216" s="1">
        <f t="shared" si="170"/>
        <v>0</v>
      </c>
      <c r="K2216" s="1">
        <f t="shared" si="171"/>
        <v>1</v>
      </c>
      <c r="L2216" s="1">
        <f t="shared" si="172"/>
        <v>0</v>
      </c>
      <c r="M2216" s="1" t="str">
        <f>IF(J2216=0,"",COUNTIF($F$2:$F2216,$F2216)-1)</f>
        <v/>
      </c>
      <c r="N2216" s="1" t="str">
        <f t="shared" si="173"/>
        <v/>
      </c>
      <c r="O2216" s="1" t="str">
        <f t="shared" si="174"/>
        <v/>
      </c>
    </row>
    <row r="2217" spans="1:15" ht="14.5" customHeight="1" x14ac:dyDescent="0.35">
      <c r="A2217" s="1" t="s">
        <v>13003</v>
      </c>
      <c r="B2217" s="1" t="s">
        <v>13004</v>
      </c>
      <c r="C2217" s="2">
        <v>42638.333333333336</v>
      </c>
      <c r="D2217" s="1" t="s">
        <v>13005</v>
      </c>
      <c r="E2217" s="3" t="s">
        <v>13006</v>
      </c>
      <c r="F2217" s="3" t="s">
        <v>13006</v>
      </c>
      <c r="G2217" s="1" t="s">
        <v>2014</v>
      </c>
      <c r="H2217" s="1" t="s">
        <v>13007</v>
      </c>
      <c r="I2217" s="1" t="s">
        <v>13008</v>
      </c>
      <c r="J2217" s="1">
        <f t="shared" si="170"/>
        <v>0</v>
      </c>
      <c r="K2217" s="1">
        <f t="shared" si="171"/>
        <v>1</v>
      </c>
      <c r="L2217" s="1">
        <f t="shared" si="172"/>
        <v>0</v>
      </c>
      <c r="M2217" s="1" t="str">
        <f>IF(J2217=0,"",COUNTIF($F$2:$F2217,$F2217)-1)</f>
        <v/>
      </c>
      <c r="N2217" s="1" t="str">
        <f t="shared" si="173"/>
        <v/>
      </c>
      <c r="O2217" s="1" t="str">
        <f t="shared" si="174"/>
        <v/>
      </c>
    </row>
    <row r="2218" spans="1:15" ht="14.5" customHeight="1" x14ac:dyDescent="0.35">
      <c r="A2218" s="1" t="s">
        <v>13009</v>
      </c>
      <c r="B2218" s="1" t="s">
        <v>13010</v>
      </c>
      <c r="C2218" s="2">
        <v>42638.375</v>
      </c>
      <c r="D2218" s="1" t="s">
        <v>13011</v>
      </c>
      <c r="E2218" s="3" t="s">
        <v>13012</v>
      </c>
      <c r="F2218" s="3" t="s">
        <v>13012</v>
      </c>
      <c r="G2218" s="1" t="s">
        <v>7552</v>
      </c>
      <c r="H2218" s="1" t="s">
        <v>13013</v>
      </c>
      <c r="I2218" s="1" t="s">
        <v>13014</v>
      </c>
      <c r="J2218" s="1">
        <f t="shared" si="170"/>
        <v>0</v>
      </c>
      <c r="K2218" s="1">
        <f t="shared" si="171"/>
        <v>1</v>
      </c>
      <c r="L2218" s="1">
        <f t="shared" si="172"/>
        <v>0</v>
      </c>
      <c r="M2218" s="1" t="str">
        <f>IF(J2218=0,"",COUNTIF($F$2:$F2218,$F2218)-1)</f>
        <v/>
      </c>
      <c r="N2218" s="1" t="str">
        <f t="shared" si="173"/>
        <v/>
      </c>
      <c r="O2218" s="1" t="str">
        <f t="shared" si="174"/>
        <v/>
      </c>
    </row>
    <row r="2219" spans="1:15" ht="14.5" customHeight="1" x14ac:dyDescent="0.35">
      <c r="A2219" s="1" t="s">
        <v>13015</v>
      </c>
      <c r="B2219" s="1" t="s">
        <v>13016</v>
      </c>
      <c r="C2219" s="2">
        <v>42638.458333333336</v>
      </c>
      <c r="D2219" s="1" t="s">
        <v>13017</v>
      </c>
      <c r="E2219" s="3" t="s">
        <v>13018</v>
      </c>
      <c r="F2219" s="3" t="s">
        <v>13018</v>
      </c>
      <c r="G2219" s="1" t="s">
        <v>100</v>
      </c>
      <c r="H2219" s="1" t="s">
        <v>13019</v>
      </c>
      <c r="I2219" s="1" t="s">
        <v>13020</v>
      </c>
      <c r="J2219" s="1">
        <f t="shared" si="170"/>
        <v>0</v>
      </c>
      <c r="K2219" s="1">
        <f t="shared" si="171"/>
        <v>1</v>
      </c>
      <c r="L2219" s="1">
        <f t="shared" si="172"/>
        <v>0</v>
      </c>
      <c r="M2219" s="1" t="str">
        <f>IF(J2219=0,"",COUNTIF($F$2:$F2219,$F2219)-1)</f>
        <v/>
      </c>
      <c r="N2219" s="1" t="str">
        <f t="shared" si="173"/>
        <v/>
      </c>
      <c r="O2219" s="1" t="str">
        <f t="shared" si="174"/>
        <v/>
      </c>
    </row>
    <row r="2220" spans="1:15" ht="14.5" customHeight="1" x14ac:dyDescent="0.35">
      <c r="A2220" s="1" t="s">
        <v>13021</v>
      </c>
      <c r="B2220" s="1" t="s">
        <v>13022</v>
      </c>
      <c r="C2220" s="2">
        <v>42638.625</v>
      </c>
      <c r="D2220" s="1" t="s">
        <v>7301</v>
      </c>
      <c r="E2220" s="3" t="s">
        <v>13023</v>
      </c>
      <c r="F2220" s="3" t="s">
        <v>13023</v>
      </c>
      <c r="G2220" s="1" t="s">
        <v>13024</v>
      </c>
      <c r="H2220" s="1" t="s">
        <v>13025</v>
      </c>
      <c r="I2220" s="1" t="s">
        <v>13026</v>
      </c>
      <c r="J2220" s="1">
        <f t="shared" si="170"/>
        <v>0</v>
      </c>
      <c r="K2220" s="1">
        <f t="shared" si="171"/>
        <v>1</v>
      </c>
      <c r="L2220" s="1">
        <f t="shared" si="172"/>
        <v>0</v>
      </c>
      <c r="M2220" s="1" t="str">
        <f>IF(J2220=0,"",COUNTIF($F$2:$F2220,$F2220)-1)</f>
        <v/>
      </c>
      <c r="N2220" s="1" t="str">
        <f t="shared" si="173"/>
        <v/>
      </c>
      <c r="O2220" s="1" t="str">
        <f t="shared" si="174"/>
        <v/>
      </c>
    </row>
    <row r="2221" spans="1:15" ht="14.5" customHeight="1" x14ac:dyDescent="0.35">
      <c r="A2221" s="1" t="s">
        <v>13027</v>
      </c>
      <c r="B2221" s="1" t="s">
        <v>13028</v>
      </c>
      <c r="C2221" s="2">
        <v>42638.833333333336</v>
      </c>
      <c r="D2221" s="1" t="s">
        <v>13029</v>
      </c>
      <c r="E2221" s="3" t="s">
        <v>9632</v>
      </c>
      <c r="F2221" s="3" t="s">
        <v>9632</v>
      </c>
      <c r="G2221" s="1" t="s">
        <v>9633</v>
      </c>
      <c r="H2221" s="1" t="s">
        <v>9634</v>
      </c>
      <c r="I2221" s="1" t="s">
        <v>9635</v>
      </c>
      <c r="J2221" s="1">
        <f t="shared" si="170"/>
        <v>0</v>
      </c>
      <c r="K2221" s="1">
        <f t="shared" si="171"/>
        <v>1</v>
      </c>
      <c r="L2221" s="1">
        <f t="shared" si="172"/>
        <v>0</v>
      </c>
      <c r="M2221" s="1" t="str">
        <f>IF(J2221=0,"",COUNTIF($F$2:$F2221,$F2221)-1)</f>
        <v/>
      </c>
      <c r="N2221" s="1" t="str">
        <f t="shared" si="173"/>
        <v/>
      </c>
      <c r="O2221" s="1" t="str">
        <f t="shared" si="174"/>
        <v/>
      </c>
    </row>
    <row r="2222" spans="1:15" ht="14.5" customHeight="1" x14ac:dyDescent="0.35">
      <c r="A2222" s="1" t="s">
        <v>13030</v>
      </c>
      <c r="B2222" s="1" t="s">
        <v>13031</v>
      </c>
      <c r="C2222" s="2">
        <v>42639</v>
      </c>
      <c r="D2222" s="1" t="s">
        <v>6531</v>
      </c>
      <c r="E2222" s="3" t="s">
        <v>11137</v>
      </c>
      <c r="F2222" s="3" t="s">
        <v>11137</v>
      </c>
      <c r="G2222" s="1" t="s">
        <v>11138</v>
      </c>
      <c r="H2222" s="1" t="s">
        <v>11139</v>
      </c>
      <c r="I2222" s="1" t="s">
        <v>11140</v>
      </c>
      <c r="J2222" s="1">
        <f t="shared" si="170"/>
        <v>0</v>
      </c>
      <c r="K2222" s="1">
        <f t="shared" si="171"/>
        <v>1</v>
      </c>
      <c r="L2222" s="1">
        <f t="shared" si="172"/>
        <v>0</v>
      </c>
      <c r="M2222" s="1" t="str">
        <f>IF(J2222=0,"",COUNTIF($F$2:$F2222,$F2222)-1)</f>
        <v/>
      </c>
      <c r="N2222" s="1" t="str">
        <f t="shared" si="173"/>
        <v/>
      </c>
      <c r="O2222" s="1" t="str">
        <f t="shared" si="174"/>
        <v/>
      </c>
    </row>
    <row r="2223" spans="1:15" ht="14.5" customHeight="1" x14ac:dyDescent="0.35">
      <c r="A2223" s="1" t="s">
        <v>13032</v>
      </c>
      <c r="B2223" s="1" t="s">
        <v>13033</v>
      </c>
      <c r="C2223" s="2">
        <v>42639.333333333336</v>
      </c>
      <c r="D2223" s="1" t="s">
        <v>13034</v>
      </c>
      <c r="E2223" s="3" t="s">
        <v>8742</v>
      </c>
      <c r="F2223" s="3" t="s">
        <v>8742</v>
      </c>
      <c r="G2223" s="1" t="s">
        <v>13035</v>
      </c>
      <c r="H2223" s="1" t="s">
        <v>13036</v>
      </c>
      <c r="I2223" s="1" t="s">
        <v>13037</v>
      </c>
      <c r="J2223" s="1">
        <f t="shared" si="170"/>
        <v>0</v>
      </c>
      <c r="K2223" s="1">
        <f t="shared" si="171"/>
        <v>1</v>
      </c>
      <c r="L2223" s="1">
        <f t="shared" si="172"/>
        <v>0</v>
      </c>
      <c r="M2223" s="1" t="str">
        <f>IF(J2223=0,"",COUNTIF($F$2:$F2223,$F2223)-1)</f>
        <v/>
      </c>
      <c r="N2223" s="1" t="str">
        <f t="shared" si="173"/>
        <v/>
      </c>
      <c r="O2223" s="1" t="str">
        <f t="shared" si="174"/>
        <v/>
      </c>
    </row>
    <row r="2224" spans="1:15" ht="14.5" customHeight="1" x14ac:dyDescent="0.35">
      <c r="A2224" s="1" t="s">
        <v>13038</v>
      </c>
      <c r="B2224" s="1" t="s">
        <v>13039</v>
      </c>
      <c r="C2224" s="2">
        <v>42639.458333333336</v>
      </c>
      <c r="D2224" s="1" t="s">
        <v>13040</v>
      </c>
      <c r="E2224" s="3" t="s">
        <v>13041</v>
      </c>
      <c r="F2224" s="3" t="s">
        <v>13041</v>
      </c>
      <c r="G2224" s="1" t="s">
        <v>13042</v>
      </c>
      <c r="H2224" s="1" t="s">
        <v>13043</v>
      </c>
      <c r="I2224" s="1" t="s">
        <v>13044</v>
      </c>
      <c r="J2224" s="1">
        <f t="shared" si="170"/>
        <v>0</v>
      </c>
      <c r="K2224" s="1">
        <f t="shared" si="171"/>
        <v>1</v>
      </c>
      <c r="L2224" s="1">
        <f t="shared" si="172"/>
        <v>0</v>
      </c>
      <c r="M2224" s="1" t="str">
        <f>IF(J2224=0,"",COUNTIF($F$2:$F2224,$F2224)-1)</f>
        <v/>
      </c>
      <c r="N2224" s="1" t="str">
        <f t="shared" si="173"/>
        <v/>
      </c>
      <c r="O2224" s="1" t="str">
        <f t="shared" si="174"/>
        <v/>
      </c>
    </row>
    <row r="2225" spans="1:15" ht="14.5" customHeight="1" x14ac:dyDescent="0.35">
      <c r="A2225" s="1" t="s">
        <v>13045</v>
      </c>
      <c r="B2225" s="1" t="s">
        <v>13046</v>
      </c>
      <c r="C2225" s="2">
        <v>42639.625</v>
      </c>
      <c r="D2225" s="1" t="s">
        <v>13047</v>
      </c>
      <c r="E2225" s="3" t="s">
        <v>13048</v>
      </c>
      <c r="F2225" s="3" t="s">
        <v>13048</v>
      </c>
      <c r="G2225" s="1" t="s">
        <v>3056</v>
      </c>
      <c r="H2225" s="1" t="s">
        <v>13049</v>
      </c>
      <c r="I2225" s="1" t="s">
        <v>13050</v>
      </c>
      <c r="J2225" s="1">
        <f t="shared" si="170"/>
        <v>0</v>
      </c>
      <c r="K2225" s="1">
        <f t="shared" si="171"/>
        <v>1</v>
      </c>
      <c r="L2225" s="1">
        <f t="shared" si="172"/>
        <v>0</v>
      </c>
      <c r="M2225" s="1" t="str">
        <f>IF(J2225=0,"",COUNTIF($F$2:$F2225,$F2225)-1)</f>
        <v/>
      </c>
      <c r="N2225" s="1" t="str">
        <f t="shared" si="173"/>
        <v/>
      </c>
      <c r="O2225" s="1" t="str">
        <f t="shared" si="174"/>
        <v/>
      </c>
    </row>
    <row r="2226" spans="1:15" ht="14.5" customHeight="1" x14ac:dyDescent="0.35">
      <c r="A2226" s="1" t="s">
        <v>13051</v>
      </c>
      <c r="B2226" s="1" t="s">
        <v>13052</v>
      </c>
      <c r="C2226" s="2">
        <v>42639.708333333336</v>
      </c>
      <c r="D2226" s="1" t="s">
        <v>13053</v>
      </c>
      <c r="E2226" s="3" t="s">
        <v>13054</v>
      </c>
      <c r="F2226" s="3" t="s">
        <v>13054</v>
      </c>
      <c r="G2226" s="1" t="s">
        <v>10616</v>
      </c>
      <c r="H2226" s="1" t="s">
        <v>13055</v>
      </c>
      <c r="I2226" s="1" t="s">
        <v>13056</v>
      </c>
      <c r="J2226" s="1">
        <f t="shared" si="170"/>
        <v>0</v>
      </c>
      <c r="K2226" s="1">
        <f t="shared" si="171"/>
        <v>1</v>
      </c>
      <c r="L2226" s="1">
        <f t="shared" si="172"/>
        <v>0</v>
      </c>
      <c r="M2226" s="1" t="str">
        <f>IF(J2226=0,"",COUNTIF($F$2:$F2226,$F2226)-1)</f>
        <v/>
      </c>
      <c r="N2226" s="1" t="str">
        <f t="shared" si="173"/>
        <v/>
      </c>
      <c r="O2226" s="1" t="str">
        <f t="shared" si="174"/>
        <v/>
      </c>
    </row>
    <row r="2227" spans="1:15" ht="14.5" customHeight="1" x14ac:dyDescent="0.35">
      <c r="A2227" s="1" t="s">
        <v>13057</v>
      </c>
      <c r="B2227" s="1" t="s">
        <v>13058</v>
      </c>
      <c r="C2227" s="2">
        <v>42639.833333333336</v>
      </c>
      <c r="D2227" s="1" t="s">
        <v>1851</v>
      </c>
      <c r="E2227" s="3" t="s">
        <v>13059</v>
      </c>
      <c r="F2227" s="3" t="s">
        <v>13059</v>
      </c>
      <c r="G2227" s="1" t="s">
        <v>13060</v>
      </c>
      <c r="H2227" s="1" t="s">
        <v>13061</v>
      </c>
      <c r="I2227" s="1" t="s">
        <v>13062</v>
      </c>
      <c r="J2227" s="1">
        <f t="shared" si="170"/>
        <v>0</v>
      </c>
      <c r="K2227" s="1">
        <f t="shared" si="171"/>
        <v>1</v>
      </c>
      <c r="L2227" s="1">
        <f t="shared" si="172"/>
        <v>0</v>
      </c>
      <c r="M2227" s="1" t="str">
        <f>IF(J2227=0,"",COUNTIF($F$2:$F2227,$F2227)-1)</f>
        <v/>
      </c>
      <c r="N2227" s="1" t="str">
        <f t="shared" si="173"/>
        <v/>
      </c>
      <c r="O2227" s="1" t="str">
        <f t="shared" si="174"/>
        <v/>
      </c>
    </row>
    <row r="2228" spans="1:15" ht="14.5" customHeight="1" x14ac:dyDescent="0.35">
      <c r="A2228" s="1" t="s">
        <v>13063</v>
      </c>
      <c r="B2228" s="1" t="s">
        <v>13064</v>
      </c>
      <c r="C2228" s="2">
        <v>42639.916666666664</v>
      </c>
      <c r="D2228" s="1" t="s">
        <v>12597</v>
      </c>
      <c r="E2228" s="3" t="s">
        <v>13065</v>
      </c>
      <c r="F2228" s="3" t="s">
        <v>13065</v>
      </c>
      <c r="G2228" s="1" t="s">
        <v>13066</v>
      </c>
      <c r="H2228" s="1" t="s">
        <v>13067</v>
      </c>
      <c r="I2228" s="1" t="s">
        <v>13068</v>
      </c>
      <c r="J2228" s="1">
        <f t="shared" si="170"/>
        <v>0</v>
      </c>
      <c r="K2228" s="1">
        <f t="shared" si="171"/>
        <v>1</v>
      </c>
      <c r="L2228" s="1">
        <f t="shared" si="172"/>
        <v>0</v>
      </c>
      <c r="M2228" s="1" t="str">
        <f>IF(J2228=0,"",COUNTIF($F$2:$F2228,$F2228)-1)</f>
        <v/>
      </c>
      <c r="N2228" s="1" t="str">
        <f t="shared" si="173"/>
        <v/>
      </c>
      <c r="O2228" s="1" t="str">
        <f t="shared" si="174"/>
        <v/>
      </c>
    </row>
    <row r="2229" spans="1:15" ht="14.5" customHeight="1" x14ac:dyDescent="0.35">
      <c r="A2229" s="1" t="s">
        <v>13069</v>
      </c>
      <c r="B2229" s="1" t="s">
        <v>13070</v>
      </c>
      <c r="C2229" s="2">
        <v>42640</v>
      </c>
      <c r="D2229" s="1" t="s">
        <v>12623</v>
      </c>
      <c r="E2229" s="3" t="s">
        <v>13071</v>
      </c>
      <c r="F2229" s="3" t="s">
        <v>13071</v>
      </c>
      <c r="G2229" s="1" t="s">
        <v>3796</v>
      </c>
      <c r="H2229" s="1" t="s">
        <v>13072</v>
      </c>
      <c r="I2229" s="1" t="s">
        <v>13073</v>
      </c>
      <c r="J2229" s="1">
        <f t="shared" si="170"/>
        <v>0</v>
      </c>
      <c r="K2229" s="1">
        <f t="shared" si="171"/>
        <v>1</v>
      </c>
      <c r="L2229" s="1">
        <f t="shared" si="172"/>
        <v>0</v>
      </c>
      <c r="M2229" s="1" t="str">
        <f>IF(J2229=0,"",COUNTIF($F$2:$F2229,$F2229)-1)</f>
        <v/>
      </c>
      <c r="N2229" s="1" t="str">
        <f t="shared" si="173"/>
        <v/>
      </c>
      <c r="O2229" s="1" t="str">
        <f t="shared" si="174"/>
        <v/>
      </c>
    </row>
    <row r="2230" spans="1:15" ht="14.5" customHeight="1" x14ac:dyDescent="0.35">
      <c r="A2230" s="1" t="s">
        <v>13074</v>
      </c>
      <c r="B2230" s="1" t="s">
        <v>13075</v>
      </c>
      <c r="C2230" s="2">
        <v>42640.333333333336</v>
      </c>
      <c r="D2230" s="1" t="s">
        <v>13076</v>
      </c>
      <c r="E2230" s="3" t="s">
        <v>13077</v>
      </c>
      <c r="F2230" s="3" t="s">
        <v>13077</v>
      </c>
      <c r="G2230" s="1" t="s">
        <v>9213</v>
      </c>
      <c r="H2230" s="1" t="s">
        <v>13078</v>
      </c>
      <c r="I2230" s="1" t="s">
        <v>13079</v>
      </c>
      <c r="J2230" s="1">
        <f t="shared" si="170"/>
        <v>0</v>
      </c>
      <c r="K2230" s="1">
        <f t="shared" si="171"/>
        <v>1</v>
      </c>
      <c r="L2230" s="1">
        <f t="shared" si="172"/>
        <v>0</v>
      </c>
      <c r="M2230" s="1" t="str">
        <f>IF(J2230=0,"",COUNTIF($F$2:$F2230,$F2230)-1)</f>
        <v/>
      </c>
      <c r="N2230" s="1" t="str">
        <f t="shared" si="173"/>
        <v/>
      </c>
      <c r="O2230" s="1" t="str">
        <f t="shared" si="174"/>
        <v/>
      </c>
    </row>
    <row r="2231" spans="1:15" ht="14.5" customHeight="1" x14ac:dyDescent="0.35">
      <c r="A2231" s="1" t="s">
        <v>13080</v>
      </c>
      <c r="B2231" s="1" t="s">
        <v>13081</v>
      </c>
      <c r="C2231" s="2">
        <v>42640.461111111108</v>
      </c>
      <c r="D2231" s="1" t="s">
        <v>13082</v>
      </c>
      <c r="E2231" s="3" t="s">
        <v>13083</v>
      </c>
      <c r="F2231" s="3" t="s">
        <v>13083</v>
      </c>
      <c r="G2231" s="1" t="s">
        <v>922</v>
      </c>
      <c r="H2231" s="1" t="s">
        <v>13084</v>
      </c>
      <c r="I2231" s="1" t="s">
        <v>13085</v>
      </c>
      <c r="J2231" s="1">
        <f t="shared" si="170"/>
        <v>0</v>
      </c>
      <c r="K2231" s="1">
        <f t="shared" si="171"/>
        <v>1</v>
      </c>
      <c r="L2231" s="1">
        <f t="shared" si="172"/>
        <v>0</v>
      </c>
      <c r="M2231" s="1" t="str">
        <f>IF(J2231=0,"",COUNTIF($F$2:$F2231,$F2231)-1)</f>
        <v/>
      </c>
      <c r="N2231" s="1" t="str">
        <f t="shared" si="173"/>
        <v/>
      </c>
      <c r="O2231" s="1" t="str">
        <f t="shared" si="174"/>
        <v/>
      </c>
    </row>
    <row r="2232" spans="1:15" ht="14.5" customHeight="1" x14ac:dyDescent="0.35">
      <c r="A2232" s="1" t="s">
        <v>13086</v>
      </c>
      <c r="B2232" s="1" t="s">
        <v>13087</v>
      </c>
      <c r="C2232" s="2">
        <v>42640.625</v>
      </c>
      <c r="D2232" s="1" t="s">
        <v>3376</v>
      </c>
      <c r="E2232" s="3" t="s">
        <v>13088</v>
      </c>
      <c r="F2232" s="3" t="s">
        <v>13088</v>
      </c>
      <c r="G2232" s="1" t="s">
        <v>147</v>
      </c>
      <c r="H2232" s="1" t="s">
        <v>13089</v>
      </c>
      <c r="I2232" s="1" t="s">
        <v>13090</v>
      </c>
      <c r="J2232" s="1">
        <f t="shared" si="170"/>
        <v>0</v>
      </c>
      <c r="K2232" s="1">
        <f t="shared" si="171"/>
        <v>1</v>
      </c>
      <c r="L2232" s="1">
        <f t="shared" si="172"/>
        <v>0</v>
      </c>
      <c r="M2232" s="1" t="str">
        <f>IF(J2232=0,"",COUNTIF($F$2:$F2232,$F2232)-1)</f>
        <v/>
      </c>
      <c r="N2232" s="1" t="str">
        <f t="shared" si="173"/>
        <v/>
      </c>
      <c r="O2232" s="1" t="str">
        <f t="shared" si="174"/>
        <v/>
      </c>
    </row>
    <row r="2233" spans="1:15" ht="14.5" customHeight="1" x14ac:dyDescent="0.35">
      <c r="A2233" s="1" t="s">
        <v>13091</v>
      </c>
      <c r="B2233" s="1" t="s">
        <v>13092</v>
      </c>
      <c r="C2233" s="2">
        <v>42640.708333333336</v>
      </c>
      <c r="D2233" s="1" t="s">
        <v>13093</v>
      </c>
      <c r="E2233" s="1" t="s">
        <v>4295</v>
      </c>
      <c r="F2233" s="1" t="s">
        <v>4295</v>
      </c>
      <c r="G2233" s="1" t="s">
        <v>1126</v>
      </c>
      <c r="H2233" s="1" t="s">
        <v>12270</v>
      </c>
      <c r="I2233" s="1" t="s">
        <v>12271</v>
      </c>
      <c r="J2233" s="1">
        <f t="shared" si="170"/>
        <v>0</v>
      </c>
      <c r="K2233" s="1">
        <f t="shared" si="171"/>
        <v>1</v>
      </c>
      <c r="L2233" s="1">
        <f t="shared" si="172"/>
        <v>0</v>
      </c>
      <c r="M2233" s="1" t="str">
        <f>IF(J2233=0,"",COUNTIF($F$2:$F2233,$F2233)-1)</f>
        <v/>
      </c>
      <c r="N2233" s="1" t="str">
        <f t="shared" si="173"/>
        <v/>
      </c>
      <c r="O2233" s="1" t="str">
        <f t="shared" si="174"/>
        <v/>
      </c>
    </row>
    <row r="2234" spans="1:15" ht="14.5" customHeight="1" x14ac:dyDescent="0.35">
      <c r="A2234" s="1" t="s">
        <v>13094</v>
      </c>
      <c r="B2234" s="1" t="s">
        <v>13095</v>
      </c>
      <c r="C2234" s="2">
        <v>42641.333333333336</v>
      </c>
      <c r="D2234" s="1" t="s">
        <v>13096</v>
      </c>
      <c r="E2234" s="3" t="s">
        <v>9689</v>
      </c>
      <c r="F2234" s="3" t="s">
        <v>9689</v>
      </c>
      <c r="G2234" s="1" t="s">
        <v>1258</v>
      </c>
      <c r="H2234" s="1" t="s">
        <v>9690</v>
      </c>
      <c r="I2234" s="1" t="s">
        <v>9691</v>
      </c>
      <c r="J2234" s="1">
        <f t="shared" si="170"/>
        <v>0</v>
      </c>
      <c r="K2234" s="1">
        <f t="shared" si="171"/>
        <v>1</v>
      </c>
      <c r="L2234" s="1">
        <f t="shared" si="172"/>
        <v>0</v>
      </c>
      <c r="M2234" s="1" t="str">
        <f>IF(J2234=0,"",COUNTIF($F$2:$F2234,$F2234)-1)</f>
        <v/>
      </c>
      <c r="N2234" s="1" t="str">
        <f t="shared" si="173"/>
        <v/>
      </c>
      <c r="O2234" s="1" t="str">
        <f t="shared" si="174"/>
        <v/>
      </c>
    </row>
    <row r="2235" spans="1:15" ht="14.5" customHeight="1" x14ac:dyDescent="0.35">
      <c r="A2235" s="1" t="s">
        <v>13097</v>
      </c>
      <c r="B2235" s="1" t="s">
        <v>13098</v>
      </c>
      <c r="C2235" s="2">
        <v>42641.479166666664</v>
      </c>
      <c r="D2235" s="1" t="s">
        <v>13011</v>
      </c>
      <c r="E2235" s="3" t="s">
        <v>13099</v>
      </c>
      <c r="F2235" s="3" t="s">
        <v>13099</v>
      </c>
      <c r="G2235" s="1" t="s">
        <v>13100</v>
      </c>
      <c r="H2235" s="1" t="s">
        <v>13101</v>
      </c>
      <c r="I2235" s="1" t="s">
        <v>13102</v>
      </c>
      <c r="J2235" s="1">
        <f t="shared" si="170"/>
        <v>0</v>
      </c>
      <c r="K2235" s="1">
        <f t="shared" si="171"/>
        <v>1</v>
      </c>
      <c r="L2235" s="1">
        <f t="shared" si="172"/>
        <v>0</v>
      </c>
      <c r="M2235" s="1" t="str">
        <f>IF(J2235=0,"",COUNTIF($F$2:$F2235,$F2235)-1)</f>
        <v/>
      </c>
      <c r="N2235" s="1" t="str">
        <f t="shared" si="173"/>
        <v/>
      </c>
      <c r="O2235" s="1" t="str">
        <f t="shared" si="174"/>
        <v/>
      </c>
    </row>
    <row r="2236" spans="1:15" ht="14.5" customHeight="1" x14ac:dyDescent="0.35">
      <c r="A2236" s="1" t="s">
        <v>13103</v>
      </c>
      <c r="B2236" s="1" t="s">
        <v>13104</v>
      </c>
      <c r="C2236" s="2">
        <v>42641.625</v>
      </c>
      <c r="D2236" s="1" t="s">
        <v>13105</v>
      </c>
      <c r="E2236" s="3" t="s">
        <v>13106</v>
      </c>
      <c r="F2236" s="3" t="s">
        <v>13106</v>
      </c>
      <c r="G2236" s="1" t="s">
        <v>13107</v>
      </c>
      <c r="H2236" s="1" t="s">
        <v>13108</v>
      </c>
      <c r="I2236" s="1" t="s">
        <v>13109</v>
      </c>
      <c r="J2236" s="1">
        <f t="shared" si="170"/>
        <v>0</v>
      </c>
      <c r="K2236" s="1">
        <f t="shared" si="171"/>
        <v>1</v>
      </c>
      <c r="L2236" s="1">
        <f t="shared" si="172"/>
        <v>0</v>
      </c>
      <c r="M2236" s="1" t="str">
        <f>IF(J2236=0,"",COUNTIF($F$2:$F2236,$F2236)-1)</f>
        <v/>
      </c>
      <c r="N2236" s="1" t="str">
        <f t="shared" si="173"/>
        <v/>
      </c>
      <c r="O2236" s="1" t="str">
        <f t="shared" si="174"/>
        <v/>
      </c>
    </row>
    <row r="2237" spans="1:15" ht="14.5" customHeight="1" x14ac:dyDescent="0.35">
      <c r="A2237" s="1" t="s">
        <v>13110</v>
      </c>
      <c r="B2237" s="1" t="s">
        <v>13111</v>
      </c>
      <c r="C2237" s="2">
        <v>42642.018055555556</v>
      </c>
      <c r="D2237" s="1" t="s">
        <v>778</v>
      </c>
      <c r="E2237" s="3" t="s">
        <v>12046</v>
      </c>
      <c r="F2237" s="3" t="s">
        <v>12046</v>
      </c>
      <c r="G2237" s="1" t="s">
        <v>656</v>
      </c>
      <c r="H2237" s="1" t="s">
        <v>12047</v>
      </c>
      <c r="I2237" s="1" t="s">
        <v>12048</v>
      </c>
      <c r="J2237" s="1">
        <f t="shared" si="170"/>
        <v>0</v>
      </c>
      <c r="K2237" s="1">
        <f t="shared" si="171"/>
        <v>1</v>
      </c>
      <c r="L2237" s="1">
        <f t="shared" si="172"/>
        <v>0</v>
      </c>
      <c r="M2237" s="1" t="str">
        <f>IF(J2237=0,"",COUNTIF($F$2:$F2237,$F2237)-1)</f>
        <v/>
      </c>
      <c r="N2237" s="1" t="str">
        <f t="shared" si="173"/>
        <v/>
      </c>
      <c r="O2237" s="1" t="str">
        <f t="shared" si="174"/>
        <v/>
      </c>
    </row>
    <row r="2238" spans="1:15" ht="14.5" customHeight="1" x14ac:dyDescent="0.35">
      <c r="A2238" s="1" t="s">
        <v>13112</v>
      </c>
      <c r="B2238" s="1" t="s">
        <v>13113</v>
      </c>
      <c r="C2238" s="2">
        <v>42642.333333333336</v>
      </c>
      <c r="D2238" s="1" t="s">
        <v>13114</v>
      </c>
      <c r="E2238" s="3" t="s">
        <v>13115</v>
      </c>
      <c r="F2238" s="3" t="s">
        <v>13115</v>
      </c>
      <c r="G2238" s="1" t="s">
        <v>13116</v>
      </c>
      <c r="H2238" s="1" t="s">
        <v>13117</v>
      </c>
      <c r="I2238" s="1" t="s">
        <v>13118</v>
      </c>
      <c r="J2238" s="1">
        <f t="shared" si="170"/>
        <v>0</v>
      </c>
      <c r="K2238" s="1">
        <f t="shared" si="171"/>
        <v>1</v>
      </c>
      <c r="L2238" s="1">
        <f t="shared" si="172"/>
        <v>0</v>
      </c>
      <c r="M2238" s="1" t="str">
        <f>IF(J2238=0,"",COUNTIF($F$2:$F2238,$F2238)-1)</f>
        <v/>
      </c>
      <c r="N2238" s="1" t="str">
        <f t="shared" si="173"/>
        <v/>
      </c>
      <c r="O2238" s="1" t="str">
        <f t="shared" si="174"/>
        <v/>
      </c>
    </row>
    <row r="2239" spans="1:15" ht="14.5" customHeight="1" x14ac:dyDescent="0.35">
      <c r="A2239" s="1" t="s">
        <v>13119</v>
      </c>
      <c r="B2239" s="1" t="s">
        <v>13120</v>
      </c>
      <c r="C2239" s="2">
        <v>42642.458333333336</v>
      </c>
      <c r="D2239" s="1" t="s">
        <v>13121</v>
      </c>
      <c r="E2239" s="3" t="s">
        <v>6933</v>
      </c>
      <c r="F2239" s="3" t="s">
        <v>6933</v>
      </c>
      <c r="G2239" s="1" t="s">
        <v>13122</v>
      </c>
      <c r="H2239" s="1" t="s">
        <v>13123</v>
      </c>
      <c r="I2239" s="1" t="s">
        <v>13124</v>
      </c>
      <c r="J2239" s="1">
        <f t="shared" si="170"/>
        <v>0</v>
      </c>
      <c r="K2239" s="1">
        <f t="shared" si="171"/>
        <v>1</v>
      </c>
      <c r="L2239" s="1">
        <f t="shared" si="172"/>
        <v>0</v>
      </c>
      <c r="M2239" s="1" t="str">
        <f>IF(J2239=0,"",COUNTIF($F$2:$F2239,$F2239)-1)</f>
        <v/>
      </c>
      <c r="N2239" s="1" t="str">
        <f t="shared" si="173"/>
        <v/>
      </c>
      <c r="O2239" s="1" t="str">
        <f t="shared" si="174"/>
        <v/>
      </c>
    </row>
    <row r="2240" spans="1:15" ht="14.5" customHeight="1" x14ac:dyDescent="0.35">
      <c r="A2240" s="1" t="s">
        <v>13125</v>
      </c>
      <c r="B2240" s="1" t="s">
        <v>13126</v>
      </c>
      <c r="C2240" s="2">
        <v>42642.625</v>
      </c>
      <c r="D2240" s="1" t="s">
        <v>13127</v>
      </c>
      <c r="E2240" s="1" t="s">
        <v>13128</v>
      </c>
      <c r="F2240" s="1" t="s">
        <v>13128</v>
      </c>
      <c r="G2240" s="1" t="s">
        <v>13129</v>
      </c>
      <c r="H2240" s="1" t="s">
        <v>13130</v>
      </c>
      <c r="I2240" s="1" t="s">
        <v>13131</v>
      </c>
      <c r="J2240" s="1">
        <f t="shared" si="170"/>
        <v>0</v>
      </c>
      <c r="K2240" s="1">
        <f t="shared" si="171"/>
        <v>1</v>
      </c>
      <c r="L2240" s="1">
        <f t="shared" si="172"/>
        <v>0</v>
      </c>
      <c r="M2240" s="1" t="str">
        <f>IF(J2240=0,"",COUNTIF($F$2:$F2240,$F2240)-1)</f>
        <v/>
      </c>
      <c r="N2240" s="1" t="str">
        <f t="shared" si="173"/>
        <v/>
      </c>
      <c r="O2240" s="1" t="str">
        <f t="shared" si="174"/>
        <v/>
      </c>
    </row>
    <row r="2241" spans="1:15" ht="14.5" customHeight="1" x14ac:dyDescent="0.35">
      <c r="A2241" s="1" t="s">
        <v>13132</v>
      </c>
      <c r="B2241" s="1" t="s">
        <v>13133</v>
      </c>
      <c r="C2241" s="2">
        <v>42642.708333333336</v>
      </c>
      <c r="D2241" s="1" t="s">
        <v>13134</v>
      </c>
      <c r="E2241" s="3" t="s">
        <v>13135</v>
      </c>
      <c r="F2241" s="3" t="s">
        <v>13135</v>
      </c>
      <c r="G2241" s="1" t="s">
        <v>3641</v>
      </c>
      <c r="H2241" s="1" t="s">
        <v>13136</v>
      </c>
      <c r="I2241" s="1" t="s">
        <v>13137</v>
      </c>
      <c r="J2241" s="1">
        <f t="shared" si="170"/>
        <v>0</v>
      </c>
      <c r="K2241" s="1">
        <f t="shared" si="171"/>
        <v>1</v>
      </c>
      <c r="L2241" s="1">
        <f t="shared" si="172"/>
        <v>0</v>
      </c>
      <c r="M2241" s="1" t="str">
        <f>IF(J2241=0,"",COUNTIF($F$2:$F2241,$F2241)-1)</f>
        <v/>
      </c>
      <c r="N2241" s="1" t="str">
        <f t="shared" si="173"/>
        <v/>
      </c>
      <c r="O2241" s="1" t="str">
        <f t="shared" si="174"/>
        <v/>
      </c>
    </row>
    <row r="2242" spans="1:15" ht="14.5" customHeight="1" x14ac:dyDescent="0.35">
      <c r="A2242" s="1" t="s">
        <v>13138</v>
      </c>
      <c r="B2242" s="1" t="s">
        <v>13139</v>
      </c>
      <c r="C2242" s="2">
        <v>42642.833333333336</v>
      </c>
      <c r="D2242" s="1" t="s">
        <v>13140</v>
      </c>
      <c r="E2242" s="3" t="s">
        <v>13141</v>
      </c>
      <c r="F2242" s="3" t="s">
        <v>13141</v>
      </c>
      <c r="G2242" s="1" t="s">
        <v>12855</v>
      </c>
      <c r="H2242" s="1" t="s">
        <v>13142</v>
      </c>
      <c r="I2242" s="1" t="s">
        <v>13143</v>
      </c>
      <c r="J2242" s="1">
        <f t="shared" ref="J2242:J2305" si="175">IF(E2242="",0,IF(OR(E2242=E2241,E2242=E2243),1,0))</f>
        <v>0</v>
      </c>
      <c r="K2242" s="1">
        <f t="shared" ref="K2242:K2305" si="176">IF(OR(J2242=0,M2242=0),1,0)</f>
        <v>1</v>
      </c>
      <c r="L2242" s="1">
        <f t="shared" ref="L2242:L2305" si="177">1-K2242</f>
        <v>0</v>
      </c>
      <c r="M2242" s="1" t="str">
        <f>IF(J2242=0,"",COUNTIF($F$2:$F2242,$F2242)-1)</f>
        <v/>
      </c>
      <c r="N2242" s="1" t="str">
        <f t="shared" ref="N2242:N2305" si="178">IF(ISERROR(IF(M2242+1=M2243,N2243,M2242)),"",IF(M2242+1=M2243,N2243,M2242))</f>
        <v/>
      </c>
      <c r="O2242" s="1" t="str">
        <f t="shared" ref="O2242:O2305" si="179">IF(J2242=0,"",IF(E2242=E2241,ROUND(C2242-C2241,0),0))</f>
        <v/>
      </c>
    </row>
    <row r="2243" spans="1:15" ht="14.5" customHeight="1" x14ac:dyDescent="0.35">
      <c r="A2243" s="1" t="s">
        <v>13144</v>
      </c>
      <c r="B2243" s="1" t="s">
        <v>13145</v>
      </c>
      <c r="C2243" s="2">
        <v>42643</v>
      </c>
      <c r="D2243" s="1" t="s">
        <v>13146</v>
      </c>
      <c r="E2243" s="3" t="s">
        <v>13147</v>
      </c>
      <c r="F2243" s="3" t="s">
        <v>13147</v>
      </c>
      <c r="G2243" s="1" t="s">
        <v>1398</v>
      </c>
      <c r="H2243" s="1" t="s">
        <v>13148</v>
      </c>
      <c r="I2243" s="1" t="s">
        <v>13149</v>
      </c>
      <c r="J2243" s="1">
        <f t="shared" si="175"/>
        <v>0</v>
      </c>
      <c r="K2243" s="1">
        <f t="shared" si="176"/>
        <v>1</v>
      </c>
      <c r="L2243" s="1">
        <f t="shared" si="177"/>
        <v>0</v>
      </c>
      <c r="M2243" s="1" t="str">
        <f>IF(J2243=0,"",COUNTIF($F$2:$F2243,$F2243)-1)</f>
        <v/>
      </c>
      <c r="N2243" s="1" t="str">
        <f t="shared" si="178"/>
        <v/>
      </c>
      <c r="O2243" s="1" t="str">
        <f t="shared" si="179"/>
        <v/>
      </c>
    </row>
    <row r="2244" spans="1:15" ht="14.5" customHeight="1" x14ac:dyDescent="0.35">
      <c r="A2244" s="1" t="s">
        <v>13150</v>
      </c>
      <c r="B2244" s="1" t="s">
        <v>13151</v>
      </c>
      <c r="C2244" s="2">
        <v>42643.333333333336</v>
      </c>
      <c r="D2244" s="1" t="s">
        <v>4419</v>
      </c>
      <c r="E2244" s="3" t="s">
        <v>13152</v>
      </c>
      <c r="F2244" s="3" t="s">
        <v>13152</v>
      </c>
      <c r="G2244" s="1" t="s">
        <v>709</v>
      </c>
      <c r="H2244" s="1" t="s">
        <v>13153</v>
      </c>
      <c r="I2244" s="1" t="s">
        <v>13154</v>
      </c>
      <c r="J2244" s="1">
        <f t="shared" si="175"/>
        <v>0</v>
      </c>
      <c r="K2244" s="1">
        <f t="shared" si="176"/>
        <v>1</v>
      </c>
      <c r="L2244" s="1">
        <f t="shared" si="177"/>
        <v>0</v>
      </c>
      <c r="M2244" s="1" t="str">
        <f>IF(J2244=0,"",COUNTIF($F$2:$F2244,$F2244)-1)</f>
        <v/>
      </c>
      <c r="N2244" s="1" t="str">
        <f t="shared" si="178"/>
        <v/>
      </c>
      <c r="O2244" s="1" t="str">
        <f t="shared" si="179"/>
        <v/>
      </c>
    </row>
    <row r="2245" spans="1:15" ht="14.5" customHeight="1" x14ac:dyDescent="0.35">
      <c r="A2245" s="1" t="s">
        <v>13155</v>
      </c>
      <c r="B2245" s="1" t="s">
        <v>13156</v>
      </c>
      <c r="C2245" s="2">
        <v>42643.458333333336</v>
      </c>
      <c r="D2245" s="1" t="s">
        <v>5213</v>
      </c>
      <c r="E2245" s="3" t="s">
        <v>13157</v>
      </c>
      <c r="F2245" s="3" t="s">
        <v>13157</v>
      </c>
      <c r="G2245" s="1" t="s">
        <v>11985</v>
      </c>
      <c r="H2245" s="1" t="s">
        <v>13158</v>
      </c>
      <c r="I2245" s="1" t="s">
        <v>13159</v>
      </c>
      <c r="J2245" s="1">
        <f t="shared" si="175"/>
        <v>0</v>
      </c>
      <c r="K2245" s="1">
        <f t="shared" si="176"/>
        <v>1</v>
      </c>
      <c r="L2245" s="1">
        <f t="shared" si="177"/>
        <v>0</v>
      </c>
      <c r="M2245" s="1" t="str">
        <f>IF(J2245=0,"",COUNTIF($F$2:$F2245,$F2245)-1)</f>
        <v/>
      </c>
      <c r="N2245" s="1" t="str">
        <f t="shared" si="178"/>
        <v/>
      </c>
      <c r="O2245" s="1" t="str">
        <f t="shared" si="179"/>
        <v/>
      </c>
    </row>
    <row r="2246" spans="1:15" ht="14.5" customHeight="1" x14ac:dyDescent="0.35">
      <c r="A2246" s="1" t="s">
        <v>13160</v>
      </c>
      <c r="B2246" s="1" t="s">
        <v>13161</v>
      </c>
      <c r="C2246" s="2">
        <v>42643.625</v>
      </c>
      <c r="D2246" s="1" t="s">
        <v>13162</v>
      </c>
      <c r="E2246" s="3" t="s">
        <v>13163</v>
      </c>
      <c r="F2246" s="3" t="s">
        <v>13163</v>
      </c>
      <c r="G2246" s="1" t="s">
        <v>13164</v>
      </c>
      <c r="H2246" s="1" t="s">
        <v>13165</v>
      </c>
      <c r="I2246" s="1" t="s">
        <v>13166</v>
      </c>
      <c r="J2246" s="1">
        <f t="shared" si="175"/>
        <v>0</v>
      </c>
      <c r="K2246" s="1">
        <f t="shared" si="176"/>
        <v>1</v>
      </c>
      <c r="L2246" s="1">
        <f t="shared" si="177"/>
        <v>0</v>
      </c>
      <c r="M2246" s="1" t="str">
        <f>IF(J2246=0,"",COUNTIF($F$2:$F2246,$F2246)-1)</f>
        <v/>
      </c>
      <c r="N2246" s="1" t="str">
        <f t="shared" si="178"/>
        <v/>
      </c>
      <c r="O2246" s="1" t="str">
        <f t="shared" si="179"/>
        <v/>
      </c>
    </row>
    <row r="2247" spans="1:15" ht="14.5" customHeight="1" x14ac:dyDescent="0.35">
      <c r="A2247" s="1" t="s">
        <v>13167</v>
      </c>
      <c r="B2247" s="1" t="s">
        <v>13168</v>
      </c>
      <c r="C2247" s="2">
        <v>42643.708333333336</v>
      </c>
      <c r="D2247" s="1" t="s">
        <v>13169</v>
      </c>
      <c r="E2247" s="3" t="s">
        <v>13170</v>
      </c>
      <c r="F2247" s="3" t="s">
        <v>13170</v>
      </c>
      <c r="G2247" s="1" t="s">
        <v>13171</v>
      </c>
      <c r="H2247" s="1" t="s">
        <v>13172</v>
      </c>
      <c r="I2247" s="1" t="s">
        <v>13173</v>
      </c>
      <c r="J2247" s="1">
        <f t="shared" si="175"/>
        <v>0</v>
      </c>
      <c r="K2247" s="1">
        <f t="shared" si="176"/>
        <v>1</v>
      </c>
      <c r="L2247" s="1">
        <f t="shared" si="177"/>
        <v>0</v>
      </c>
      <c r="M2247" s="1" t="str">
        <f>IF(J2247=0,"",COUNTIF($F$2:$F2247,$F2247)-1)</f>
        <v/>
      </c>
      <c r="N2247" s="1" t="str">
        <f t="shared" si="178"/>
        <v/>
      </c>
      <c r="O2247" s="1" t="str">
        <f t="shared" si="179"/>
        <v/>
      </c>
    </row>
    <row r="2248" spans="1:15" ht="14.5" customHeight="1" x14ac:dyDescent="0.35">
      <c r="A2248" s="1" t="s">
        <v>13174</v>
      </c>
      <c r="B2248" s="1" t="s">
        <v>13175</v>
      </c>
      <c r="C2248" s="2">
        <v>42643.833333333336</v>
      </c>
      <c r="D2248" s="1" t="s">
        <v>13176</v>
      </c>
      <c r="E2248" s="3" t="s">
        <v>13177</v>
      </c>
      <c r="F2248" s="3" t="s">
        <v>13177</v>
      </c>
      <c r="G2248" s="1" t="s">
        <v>13178</v>
      </c>
      <c r="H2248" s="1" t="s">
        <v>13179</v>
      </c>
      <c r="I2248" s="1" t="s">
        <v>13180</v>
      </c>
      <c r="J2248" s="1">
        <f t="shared" si="175"/>
        <v>0</v>
      </c>
      <c r="K2248" s="1">
        <f t="shared" si="176"/>
        <v>1</v>
      </c>
      <c r="L2248" s="1">
        <f t="shared" si="177"/>
        <v>0</v>
      </c>
      <c r="M2248" s="1" t="str">
        <f>IF(J2248=0,"",COUNTIF($F$2:$F2248,$F2248)-1)</f>
        <v/>
      </c>
      <c r="N2248" s="1" t="str">
        <f t="shared" si="178"/>
        <v/>
      </c>
      <c r="O2248" s="1" t="str">
        <f t="shared" si="179"/>
        <v/>
      </c>
    </row>
    <row r="2249" spans="1:15" ht="14.5" customHeight="1" x14ac:dyDescent="0.35">
      <c r="A2249" s="1" t="s">
        <v>13181</v>
      </c>
      <c r="B2249" s="1" t="s">
        <v>13182</v>
      </c>
      <c r="C2249" s="2">
        <v>42644</v>
      </c>
      <c r="D2249" s="1" t="s">
        <v>13183</v>
      </c>
      <c r="E2249" s="3" t="s">
        <v>11843</v>
      </c>
      <c r="F2249" s="3" t="s">
        <v>11843</v>
      </c>
      <c r="G2249" s="1" t="s">
        <v>11844</v>
      </c>
      <c r="H2249" s="1" t="s">
        <v>11845</v>
      </c>
      <c r="I2249" s="1" t="s">
        <v>11846</v>
      </c>
      <c r="J2249" s="1">
        <f t="shared" si="175"/>
        <v>0</v>
      </c>
      <c r="K2249" s="1">
        <f t="shared" si="176"/>
        <v>1</v>
      </c>
      <c r="L2249" s="1">
        <f t="shared" si="177"/>
        <v>0</v>
      </c>
      <c r="M2249" s="1" t="str">
        <f>IF(J2249=0,"",COUNTIF($F$2:$F2249,$F2249)-1)</f>
        <v/>
      </c>
      <c r="N2249" s="1" t="str">
        <f t="shared" si="178"/>
        <v/>
      </c>
      <c r="O2249" s="1" t="str">
        <f t="shared" si="179"/>
        <v/>
      </c>
    </row>
    <row r="2250" spans="1:15" ht="14.5" customHeight="1" x14ac:dyDescent="0.35">
      <c r="A2250" s="1" t="s">
        <v>13184</v>
      </c>
      <c r="B2250" s="1" t="s">
        <v>13185</v>
      </c>
      <c r="C2250" s="2">
        <v>42644.333333333336</v>
      </c>
      <c r="D2250" s="1" t="s">
        <v>12334</v>
      </c>
      <c r="E2250" s="3" t="s">
        <v>12335</v>
      </c>
      <c r="F2250" s="3" t="s">
        <v>12335</v>
      </c>
      <c r="G2250" s="1" t="s">
        <v>12336</v>
      </c>
      <c r="H2250" s="1" t="s">
        <v>13186</v>
      </c>
      <c r="I2250" s="1" t="s">
        <v>13187</v>
      </c>
      <c r="J2250" s="1">
        <f t="shared" si="175"/>
        <v>0</v>
      </c>
      <c r="K2250" s="1">
        <f t="shared" si="176"/>
        <v>1</v>
      </c>
      <c r="L2250" s="1">
        <f t="shared" si="177"/>
        <v>0</v>
      </c>
      <c r="M2250" s="1" t="str">
        <f>IF(J2250=0,"",COUNTIF($F$2:$F2250,$F2250)-1)</f>
        <v/>
      </c>
      <c r="N2250" s="1" t="str">
        <f t="shared" si="178"/>
        <v/>
      </c>
      <c r="O2250" s="1" t="str">
        <f t="shared" si="179"/>
        <v/>
      </c>
    </row>
    <row r="2251" spans="1:15" ht="14.5" customHeight="1" x14ac:dyDescent="0.35">
      <c r="A2251" s="1" t="s">
        <v>13188</v>
      </c>
      <c r="B2251" s="1" t="s">
        <v>13189</v>
      </c>
      <c r="C2251" s="2">
        <v>42644.458333333336</v>
      </c>
      <c r="D2251" s="1" t="s">
        <v>12148</v>
      </c>
      <c r="E2251" s="3" t="s">
        <v>12149</v>
      </c>
      <c r="F2251" s="3" t="s">
        <v>12149</v>
      </c>
      <c r="G2251" s="1" t="s">
        <v>12150</v>
      </c>
      <c r="H2251" s="1" t="s">
        <v>13190</v>
      </c>
      <c r="I2251" s="1" t="s">
        <v>13191</v>
      </c>
      <c r="J2251" s="1">
        <f t="shared" si="175"/>
        <v>0</v>
      </c>
      <c r="K2251" s="1">
        <f t="shared" si="176"/>
        <v>1</v>
      </c>
      <c r="L2251" s="1">
        <f t="shared" si="177"/>
        <v>0</v>
      </c>
      <c r="M2251" s="1" t="str">
        <f>IF(J2251=0,"",COUNTIF($F$2:$F2251,$F2251)-1)</f>
        <v/>
      </c>
      <c r="N2251" s="1" t="str">
        <f t="shared" si="178"/>
        <v/>
      </c>
      <c r="O2251" s="1" t="str">
        <f t="shared" si="179"/>
        <v/>
      </c>
    </row>
    <row r="2252" spans="1:15" ht="14.5" customHeight="1" x14ac:dyDescent="0.35">
      <c r="A2252" s="1" t="s">
        <v>13192</v>
      </c>
      <c r="B2252" s="1" t="s">
        <v>13193</v>
      </c>
      <c r="C2252" s="2">
        <v>42644.625</v>
      </c>
      <c r="D2252" s="1" t="s">
        <v>12163</v>
      </c>
      <c r="E2252" s="3" t="s">
        <v>12164</v>
      </c>
      <c r="F2252" s="3" t="s">
        <v>12164</v>
      </c>
      <c r="G2252" s="1" t="s">
        <v>950</v>
      </c>
      <c r="H2252" s="1" t="s">
        <v>13194</v>
      </c>
      <c r="I2252" s="1" t="s">
        <v>13195</v>
      </c>
      <c r="J2252" s="1">
        <f t="shared" si="175"/>
        <v>0</v>
      </c>
      <c r="K2252" s="1">
        <f t="shared" si="176"/>
        <v>1</v>
      </c>
      <c r="L2252" s="1">
        <f t="shared" si="177"/>
        <v>0</v>
      </c>
      <c r="M2252" s="1" t="str">
        <f>IF(J2252=0,"",COUNTIF($F$2:$F2252,$F2252)-1)</f>
        <v/>
      </c>
      <c r="N2252" s="1" t="str">
        <f t="shared" si="178"/>
        <v/>
      </c>
      <c r="O2252" s="1" t="str">
        <f t="shared" si="179"/>
        <v/>
      </c>
    </row>
    <row r="2253" spans="1:15" ht="14.5" customHeight="1" x14ac:dyDescent="0.35">
      <c r="A2253" s="1" t="s">
        <v>13196</v>
      </c>
      <c r="B2253" s="1" t="s">
        <v>13197</v>
      </c>
      <c r="C2253" s="2">
        <v>42644.732638888891</v>
      </c>
      <c r="D2253" s="1" t="s">
        <v>13198</v>
      </c>
      <c r="E2253" s="3" t="s">
        <v>17531</v>
      </c>
      <c r="F2253" s="3" t="s">
        <v>17531</v>
      </c>
      <c r="G2253" s="1" t="s">
        <v>3827</v>
      </c>
      <c r="H2253" s="1" t="s">
        <v>9848</v>
      </c>
      <c r="I2253" s="1" t="s">
        <v>9849</v>
      </c>
      <c r="J2253" s="1">
        <f t="shared" si="175"/>
        <v>0</v>
      </c>
      <c r="K2253" s="1">
        <f t="shared" si="176"/>
        <v>1</v>
      </c>
      <c r="L2253" s="1">
        <f t="shared" si="177"/>
        <v>0</v>
      </c>
      <c r="M2253" s="1" t="str">
        <f>IF(J2253=0,"",COUNTIF($F$2:$F2253,$F2253)-1)</f>
        <v/>
      </c>
      <c r="N2253" s="1" t="str">
        <f t="shared" si="178"/>
        <v/>
      </c>
      <c r="O2253" s="1" t="str">
        <f t="shared" si="179"/>
        <v/>
      </c>
    </row>
    <row r="2254" spans="1:15" ht="14.5" customHeight="1" x14ac:dyDescent="0.35">
      <c r="A2254" s="1" t="s">
        <v>13199</v>
      </c>
      <c r="B2254" s="1" t="s">
        <v>13200</v>
      </c>
      <c r="C2254" s="2">
        <v>42644.833333333336</v>
      </c>
      <c r="D2254" s="1" t="s">
        <v>13201</v>
      </c>
      <c r="E2254" s="3" t="s">
        <v>13202</v>
      </c>
      <c r="F2254" s="3" t="s">
        <v>13202</v>
      </c>
      <c r="G2254" s="1" t="s">
        <v>13203</v>
      </c>
      <c r="H2254" s="1" t="s">
        <v>13204</v>
      </c>
      <c r="I2254" s="1" t="s">
        <v>13205</v>
      </c>
      <c r="J2254" s="1">
        <f t="shared" si="175"/>
        <v>0</v>
      </c>
      <c r="K2254" s="1">
        <f t="shared" si="176"/>
        <v>1</v>
      </c>
      <c r="L2254" s="1">
        <f t="shared" si="177"/>
        <v>0</v>
      </c>
      <c r="M2254" s="1" t="str">
        <f>IF(J2254=0,"",COUNTIF($F$2:$F2254,$F2254)-1)</f>
        <v/>
      </c>
      <c r="N2254" s="1" t="str">
        <f t="shared" si="178"/>
        <v/>
      </c>
      <c r="O2254" s="1" t="str">
        <f t="shared" si="179"/>
        <v/>
      </c>
    </row>
    <row r="2255" spans="1:15" ht="14.5" customHeight="1" x14ac:dyDescent="0.35">
      <c r="A2255" s="1" t="s">
        <v>13206</v>
      </c>
      <c r="B2255" s="1" t="s">
        <v>13207</v>
      </c>
      <c r="C2255" s="2">
        <v>42645.333333333336</v>
      </c>
      <c r="D2255" s="1" t="s">
        <v>11918</v>
      </c>
      <c r="E2255" s="3" t="s">
        <v>11919</v>
      </c>
      <c r="F2255" s="3" t="s">
        <v>11919</v>
      </c>
      <c r="G2255" s="1" t="s">
        <v>1340</v>
      </c>
      <c r="H2255" s="1" t="s">
        <v>13208</v>
      </c>
      <c r="I2255" s="1" t="s">
        <v>13209</v>
      </c>
      <c r="J2255" s="1">
        <f t="shared" si="175"/>
        <v>0</v>
      </c>
      <c r="K2255" s="1">
        <f t="shared" si="176"/>
        <v>1</v>
      </c>
      <c r="L2255" s="1">
        <f t="shared" si="177"/>
        <v>0</v>
      </c>
      <c r="M2255" s="1" t="str">
        <f>IF(J2255=0,"",COUNTIF($F$2:$F2255,$F2255)-1)</f>
        <v/>
      </c>
      <c r="N2255" s="1" t="str">
        <f t="shared" si="178"/>
        <v/>
      </c>
      <c r="O2255" s="1" t="str">
        <f t="shared" si="179"/>
        <v/>
      </c>
    </row>
    <row r="2256" spans="1:15" ht="14.5" customHeight="1" x14ac:dyDescent="0.35">
      <c r="A2256" s="1" t="s">
        <v>13210</v>
      </c>
      <c r="B2256" s="1" t="s">
        <v>13211</v>
      </c>
      <c r="C2256" s="2">
        <v>42645.375</v>
      </c>
      <c r="D2256" s="1" t="s">
        <v>11559</v>
      </c>
      <c r="E2256" s="3" t="s">
        <v>11560</v>
      </c>
      <c r="F2256" s="3" t="s">
        <v>11560</v>
      </c>
      <c r="G2256" s="1" t="s">
        <v>2979</v>
      </c>
      <c r="H2256" s="1" t="s">
        <v>13212</v>
      </c>
      <c r="I2256" s="1" t="s">
        <v>13213</v>
      </c>
      <c r="J2256" s="1">
        <f t="shared" si="175"/>
        <v>0</v>
      </c>
      <c r="K2256" s="1">
        <f t="shared" si="176"/>
        <v>1</v>
      </c>
      <c r="L2256" s="1">
        <f t="shared" si="177"/>
        <v>0</v>
      </c>
      <c r="M2256" s="1" t="str">
        <f>IF(J2256=0,"",COUNTIF($F$2:$F2256,$F2256)-1)</f>
        <v/>
      </c>
      <c r="N2256" s="1" t="str">
        <f t="shared" si="178"/>
        <v/>
      </c>
      <c r="O2256" s="1" t="str">
        <f t="shared" si="179"/>
        <v/>
      </c>
    </row>
    <row r="2257" spans="1:15" ht="14.5" customHeight="1" x14ac:dyDescent="0.35">
      <c r="A2257" s="1" t="s">
        <v>13214</v>
      </c>
      <c r="B2257" s="1" t="s">
        <v>13215</v>
      </c>
      <c r="C2257" s="2">
        <v>42645.490972222222</v>
      </c>
      <c r="D2257" s="1" t="s">
        <v>6258</v>
      </c>
      <c r="E2257" s="3" t="s">
        <v>11698</v>
      </c>
      <c r="F2257" s="3" t="s">
        <v>11698</v>
      </c>
      <c r="G2257" s="1" t="s">
        <v>5164</v>
      </c>
      <c r="H2257" s="1" t="s">
        <v>13216</v>
      </c>
      <c r="I2257" s="1" t="s">
        <v>13217</v>
      </c>
      <c r="J2257" s="1">
        <f t="shared" si="175"/>
        <v>0</v>
      </c>
      <c r="K2257" s="1">
        <f t="shared" si="176"/>
        <v>1</v>
      </c>
      <c r="L2257" s="1">
        <f t="shared" si="177"/>
        <v>0</v>
      </c>
      <c r="M2257" s="1" t="str">
        <f>IF(J2257=0,"",COUNTIF($F$2:$F2257,$F2257)-1)</f>
        <v/>
      </c>
      <c r="N2257" s="1" t="str">
        <f t="shared" si="178"/>
        <v/>
      </c>
      <c r="O2257" s="1" t="str">
        <f t="shared" si="179"/>
        <v/>
      </c>
    </row>
    <row r="2258" spans="1:15" ht="14.5" customHeight="1" x14ac:dyDescent="0.35">
      <c r="A2258" s="1" t="s">
        <v>13218</v>
      </c>
      <c r="B2258" s="1" t="s">
        <v>13219</v>
      </c>
      <c r="C2258" s="2">
        <v>42645.625</v>
      </c>
      <c r="D2258" s="1" t="s">
        <v>13220</v>
      </c>
      <c r="E2258" s="3" t="s">
        <v>11368</v>
      </c>
      <c r="F2258" s="3" t="s">
        <v>11368</v>
      </c>
      <c r="G2258" s="1" t="s">
        <v>1411</v>
      </c>
      <c r="H2258" s="1" t="s">
        <v>13221</v>
      </c>
      <c r="I2258" s="1" t="s">
        <v>13222</v>
      </c>
      <c r="J2258" s="1">
        <f t="shared" si="175"/>
        <v>0</v>
      </c>
      <c r="K2258" s="1">
        <f t="shared" si="176"/>
        <v>1</v>
      </c>
      <c r="L2258" s="1">
        <f t="shared" si="177"/>
        <v>0</v>
      </c>
      <c r="M2258" s="1" t="str">
        <f>IF(J2258=0,"",COUNTIF($F$2:$F2258,$F2258)-1)</f>
        <v/>
      </c>
      <c r="N2258" s="1" t="str">
        <f t="shared" si="178"/>
        <v/>
      </c>
      <c r="O2258" s="1" t="str">
        <f t="shared" si="179"/>
        <v/>
      </c>
    </row>
    <row r="2259" spans="1:15" ht="14.5" customHeight="1" x14ac:dyDescent="0.35">
      <c r="A2259" s="1" t="s">
        <v>13223</v>
      </c>
      <c r="B2259" s="1" t="s">
        <v>13224</v>
      </c>
      <c r="C2259" s="2">
        <v>42645.708333333336</v>
      </c>
      <c r="D2259" s="1" t="s">
        <v>13225</v>
      </c>
      <c r="E2259" s="3" t="s">
        <v>11390</v>
      </c>
      <c r="F2259" s="3" t="s">
        <v>11390</v>
      </c>
      <c r="G2259" s="1" t="s">
        <v>1340</v>
      </c>
      <c r="H2259" s="1" t="s">
        <v>13226</v>
      </c>
      <c r="I2259" s="1" t="s">
        <v>13227</v>
      </c>
      <c r="J2259" s="1">
        <f t="shared" si="175"/>
        <v>0</v>
      </c>
      <c r="K2259" s="1">
        <f t="shared" si="176"/>
        <v>1</v>
      </c>
      <c r="L2259" s="1">
        <f t="shared" si="177"/>
        <v>0</v>
      </c>
      <c r="M2259" s="1" t="str">
        <f>IF(J2259=0,"",COUNTIF($F$2:$F2259,$F2259)-1)</f>
        <v/>
      </c>
      <c r="N2259" s="1" t="str">
        <f t="shared" si="178"/>
        <v/>
      </c>
      <c r="O2259" s="1" t="str">
        <f t="shared" si="179"/>
        <v/>
      </c>
    </row>
    <row r="2260" spans="1:15" ht="14.5" customHeight="1" x14ac:dyDescent="0.35">
      <c r="A2260" s="1" t="s">
        <v>13228</v>
      </c>
      <c r="B2260" s="1" t="s">
        <v>13229</v>
      </c>
      <c r="C2260" s="2">
        <v>42645.833333333336</v>
      </c>
      <c r="D2260" s="1" t="s">
        <v>13230</v>
      </c>
      <c r="E2260" s="3" t="s">
        <v>9363</v>
      </c>
      <c r="F2260" s="3" t="s">
        <v>9363</v>
      </c>
      <c r="G2260" s="1" t="s">
        <v>9364</v>
      </c>
      <c r="H2260" s="1" t="s">
        <v>13231</v>
      </c>
      <c r="I2260" s="1" t="s">
        <v>13232</v>
      </c>
      <c r="J2260" s="1">
        <f t="shared" si="175"/>
        <v>0</v>
      </c>
      <c r="K2260" s="1">
        <f t="shared" si="176"/>
        <v>1</v>
      </c>
      <c r="L2260" s="1">
        <f t="shared" si="177"/>
        <v>0</v>
      </c>
      <c r="M2260" s="1" t="str">
        <f>IF(J2260=0,"",COUNTIF($F$2:$F2260,$F2260)-1)</f>
        <v/>
      </c>
      <c r="N2260" s="1" t="str">
        <f t="shared" si="178"/>
        <v/>
      </c>
      <c r="O2260" s="1" t="str">
        <f t="shared" si="179"/>
        <v/>
      </c>
    </row>
    <row r="2261" spans="1:15" ht="14.5" customHeight="1" x14ac:dyDescent="0.35">
      <c r="A2261" s="1" t="s">
        <v>13233</v>
      </c>
      <c r="B2261" s="1" t="s">
        <v>13234</v>
      </c>
      <c r="C2261" s="2">
        <v>42645.95208333333</v>
      </c>
      <c r="D2261" s="1" t="s">
        <v>13235</v>
      </c>
      <c r="E2261" s="3" t="s">
        <v>13236</v>
      </c>
      <c r="F2261" s="3" t="s">
        <v>13236</v>
      </c>
      <c r="G2261" s="1" t="s">
        <v>13237</v>
      </c>
      <c r="H2261" s="1" t="s">
        <v>13238</v>
      </c>
      <c r="I2261" s="1" t="s">
        <v>13239</v>
      </c>
      <c r="J2261" s="1">
        <f t="shared" si="175"/>
        <v>0</v>
      </c>
      <c r="K2261" s="1">
        <f t="shared" si="176"/>
        <v>1</v>
      </c>
      <c r="L2261" s="1">
        <f t="shared" si="177"/>
        <v>0</v>
      </c>
      <c r="M2261" s="1" t="str">
        <f>IF(J2261=0,"",COUNTIF($F$2:$F2261,$F2261)-1)</f>
        <v/>
      </c>
      <c r="N2261" s="1" t="str">
        <f t="shared" si="178"/>
        <v/>
      </c>
      <c r="O2261" s="1" t="str">
        <f t="shared" si="179"/>
        <v/>
      </c>
    </row>
    <row r="2262" spans="1:15" ht="14.5" customHeight="1" x14ac:dyDescent="0.35">
      <c r="A2262" s="1" t="s">
        <v>13240</v>
      </c>
      <c r="B2262" s="1" t="s">
        <v>13241</v>
      </c>
      <c r="C2262" s="2">
        <v>42646.333333333336</v>
      </c>
      <c r="D2262" s="1" t="s">
        <v>13242</v>
      </c>
      <c r="E2262" s="1" t="s">
        <v>13243</v>
      </c>
      <c r="F2262" s="1" t="s">
        <v>13243</v>
      </c>
      <c r="G2262" s="1" t="s">
        <v>1340</v>
      </c>
      <c r="H2262" s="1" t="s">
        <v>13244</v>
      </c>
      <c r="I2262" s="1" t="s">
        <v>13245</v>
      </c>
      <c r="J2262" s="1">
        <f t="shared" si="175"/>
        <v>0</v>
      </c>
      <c r="K2262" s="1">
        <f t="shared" si="176"/>
        <v>1</v>
      </c>
      <c r="L2262" s="1">
        <f t="shared" si="177"/>
        <v>0</v>
      </c>
      <c r="M2262" s="1" t="str">
        <f>IF(J2262=0,"",COUNTIF($F$2:$F2262,$F2262)-1)</f>
        <v/>
      </c>
      <c r="N2262" s="1" t="str">
        <f t="shared" si="178"/>
        <v/>
      </c>
      <c r="O2262" s="1" t="str">
        <f t="shared" si="179"/>
        <v/>
      </c>
    </row>
    <row r="2263" spans="1:15" ht="14.5" customHeight="1" x14ac:dyDescent="0.35">
      <c r="A2263" s="1" t="s">
        <v>13246</v>
      </c>
      <c r="B2263" s="1" t="s">
        <v>13247</v>
      </c>
      <c r="C2263" s="2">
        <v>42646.458333333336</v>
      </c>
      <c r="D2263" s="1" t="s">
        <v>13248</v>
      </c>
      <c r="E2263" s="3" t="s">
        <v>13249</v>
      </c>
      <c r="F2263" s="3" t="s">
        <v>13249</v>
      </c>
      <c r="G2263" s="1" t="s">
        <v>13250</v>
      </c>
      <c r="H2263" s="1" t="s">
        <v>13251</v>
      </c>
      <c r="I2263" s="1" t="s">
        <v>13252</v>
      </c>
      <c r="J2263" s="1">
        <f t="shared" si="175"/>
        <v>0</v>
      </c>
      <c r="K2263" s="1">
        <f t="shared" si="176"/>
        <v>1</v>
      </c>
      <c r="L2263" s="1">
        <f t="shared" si="177"/>
        <v>0</v>
      </c>
      <c r="M2263" s="1" t="str">
        <f>IF(J2263=0,"",COUNTIF($F$2:$F2263,$F2263)-1)</f>
        <v/>
      </c>
      <c r="N2263" s="1" t="str">
        <f t="shared" si="178"/>
        <v/>
      </c>
      <c r="O2263" s="1" t="str">
        <f t="shared" si="179"/>
        <v/>
      </c>
    </row>
    <row r="2264" spans="1:15" ht="14.5" customHeight="1" x14ac:dyDescent="0.35">
      <c r="A2264" s="1" t="s">
        <v>13253</v>
      </c>
      <c r="B2264" s="1" t="s">
        <v>13254</v>
      </c>
      <c r="C2264" s="2">
        <v>42646.625</v>
      </c>
      <c r="D2264" s="1" t="s">
        <v>578</v>
      </c>
      <c r="E2264" s="3" t="s">
        <v>13255</v>
      </c>
      <c r="F2264" s="3" t="s">
        <v>13255</v>
      </c>
      <c r="G2264" s="1" t="s">
        <v>656</v>
      </c>
      <c r="H2264" s="1" t="s">
        <v>13256</v>
      </c>
      <c r="I2264" s="1" t="s">
        <v>13257</v>
      </c>
      <c r="J2264" s="1">
        <f t="shared" si="175"/>
        <v>0</v>
      </c>
      <c r="K2264" s="1">
        <f t="shared" si="176"/>
        <v>1</v>
      </c>
      <c r="L2264" s="1">
        <f t="shared" si="177"/>
        <v>0</v>
      </c>
      <c r="M2264" s="1" t="str">
        <f>IF(J2264=0,"",COUNTIF($F$2:$F2264,$F2264)-1)</f>
        <v/>
      </c>
      <c r="N2264" s="1" t="str">
        <f t="shared" si="178"/>
        <v/>
      </c>
      <c r="O2264" s="1" t="str">
        <f t="shared" si="179"/>
        <v/>
      </c>
    </row>
    <row r="2265" spans="1:15" ht="14.5" customHeight="1" x14ac:dyDescent="0.35">
      <c r="A2265" s="1" t="s">
        <v>13258</v>
      </c>
      <c r="B2265" s="1" t="s">
        <v>13259</v>
      </c>
      <c r="C2265" s="2">
        <v>42646.708333333336</v>
      </c>
      <c r="D2265" s="1" t="s">
        <v>13260</v>
      </c>
      <c r="E2265" s="3" t="s">
        <v>13261</v>
      </c>
      <c r="F2265" s="3" t="s">
        <v>13261</v>
      </c>
      <c r="G2265" s="1" t="s">
        <v>13262</v>
      </c>
      <c r="H2265" s="1" t="s">
        <v>13263</v>
      </c>
      <c r="I2265" s="1" t="s">
        <v>13264</v>
      </c>
      <c r="J2265" s="1">
        <f t="shared" si="175"/>
        <v>0</v>
      </c>
      <c r="K2265" s="1">
        <f t="shared" si="176"/>
        <v>1</v>
      </c>
      <c r="L2265" s="1">
        <f t="shared" si="177"/>
        <v>0</v>
      </c>
      <c r="M2265" s="1" t="str">
        <f>IF(J2265=0,"",COUNTIF($F$2:$F2265,$F2265)-1)</f>
        <v/>
      </c>
      <c r="N2265" s="1" t="str">
        <f t="shared" si="178"/>
        <v/>
      </c>
      <c r="O2265" s="1" t="str">
        <f t="shared" si="179"/>
        <v/>
      </c>
    </row>
    <row r="2266" spans="1:15" ht="14.5" customHeight="1" x14ac:dyDescent="0.35">
      <c r="A2266" s="1" t="s">
        <v>13265</v>
      </c>
      <c r="B2266" s="1" t="s">
        <v>13266</v>
      </c>
      <c r="C2266" s="2">
        <v>42646.833333333336</v>
      </c>
      <c r="D2266" s="1" t="s">
        <v>13267</v>
      </c>
      <c r="E2266" s="3" t="s">
        <v>13268</v>
      </c>
      <c r="F2266" s="3" t="s">
        <v>13268</v>
      </c>
      <c r="G2266" s="1" t="s">
        <v>2311</v>
      </c>
      <c r="H2266" s="1" t="s">
        <v>13269</v>
      </c>
      <c r="I2266" s="1" t="s">
        <v>13270</v>
      </c>
      <c r="J2266" s="1">
        <f t="shared" si="175"/>
        <v>0</v>
      </c>
      <c r="K2266" s="1">
        <f t="shared" si="176"/>
        <v>1</v>
      </c>
      <c r="L2266" s="1">
        <f t="shared" si="177"/>
        <v>0</v>
      </c>
      <c r="M2266" s="1" t="str">
        <f>IF(J2266=0,"",COUNTIF($F$2:$F2266,$F2266)-1)</f>
        <v/>
      </c>
      <c r="N2266" s="1" t="str">
        <f t="shared" si="178"/>
        <v/>
      </c>
      <c r="O2266" s="1" t="str">
        <f t="shared" si="179"/>
        <v/>
      </c>
    </row>
    <row r="2267" spans="1:15" ht="14.5" customHeight="1" x14ac:dyDescent="0.35">
      <c r="A2267" s="1" t="s">
        <v>13271</v>
      </c>
      <c r="B2267" s="1" t="s">
        <v>13272</v>
      </c>
      <c r="C2267" s="2">
        <v>42647</v>
      </c>
      <c r="D2267" s="1" t="s">
        <v>13273</v>
      </c>
      <c r="E2267" s="3" t="s">
        <v>13274</v>
      </c>
      <c r="F2267" s="3" t="s">
        <v>13274</v>
      </c>
      <c r="G2267" s="1" t="s">
        <v>13275</v>
      </c>
      <c r="H2267" s="1" t="s">
        <v>13276</v>
      </c>
      <c r="I2267" s="1" t="s">
        <v>13277</v>
      </c>
      <c r="J2267" s="1">
        <f t="shared" si="175"/>
        <v>0</v>
      </c>
      <c r="K2267" s="1">
        <f t="shared" si="176"/>
        <v>1</v>
      </c>
      <c r="L2267" s="1">
        <f t="shared" si="177"/>
        <v>0</v>
      </c>
      <c r="M2267" s="1" t="str">
        <f>IF(J2267=0,"",COUNTIF($F$2:$F2267,$F2267)-1)</f>
        <v/>
      </c>
      <c r="N2267" s="1" t="str">
        <f t="shared" si="178"/>
        <v/>
      </c>
      <c r="O2267" s="1" t="str">
        <f t="shared" si="179"/>
        <v/>
      </c>
    </row>
    <row r="2268" spans="1:15" ht="14.5" customHeight="1" x14ac:dyDescent="0.35">
      <c r="A2268" s="1" t="s">
        <v>13278</v>
      </c>
      <c r="B2268" s="1" t="s">
        <v>13279</v>
      </c>
      <c r="C2268" s="2">
        <v>42647.333333333336</v>
      </c>
      <c r="D2268" s="1" t="s">
        <v>2905</v>
      </c>
      <c r="E2268" s="3" t="s">
        <v>13280</v>
      </c>
      <c r="F2268" s="3" t="s">
        <v>13280</v>
      </c>
      <c r="G2268" s="1" t="s">
        <v>760</v>
      </c>
      <c r="H2268" s="1" t="s">
        <v>13281</v>
      </c>
      <c r="I2268" s="1" t="s">
        <v>13282</v>
      </c>
      <c r="J2268" s="1">
        <f t="shared" si="175"/>
        <v>0</v>
      </c>
      <c r="K2268" s="1">
        <f t="shared" si="176"/>
        <v>1</v>
      </c>
      <c r="L2268" s="1">
        <f t="shared" si="177"/>
        <v>0</v>
      </c>
      <c r="M2268" s="1" t="str">
        <f>IF(J2268=0,"",COUNTIF($F$2:$F2268,$F2268)-1)</f>
        <v/>
      </c>
      <c r="N2268" s="1" t="str">
        <f t="shared" si="178"/>
        <v/>
      </c>
      <c r="O2268" s="1" t="str">
        <f t="shared" si="179"/>
        <v/>
      </c>
    </row>
    <row r="2269" spans="1:15" ht="14.5" customHeight="1" x14ac:dyDescent="0.35">
      <c r="A2269" s="1" t="s">
        <v>13283</v>
      </c>
      <c r="B2269" s="1" t="s">
        <v>13284</v>
      </c>
      <c r="C2269" s="2">
        <v>42647.625</v>
      </c>
      <c r="D2269" s="1" t="s">
        <v>784</v>
      </c>
      <c r="E2269" s="3" t="s">
        <v>10689</v>
      </c>
      <c r="F2269" s="3" t="s">
        <v>10689</v>
      </c>
      <c r="G2269" s="1" t="s">
        <v>41</v>
      </c>
      <c r="H2269" s="1" t="s">
        <v>10690</v>
      </c>
      <c r="I2269" s="1" t="s">
        <v>10691</v>
      </c>
      <c r="J2269" s="1">
        <f t="shared" si="175"/>
        <v>0</v>
      </c>
      <c r="K2269" s="1">
        <f t="shared" si="176"/>
        <v>1</v>
      </c>
      <c r="L2269" s="1">
        <f t="shared" si="177"/>
        <v>0</v>
      </c>
      <c r="M2269" s="1" t="str">
        <f>IF(J2269=0,"",COUNTIF($F$2:$F2269,$F2269)-1)</f>
        <v/>
      </c>
      <c r="N2269" s="1" t="str">
        <f t="shared" si="178"/>
        <v/>
      </c>
      <c r="O2269" s="1" t="str">
        <f t="shared" si="179"/>
        <v/>
      </c>
    </row>
    <row r="2270" spans="1:15" ht="14.5" customHeight="1" x14ac:dyDescent="0.35">
      <c r="A2270" s="1" t="s">
        <v>13285</v>
      </c>
      <c r="B2270" s="1" t="s">
        <v>13286</v>
      </c>
      <c r="C2270" s="2">
        <v>42647.708333333336</v>
      </c>
      <c r="D2270" s="1" t="s">
        <v>13287</v>
      </c>
      <c r="E2270" s="3" t="s">
        <v>11384</v>
      </c>
      <c r="F2270" s="3" t="s">
        <v>11384</v>
      </c>
      <c r="G2270" s="1" t="s">
        <v>1258</v>
      </c>
      <c r="H2270" s="1" t="s">
        <v>11385</v>
      </c>
      <c r="I2270" s="1" t="s">
        <v>11386</v>
      </c>
      <c r="J2270" s="1">
        <f t="shared" si="175"/>
        <v>0</v>
      </c>
      <c r="K2270" s="1">
        <f t="shared" si="176"/>
        <v>1</v>
      </c>
      <c r="L2270" s="1">
        <f t="shared" si="177"/>
        <v>0</v>
      </c>
      <c r="M2270" s="1" t="str">
        <f>IF(J2270=0,"",COUNTIF($F$2:$F2270,$F2270)-1)</f>
        <v/>
      </c>
      <c r="N2270" s="1" t="str">
        <f t="shared" si="178"/>
        <v/>
      </c>
      <c r="O2270" s="1" t="str">
        <f t="shared" si="179"/>
        <v/>
      </c>
    </row>
    <row r="2271" spans="1:15" ht="14.5" customHeight="1" x14ac:dyDescent="0.35">
      <c r="A2271" s="1" t="s">
        <v>13288</v>
      </c>
      <c r="B2271" s="1" t="s">
        <v>13289</v>
      </c>
      <c r="C2271" s="2">
        <v>42647.834722222222</v>
      </c>
      <c r="D2271" s="1" t="s">
        <v>7681</v>
      </c>
      <c r="E2271" s="1" t="s">
        <v>13290</v>
      </c>
      <c r="F2271" s="1" t="s">
        <v>13290</v>
      </c>
      <c r="G2271" s="1" t="s">
        <v>3438</v>
      </c>
      <c r="H2271" s="1" t="s">
        <v>13291</v>
      </c>
      <c r="I2271" s="1" t="s">
        <v>13292</v>
      </c>
      <c r="J2271" s="1">
        <f t="shared" si="175"/>
        <v>0</v>
      </c>
      <c r="K2271" s="1">
        <f t="shared" si="176"/>
        <v>1</v>
      </c>
      <c r="L2271" s="1">
        <f t="shared" si="177"/>
        <v>0</v>
      </c>
      <c r="M2271" s="1" t="str">
        <f>IF(J2271=0,"",COUNTIF($F$2:$F2271,$F2271)-1)</f>
        <v/>
      </c>
      <c r="N2271" s="1" t="str">
        <f t="shared" si="178"/>
        <v/>
      </c>
      <c r="O2271" s="1" t="str">
        <f t="shared" si="179"/>
        <v/>
      </c>
    </row>
    <row r="2272" spans="1:15" ht="14.5" customHeight="1" x14ac:dyDescent="0.35">
      <c r="A2272" s="1" t="s">
        <v>13293</v>
      </c>
      <c r="B2272" s="1" t="s">
        <v>13294</v>
      </c>
      <c r="C2272" s="2">
        <v>42648</v>
      </c>
      <c r="D2272" s="1" t="s">
        <v>13295</v>
      </c>
      <c r="E2272" s="3" t="s">
        <v>13296</v>
      </c>
      <c r="F2272" s="3" t="s">
        <v>13296</v>
      </c>
      <c r="G2272" s="1" t="s">
        <v>13297</v>
      </c>
      <c r="H2272" s="1" t="s">
        <v>13298</v>
      </c>
      <c r="I2272" s="1" t="s">
        <v>13299</v>
      </c>
      <c r="J2272" s="1">
        <f t="shared" si="175"/>
        <v>0</v>
      </c>
      <c r="K2272" s="1">
        <f t="shared" si="176"/>
        <v>1</v>
      </c>
      <c r="L2272" s="1">
        <f t="shared" si="177"/>
        <v>0</v>
      </c>
      <c r="M2272" s="1" t="str">
        <f>IF(J2272=0,"",COUNTIF($F$2:$F2272,$F2272)-1)</f>
        <v/>
      </c>
      <c r="N2272" s="1" t="str">
        <f t="shared" si="178"/>
        <v/>
      </c>
      <c r="O2272" s="1" t="str">
        <f t="shared" si="179"/>
        <v/>
      </c>
    </row>
    <row r="2273" spans="1:15" ht="14.5" customHeight="1" x14ac:dyDescent="0.35">
      <c r="A2273" s="1" t="s">
        <v>13300</v>
      </c>
      <c r="B2273" s="1" t="s">
        <v>13301</v>
      </c>
      <c r="C2273" s="2">
        <v>42648.333333333336</v>
      </c>
      <c r="D2273" s="1" t="s">
        <v>13302</v>
      </c>
      <c r="E2273" s="3" t="s">
        <v>13303</v>
      </c>
      <c r="F2273" s="3" t="s">
        <v>13303</v>
      </c>
      <c r="G2273" s="1" t="s">
        <v>1398</v>
      </c>
      <c r="H2273" s="1" t="s">
        <v>13304</v>
      </c>
      <c r="I2273" s="1" t="s">
        <v>13305</v>
      </c>
      <c r="J2273" s="1">
        <f t="shared" si="175"/>
        <v>0</v>
      </c>
      <c r="K2273" s="1">
        <f t="shared" si="176"/>
        <v>1</v>
      </c>
      <c r="L2273" s="1">
        <f t="shared" si="177"/>
        <v>0</v>
      </c>
      <c r="M2273" s="1" t="str">
        <f>IF(J2273=0,"",COUNTIF($F$2:$F2273,$F2273)-1)</f>
        <v/>
      </c>
      <c r="N2273" s="1" t="str">
        <f t="shared" si="178"/>
        <v/>
      </c>
      <c r="O2273" s="1" t="str">
        <f t="shared" si="179"/>
        <v/>
      </c>
    </row>
    <row r="2274" spans="1:15" ht="14.5" customHeight="1" x14ac:dyDescent="0.35">
      <c r="A2274" s="1" t="s">
        <v>13306</v>
      </c>
      <c r="B2274" s="1" t="s">
        <v>13307</v>
      </c>
      <c r="C2274" s="2">
        <v>42648.458333333336</v>
      </c>
      <c r="D2274" s="1" t="s">
        <v>10139</v>
      </c>
      <c r="E2274" s="3" t="s">
        <v>13308</v>
      </c>
      <c r="F2274" s="3" t="s">
        <v>13308</v>
      </c>
      <c r="G2274" s="1" t="s">
        <v>4414</v>
      </c>
      <c r="H2274" s="1" t="s">
        <v>13309</v>
      </c>
      <c r="I2274" s="1" t="s">
        <v>13310</v>
      </c>
      <c r="J2274" s="1">
        <f t="shared" si="175"/>
        <v>0</v>
      </c>
      <c r="K2274" s="1">
        <f t="shared" si="176"/>
        <v>1</v>
      </c>
      <c r="L2274" s="1">
        <f t="shared" si="177"/>
        <v>0</v>
      </c>
      <c r="M2274" s="1" t="str">
        <f>IF(J2274=0,"",COUNTIF($F$2:$F2274,$F2274)-1)</f>
        <v/>
      </c>
      <c r="N2274" s="1" t="str">
        <f t="shared" si="178"/>
        <v/>
      </c>
      <c r="O2274" s="1" t="str">
        <f t="shared" si="179"/>
        <v/>
      </c>
    </row>
    <row r="2275" spans="1:15" ht="14.5" customHeight="1" x14ac:dyDescent="0.35">
      <c r="A2275" s="1" t="s">
        <v>13311</v>
      </c>
      <c r="B2275" s="1" t="s">
        <v>13312</v>
      </c>
      <c r="C2275" s="2">
        <v>42648.625</v>
      </c>
      <c r="D2275" s="1" t="s">
        <v>13313</v>
      </c>
      <c r="E2275" s="3" t="s">
        <v>13314</v>
      </c>
      <c r="F2275" s="3" t="s">
        <v>13314</v>
      </c>
      <c r="G2275" s="1" t="s">
        <v>11844</v>
      </c>
      <c r="H2275" s="1" t="s">
        <v>13315</v>
      </c>
      <c r="I2275" s="1" t="s">
        <v>13316</v>
      </c>
      <c r="J2275" s="1">
        <f t="shared" si="175"/>
        <v>0</v>
      </c>
      <c r="K2275" s="1">
        <f t="shared" si="176"/>
        <v>1</v>
      </c>
      <c r="L2275" s="1">
        <f t="shared" si="177"/>
        <v>0</v>
      </c>
      <c r="M2275" s="1" t="str">
        <f>IF(J2275=0,"",COUNTIF($F$2:$F2275,$F2275)-1)</f>
        <v/>
      </c>
      <c r="N2275" s="1" t="str">
        <f t="shared" si="178"/>
        <v/>
      </c>
      <c r="O2275" s="1" t="str">
        <f t="shared" si="179"/>
        <v/>
      </c>
    </row>
    <row r="2276" spans="1:15" ht="14.5" customHeight="1" x14ac:dyDescent="0.35">
      <c r="A2276" s="1" t="s">
        <v>13317</v>
      </c>
      <c r="B2276" s="1" t="s">
        <v>13318</v>
      </c>
      <c r="C2276" s="2">
        <v>42648.708333333336</v>
      </c>
      <c r="D2276" s="1" t="s">
        <v>13319</v>
      </c>
      <c r="E2276" s="3" t="s">
        <v>13320</v>
      </c>
      <c r="F2276" s="3" t="s">
        <v>13320</v>
      </c>
      <c r="G2276" s="1" t="s">
        <v>1963</v>
      </c>
      <c r="H2276" s="1" t="s">
        <v>13321</v>
      </c>
      <c r="I2276" s="1" t="s">
        <v>13322</v>
      </c>
      <c r="J2276" s="1">
        <f t="shared" si="175"/>
        <v>0</v>
      </c>
      <c r="K2276" s="1">
        <f t="shared" si="176"/>
        <v>1</v>
      </c>
      <c r="L2276" s="1">
        <f t="shared" si="177"/>
        <v>0</v>
      </c>
      <c r="M2276" s="1" t="str">
        <f>IF(J2276=0,"",COUNTIF($F$2:$F2276,$F2276)-1)</f>
        <v/>
      </c>
      <c r="N2276" s="1" t="str">
        <f t="shared" si="178"/>
        <v/>
      </c>
      <c r="O2276" s="1" t="str">
        <f t="shared" si="179"/>
        <v/>
      </c>
    </row>
    <row r="2277" spans="1:15" ht="14.5" customHeight="1" x14ac:dyDescent="0.35">
      <c r="A2277" s="1" t="s">
        <v>13323</v>
      </c>
      <c r="B2277" s="1" t="s">
        <v>13324</v>
      </c>
      <c r="C2277" s="2">
        <v>42648.833333333336</v>
      </c>
      <c r="D2277" s="1" t="s">
        <v>811</v>
      </c>
      <c r="E2277" s="3" t="s">
        <v>13325</v>
      </c>
      <c r="F2277" s="3" t="s">
        <v>13325</v>
      </c>
      <c r="G2277" s="1" t="s">
        <v>2117</v>
      </c>
      <c r="H2277" s="1" t="s">
        <v>13326</v>
      </c>
      <c r="I2277" s="1" t="s">
        <v>13327</v>
      </c>
      <c r="J2277" s="1">
        <f t="shared" si="175"/>
        <v>0</v>
      </c>
      <c r="K2277" s="1">
        <f t="shared" si="176"/>
        <v>1</v>
      </c>
      <c r="L2277" s="1">
        <f t="shared" si="177"/>
        <v>0</v>
      </c>
      <c r="M2277" s="1" t="str">
        <f>IF(J2277=0,"",COUNTIF($F$2:$F2277,$F2277)-1)</f>
        <v/>
      </c>
      <c r="N2277" s="1" t="str">
        <f t="shared" si="178"/>
        <v/>
      </c>
      <c r="O2277" s="1" t="str">
        <f t="shared" si="179"/>
        <v/>
      </c>
    </row>
    <row r="2278" spans="1:15" ht="14.5" customHeight="1" x14ac:dyDescent="0.35">
      <c r="A2278" s="1" t="s">
        <v>13328</v>
      </c>
      <c r="B2278" s="1" t="s">
        <v>13329</v>
      </c>
      <c r="C2278" s="2">
        <v>42648.995833333334</v>
      </c>
      <c r="D2278" s="1" t="s">
        <v>13330</v>
      </c>
      <c r="E2278" s="3" t="s">
        <v>13331</v>
      </c>
      <c r="F2278" s="3" t="s">
        <v>13331</v>
      </c>
      <c r="G2278" s="1" t="s">
        <v>8597</v>
      </c>
      <c r="H2278" s="1" t="s">
        <v>13332</v>
      </c>
      <c r="I2278" s="1" t="s">
        <v>13333</v>
      </c>
      <c r="J2278" s="1">
        <f t="shared" si="175"/>
        <v>0</v>
      </c>
      <c r="K2278" s="1">
        <f t="shared" si="176"/>
        <v>1</v>
      </c>
      <c r="L2278" s="1">
        <f t="shared" si="177"/>
        <v>0</v>
      </c>
      <c r="M2278" s="1" t="str">
        <f>IF(J2278=0,"",COUNTIF($F$2:$F2278,$F2278)-1)</f>
        <v/>
      </c>
      <c r="N2278" s="1" t="str">
        <f t="shared" si="178"/>
        <v/>
      </c>
      <c r="O2278" s="1" t="str">
        <f t="shared" si="179"/>
        <v/>
      </c>
    </row>
    <row r="2279" spans="1:15" ht="14.5" customHeight="1" x14ac:dyDescent="0.35">
      <c r="A2279" s="1" t="s">
        <v>13334</v>
      </c>
      <c r="B2279" s="1" t="s">
        <v>13335</v>
      </c>
      <c r="C2279" s="2">
        <v>42649.333333333336</v>
      </c>
      <c r="D2279" s="1" t="s">
        <v>10829</v>
      </c>
      <c r="E2279" s="3" t="s">
        <v>10830</v>
      </c>
      <c r="F2279" s="3" t="s">
        <v>10830</v>
      </c>
      <c r="G2279" s="1" t="s">
        <v>1126</v>
      </c>
      <c r="H2279" s="1" t="s">
        <v>13336</v>
      </c>
      <c r="I2279" s="1" t="s">
        <v>13337</v>
      </c>
      <c r="J2279" s="1">
        <f t="shared" si="175"/>
        <v>0</v>
      </c>
      <c r="K2279" s="1">
        <f t="shared" si="176"/>
        <v>1</v>
      </c>
      <c r="L2279" s="1">
        <f t="shared" si="177"/>
        <v>0</v>
      </c>
      <c r="M2279" s="1" t="str">
        <f>IF(J2279=0,"",COUNTIF($F$2:$F2279,$F2279)-1)</f>
        <v/>
      </c>
      <c r="N2279" s="1" t="str">
        <f t="shared" si="178"/>
        <v/>
      </c>
      <c r="O2279" s="1" t="str">
        <f t="shared" si="179"/>
        <v/>
      </c>
    </row>
    <row r="2280" spans="1:15" ht="14.5" customHeight="1" x14ac:dyDescent="0.35">
      <c r="A2280" s="1" t="s">
        <v>13338</v>
      </c>
      <c r="B2280" s="1" t="s">
        <v>13339</v>
      </c>
      <c r="C2280" s="2">
        <v>42649.474305555559</v>
      </c>
      <c r="D2280" s="1" t="s">
        <v>13340</v>
      </c>
      <c r="E2280" s="1" t="s">
        <v>11610</v>
      </c>
      <c r="F2280" s="1" t="s">
        <v>11610</v>
      </c>
      <c r="G2280" s="1" t="s">
        <v>11611</v>
      </c>
      <c r="H2280" s="1" t="s">
        <v>11612</v>
      </c>
      <c r="I2280" s="1" t="s">
        <v>11613</v>
      </c>
      <c r="J2280" s="1">
        <f t="shared" si="175"/>
        <v>0</v>
      </c>
      <c r="K2280" s="1">
        <f t="shared" si="176"/>
        <v>1</v>
      </c>
      <c r="L2280" s="1">
        <f t="shared" si="177"/>
        <v>0</v>
      </c>
      <c r="M2280" s="1" t="str">
        <f>IF(J2280=0,"",COUNTIF($F$2:$F2280,$F2280)-1)</f>
        <v/>
      </c>
      <c r="N2280" s="1" t="str">
        <f t="shared" si="178"/>
        <v/>
      </c>
      <c r="O2280" s="1" t="str">
        <f t="shared" si="179"/>
        <v/>
      </c>
    </row>
    <row r="2281" spans="1:15" ht="14.5" customHeight="1" x14ac:dyDescent="0.35">
      <c r="A2281" s="1" t="s">
        <v>13341</v>
      </c>
      <c r="B2281" s="1" t="s">
        <v>13342</v>
      </c>
      <c r="C2281" s="2">
        <v>42649.625</v>
      </c>
      <c r="D2281" s="1" t="s">
        <v>13343</v>
      </c>
      <c r="E2281" s="1" t="s">
        <v>13344</v>
      </c>
      <c r="F2281" s="1" t="s">
        <v>13344</v>
      </c>
      <c r="G2281" s="1" t="s">
        <v>9696</v>
      </c>
      <c r="H2281" s="1" t="s">
        <v>13345</v>
      </c>
      <c r="I2281" s="1" t="s">
        <v>13346</v>
      </c>
      <c r="J2281" s="1">
        <f t="shared" si="175"/>
        <v>0</v>
      </c>
      <c r="K2281" s="1">
        <f t="shared" si="176"/>
        <v>1</v>
      </c>
      <c r="L2281" s="1">
        <f t="shared" si="177"/>
        <v>0</v>
      </c>
      <c r="M2281" s="1" t="str">
        <f>IF(J2281=0,"",COUNTIF($F$2:$F2281,$F2281)-1)</f>
        <v/>
      </c>
      <c r="N2281" s="1" t="str">
        <f t="shared" si="178"/>
        <v/>
      </c>
      <c r="O2281" s="1" t="str">
        <f t="shared" si="179"/>
        <v/>
      </c>
    </row>
    <row r="2282" spans="1:15" ht="14.5" customHeight="1" x14ac:dyDescent="0.35">
      <c r="A2282" s="1" t="s">
        <v>13347</v>
      </c>
      <c r="B2282" s="1" t="s">
        <v>13348</v>
      </c>
      <c r="C2282" s="2">
        <v>42649.708333333336</v>
      </c>
      <c r="D2282" s="1" t="s">
        <v>13349</v>
      </c>
      <c r="E2282" s="3" t="s">
        <v>13350</v>
      </c>
      <c r="F2282" s="3" t="s">
        <v>13350</v>
      </c>
      <c r="G2282" s="1" t="s">
        <v>9888</v>
      </c>
      <c r="H2282" s="1" t="s">
        <v>13351</v>
      </c>
      <c r="I2282" s="1" t="s">
        <v>13352</v>
      </c>
      <c r="J2282" s="1">
        <f t="shared" si="175"/>
        <v>0</v>
      </c>
      <c r="K2282" s="1">
        <f t="shared" si="176"/>
        <v>1</v>
      </c>
      <c r="L2282" s="1">
        <f t="shared" si="177"/>
        <v>0</v>
      </c>
      <c r="M2282" s="1" t="str">
        <f>IF(J2282=0,"",COUNTIF($F$2:$F2282,$F2282)-1)</f>
        <v/>
      </c>
      <c r="N2282" s="1" t="str">
        <f t="shared" si="178"/>
        <v/>
      </c>
      <c r="O2282" s="1" t="str">
        <f t="shared" si="179"/>
        <v/>
      </c>
    </row>
    <row r="2283" spans="1:15" ht="14.5" customHeight="1" x14ac:dyDescent="0.35">
      <c r="A2283" s="1" t="s">
        <v>13353</v>
      </c>
      <c r="B2283" s="1" t="s">
        <v>13354</v>
      </c>
      <c r="C2283" s="2">
        <v>42650</v>
      </c>
      <c r="D2283" s="1" t="s">
        <v>13355</v>
      </c>
      <c r="E2283" s="3" t="s">
        <v>13356</v>
      </c>
      <c r="F2283" s="3" t="s">
        <v>13356</v>
      </c>
      <c r="G2283" s="1" t="s">
        <v>13357</v>
      </c>
      <c r="H2283" s="1" t="s">
        <v>13358</v>
      </c>
      <c r="I2283" s="1" t="s">
        <v>13359</v>
      </c>
      <c r="J2283" s="1">
        <f t="shared" si="175"/>
        <v>0</v>
      </c>
      <c r="K2283" s="1">
        <f t="shared" si="176"/>
        <v>1</v>
      </c>
      <c r="L2283" s="1">
        <f t="shared" si="177"/>
        <v>0</v>
      </c>
      <c r="M2283" s="1" t="str">
        <f>IF(J2283=0,"",COUNTIF($F$2:$F2283,$F2283)-1)</f>
        <v/>
      </c>
      <c r="N2283" s="1" t="str">
        <f t="shared" si="178"/>
        <v/>
      </c>
      <c r="O2283" s="1" t="str">
        <f t="shared" si="179"/>
        <v/>
      </c>
    </row>
    <row r="2284" spans="1:15" ht="14.5" customHeight="1" x14ac:dyDescent="0.35">
      <c r="A2284" s="1" t="s">
        <v>13360</v>
      </c>
      <c r="B2284" s="1" t="s">
        <v>13361</v>
      </c>
      <c r="C2284" s="2">
        <v>42650.333333333336</v>
      </c>
      <c r="D2284" s="1" t="s">
        <v>13362</v>
      </c>
      <c r="E2284" s="3" t="s">
        <v>13363</v>
      </c>
      <c r="F2284" s="3" t="s">
        <v>13363</v>
      </c>
      <c r="G2284" s="1" t="s">
        <v>13364</v>
      </c>
      <c r="H2284" s="1" t="s">
        <v>13365</v>
      </c>
      <c r="I2284" s="1" t="s">
        <v>13366</v>
      </c>
      <c r="J2284" s="1">
        <f t="shared" si="175"/>
        <v>0</v>
      </c>
      <c r="K2284" s="1">
        <f t="shared" si="176"/>
        <v>1</v>
      </c>
      <c r="L2284" s="1">
        <f t="shared" si="177"/>
        <v>0</v>
      </c>
      <c r="M2284" s="1" t="str">
        <f>IF(J2284=0,"",COUNTIF($F$2:$F2284,$F2284)-1)</f>
        <v/>
      </c>
      <c r="N2284" s="1" t="str">
        <f t="shared" si="178"/>
        <v/>
      </c>
      <c r="O2284" s="1" t="str">
        <f t="shared" si="179"/>
        <v/>
      </c>
    </row>
    <row r="2285" spans="1:15" ht="14.5" customHeight="1" x14ac:dyDescent="0.35">
      <c r="A2285" s="1" t="s">
        <v>13367</v>
      </c>
      <c r="B2285" s="1" t="s">
        <v>13368</v>
      </c>
      <c r="C2285" s="2">
        <v>42650.477083333331</v>
      </c>
      <c r="D2285" s="1" t="s">
        <v>13369</v>
      </c>
      <c r="E2285" s="3" t="s">
        <v>13370</v>
      </c>
      <c r="F2285" s="3" t="s">
        <v>13370</v>
      </c>
      <c r="G2285" s="1" t="s">
        <v>1411</v>
      </c>
      <c r="H2285" s="1" t="s">
        <v>13371</v>
      </c>
      <c r="I2285" s="1" t="s">
        <v>13372</v>
      </c>
      <c r="J2285" s="1">
        <f t="shared" si="175"/>
        <v>0</v>
      </c>
      <c r="K2285" s="1">
        <f t="shared" si="176"/>
        <v>1</v>
      </c>
      <c r="L2285" s="1">
        <f t="shared" si="177"/>
        <v>0</v>
      </c>
      <c r="M2285" s="1" t="str">
        <f>IF(J2285=0,"",COUNTIF($F$2:$F2285,$F2285)-1)</f>
        <v/>
      </c>
      <c r="N2285" s="1" t="str">
        <f t="shared" si="178"/>
        <v/>
      </c>
      <c r="O2285" s="1" t="str">
        <f t="shared" si="179"/>
        <v/>
      </c>
    </row>
    <row r="2286" spans="1:15" ht="14.5" customHeight="1" x14ac:dyDescent="0.35">
      <c r="A2286" s="1" t="s">
        <v>13373</v>
      </c>
      <c r="B2286" s="1" t="s">
        <v>13374</v>
      </c>
      <c r="C2286" s="2">
        <v>42650.708333333336</v>
      </c>
      <c r="D2286" s="1" t="s">
        <v>13375</v>
      </c>
      <c r="E2286" s="3" t="s">
        <v>13376</v>
      </c>
      <c r="F2286" s="3" t="s">
        <v>13376</v>
      </c>
      <c r="G2286" s="1" t="s">
        <v>74</v>
      </c>
      <c r="H2286" s="1" t="s">
        <v>13377</v>
      </c>
      <c r="I2286" s="1" t="s">
        <v>13378</v>
      </c>
      <c r="J2286" s="1">
        <f t="shared" si="175"/>
        <v>0</v>
      </c>
      <c r="K2286" s="1">
        <f t="shared" si="176"/>
        <v>1</v>
      </c>
      <c r="L2286" s="1">
        <f t="shared" si="177"/>
        <v>0</v>
      </c>
      <c r="M2286" s="1" t="str">
        <f>IF(J2286=0,"",COUNTIF($F$2:$F2286,$F2286)-1)</f>
        <v/>
      </c>
      <c r="N2286" s="1" t="str">
        <f t="shared" si="178"/>
        <v/>
      </c>
      <c r="O2286" s="1" t="str">
        <f t="shared" si="179"/>
        <v/>
      </c>
    </row>
    <row r="2287" spans="1:15" ht="14.5" customHeight="1" x14ac:dyDescent="0.35">
      <c r="A2287" s="1" t="s">
        <v>13379</v>
      </c>
      <c r="B2287" s="1" t="s">
        <v>13380</v>
      </c>
      <c r="C2287" s="2">
        <v>42650.833333333336</v>
      </c>
      <c r="D2287" s="1" t="s">
        <v>12509</v>
      </c>
      <c r="E2287" s="3" t="s">
        <v>13381</v>
      </c>
      <c r="F2287" s="3" t="s">
        <v>13381</v>
      </c>
      <c r="G2287" s="1" t="s">
        <v>13382</v>
      </c>
      <c r="H2287" s="1" t="s">
        <v>13383</v>
      </c>
      <c r="I2287" s="1" t="s">
        <v>13384</v>
      </c>
      <c r="J2287" s="1">
        <f t="shared" si="175"/>
        <v>0</v>
      </c>
      <c r="K2287" s="1">
        <f t="shared" si="176"/>
        <v>1</v>
      </c>
      <c r="L2287" s="1">
        <f t="shared" si="177"/>
        <v>0</v>
      </c>
      <c r="M2287" s="1" t="str">
        <f>IF(J2287=0,"",COUNTIF($F$2:$F2287,$F2287)-1)</f>
        <v/>
      </c>
      <c r="N2287" s="1" t="str">
        <f t="shared" si="178"/>
        <v/>
      </c>
      <c r="O2287" s="1" t="str">
        <f t="shared" si="179"/>
        <v/>
      </c>
    </row>
    <row r="2288" spans="1:15" ht="14.5" customHeight="1" x14ac:dyDescent="0.35">
      <c r="A2288" s="1" t="s">
        <v>13385</v>
      </c>
      <c r="B2288" s="1" t="s">
        <v>13386</v>
      </c>
      <c r="C2288" s="2">
        <v>42650.915277777778</v>
      </c>
      <c r="D2288" s="1" t="s">
        <v>13387</v>
      </c>
      <c r="E2288" s="3" t="s">
        <v>13388</v>
      </c>
      <c r="F2288" s="3" t="s">
        <v>13388</v>
      </c>
      <c r="G2288" s="1" t="s">
        <v>41</v>
      </c>
      <c r="H2288" s="1" t="s">
        <v>13389</v>
      </c>
      <c r="I2288" s="1" t="s">
        <v>13390</v>
      </c>
      <c r="J2288" s="1">
        <f t="shared" si="175"/>
        <v>0</v>
      </c>
      <c r="K2288" s="1">
        <f t="shared" si="176"/>
        <v>1</v>
      </c>
      <c r="L2288" s="1">
        <f t="shared" si="177"/>
        <v>0</v>
      </c>
      <c r="M2288" s="1" t="str">
        <f>IF(J2288=0,"",COUNTIF($F$2:$F2288,$F2288)-1)</f>
        <v/>
      </c>
      <c r="N2288" s="1" t="str">
        <f t="shared" si="178"/>
        <v/>
      </c>
      <c r="O2288" s="1" t="str">
        <f t="shared" si="179"/>
        <v/>
      </c>
    </row>
    <row r="2289" spans="1:15" ht="14.5" customHeight="1" x14ac:dyDescent="0.35">
      <c r="A2289" s="1" t="s">
        <v>13391</v>
      </c>
      <c r="B2289" s="1" t="s">
        <v>13392</v>
      </c>
      <c r="C2289" s="2">
        <v>42651</v>
      </c>
      <c r="D2289" s="1" t="s">
        <v>13393</v>
      </c>
      <c r="E2289" s="3" t="s">
        <v>13394</v>
      </c>
      <c r="F2289" s="3" t="s">
        <v>13394</v>
      </c>
      <c r="G2289" s="1" t="s">
        <v>41</v>
      </c>
      <c r="H2289" s="1" t="s">
        <v>13395</v>
      </c>
      <c r="I2289" s="1" t="s">
        <v>13396</v>
      </c>
      <c r="J2289" s="1">
        <f t="shared" si="175"/>
        <v>0</v>
      </c>
      <c r="K2289" s="1">
        <f t="shared" si="176"/>
        <v>1</v>
      </c>
      <c r="L2289" s="1">
        <f t="shared" si="177"/>
        <v>0</v>
      </c>
      <c r="M2289" s="1" t="str">
        <f>IF(J2289=0,"",COUNTIF($F$2:$F2289,$F2289)-1)</f>
        <v/>
      </c>
      <c r="N2289" s="1" t="str">
        <f t="shared" si="178"/>
        <v/>
      </c>
      <c r="O2289" s="1" t="str">
        <f t="shared" si="179"/>
        <v/>
      </c>
    </row>
    <row r="2290" spans="1:15" ht="14.5" customHeight="1" x14ac:dyDescent="0.35">
      <c r="A2290" s="1" t="s">
        <v>13397</v>
      </c>
      <c r="B2290" s="1" t="s">
        <v>13398</v>
      </c>
      <c r="C2290" s="2">
        <v>42651.333333333336</v>
      </c>
      <c r="D2290" s="1" t="s">
        <v>13399</v>
      </c>
      <c r="E2290" s="3" t="s">
        <v>13400</v>
      </c>
      <c r="F2290" s="3" t="s">
        <v>13400</v>
      </c>
      <c r="G2290" s="1" t="s">
        <v>13401</v>
      </c>
      <c r="H2290" s="1" t="s">
        <v>13402</v>
      </c>
      <c r="I2290" s="1" t="s">
        <v>13403</v>
      </c>
      <c r="J2290" s="1">
        <f t="shared" si="175"/>
        <v>0</v>
      </c>
      <c r="K2290" s="1">
        <f t="shared" si="176"/>
        <v>1</v>
      </c>
      <c r="L2290" s="1">
        <f t="shared" si="177"/>
        <v>0</v>
      </c>
      <c r="M2290" s="1" t="str">
        <f>IF(J2290=0,"",COUNTIF($F$2:$F2290,$F2290)-1)</f>
        <v/>
      </c>
      <c r="N2290" s="1" t="str">
        <f t="shared" si="178"/>
        <v/>
      </c>
      <c r="O2290" s="1" t="str">
        <f t="shared" si="179"/>
        <v/>
      </c>
    </row>
    <row r="2291" spans="1:15" ht="14.5" customHeight="1" x14ac:dyDescent="0.35">
      <c r="A2291" s="1" t="s">
        <v>13404</v>
      </c>
      <c r="B2291" s="1" t="s">
        <v>13405</v>
      </c>
      <c r="C2291" s="2">
        <v>42651.375</v>
      </c>
      <c r="D2291" s="1" t="s">
        <v>13406</v>
      </c>
      <c r="E2291" s="1" t="s">
        <v>13407</v>
      </c>
      <c r="F2291" s="1" t="s">
        <v>13407</v>
      </c>
      <c r="G2291" s="1" t="s">
        <v>13408</v>
      </c>
      <c r="H2291" s="1" t="s">
        <v>13409</v>
      </c>
      <c r="I2291" s="1" t="s">
        <v>13410</v>
      </c>
      <c r="J2291" s="1">
        <f t="shared" si="175"/>
        <v>0</v>
      </c>
      <c r="K2291" s="1">
        <f t="shared" si="176"/>
        <v>1</v>
      </c>
      <c r="L2291" s="1">
        <f t="shared" si="177"/>
        <v>0</v>
      </c>
      <c r="M2291" s="1" t="str">
        <f>IF(J2291=0,"",COUNTIF($F$2:$F2291,$F2291)-1)</f>
        <v/>
      </c>
      <c r="N2291" s="1" t="str">
        <f t="shared" si="178"/>
        <v/>
      </c>
      <c r="O2291" s="1" t="str">
        <f t="shared" si="179"/>
        <v/>
      </c>
    </row>
    <row r="2292" spans="1:15" ht="14.5" customHeight="1" x14ac:dyDescent="0.35">
      <c r="A2292" s="1" t="s">
        <v>13411</v>
      </c>
      <c r="B2292" s="1" t="s">
        <v>13412</v>
      </c>
      <c r="C2292" s="2">
        <v>42651.458333333336</v>
      </c>
      <c r="D2292" s="1" t="s">
        <v>13413</v>
      </c>
      <c r="E2292" s="3" t="s">
        <v>13414</v>
      </c>
      <c r="F2292" s="3" t="s">
        <v>13414</v>
      </c>
      <c r="G2292" s="1" t="s">
        <v>3880</v>
      </c>
      <c r="H2292" s="1" t="s">
        <v>13415</v>
      </c>
      <c r="I2292" s="1" t="s">
        <v>13416</v>
      </c>
      <c r="J2292" s="1">
        <f t="shared" si="175"/>
        <v>0</v>
      </c>
      <c r="K2292" s="1">
        <f t="shared" si="176"/>
        <v>1</v>
      </c>
      <c r="L2292" s="1">
        <f t="shared" si="177"/>
        <v>0</v>
      </c>
      <c r="M2292" s="1" t="str">
        <f>IF(J2292=0,"",COUNTIF($F$2:$F2292,$F2292)-1)</f>
        <v/>
      </c>
      <c r="N2292" s="1" t="str">
        <f t="shared" si="178"/>
        <v/>
      </c>
      <c r="O2292" s="1" t="str">
        <f t="shared" si="179"/>
        <v/>
      </c>
    </row>
    <row r="2293" spans="1:15" ht="14.5" customHeight="1" x14ac:dyDescent="0.35">
      <c r="A2293" s="1" t="s">
        <v>13417</v>
      </c>
      <c r="B2293" s="1" t="s">
        <v>13418</v>
      </c>
      <c r="C2293" s="2">
        <v>42651.625</v>
      </c>
      <c r="D2293" s="1" t="s">
        <v>13419</v>
      </c>
      <c r="E2293" s="3" t="s">
        <v>12313</v>
      </c>
      <c r="F2293" s="3" t="s">
        <v>12313</v>
      </c>
      <c r="G2293" s="1" t="s">
        <v>382</v>
      </c>
      <c r="H2293" s="1" t="s">
        <v>12314</v>
      </c>
      <c r="I2293" s="1" t="s">
        <v>12315</v>
      </c>
      <c r="J2293" s="1">
        <f t="shared" si="175"/>
        <v>0</v>
      </c>
      <c r="K2293" s="1">
        <f t="shared" si="176"/>
        <v>1</v>
      </c>
      <c r="L2293" s="1">
        <f t="shared" si="177"/>
        <v>0</v>
      </c>
      <c r="M2293" s="1" t="str">
        <f>IF(J2293=0,"",COUNTIF($F$2:$F2293,$F2293)-1)</f>
        <v/>
      </c>
      <c r="N2293" s="1" t="str">
        <f t="shared" si="178"/>
        <v/>
      </c>
      <c r="O2293" s="1" t="str">
        <f t="shared" si="179"/>
        <v/>
      </c>
    </row>
    <row r="2294" spans="1:15" ht="14.5" customHeight="1" x14ac:dyDescent="0.35">
      <c r="A2294" s="1" t="s">
        <v>13420</v>
      </c>
      <c r="B2294" s="1" t="s">
        <v>13421</v>
      </c>
      <c r="C2294" s="2">
        <v>42651.708333333336</v>
      </c>
      <c r="D2294" s="1" t="s">
        <v>13422</v>
      </c>
      <c r="E2294" s="3" t="s">
        <v>11791</v>
      </c>
      <c r="F2294" s="3" t="s">
        <v>11791</v>
      </c>
      <c r="G2294" s="1" t="s">
        <v>11792</v>
      </c>
      <c r="H2294" s="1" t="s">
        <v>11793</v>
      </c>
      <c r="I2294" s="1" t="s">
        <v>11794</v>
      </c>
      <c r="J2294" s="1">
        <f t="shared" si="175"/>
        <v>0</v>
      </c>
      <c r="K2294" s="1">
        <f t="shared" si="176"/>
        <v>1</v>
      </c>
      <c r="L2294" s="1">
        <f t="shared" si="177"/>
        <v>0</v>
      </c>
      <c r="M2294" s="1" t="str">
        <f>IF(J2294=0,"",COUNTIF($F$2:$F2294,$F2294)-1)</f>
        <v/>
      </c>
      <c r="N2294" s="1" t="str">
        <f t="shared" si="178"/>
        <v/>
      </c>
      <c r="O2294" s="1" t="str">
        <f t="shared" si="179"/>
        <v/>
      </c>
    </row>
    <row r="2295" spans="1:15" ht="14.5" customHeight="1" x14ac:dyDescent="0.35">
      <c r="A2295" s="1" t="s">
        <v>13423</v>
      </c>
      <c r="B2295" s="1" t="s">
        <v>13424</v>
      </c>
      <c r="C2295" s="2">
        <v>42651.833333333336</v>
      </c>
      <c r="D2295" s="1" t="s">
        <v>13425</v>
      </c>
      <c r="E2295" s="3" t="s">
        <v>12567</v>
      </c>
      <c r="F2295" s="3" t="s">
        <v>12567</v>
      </c>
      <c r="G2295" s="1" t="s">
        <v>12568</v>
      </c>
      <c r="H2295" s="1" t="s">
        <v>12569</v>
      </c>
      <c r="I2295" s="1" t="s">
        <v>12570</v>
      </c>
      <c r="J2295" s="1">
        <f t="shared" si="175"/>
        <v>0</v>
      </c>
      <c r="K2295" s="1">
        <f t="shared" si="176"/>
        <v>1</v>
      </c>
      <c r="L2295" s="1">
        <f t="shared" si="177"/>
        <v>0</v>
      </c>
      <c r="M2295" s="1" t="str">
        <f>IF(J2295=0,"",COUNTIF($F$2:$F2295,$F2295)-1)</f>
        <v/>
      </c>
      <c r="N2295" s="1" t="str">
        <f t="shared" si="178"/>
        <v/>
      </c>
      <c r="O2295" s="1" t="str">
        <f t="shared" si="179"/>
        <v/>
      </c>
    </row>
    <row r="2296" spans="1:15" ht="14.5" customHeight="1" x14ac:dyDescent="0.35">
      <c r="A2296" s="1" t="s">
        <v>13426</v>
      </c>
      <c r="B2296" s="1" t="s">
        <v>13427</v>
      </c>
      <c r="C2296" s="2">
        <v>42652.006944444445</v>
      </c>
      <c r="D2296" s="1" t="s">
        <v>13428</v>
      </c>
      <c r="E2296" s="3" t="s">
        <v>13429</v>
      </c>
      <c r="F2296" s="3" t="s">
        <v>13429</v>
      </c>
      <c r="G2296" s="1" t="s">
        <v>13430</v>
      </c>
      <c r="H2296" s="1" t="s">
        <v>13431</v>
      </c>
      <c r="I2296" s="1" t="s">
        <v>13432</v>
      </c>
      <c r="J2296" s="1">
        <f t="shared" si="175"/>
        <v>0</v>
      </c>
      <c r="K2296" s="1">
        <f t="shared" si="176"/>
        <v>1</v>
      </c>
      <c r="L2296" s="1">
        <f t="shared" si="177"/>
        <v>0</v>
      </c>
      <c r="M2296" s="1" t="str">
        <f>IF(J2296=0,"",COUNTIF($F$2:$F2296,$F2296)-1)</f>
        <v/>
      </c>
      <c r="N2296" s="1" t="str">
        <f t="shared" si="178"/>
        <v/>
      </c>
      <c r="O2296" s="1" t="str">
        <f t="shared" si="179"/>
        <v/>
      </c>
    </row>
    <row r="2297" spans="1:15" ht="14.5" customHeight="1" x14ac:dyDescent="0.35">
      <c r="A2297" s="1" t="s">
        <v>13433</v>
      </c>
      <c r="B2297" s="1" t="s">
        <v>13434</v>
      </c>
      <c r="C2297" s="2">
        <v>42652.333333333336</v>
      </c>
      <c r="D2297" s="1" t="s">
        <v>12535</v>
      </c>
      <c r="E2297" s="3" t="s">
        <v>11509</v>
      </c>
      <c r="F2297" s="3" t="s">
        <v>11509</v>
      </c>
      <c r="G2297" s="1" t="s">
        <v>13435</v>
      </c>
      <c r="H2297" s="1" t="s">
        <v>13436</v>
      </c>
      <c r="I2297" s="1" t="s">
        <v>13437</v>
      </c>
      <c r="J2297" s="1">
        <f t="shared" si="175"/>
        <v>0</v>
      </c>
      <c r="K2297" s="1">
        <f t="shared" si="176"/>
        <v>1</v>
      </c>
      <c r="L2297" s="1">
        <f t="shared" si="177"/>
        <v>0</v>
      </c>
      <c r="M2297" s="1" t="str">
        <f>IF(J2297=0,"",COUNTIF($F$2:$F2297,$F2297)-1)</f>
        <v/>
      </c>
      <c r="N2297" s="1" t="str">
        <f t="shared" si="178"/>
        <v/>
      </c>
      <c r="O2297" s="1" t="str">
        <f t="shared" si="179"/>
        <v/>
      </c>
    </row>
    <row r="2298" spans="1:15" ht="14.5" customHeight="1" x14ac:dyDescent="0.35">
      <c r="A2298" s="1" t="s">
        <v>13438</v>
      </c>
      <c r="B2298" s="1" t="s">
        <v>13439</v>
      </c>
      <c r="C2298" s="2">
        <v>42652.375</v>
      </c>
      <c r="D2298" s="1" t="s">
        <v>13440</v>
      </c>
      <c r="E2298" s="3" t="s">
        <v>11673</v>
      </c>
      <c r="F2298" s="3" t="s">
        <v>11673</v>
      </c>
      <c r="G2298" s="1" t="s">
        <v>11674</v>
      </c>
      <c r="H2298" s="1" t="s">
        <v>13441</v>
      </c>
      <c r="I2298" s="1" t="s">
        <v>13442</v>
      </c>
      <c r="J2298" s="1">
        <f t="shared" si="175"/>
        <v>0</v>
      </c>
      <c r="K2298" s="1">
        <f t="shared" si="176"/>
        <v>1</v>
      </c>
      <c r="L2298" s="1">
        <f t="shared" si="177"/>
        <v>0</v>
      </c>
      <c r="M2298" s="1" t="str">
        <f>IF(J2298=0,"",COUNTIF($F$2:$F2298,$F2298)-1)</f>
        <v/>
      </c>
      <c r="N2298" s="1" t="str">
        <f t="shared" si="178"/>
        <v/>
      </c>
      <c r="O2298" s="1" t="str">
        <f t="shared" si="179"/>
        <v/>
      </c>
    </row>
    <row r="2299" spans="1:15" ht="14.5" customHeight="1" x14ac:dyDescent="0.35">
      <c r="A2299" s="1" t="s">
        <v>13443</v>
      </c>
      <c r="B2299" s="1" t="s">
        <v>13444</v>
      </c>
      <c r="C2299" s="2">
        <v>42652.459722222222</v>
      </c>
      <c r="D2299" s="1" t="s">
        <v>13445</v>
      </c>
      <c r="E2299" s="3" t="s">
        <v>13446</v>
      </c>
      <c r="F2299" s="3" t="s">
        <v>13446</v>
      </c>
      <c r="G2299" s="1" t="s">
        <v>8070</v>
      </c>
      <c r="H2299" s="1" t="s">
        <v>13447</v>
      </c>
      <c r="I2299" s="1" t="s">
        <v>13448</v>
      </c>
      <c r="J2299" s="1">
        <f t="shared" si="175"/>
        <v>0</v>
      </c>
      <c r="K2299" s="1">
        <f t="shared" si="176"/>
        <v>1</v>
      </c>
      <c r="L2299" s="1">
        <f t="shared" si="177"/>
        <v>0</v>
      </c>
      <c r="M2299" s="1" t="str">
        <f>IF(J2299=0,"",COUNTIF($F$2:$F2299,$F2299)-1)</f>
        <v/>
      </c>
      <c r="N2299" s="1" t="str">
        <f t="shared" si="178"/>
        <v/>
      </c>
      <c r="O2299" s="1" t="str">
        <f t="shared" si="179"/>
        <v/>
      </c>
    </row>
    <row r="2300" spans="1:15" ht="14.5" customHeight="1" x14ac:dyDescent="0.35">
      <c r="A2300" s="1" t="s">
        <v>13449</v>
      </c>
      <c r="B2300" s="1" t="s">
        <v>13450</v>
      </c>
      <c r="C2300" s="2">
        <v>42652.625</v>
      </c>
      <c r="D2300" s="1" t="s">
        <v>13451</v>
      </c>
      <c r="E2300" s="3" t="s">
        <v>11667</v>
      </c>
      <c r="F2300" s="3" t="s">
        <v>11667</v>
      </c>
      <c r="G2300" s="1" t="s">
        <v>382</v>
      </c>
      <c r="H2300" s="1" t="s">
        <v>13452</v>
      </c>
      <c r="I2300" s="1" t="s">
        <v>13453</v>
      </c>
      <c r="J2300" s="1">
        <f t="shared" si="175"/>
        <v>0</v>
      </c>
      <c r="K2300" s="1">
        <f t="shared" si="176"/>
        <v>1</v>
      </c>
      <c r="L2300" s="1">
        <f t="shared" si="177"/>
        <v>0</v>
      </c>
      <c r="M2300" s="1" t="str">
        <f>IF(J2300=0,"",COUNTIF($F$2:$F2300,$F2300)-1)</f>
        <v/>
      </c>
      <c r="N2300" s="1" t="str">
        <f t="shared" si="178"/>
        <v/>
      </c>
      <c r="O2300" s="1" t="str">
        <f t="shared" si="179"/>
        <v/>
      </c>
    </row>
    <row r="2301" spans="1:15" ht="14.5" customHeight="1" x14ac:dyDescent="0.35">
      <c r="A2301" s="1" t="s">
        <v>13454</v>
      </c>
      <c r="B2301" s="1" t="s">
        <v>13455</v>
      </c>
      <c r="C2301" s="2">
        <v>42652.708333333336</v>
      </c>
      <c r="D2301" s="1" t="s">
        <v>13456</v>
      </c>
      <c r="E2301" s="3" t="s">
        <v>12825</v>
      </c>
      <c r="F2301" s="3" t="s">
        <v>12825</v>
      </c>
      <c r="G2301" s="1" t="s">
        <v>13457</v>
      </c>
      <c r="H2301" s="1" t="s">
        <v>13458</v>
      </c>
      <c r="I2301" s="1" t="s">
        <v>13459</v>
      </c>
      <c r="J2301" s="1">
        <f t="shared" si="175"/>
        <v>0</v>
      </c>
      <c r="K2301" s="1">
        <f t="shared" si="176"/>
        <v>1</v>
      </c>
      <c r="L2301" s="1">
        <f t="shared" si="177"/>
        <v>0</v>
      </c>
      <c r="M2301" s="1" t="str">
        <f>IF(J2301=0,"",COUNTIF($F$2:$F2301,$F2301)-1)</f>
        <v/>
      </c>
      <c r="N2301" s="1" t="str">
        <f t="shared" si="178"/>
        <v/>
      </c>
      <c r="O2301" s="1" t="str">
        <f t="shared" si="179"/>
        <v/>
      </c>
    </row>
    <row r="2302" spans="1:15" ht="14.5" customHeight="1" x14ac:dyDescent="0.35">
      <c r="A2302" s="1" t="s">
        <v>13460</v>
      </c>
      <c r="B2302" s="1" t="s">
        <v>13461</v>
      </c>
      <c r="C2302" s="2">
        <v>42652.75</v>
      </c>
      <c r="D2302" s="1" t="s">
        <v>10450</v>
      </c>
      <c r="E2302" s="3" t="s">
        <v>10451</v>
      </c>
      <c r="F2302" s="3" t="s">
        <v>10451</v>
      </c>
      <c r="G2302" s="1" t="s">
        <v>4500</v>
      </c>
      <c r="H2302" s="1" t="s">
        <v>13462</v>
      </c>
      <c r="I2302" s="1" t="s">
        <v>13463</v>
      </c>
      <c r="J2302" s="1">
        <f t="shared" si="175"/>
        <v>0</v>
      </c>
      <c r="K2302" s="1">
        <f t="shared" si="176"/>
        <v>1</v>
      </c>
      <c r="L2302" s="1">
        <f t="shared" si="177"/>
        <v>0</v>
      </c>
      <c r="M2302" s="1" t="str">
        <f>IF(J2302=0,"",COUNTIF($F$2:$F2302,$F2302)-1)</f>
        <v/>
      </c>
      <c r="N2302" s="1" t="str">
        <f t="shared" si="178"/>
        <v/>
      </c>
      <c r="O2302" s="1" t="str">
        <f t="shared" si="179"/>
        <v/>
      </c>
    </row>
    <row r="2303" spans="1:15" ht="14.5" customHeight="1" x14ac:dyDescent="0.35">
      <c r="A2303" s="1" t="s">
        <v>13464</v>
      </c>
      <c r="B2303" s="1" t="s">
        <v>13465</v>
      </c>
      <c r="C2303" s="2">
        <v>42652.833333333336</v>
      </c>
      <c r="D2303" s="1" t="s">
        <v>10412</v>
      </c>
      <c r="E2303" s="3" t="s">
        <v>10413</v>
      </c>
      <c r="F2303" s="3" t="s">
        <v>10413</v>
      </c>
      <c r="G2303" s="1" t="s">
        <v>2073</v>
      </c>
      <c r="H2303" s="1" t="s">
        <v>13466</v>
      </c>
      <c r="I2303" s="1" t="s">
        <v>13467</v>
      </c>
      <c r="J2303" s="1">
        <f t="shared" si="175"/>
        <v>0</v>
      </c>
      <c r="K2303" s="1">
        <f t="shared" si="176"/>
        <v>1</v>
      </c>
      <c r="L2303" s="1">
        <f t="shared" si="177"/>
        <v>0</v>
      </c>
      <c r="M2303" s="1" t="str">
        <f>IF(J2303=0,"",COUNTIF($F$2:$F2303,$F2303)-1)</f>
        <v/>
      </c>
      <c r="N2303" s="1" t="str">
        <f t="shared" si="178"/>
        <v/>
      </c>
      <c r="O2303" s="1" t="str">
        <f t="shared" si="179"/>
        <v/>
      </c>
    </row>
    <row r="2304" spans="1:15" ht="14.5" customHeight="1" x14ac:dyDescent="0.35">
      <c r="A2304" s="1" t="s">
        <v>13468</v>
      </c>
      <c r="B2304" s="1" t="s">
        <v>13469</v>
      </c>
      <c r="C2304" s="2">
        <v>42653.333333333336</v>
      </c>
      <c r="D2304" s="1" t="s">
        <v>10103</v>
      </c>
      <c r="E2304" s="3" t="s">
        <v>10104</v>
      </c>
      <c r="F2304" s="3" t="s">
        <v>10104</v>
      </c>
      <c r="G2304" s="1" t="s">
        <v>10105</v>
      </c>
      <c r="H2304" s="1" t="s">
        <v>13470</v>
      </c>
      <c r="I2304" s="1" t="s">
        <v>13471</v>
      </c>
      <c r="J2304" s="1">
        <f t="shared" si="175"/>
        <v>0</v>
      </c>
      <c r="K2304" s="1">
        <f t="shared" si="176"/>
        <v>1</v>
      </c>
      <c r="L2304" s="1">
        <f t="shared" si="177"/>
        <v>0</v>
      </c>
      <c r="M2304" s="1" t="str">
        <f>IF(J2304=0,"",COUNTIF($F$2:$F2304,$F2304)-1)</f>
        <v/>
      </c>
      <c r="N2304" s="1" t="str">
        <f t="shared" si="178"/>
        <v/>
      </c>
      <c r="O2304" s="1" t="str">
        <f t="shared" si="179"/>
        <v/>
      </c>
    </row>
    <row r="2305" spans="1:15" ht="14.5" customHeight="1" x14ac:dyDescent="0.35">
      <c r="A2305" s="1" t="s">
        <v>13472</v>
      </c>
      <c r="B2305" s="1" t="s">
        <v>13473</v>
      </c>
      <c r="C2305" s="2">
        <v>42653.397916666669</v>
      </c>
      <c r="D2305" s="1" t="s">
        <v>12830</v>
      </c>
      <c r="E2305" s="3" t="s">
        <v>12831</v>
      </c>
      <c r="F2305" s="3" t="s">
        <v>12831</v>
      </c>
      <c r="G2305" s="1" t="s">
        <v>12832</v>
      </c>
      <c r="H2305" s="1" t="s">
        <v>13474</v>
      </c>
      <c r="I2305" s="1" t="s">
        <v>13475</v>
      </c>
      <c r="J2305" s="1">
        <f t="shared" si="175"/>
        <v>0</v>
      </c>
      <c r="K2305" s="1">
        <f t="shared" si="176"/>
        <v>1</v>
      </c>
      <c r="L2305" s="1">
        <f t="shared" si="177"/>
        <v>0</v>
      </c>
      <c r="M2305" s="1" t="str">
        <f>IF(J2305=0,"",COUNTIF($F$2:$F2305,$F2305)-1)</f>
        <v/>
      </c>
      <c r="N2305" s="1" t="str">
        <f t="shared" si="178"/>
        <v/>
      </c>
      <c r="O2305" s="1" t="str">
        <f t="shared" si="179"/>
        <v/>
      </c>
    </row>
    <row r="2306" spans="1:15" ht="14.5" customHeight="1" x14ac:dyDescent="0.35">
      <c r="A2306" s="1" t="s">
        <v>13476</v>
      </c>
      <c r="B2306" s="1" t="s">
        <v>13477</v>
      </c>
      <c r="C2306" s="2">
        <v>42653.458333333336</v>
      </c>
      <c r="D2306" s="1" t="s">
        <v>12767</v>
      </c>
      <c r="E2306" s="3" t="s">
        <v>12768</v>
      </c>
      <c r="F2306" s="3" t="s">
        <v>12768</v>
      </c>
      <c r="G2306" s="1" t="s">
        <v>656</v>
      </c>
      <c r="H2306" s="1" t="s">
        <v>13478</v>
      </c>
      <c r="I2306" s="1" t="s">
        <v>13479</v>
      </c>
      <c r="J2306" s="1">
        <f t="shared" ref="J2306:J2369" si="180">IF(E2306="",0,IF(OR(E2306=E2305,E2306=E2307),1,0))</f>
        <v>0</v>
      </c>
      <c r="K2306" s="1">
        <f t="shared" ref="K2306:K2369" si="181">IF(OR(J2306=0,M2306=0),1,0)</f>
        <v>1</v>
      </c>
      <c r="L2306" s="1">
        <f t="shared" ref="L2306:L2369" si="182">1-K2306</f>
        <v>0</v>
      </c>
      <c r="M2306" s="1" t="str">
        <f>IF(J2306=0,"",COUNTIF($F$2:$F2306,$F2306)-1)</f>
        <v/>
      </c>
      <c r="N2306" s="1" t="str">
        <f t="shared" ref="N2306:N2369" si="183">IF(ISERROR(IF(M2306+1=M2307,N2307,M2306)),"",IF(M2306+1=M2307,N2307,M2306))</f>
        <v/>
      </c>
      <c r="O2306" s="1" t="str">
        <f t="shared" ref="O2306:O2369" si="184">IF(J2306=0,"",IF(E2306=E2305,ROUND(C2306-C2305,0),0))</f>
        <v/>
      </c>
    </row>
    <row r="2307" spans="1:15" ht="14.5" customHeight="1" x14ac:dyDescent="0.35">
      <c r="A2307" s="1" t="s">
        <v>13480</v>
      </c>
      <c r="B2307" s="1" t="s">
        <v>13481</v>
      </c>
      <c r="C2307" s="2">
        <v>42653.625</v>
      </c>
      <c r="D2307" s="1" t="s">
        <v>12376</v>
      </c>
      <c r="E2307" s="3" t="s">
        <v>13482</v>
      </c>
      <c r="F2307" s="3" t="s">
        <v>13482</v>
      </c>
      <c r="G2307" s="1" t="s">
        <v>13483</v>
      </c>
      <c r="H2307" s="1" t="s">
        <v>13484</v>
      </c>
      <c r="I2307" s="1" t="s">
        <v>13485</v>
      </c>
      <c r="J2307" s="1">
        <f t="shared" si="180"/>
        <v>0</v>
      </c>
      <c r="K2307" s="1">
        <f t="shared" si="181"/>
        <v>1</v>
      </c>
      <c r="L2307" s="1">
        <f t="shared" si="182"/>
        <v>0</v>
      </c>
      <c r="M2307" s="1" t="str">
        <f>IF(J2307=0,"",COUNTIF($F$2:$F2307,$F2307)-1)</f>
        <v/>
      </c>
      <c r="N2307" s="1" t="str">
        <f t="shared" si="183"/>
        <v/>
      </c>
      <c r="O2307" s="1" t="str">
        <f t="shared" si="184"/>
        <v/>
      </c>
    </row>
    <row r="2308" spans="1:15" ht="14.5" customHeight="1" x14ac:dyDescent="0.35">
      <c r="A2308" s="1" t="s">
        <v>13486</v>
      </c>
      <c r="B2308" s="1" t="s">
        <v>13487</v>
      </c>
      <c r="C2308" s="2">
        <v>42653.708333333336</v>
      </c>
      <c r="D2308" s="1" t="s">
        <v>1170</v>
      </c>
      <c r="E2308" s="3" t="s">
        <v>13488</v>
      </c>
      <c r="F2308" s="3" t="s">
        <v>13488</v>
      </c>
      <c r="G2308" s="1" t="s">
        <v>2073</v>
      </c>
      <c r="H2308" s="1" t="s">
        <v>13489</v>
      </c>
      <c r="I2308" s="1" t="s">
        <v>13490</v>
      </c>
      <c r="J2308" s="1">
        <f t="shared" si="180"/>
        <v>0</v>
      </c>
      <c r="K2308" s="1">
        <f t="shared" si="181"/>
        <v>1</v>
      </c>
      <c r="L2308" s="1">
        <f t="shared" si="182"/>
        <v>0</v>
      </c>
      <c r="M2308" s="1" t="str">
        <f>IF(J2308=0,"",COUNTIF($F$2:$F2308,$F2308)-1)</f>
        <v/>
      </c>
      <c r="N2308" s="1" t="str">
        <f t="shared" si="183"/>
        <v/>
      </c>
      <c r="O2308" s="1" t="str">
        <f t="shared" si="184"/>
        <v/>
      </c>
    </row>
    <row r="2309" spans="1:15" ht="14.5" customHeight="1" x14ac:dyDescent="0.35">
      <c r="A2309" s="1" t="s">
        <v>13491</v>
      </c>
      <c r="B2309" s="1" t="s">
        <v>13492</v>
      </c>
      <c r="C2309" s="2">
        <v>42653.833333333336</v>
      </c>
      <c r="D2309" s="1" t="s">
        <v>4756</v>
      </c>
      <c r="E2309" s="1" t="s">
        <v>13493</v>
      </c>
      <c r="F2309" s="1" t="s">
        <v>13493</v>
      </c>
      <c r="G2309" s="1" t="s">
        <v>13494</v>
      </c>
      <c r="H2309" s="1" t="s">
        <v>13495</v>
      </c>
      <c r="I2309" s="1" t="s">
        <v>13496</v>
      </c>
      <c r="J2309" s="1">
        <f t="shared" si="180"/>
        <v>0</v>
      </c>
      <c r="K2309" s="1">
        <f t="shared" si="181"/>
        <v>1</v>
      </c>
      <c r="L2309" s="1">
        <f t="shared" si="182"/>
        <v>0</v>
      </c>
      <c r="M2309" s="1" t="str">
        <f>IF(J2309=0,"",COUNTIF($F$2:$F2309,$F2309)-1)</f>
        <v/>
      </c>
      <c r="N2309" s="1" t="str">
        <f t="shared" si="183"/>
        <v/>
      </c>
      <c r="O2309" s="1" t="str">
        <f t="shared" si="184"/>
        <v/>
      </c>
    </row>
    <row r="2310" spans="1:15" ht="14.5" customHeight="1" x14ac:dyDescent="0.35">
      <c r="A2310" s="1" t="s">
        <v>13497</v>
      </c>
      <c r="B2310" s="1" t="s">
        <v>13498</v>
      </c>
      <c r="C2310" s="2">
        <v>42654.333333333336</v>
      </c>
      <c r="D2310" s="1" t="s">
        <v>13499</v>
      </c>
      <c r="E2310" s="3" t="s">
        <v>13500</v>
      </c>
      <c r="F2310" s="3" t="s">
        <v>13500</v>
      </c>
      <c r="G2310" s="1" t="s">
        <v>13501</v>
      </c>
      <c r="H2310" s="1" t="s">
        <v>13502</v>
      </c>
      <c r="I2310" s="1" t="s">
        <v>13503</v>
      </c>
      <c r="J2310" s="1">
        <f t="shared" si="180"/>
        <v>0</v>
      </c>
      <c r="K2310" s="1">
        <f t="shared" si="181"/>
        <v>1</v>
      </c>
      <c r="L2310" s="1">
        <f t="shared" si="182"/>
        <v>0</v>
      </c>
      <c r="M2310" s="1" t="str">
        <f>IF(J2310=0,"",COUNTIF($F$2:$F2310,$F2310)-1)</f>
        <v/>
      </c>
      <c r="N2310" s="1" t="str">
        <f t="shared" si="183"/>
        <v/>
      </c>
      <c r="O2310" s="1" t="str">
        <f t="shared" si="184"/>
        <v/>
      </c>
    </row>
    <row r="2311" spans="1:15" ht="14.5" customHeight="1" x14ac:dyDescent="0.35">
      <c r="A2311" s="1" t="s">
        <v>13504</v>
      </c>
      <c r="B2311" s="1" t="s">
        <v>13505</v>
      </c>
      <c r="C2311" s="2">
        <v>42654.457638888889</v>
      </c>
      <c r="D2311" s="1" t="s">
        <v>12376</v>
      </c>
      <c r="E2311" s="3" t="s">
        <v>12281</v>
      </c>
      <c r="F2311" s="3" t="s">
        <v>12281</v>
      </c>
      <c r="G2311" s="1" t="s">
        <v>4077</v>
      </c>
      <c r="H2311" s="1" t="s">
        <v>13506</v>
      </c>
      <c r="I2311" s="1" t="s">
        <v>13507</v>
      </c>
      <c r="J2311" s="1">
        <f t="shared" si="180"/>
        <v>0</v>
      </c>
      <c r="K2311" s="1">
        <f t="shared" si="181"/>
        <v>1</v>
      </c>
      <c r="L2311" s="1">
        <f t="shared" si="182"/>
        <v>0</v>
      </c>
      <c r="M2311" s="1" t="str">
        <f>IF(J2311=0,"",COUNTIF($F$2:$F2311,$F2311)-1)</f>
        <v/>
      </c>
      <c r="N2311" s="1" t="str">
        <f t="shared" si="183"/>
        <v/>
      </c>
      <c r="O2311" s="1" t="str">
        <f t="shared" si="184"/>
        <v/>
      </c>
    </row>
    <row r="2312" spans="1:15" ht="14.5" customHeight="1" x14ac:dyDescent="0.35">
      <c r="A2312" s="1" t="s">
        <v>13508</v>
      </c>
      <c r="B2312" s="1" t="s">
        <v>13509</v>
      </c>
      <c r="C2312" s="2">
        <v>42654.625</v>
      </c>
      <c r="D2312" s="1" t="s">
        <v>13510</v>
      </c>
      <c r="E2312" s="3" t="s">
        <v>13511</v>
      </c>
      <c r="F2312" s="3" t="s">
        <v>13511</v>
      </c>
      <c r="G2312" s="1" t="s">
        <v>13512</v>
      </c>
      <c r="H2312" s="1" t="s">
        <v>13513</v>
      </c>
      <c r="I2312" s="1" t="s">
        <v>13514</v>
      </c>
      <c r="J2312" s="1">
        <f t="shared" si="180"/>
        <v>0</v>
      </c>
      <c r="K2312" s="1">
        <f t="shared" si="181"/>
        <v>1</v>
      </c>
      <c r="L2312" s="1">
        <f t="shared" si="182"/>
        <v>0</v>
      </c>
      <c r="M2312" s="1" t="str">
        <f>IF(J2312=0,"",COUNTIF($F$2:$F2312,$F2312)-1)</f>
        <v/>
      </c>
      <c r="N2312" s="1" t="str">
        <f t="shared" si="183"/>
        <v/>
      </c>
      <c r="O2312" s="1" t="str">
        <f t="shared" si="184"/>
        <v/>
      </c>
    </row>
    <row r="2313" spans="1:15" ht="14.5" customHeight="1" x14ac:dyDescent="0.35">
      <c r="A2313" s="1" t="s">
        <v>13515</v>
      </c>
      <c r="B2313" s="1" t="s">
        <v>13516</v>
      </c>
      <c r="C2313" s="2">
        <v>42654.708333333336</v>
      </c>
      <c r="D2313" s="1" t="s">
        <v>13517</v>
      </c>
      <c r="E2313" s="1" t="s">
        <v>13518</v>
      </c>
      <c r="F2313" s="1" t="s">
        <v>13518</v>
      </c>
      <c r="G2313" s="1" t="s">
        <v>10252</v>
      </c>
      <c r="H2313" s="1" t="s">
        <v>13519</v>
      </c>
      <c r="I2313" s="1" t="s">
        <v>13520</v>
      </c>
      <c r="J2313" s="1">
        <f t="shared" si="180"/>
        <v>0</v>
      </c>
      <c r="K2313" s="1">
        <f t="shared" si="181"/>
        <v>1</v>
      </c>
      <c r="L2313" s="1">
        <f t="shared" si="182"/>
        <v>0</v>
      </c>
      <c r="M2313" s="1" t="str">
        <f>IF(J2313=0,"",COUNTIF($F$2:$F2313,$F2313)-1)</f>
        <v/>
      </c>
      <c r="N2313" s="1" t="str">
        <f t="shared" si="183"/>
        <v/>
      </c>
      <c r="O2313" s="1" t="str">
        <f t="shared" si="184"/>
        <v/>
      </c>
    </row>
    <row r="2314" spans="1:15" ht="14.5" customHeight="1" x14ac:dyDescent="0.35">
      <c r="A2314" s="1" t="s">
        <v>13521</v>
      </c>
      <c r="B2314" s="1" t="s">
        <v>13522</v>
      </c>
      <c r="C2314" s="2">
        <v>42654.833333333336</v>
      </c>
      <c r="D2314" s="1" t="s">
        <v>13523</v>
      </c>
      <c r="E2314" s="3" t="s">
        <v>13524</v>
      </c>
      <c r="F2314" s="3" t="s">
        <v>13524</v>
      </c>
      <c r="G2314" s="1" t="s">
        <v>4211</v>
      </c>
      <c r="H2314" s="1" t="s">
        <v>13525</v>
      </c>
      <c r="I2314" s="1" t="s">
        <v>13526</v>
      </c>
      <c r="J2314" s="1">
        <f t="shared" si="180"/>
        <v>0</v>
      </c>
      <c r="K2314" s="1">
        <f t="shared" si="181"/>
        <v>1</v>
      </c>
      <c r="L2314" s="1">
        <f t="shared" si="182"/>
        <v>0</v>
      </c>
      <c r="M2314" s="1" t="str">
        <f>IF(J2314=0,"",COUNTIF($F$2:$F2314,$F2314)-1)</f>
        <v/>
      </c>
      <c r="N2314" s="1" t="str">
        <f t="shared" si="183"/>
        <v/>
      </c>
      <c r="O2314" s="1" t="str">
        <f t="shared" si="184"/>
        <v/>
      </c>
    </row>
    <row r="2315" spans="1:15" ht="14.5" customHeight="1" x14ac:dyDescent="0.35">
      <c r="A2315" s="1" t="s">
        <v>13527</v>
      </c>
      <c r="B2315" s="1" t="s">
        <v>13528</v>
      </c>
      <c r="C2315" s="2">
        <v>42655</v>
      </c>
      <c r="D2315" s="1" t="s">
        <v>13529</v>
      </c>
      <c r="E2315" s="3" t="s">
        <v>13530</v>
      </c>
      <c r="F2315" s="3" t="s">
        <v>13530</v>
      </c>
      <c r="G2315" s="1" t="s">
        <v>2711</v>
      </c>
      <c r="H2315" s="1" t="s">
        <v>13531</v>
      </c>
      <c r="I2315" s="1" t="s">
        <v>13532</v>
      </c>
      <c r="J2315" s="1">
        <f t="shared" si="180"/>
        <v>0</v>
      </c>
      <c r="K2315" s="1">
        <f t="shared" si="181"/>
        <v>1</v>
      </c>
      <c r="L2315" s="1">
        <f t="shared" si="182"/>
        <v>0</v>
      </c>
      <c r="M2315" s="1" t="str">
        <f>IF(J2315=0,"",COUNTIF($F$2:$F2315,$F2315)-1)</f>
        <v/>
      </c>
      <c r="N2315" s="1" t="str">
        <f t="shared" si="183"/>
        <v/>
      </c>
      <c r="O2315" s="1" t="str">
        <f t="shared" si="184"/>
        <v/>
      </c>
    </row>
    <row r="2316" spans="1:15" ht="14.5" customHeight="1" x14ac:dyDescent="0.35">
      <c r="A2316" s="1" t="s">
        <v>13533</v>
      </c>
      <c r="B2316" s="1" t="s">
        <v>13534</v>
      </c>
      <c r="C2316" s="2">
        <v>42655.333333333336</v>
      </c>
      <c r="D2316" s="1" t="s">
        <v>13535</v>
      </c>
      <c r="E2316" s="3" t="s">
        <v>13536</v>
      </c>
      <c r="F2316" s="3" t="s">
        <v>13536</v>
      </c>
      <c r="G2316" s="1" t="s">
        <v>13537</v>
      </c>
      <c r="H2316" s="1" t="s">
        <v>13538</v>
      </c>
      <c r="I2316" s="1" t="s">
        <v>13539</v>
      </c>
      <c r="J2316" s="1">
        <f t="shared" si="180"/>
        <v>0</v>
      </c>
      <c r="K2316" s="1">
        <f t="shared" si="181"/>
        <v>1</v>
      </c>
      <c r="L2316" s="1">
        <f t="shared" si="182"/>
        <v>0</v>
      </c>
      <c r="M2316" s="1" t="str">
        <f>IF(J2316=0,"",COUNTIF($F$2:$F2316,$F2316)-1)</f>
        <v/>
      </c>
      <c r="N2316" s="1" t="str">
        <f t="shared" si="183"/>
        <v/>
      </c>
      <c r="O2316" s="1" t="str">
        <f t="shared" si="184"/>
        <v/>
      </c>
    </row>
    <row r="2317" spans="1:15" ht="14.5" customHeight="1" x14ac:dyDescent="0.35">
      <c r="A2317" s="1" t="s">
        <v>13540</v>
      </c>
      <c r="B2317" s="1" t="s">
        <v>13541</v>
      </c>
      <c r="C2317" s="2">
        <v>42655.458333333336</v>
      </c>
      <c r="D2317" s="1" t="s">
        <v>13542</v>
      </c>
      <c r="E2317" s="3" t="s">
        <v>13543</v>
      </c>
      <c r="F2317" s="3" t="s">
        <v>13543</v>
      </c>
      <c r="G2317" s="1" t="s">
        <v>2020</v>
      </c>
      <c r="H2317" s="1" t="s">
        <v>13544</v>
      </c>
      <c r="I2317" s="1" t="s">
        <v>13545</v>
      </c>
      <c r="J2317" s="1">
        <f t="shared" si="180"/>
        <v>0</v>
      </c>
      <c r="K2317" s="1">
        <f t="shared" si="181"/>
        <v>1</v>
      </c>
      <c r="L2317" s="1">
        <f t="shared" si="182"/>
        <v>0</v>
      </c>
      <c r="M2317" s="1" t="str">
        <f>IF(J2317=0,"",COUNTIF($F$2:$F2317,$F2317)-1)</f>
        <v/>
      </c>
      <c r="N2317" s="1" t="str">
        <f t="shared" si="183"/>
        <v/>
      </c>
      <c r="O2317" s="1" t="str">
        <f t="shared" si="184"/>
        <v/>
      </c>
    </row>
    <row r="2318" spans="1:15" ht="14.5" customHeight="1" x14ac:dyDescent="0.35">
      <c r="A2318" s="1" t="s">
        <v>13546</v>
      </c>
      <c r="B2318" s="1" t="s">
        <v>13547</v>
      </c>
      <c r="C2318" s="2">
        <v>42655.625</v>
      </c>
      <c r="D2318" s="1" t="s">
        <v>13548</v>
      </c>
      <c r="E2318" s="1" t="s">
        <v>13549</v>
      </c>
      <c r="F2318" s="1" t="s">
        <v>13549</v>
      </c>
      <c r="G2318" s="1" t="s">
        <v>1963</v>
      </c>
      <c r="H2318" s="1" t="s">
        <v>13550</v>
      </c>
      <c r="I2318" s="1" t="s">
        <v>13551</v>
      </c>
      <c r="J2318" s="1">
        <f t="shared" si="180"/>
        <v>0</v>
      </c>
      <c r="K2318" s="1">
        <f t="shared" si="181"/>
        <v>1</v>
      </c>
      <c r="L2318" s="1">
        <f t="shared" si="182"/>
        <v>0</v>
      </c>
      <c r="M2318" s="1" t="str">
        <f>IF(J2318=0,"",COUNTIF($F$2:$F2318,$F2318)-1)</f>
        <v/>
      </c>
      <c r="N2318" s="1" t="str">
        <f t="shared" si="183"/>
        <v/>
      </c>
      <c r="O2318" s="1" t="str">
        <f t="shared" si="184"/>
        <v/>
      </c>
    </row>
    <row r="2319" spans="1:15" ht="14.5" customHeight="1" x14ac:dyDescent="0.35">
      <c r="A2319" s="1" t="s">
        <v>13552</v>
      </c>
      <c r="B2319" s="1" t="s">
        <v>13553</v>
      </c>
      <c r="C2319" s="2">
        <v>42655.708333333336</v>
      </c>
      <c r="D2319" s="1" t="s">
        <v>13554</v>
      </c>
      <c r="E2319" s="3" t="s">
        <v>13555</v>
      </c>
      <c r="F2319" s="3" t="s">
        <v>13555</v>
      </c>
      <c r="G2319" s="1" t="s">
        <v>13556</v>
      </c>
      <c r="H2319" s="1" t="s">
        <v>13557</v>
      </c>
      <c r="I2319" s="1" t="s">
        <v>13558</v>
      </c>
      <c r="J2319" s="1">
        <f t="shared" si="180"/>
        <v>0</v>
      </c>
      <c r="K2319" s="1">
        <f t="shared" si="181"/>
        <v>1</v>
      </c>
      <c r="L2319" s="1">
        <f t="shared" si="182"/>
        <v>0</v>
      </c>
      <c r="M2319" s="1" t="str">
        <f>IF(J2319=0,"",COUNTIF($F$2:$F2319,$F2319)-1)</f>
        <v/>
      </c>
      <c r="N2319" s="1" t="str">
        <f t="shared" si="183"/>
        <v/>
      </c>
      <c r="O2319" s="1" t="str">
        <f t="shared" si="184"/>
        <v/>
      </c>
    </row>
    <row r="2320" spans="1:15" ht="14.5" customHeight="1" x14ac:dyDescent="0.35">
      <c r="A2320" s="1" t="s">
        <v>13559</v>
      </c>
      <c r="B2320" s="1" t="s">
        <v>13560</v>
      </c>
      <c r="C2320" s="2">
        <v>42655.833333333336</v>
      </c>
      <c r="D2320" s="1" t="s">
        <v>13561</v>
      </c>
      <c r="E2320" s="3" t="s">
        <v>13562</v>
      </c>
      <c r="F2320" s="3" t="s">
        <v>13562</v>
      </c>
      <c r="G2320" s="1" t="s">
        <v>573</v>
      </c>
      <c r="H2320" s="1" t="s">
        <v>13563</v>
      </c>
      <c r="I2320" s="1" t="s">
        <v>13564</v>
      </c>
      <c r="J2320" s="1">
        <f t="shared" si="180"/>
        <v>0</v>
      </c>
      <c r="K2320" s="1">
        <f t="shared" si="181"/>
        <v>1</v>
      </c>
      <c r="L2320" s="1">
        <f t="shared" si="182"/>
        <v>0</v>
      </c>
      <c r="M2320" s="1" t="str">
        <f>IF(J2320=0,"",COUNTIF($F$2:$F2320,$F2320)-1)</f>
        <v/>
      </c>
      <c r="N2320" s="1" t="str">
        <f t="shared" si="183"/>
        <v/>
      </c>
      <c r="O2320" s="1" t="str">
        <f t="shared" si="184"/>
        <v/>
      </c>
    </row>
    <row r="2321" spans="1:15" ht="14.5" customHeight="1" x14ac:dyDescent="0.35">
      <c r="A2321" s="1" t="s">
        <v>13565</v>
      </c>
      <c r="B2321" s="1" t="s">
        <v>13566</v>
      </c>
      <c r="C2321" s="2">
        <v>42656</v>
      </c>
      <c r="D2321" s="1" t="s">
        <v>13567</v>
      </c>
      <c r="E2321" s="3" t="s">
        <v>13568</v>
      </c>
      <c r="F2321" s="3" t="s">
        <v>13568</v>
      </c>
      <c r="G2321" s="1" t="s">
        <v>13569</v>
      </c>
      <c r="H2321" s="1" t="s">
        <v>13570</v>
      </c>
      <c r="I2321" s="1" t="s">
        <v>13571</v>
      </c>
      <c r="J2321" s="1">
        <f t="shared" si="180"/>
        <v>0</v>
      </c>
      <c r="K2321" s="1">
        <f t="shared" si="181"/>
        <v>1</v>
      </c>
      <c r="L2321" s="1">
        <f t="shared" si="182"/>
        <v>0</v>
      </c>
      <c r="M2321" s="1" t="str">
        <f>IF(J2321=0,"",COUNTIF($F$2:$F2321,$F2321)-1)</f>
        <v/>
      </c>
      <c r="N2321" s="1" t="str">
        <f t="shared" si="183"/>
        <v/>
      </c>
      <c r="O2321" s="1" t="str">
        <f t="shared" si="184"/>
        <v/>
      </c>
    </row>
    <row r="2322" spans="1:15" ht="14.5" customHeight="1" x14ac:dyDescent="0.35">
      <c r="A2322" s="1" t="s">
        <v>13572</v>
      </c>
      <c r="B2322" s="1" t="s">
        <v>13573</v>
      </c>
      <c r="C2322" s="2">
        <v>42656.333333333336</v>
      </c>
      <c r="D2322" s="1" t="s">
        <v>13574</v>
      </c>
      <c r="E2322" s="3" t="s">
        <v>13575</v>
      </c>
      <c r="F2322" s="3" t="s">
        <v>13575</v>
      </c>
      <c r="G2322" s="1" t="s">
        <v>1963</v>
      </c>
      <c r="H2322" s="1" t="s">
        <v>13576</v>
      </c>
      <c r="I2322" s="1" t="s">
        <v>13577</v>
      </c>
      <c r="J2322" s="1">
        <f t="shared" si="180"/>
        <v>0</v>
      </c>
      <c r="K2322" s="1">
        <f t="shared" si="181"/>
        <v>1</v>
      </c>
      <c r="L2322" s="1">
        <f t="shared" si="182"/>
        <v>0</v>
      </c>
      <c r="M2322" s="1" t="str">
        <f>IF(J2322=0,"",COUNTIF($F$2:$F2322,$F2322)-1)</f>
        <v/>
      </c>
      <c r="N2322" s="1" t="str">
        <f t="shared" si="183"/>
        <v/>
      </c>
      <c r="O2322" s="1" t="str">
        <f t="shared" si="184"/>
        <v/>
      </c>
    </row>
    <row r="2323" spans="1:15" ht="14.5" customHeight="1" x14ac:dyDescent="0.35">
      <c r="A2323" s="1" t="s">
        <v>13578</v>
      </c>
      <c r="B2323" s="1" t="s">
        <v>13579</v>
      </c>
      <c r="C2323" s="2">
        <v>42656.458333333336</v>
      </c>
      <c r="D2323" s="1" t="s">
        <v>13580</v>
      </c>
      <c r="E2323" s="1" t="s">
        <v>13581</v>
      </c>
      <c r="F2323" s="1" t="s">
        <v>13581</v>
      </c>
      <c r="G2323" s="1" t="s">
        <v>10790</v>
      </c>
      <c r="H2323" s="1" t="s">
        <v>13582</v>
      </c>
      <c r="I2323" s="1" t="s">
        <v>13583</v>
      </c>
      <c r="J2323" s="1">
        <f t="shared" si="180"/>
        <v>0</v>
      </c>
      <c r="K2323" s="1">
        <f t="shared" si="181"/>
        <v>1</v>
      </c>
      <c r="L2323" s="1">
        <f t="shared" si="182"/>
        <v>0</v>
      </c>
      <c r="M2323" s="1" t="str">
        <f>IF(J2323=0,"",COUNTIF($F$2:$F2323,$F2323)-1)</f>
        <v/>
      </c>
      <c r="N2323" s="1" t="str">
        <f t="shared" si="183"/>
        <v/>
      </c>
      <c r="O2323" s="1" t="str">
        <f t="shared" si="184"/>
        <v/>
      </c>
    </row>
    <row r="2324" spans="1:15" ht="14.5" customHeight="1" x14ac:dyDescent="0.35">
      <c r="A2324" s="1" t="s">
        <v>13584</v>
      </c>
      <c r="B2324" s="1" t="s">
        <v>13585</v>
      </c>
      <c r="C2324" s="2">
        <v>42656.625</v>
      </c>
      <c r="D2324" s="1" t="s">
        <v>13586</v>
      </c>
      <c r="E2324" s="3" t="s">
        <v>13587</v>
      </c>
      <c r="F2324" s="3" t="s">
        <v>13587</v>
      </c>
      <c r="G2324" s="1" t="s">
        <v>1277</v>
      </c>
      <c r="H2324" s="1" t="s">
        <v>13588</v>
      </c>
      <c r="I2324" s="1" t="s">
        <v>13589</v>
      </c>
      <c r="J2324" s="1">
        <f t="shared" si="180"/>
        <v>0</v>
      </c>
      <c r="K2324" s="1">
        <f t="shared" si="181"/>
        <v>1</v>
      </c>
      <c r="L2324" s="1">
        <f t="shared" si="182"/>
        <v>0</v>
      </c>
      <c r="M2324" s="1" t="str">
        <f>IF(J2324=0,"",COUNTIF($F$2:$F2324,$F2324)-1)</f>
        <v/>
      </c>
      <c r="N2324" s="1" t="str">
        <f t="shared" si="183"/>
        <v/>
      </c>
      <c r="O2324" s="1" t="str">
        <f t="shared" si="184"/>
        <v/>
      </c>
    </row>
    <row r="2325" spans="1:15" ht="14.5" customHeight="1" x14ac:dyDescent="0.35">
      <c r="A2325" s="1" t="s">
        <v>13590</v>
      </c>
      <c r="B2325" s="1" t="s">
        <v>13591</v>
      </c>
      <c r="C2325" s="2">
        <v>42656.708333333336</v>
      </c>
      <c r="D2325" s="1" t="s">
        <v>12646</v>
      </c>
      <c r="E2325" s="1" t="s">
        <v>13592</v>
      </c>
      <c r="F2325" s="1" t="s">
        <v>13592</v>
      </c>
      <c r="G2325" s="1" t="s">
        <v>4211</v>
      </c>
      <c r="H2325" s="1" t="s">
        <v>13593</v>
      </c>
      <c r="I2325" s="1" t="s">
        <v>13594</v>
      </c>
      <c r="J2325" s="1">
        <f t="shared" si="180"/>
        <v>0</v>
      </c>
      <c r="K2325" s="1">
        <f t="shared" si="181"/>
        <v>1</v>
      </c>
      <c r="L2325" s="1">
        <f t="shared" si="182"/>
        <v>0</v>
      </c>
      <c r="M2325" s="1" t="str">
        <f>IF(J2325=0,"",COUNTIF($F$2:$F2325,$F2325)-1)</f>
        <v/>
      </c>
      <c r="N2325" s="1" t="str">
        <f t="shared" si="183"/>
        <v/>
      </c>
      <c r="O2325" s="1" t="str">
        <f t="shared" si="184"/>
        <v/>
      </c>
    </row>
    <row r="2326" spans="1:15" ht="14.5" customHeight="1" x14ac:dyDescent="0.35">
      <c r="A2326" s="1" t="s">
        <v>13595</v>
      </c>
      <c r="B2326" s="1" t="s">
        <v>13596</v>
      </c>
      <c r="C2326" s="2">
        <v>42657</v>
      </c>
      <c r="D2326" s="1" t="s">
        <v>13597</v>
      </c>
      <c r="E2326" s="3" t="s">
        <v>13598</v>
      </c>
      <c r="F2326" s="3" t="s">
        <v>13598</v>
      </c>
      <c r="G2326" s="1" t="s">
        <v>9213</v>
      </c>
      <c r="H2326" s="1" t="s">
        <v>13599</v>
      </c>
      <c r="I2326" s="1" t="s">
        <v>13600</v>
      </c>
      <c r="J2326" s="1">
        <f t="shared" si="180"/>
        <v>0</v>
      </c>
      <c r="K2326" s="1">
        <f t="shared" si="181"/>
        <v>1</v>
      </c>
      <c r="L2326" s="1">
        <f t="shared" si="182"/>
        <v>0</v>
      </c>
      <c r="M2326" s="1" t="str">
        <f>IF(J2326=0,"",COUNTIF($F$2:$F2326,$F2326)-1)</f>
        <v/>
      </c>
      <c r="N2326" s="1" t="str">
        <f t="shared" si="183"/>
        <v/>
      </c>
      <c r="O2326" s="1" t="str">
        <f t="shared" si="184"/>
        <v/>
      </c>
    </row>
    <row r="2327" spans="1:15" ht="14.5" customHeight="1" x14ac:dyDescent="0.35">
      <c r="A2327" s="1" t="s">
        <v>13601</v>
      </c>
      <c r="B2327" s="1" t="s">
        <v>13602</v>
      </c>
      <c r="C2327" s="2">
        <v>42657.333333333336</v>
      </c>
      <c r="D2327" s="1" t="s">
        <v>13529</v>
      </c>
      <c r="E2327" s="3" t="s">
        <v>13603</v>
      </c>
      <c r="F2327" s="3" t="s">
        <v>13603</v>
      </c>
      <c r="G2327" s="1" t="s">
        <v>2073</v>
      </c>
      <c r="H2327" s="1" t="s">
        <v>13604</v>
      </c>
      <c r="I2327" s="1" t="s">
        <v>13605</v>
      </c>
      <c r="J2327" s="1">
        <f t="shared" si="180"/>
        <v>0</v>
      </c>
      <c r="K2327" s="1">
        <f t="shared" si="181"/>
        <v>1</v>
      </c>
      <c r="L2327" s="1">
        <f t="shared" si="182"/>
        <v>0</v>
      </c>
      <c r="M2327" s="1" t="str">
        <f>IF(J2327=0,"",COUNTIF($F$2:$F2327,$F2327)-1)</f>
        <v/>
      </c>
      <c r="N2327" s="1" t="str">
        <f t="shared" si="183"/>
        <v/>
      </c>
      <c r="O2327" s="1" t="str">
        <f t="shared" si="184"/>
        <v/>
      </c>
    </row>
    <row r="2328" spans="1:15" ht="14.5" customHeight="1" x14ac:dyDescent="0.35">
      <c r="A2328" s="1" t="s">
        <v>13606</v>
      </c>
      <c r="B2328" s="1" t="s">
        <v>13607</v>
      </c>
      <c r="C2328" s="2">
        <v>42657.458333333336</v>
      </c>
      <c r="D2328" s="1" t="s">
        <v>13608</v>
      </c>
      <c r="E2328" s="3" t="s">
        <v>13609</v>
      </c>
      <c r="F2328" s="3" t="s">
        <v>13609</v>
      </c>
      <c r="G2328" s="1" t="s">
        <v>100</v>
      </c>
      <c r="H2328" s="1" t="s">
        <v>13610</v>
      </c>
      <c r="I2328" s="1" t="s">
        <v>13611</v>
      </c>
      <c r="J2328" s="1">
        <f t="shared" si="180"/>
        <v>0</v>
      </c>
      <c r="K2328" s="1">
        <f t="shared" si="181"/>
        <v>1</v>
      </c>
      <c r="L2328" s="1">
        <f t="shared" si="182"/>
        <v>0</v>
      </c>
      <c r="M2328" s="1" t="str">
        <f>IF(J2328=0,"",COUNTIF($F$2:$F2328,$F2328)-1)</f>
        <v/>
      </c>
      <c r="N2328" s="1" t="str">
        <f t="shared" si="183"/>
        <v/>
      </c>
      <c r="O2328" s="1" t="str">
        <f t="shared" si="184"/>
        <v/>
      </c>
    </row>
    <row r="2329" spans="1:15" ht="14.5" customHeight="1" x14ac:dyDescent="0.35">
      <c r="A2329" s="1" t="s">
        <v>13612</v>
      </c>
      <c r="B2329" s="1" t="s">
        <v>13613</v>
      </c>
      <c r="C2329" s="2">
        <v>42657.625</v>
      </c>
      <c r="D2329" s="1" t="s">
        <v>13614</v>
      </c>
      <c r="E2329" s="3" t="s">
        <v>13615</v>
      </c>
      <c r="F2329" s="3" t="s">
        <v>13615</v>
      </c>
      <c r="G2329" s="1" t="s">
        <v>13616</v>
      </c>
      <c r="H2329" s="1" t="s">
        <v>13617</v>
      </c>
      <c r="I2329" s="1" t="s">
        <v>13618</v>
      </c>
      <c r="J2329" s="1">
        <f t="shared" si="180"/>
        <v>0</v>
      </c>
      <c r="K2329" s="1">
        <f t="shared" si="181"/>
        <v>1</v>
      </c>
      <c r="L2329" s="1">
        <f t="shared" si="182"/>
        <v>0</v>
      </c>
      <c r="M2329" s="1" t="str">
        <f>IF(J2329=0,"",COUNTIF($F$2:$F2329,$F2329)-1)</f>
        <v/>
      </c>
      <c r="N2329" s="1" t="str">
        <f t="shared" si="183"/>
        <v/>
      </c>
      <c r="O2329" s="1" t="str">
        <f t="shared" si="184"/>
        <v/>
      </c>
    </row>
    <row r="2330" spans="1:15" ht="14.5" customHeight="1" x14ac:dyDescent="0.35">
      <c r="A2330" s="1" t="s">
        <v>13619</v>
      </c>
      <c r="B2330" s="1" t="s">
        <v>13620</v>
      </c>
      <c r="C2330" s="2">
        <v>42657.708333333336</v>
      </c>
      <c r="D2330" s="1" t="s">
        <v>13621</v>
      </c>
      <c r="E2330" s="3" t="s">
        <v>13622</v>
      </c>
      <c r="F2330" s="3" t="s">
        <v>13622</v>
      </c>
      <c r="G2330" s="1" t="s">
        <v>13623</v>
      </c>
      <c r="H2330" s="1" t="s">
        <v>13624</v>
      </c>
      <c r="I2330" s="1" t="s">
        <v>13625</v>
      </c>
      <c r="J2330" s="1">
        <f t="shared" si="180"/>
        <v>0</v>
      </c>
      <c r="K2330" s="1">
        <f t="shared" si="181"/>
        <v>1</v>
      </c>
      <c r="L2330" s="1">
        <f t="shared" si="182"/>
        <v>0</v>
      </c>
      <c r="M2330" s="1" t="str">
        <f>IF(J2330=0,"",COUNTIF($F$2:$F2330,$F2330)-1)</f>
        <v/>
      </c>
      <c r="N2330" s="1" t="str">
        <f t="shared" si="183"/>
        <v/>
      </c>
      <c r="O2330" s="1" t="str">
        <f t="shared" si="184"/>
        <v/>
      </c>
    </row>
    <row r="2331" spans="1:15" ht="14.5" customHeight="1" x14ac:dyDescent="0.35">
      <c r="A2331" s="1" t="s">
        <v>13626</v>
      </c>
      <c r="B2331" s="1" t="s">
        <v>13627</v>
      </c>
      <c r="C2331" s="2">
        <v>42657.833333333336</v>
      </c>
      <c r="D2331" s="1" t="s">
        <v>13628</v>
      </c>
      <c r="E2331" s="3" t="s">
        <v>13629</v>
      </c>
      <c r="F2331" s="3" t="s">
        <v>13629</v>
      </c>
      <c r="G2331" s="1" t="s">
        <v>5587</v>
      </c>
      <c r="H2331" s="1" t="s">
        <v>13630</v>
      </c>
      <c r="I2331" s="1" t="s">
        <v>13631</v>
      </c>
      <c r="J2331" s="1">
        <f t="shared" si="180"/>
        <v>0</v>
      </c>
      <c r="K2331" s="1">
        <f t="shared" si="181"/>
        <v>1</v>
      </c>
      <c r="L2331" s="1">
        <f t="shared" si="182"/>
        <v>0</v>
      </c>
      <c r="M2331" s="1" t="str">
        <f>IF(J2331=0,"",COUNTIF($F$2:$F2331,$F2331)-1)</f>
        <v/>
      </c>
      <c r="N2331" s="1" t="str">
        <f t="shared" si="183"/>
        <v/>
      </c>
      <c r="O2331" s="1" t="str">
        <f t="shared" si="184"/>
        <v/>
      </c>
    </row>
    <row r="2332" spans="1:15" ht="14.5" customHeight="1" x14ac:dyDescent="0.35">
      <c r="A2332" s="1" t="s">
        <v>13632</v>
      </c>
      <c r="B2332" s="1" t="s">
        <v>13633</v>
      </c>
      <c r="C2332" s="2">
        <v>42658</v>
      </c>
      <c r="D2332" s="1" t="s">
        <v>13634</v>
      </c>
      <c r="E2332" s="1" t="s">
        <v>13635</v>
      </c>
      <c r="F2332" s="1" t="s">
        <v>13635</v>
      </c>
      <c r="G2332" s="1" t="s">
        <v>13636</v>
      </c>
      <c r="H2332" s="1" t="s">
        <v>13637</v>
      </c>
      <c r="I2332" s="1" t="s">
        <v>13638</v>
      </c>
      <c r="J2332" s="1">
        <f t="shared" si="180"/>
        <v>0</v>
      </c>
      <c r="K2332" s="1">
        <f t="shared" si="181"/>
        <v>1</v>
      </c>
      <c r="L2332" s="1">
        <f t="shared" si="182"/>
        <v>0</v>
      </c>
      <c r="M2332" s="1" t="str">
        <f>IF(J2332=0,"",COUNTIF($F$2:$F2332,$F2332)-1)</f>
        <v/>
      </c>
      <c r="N2332" s="1" t="str">
        <f t="shared" si="183"/>
        <v/>
      </c>
      <c r="O2332" s="1" t="str">
        <f t="shared" si="184"/>
        <v/>
      </c>
    </row>
    <row r="2333" spans="1:15" ht="14.5" customHeight="1" x14ac:dyDescent="0.35">
      <c r="A2333" s="1" t="s">
        <v>13639</v>
      </c>
      <c r="B2333" s="1" t="s">
        <v>13640</v>
      </c>
      <c r="C2333" s="2">
        <v>42658.333333333336</v>
      </c>
      <c r="D2333" s="1" t="s">
        <v>13641</v>
      </c>
      <c r="E2333" s="3" t="s">
        <v>13642</v>
      </c>
      <c r="F2333" s="3" t="s">
        <v>13642</v>
      </c>
      <c r="G2333" s="1" t="s">
        <v>13643</v>
      </c>
      <c r="H2333" s="1" t="s">
        <v>13644</v>
      </c>
      <c r="I2333" s="1" t="s">
        <v>13645</v>
      </c>
      <c r="J2333" s="1">
        <f t="shared" si="180"/>
        <v>0</v>
      </c>
      <c r="K2333" s="1">
        <f t="shared" si="181"/>
        <v>1</v>
      </c>
      <c r="L2333" s="1">
        <f t="shared" si="182"/>
        <v>0</v>
      </c>
      <c r="M2333" s="1" t="str">
        <f>IF(J2333=0,"",COUNTIF($F$2:$F2333,$F2333)-1)</f>
        <v/>
      </c>
      <c r="N2333" s="1" t="str">
        <f t="shared" si="183"/>
        <v/>
      </c>
      <c r="O2333" s="1" t="str">
        <f t="shared" si="184"/>
        <v/>
      </c>
    </row>
    <row r="2334" spans="1:15" ht="14.5" customHeight="1" x14ac:dyDescent="0.35">
      <c r="A2334" s="1" t="s">
        <v>13646</v>
      </c>
      <c r="B2334" s="1" t="s">
        <v>13647</v>
      </c>
      <c r="C2334" s="2">
        <v>42658.375</v>
      </c>
      <c r="D2334" s="1" t="s">
        <v>13648</v>
      </c>
      <c r="E2334" s="3" t="s">
        <v>13649</v>
      </c>
      <c r="F2334" s="3" t="s">
        <v>13649</v>
      </c>
      <c r="G2334" s="1" t="s">
        <v>341</v>
      </c>
      <c r="H2334" s="1" t="s">
        <v>13650</v>
      </c>
      <c r="I2334" s="1" t="s">
        <v>13651</v>
      </c>
      <c r="J2334" s="1">
        <f t="shared" si="180"/>
        <v>0</v>
      </c>
      <c r="K2334" s="1">
        <f t="shared" si="181"/>
        <v>1</v>
      </c>
      <c r="L2334" s="1">
        <f t="shared" si="182"/>
        <v>0</v>
      </c>
      <c r="M2334" s="1" t="str">
        <f>IF(J2334=0,"",COUNTIF($F$2:$F2334,$F2334)-1)</f>
        <v/>
      </c>
      <c r="N2334" s="1" t="str">
        <f t="shared" si="183"/>
        <v/>
      </c>
      <c r="O2334" s="1" t="str">
        <f t="shared" si="184"/>
        <v/>
      </c>
    </row>
    <row r="2335" spans="1:15" ht="14.5" customHeight="1" x14ac:dyDescent="0.35">
      <c r="A2335" s="1" t="s">
        <v>13652</v>
      </c>
      <c r="B2335" s="1" t="s">
        <v>13653</v>
      </c>
      <c r="C2335" s="2">
        <v>42658.458333333336</v>
      </c>
      <c r="D2335" s="1" t="s">
        <v>13654</v>
      </c>
      <c r="E2335" s="3" t="s">
        <v>13655</v>
      </c>
      <c r="F2335" s="3" t="s">
        <v>13655</v>
      </c>
      <c r="G2335" s="1" t="s">
        <v>2354</v>
      </c>
      <c r="H2335" s="1" t="s">
        <v>13656</v>
      </c>
      <c r="I2335" s="1" t="s">
        <v>13657</v>
      </c>
      <c r="J2335" s="1">
        <f t="shared" si="180"/>
        <v>0</v>
      </c>
      <c r="K2335" s="1">
        <f t="shared" si="181"/>
        <v>1</v>
      </c>
      <c r="L2335" s="1">
        <f t="shared" si="182"/>
        <v>0</v>
      </c>
      <c r="M2335" s="1" t="str">
        <f>IF(J2335=0,"",COUNTIF($F$2:$F2335,$F2335)-1)</f>
        <v/>
      </c>
      <c r="N2335" s="1" t="str">
        <f t="shared" si="183"/>
        <v/>
      </c>
      <c r="O2335" s="1" t="str">
        <f t="shared" si="184"/>
        <v/>
      </c>
    </row>
    <row r="2336" spans="1:15" ht="14.5" customHeight="1" x14ac:dyDescent="0.35">
      <c r="A2336" s="1" t="s">
        <v>13658</v>
      </c>
      <c r="B2336" s="1" t="s">
        <v>13659</v>
      </c>
      <c r="C2336" s="2">
        <v>42658.625</v>
      </c>
      <c r="D2336" s="1" t="s">
        <v>13660</v>
      </c>
      <c r="E2336" s="1" t="s">
        <v>11610</v>
      </c>
      <c r="F2336" s="1" t="s">
        <v>11610</v>
      </c>
      <c r="G2336" s="1" t="s">
        <v>13661</v>
      </c>
      <c r="H2336" s="1" t="s">
        <v>13662</v>
      </c>
      <c r="I2336" s="1" t="s">
        <v>13663</v>
      </c>
      <c r="J2336" s="1">
        <f t="shared" si="180"/>
        <v>0</v>
      </c>
      <c r="K2336" s="1">
        <f t="shared" si="181"/>
        <v>1</v>
      </c>
      <c r="L2336" s="1">
        <f t="shared" si="182"/>
        <v>0</v>
      </c>
      <c r="M2336" s="1" t="str">
        <f>IF(J2336=0,"",COUNTIF($F$2:$F2336,$F2336)-1)</f>
        <v/>
      </c>
      <c r="N2336" s="1" t="str">
        <f t="shared" si="183"/>
        <v/>
      </c>
      <c r="O2336" s="1" t="str">
        <f t="shared" si="184"/>
        <v/>
      </c>
    </row>
    <row r="2337" spans="1:15" ht="14.5" customHeight="1" x14ac:dyDescent="0.35">
      <c r="A2337" s="1" t="s">
        <v>13664</v>
      </c>
      <c r="B2337" s="1" t="s">
        <v>13665</v>
      </c>
      <c r="C2337" s="2">
        <v>42658.708333333336</v>
      </c>
      <c r="D2337" s="1" t="s">
        <v>13666</v>
      </c>
      <c r="E2337" s="1" t="s">
        <v>13667</v>
      </c>
      <c r="F2337" s="1" t="s">
        <v>13667</v>
      </c>
      <c r="G2337" s="1" t="s">
        <v>13668</v>
      </c>
      <c r="H2337" s="1" t="s">
        <v>13669</v>
      </c>
      <c r="I2337" s="1" t="s">
        <v>13670</v>
      </c>
      <c r="J2337" s="1">
        <f t="shared" si="180"/>
        <v>0</v>
      </c>
      <c r="K2337" s="1">
        <f t="shared" si="181"/>
        <v>1</v>
      </c>
      <c r="L2337" s="1">
        <f t="shared" si="182"/>
        <v>0</v>
      </c>
      <c r="M2337" s="1" t="str">
        <f>IF(J2337=0,"",COUNTIF($F$2:$F2337,$F2337)-1)</f>
        <v/>
      </c>
      <c r="N2337" s="1" t="str">
        <f t="shared" si="183"/>
        <v/>
      </c>
      <c r="O2337" s="1" t="str">
        <f t="shared" si="184"/>
        <v/>
      </c>
    </row>
    <row r="2338" spans="1:15" ht="14.5" customHeight="1" x14ac:dyDescent="0.35">
      <c r="A2338" s="1" t="s">
        <v>13671</v>
      </c>
      <c r="B2338" s="1" t="s">
        <v>13672</v>
      </c>
      <c r="C2338" s="2">
        <v>42658.833333333336</v>
      </c>
      <c r="D2338" s="1" t="s">
        <v>6526</v>
      </c>
      <c r="E2338" s="3" t="s">
        <v>13673</v>
      </c>
      <c r="F2338" s="3" t="s">
        <v>13673</v>
      </c>
      <c r="G2338" s="1" t="s">
        <v>13674</v>
      </c>
      <c r="H2338" s="1" t="s">
        <v>13675</v>
      </c>
      <c r="I2338" s="1" t="s">
        <v>13676</v>
      </c>
      <c r="J2338" s="1">
        <f t="shared" si="180"/>
        <v>0</v>
      </c>
      <c r="K2338" s="1">
        <f t="shared" si="181"/>
        <v>1</v>
      </c>
      <c r="L2338" s="1">
        <f t="shared" si="182"/>
        <v>0</v>
      </c>
      <c r="M2338" s="1" t="str">
        <f>IF(J2338=0,"",COUNTIF($F$2:$F2338,$F2338)-1)</f>
        <v/>
      </c>
      <c r="N2338" s="1" t="str">
        <f t="shared" si="183"/>
        <v/>
      </c>
      <c r="O2338" s="1" t="str">
        <f t="shared" si="184"/>
        <v/>
      </c>
    </row>
    <row r="2339" spans="1:15" ht="14.5" customHeight="1" x14ac:dyDescent="0.35">
      <c r="A2339" s="1" t="s">
        <v>13677</v>
      </c>
      <c r="B2339" s="1" t="s">
        <v>13678</v>
      </c>
      <c r="C2339" s="2">
        <v>42659.004166666666</v>
      </c>
      <c r="D2339" s="1" t="s">
        <v>9014</v>
      </c>
      <c r="E2339" s="1" t="s">
        <v>13679</v>
      </c>
      <c r="F2339" s="1" t="s">
        <v>13679</v>
      </c>
      <c r="G2339" s="1" t="s">
        <v>13680</v>
      </c>
      <c r="H2339" s="1" t="s">
        <v>13681</v>
      </c>
      <c r="I2339" s="1" t="s">
        <v>13682</v>
      </c>
      <c r="J2339" s="1">
        <f t="shared" si="180"/>
        <v>0</v>
      </c>
      <c r="K2339" s="1">
        <f t="shared" si="181"/>
        <v>1</v>
      </c>
      <c r="L2339" s="1">
        <f t="shared" si="182"/>
        <v>0</v>
      </c>
      <c r="M2339" s="1" t="str">
        <f>IF(J2339=0,"",COUNTIF($F$2:$F2339,$F2339)-1)</f>
        <v/>
      </c>
      <c r="N2339" s="1" t="str">
        <f t="shared" si="183"/>
        <v/>
      </c>
      <c r="O2339" s="1" t="str">
        <f t="shared" si="184"/>
        <v/>
      </c>
    </row>
    <row r="2340" spans="1:15" ht="14.5" customHeight="1" x14ac:dyDescent="0.35">
      <c r="A2340" s="1" t="s">
        <v>13683</v>
      </c>
      <c r="B2340" s="1" t="s">
        <v>13684</v>
      </c>
      <c r="C2340" s="2">
        <v>42659.364583333336</v>
      </c>
      <c r="D2340" s="1" t="s">
        <v>9694</v>
      </c>
      <c r="E2340" s="3" t="s">
        <v>12997</v>
      </c>
      <c r="F2340" s="3" t="s">
        <v>12997</v>
      </c>
      <c r="G2340" s="1" t="s">
        <v>12998</v>
      </c>
      <c r="H2340" s="1" t="s">
        <v>13685</v>
      </c>
      <c r="I2340" s="1" t="s">
        <v>13686</v>
      </c>
      <c r="J2340" s="1">
        <f t="shared" si="180"/>
        <v>0</v>
      </c>
      <c r="K2340" s="1">
        <f t="shared" si="181"/>
        <v>1</v>
      </c>
      <c r="L2340" s="1">
        <f t="shared" si="182"/>
        <v>0</v>
      </c>
      <c r="M2340" s="1" t="str">
        <f>IF(J2340=0,"",COUNTIF($F$2:$F2340,$F2340)-1)</f>
        <v/>
      </c>
      <c r="N2340" s="1" t="str">
        <f t="shared" si="183"/>
        <v/>
      </c>
      <c r="O2340" s="1" t="str">
        <f t="shared" si="184"/>
        <v/>
      </c>
    </row>
    <row r="2341" spans="1:15" ht="14.5" customHeight="1" x14ac:dyDescent="0.35">
      <c r="A2341" s="1" t="s">
        <v>13687</v>
      </c>
      <c r="B2341" s="1" t="s">
        <v>13688</v>
      </c>
      <c r="C2341" s="2">
        <v>42659.478472222225</v>
      </c>
      <c r="D2341" s="1" t="s">
        <v>13422</v>
      </c>
      <c r="E2341" s="3" t="s">
        <v>13012</v>
      </c>
      <c r="F2341" s="3" t="s">
        <v>13012</v>
      </c>
      <c r="G2341" s="1" t="s">
        <v>7552</v>
      </c>
      <c r="H2341" s="1" t="s">
        <v>13689</v>
      </c>
      <c r="I2341" s="1" t="s">
        <v>13690</v>
      </c>
      <c r="J2341" s="1">
        <f t="shared" si="180"/>
        <v>0</v>
      </c>
      <c r="K2341" s="1">
        <f t="shared" si="181"/>
        <v>1</v>
      </c>
      <c r="L2341" s="1">
        <f t="shared" si="182"/>
        <v>0</v>
      </c>
      <c r="M2341" s="1" t="str">
        <f>IF(J2341=0,"",COUNTIF($F$2:$F2341,$F2341)-1)</f>
        <v/>
      </c>
      <c r="N2341" s="1" t="str">
        <f t="shared" si="183"/>
        <v/>
      </c>
      <c r="O2341" s="1" t="str">
        <f t="shared" si="184"/>
        <v/>
      </c>
    </row>
    <row r="2342" spans="1:15" ht="14.5" customHeight="1" x14ac:dyDescent="0.35">
      <c r="A2342" s="1" t="s">
        <v>13691</v>
      </c>
      <c r="B2342" s="1" t="s">
        <v>13692</v>
      </c>
      <c r="C2342" s="2">
        <v>42659.541666666664</v>
      </c>
      <c r="D2342" s="1" t="s">
        <v>12847</v>
      </c>
      <c r="E2342" s="3" t="s">
        <v>12848</v>
      </c>
      <c r="F2342" s="3" t="s">
        <v>12848</v>
      </c>
      <c r="G2342" s="1" t="s">
        <v>3056</v>
      </c>
      <c r="H2342" s="1" t="s">
        <v>13693</v>
      </c>
      <c r="I2342" s="1" t="s">
        <v>13694</v>
      </c>
      <c r="J2342" s="1">
        <f t="shared" si="180"/>
        <v>0</v>
      </c>
      <c r="K2342" s="1">
        <f t="shared" si="181"/>
        <v>1</v>
      </c>
      <c r="L2342" s="1">
        <f t="shared" si="182"/>
        <v>0</v>
      </c>
      <c r="M2342" s="1" t="str">
        <f>IF(J2342=0,"",COUNTIF($F$2:$F2342,$F2342)-1)</f>
        <v/>
      </c>
      <c r="N2342" s="1" t="str">
        <f t="shared" si="183"/>
        <v/>
      </c>
      <c r="O2342" s="1" t="str">
        <f t="shared" si="184"/>
        <v/>
      </c>
    </row>
    <row r="2343" spans="1:15" ht="14.5" customHeight="1" x14ac:dyDescent="0.35">
      <c r="A2343" s="1" t="s">
        <v>13695</v>
      </c>
      <c r="B2343" s="1" t="s">
        <v>13696</v>
      </c>
      <c r="C2343" s="2">
        <v>42659.625</v>
      </c>
      <c r="D2343" s="1" t="s">
        <v>7739</v>
      </c>
      <c r="E2343" s="3" t="s">
        <v>12860</v>
      </c>
      <c r="F2343" s="3" t="s">
        <v>12860</v>
      </c>
      <c r="G2343" s="1" t="s">
        <v>1411</v>
      </c>
      <c r="H2343" s="1" t="s">
        <v>13697</v>
      </c>
      <c r="I2343" s="1" t="s">
        <v>13698</v>
      </c>
      <c r="J2343" s="1">
        <f t="shared" si="180"/>
        <v>0</v>
      </c>
      <c r="K2343" s="1">
        <f t="shared" si="181"/>
        <v>1</v>
      </c>
      <c r="L2343" s="1">
        <f t="shared" si="182"/>
        <v>0</v>
      </c>
      <c r="M2343" s="1" t="str">
        <f>IF(J2343=0,"",COUNTIF($F$2:$F2343,$F2343)-1)</f>
        <v/>
      </c>
      <c r="N2343" s="1" t="str">
        <f t="shared" si="183"/>
        <v/>
      </c>
      <c r="O2343" s="1" t="str">
        <f t="shared" si="184"/>
        <v/>
      </c>
    </row>
    <row r="2344" spans="1:15" ht="14.5" customHeight="1" x14ac:dyDescent="0.35">
      <c r="A2344" s="1" t="s">
        <v>13699</v>
      </c>
      <c r="B2344" s="1" t="s">
        <v>13700</v>
      </c>
      <c r="C2344" s="2">
        <v>42659.708333333336</v>
      </c>
      <c r="D2344" s="1" t="s">
        <v>4116</v>
      </c>
      <c r="E2344" s="3" t="s">
        <v>12866</v>
      </c>
      <c r="F2344" s="3" t="s">
        <v>12866</v>
      </c>
      <c r="G2344" s="1" t="s">
        <v>12867</v>
      </c>
      <c r="H2344" s="1" t="s">
        <v>13701</v>
      </c>
      <c r="I2344" s="1" t="s">
        <v>13702</v>
      </c>
      <c r="J2344" s="1">
        <f t="shared" si="180"/>
        <v>0</v>
      </c>
      <c r="K2344" s="1">
        <f t="shared" si="181"/>
        <v>1</v>
      </c>
      <c r="L2344" s="1">
        <f t="shared" si="182"/>
        <v>0</v>
      </c>
      <c r="M2344" s="1" t="str">
        <f>IF(J2344=0,"",COUNTIF($F$2:$F2344,$F2344)-1)</f>
        <v/>
      </c>
      <c r="N2344" s="1" t="str">
        <f t="shared" si="183"/>
        <v/>
      </c>
      <c r="O2344" s="1" t="str">
        <f t="shared" si="184"/>
        <v/>
      </c>
    </row>
    <row r="2345" spans="1:15" ht="14.5" customHeight="1" x14ac:dyDescent="0.35">
      <c r="A2345" s="1" t="s">
        <v>13703</v>
      </c>
      <c r="B2345" s="1" t="s">
        <v>13704</v>
      </c>
      <c r="C2345" s="2">
        <v>42659.833333333336</v>
      </c>
      <c r="D2345" s="1" t="s">
        <v>12263</v>
      </c>
      <c r="E2345" s="3" t="s">
        <v>12264</v>
      </c>
      <c r="F2345" s="3" t="s">
        <v>12264</v>
      </c>
      <c r="G2345" s="1" t="s">
        <v>74</v>
      </c>
      <c r="H2345" s="1" t="s">
        <v>13705</v>
      </c>
      <c r="I2345" s="1" t="s">
        <v>13706</v>
      </c>
      <c r="J2345" s="1">
        <f t="shared" si="180"/>
        <v>0</v>
      </c>
      <c r="K2345" s="1">
        <f t="shared" si="181"/>
        <v>1</v>
      </c>
      <c r="L2345" s="1">
        <f t="shared" si="182"/>
        <v>0</v>
      </c>
      <c r="M2345" s="1" t="str">
        <f>IF(J2345=0,"",COUNTIF($F$2:$F2345,$F2345)-1)</f>
        <v/>
      </c>
      <c r="N2345" s="1" t="str">
        <f t="shared" si="183"/>
        <v/>
      </c>
      <c r="O2345" s="1" t="str">
        <f t="shared" si="184"/>
        <v/>
      </c>
    </row>
    <row r="2346" spans="1:15" ht="14.5" customHeight="1" x14ac:dyDescent="0.35">
      <c r="A2346" s="1" t="s">
        <v>13707</v>
      </c>
      <c r="B2346" s="1" t="s">
        <v>13708</v>
      </c>
      <c r="C2346" s="2">
        <v>42659.916666666664</v>
      </c>
      <c r="D2346" s="1" t="s">
        <v>13709</v>
      </c>
      <c r="E2346" s="3" t="s">
        <v>12293</v>
      </c>
      <c r="F2346" s="3" t="s">
        <v>12293</v>
      </c>
      <c r="G2346" s="1" t="s">
        <v>2020</v>
      </c>
      <c r="H2346" s="1" t="s">
        <v>13710</v>
      </c>
      <c r="I2346" s="1" t="s">
        <v>13711</v>
      </c>
      <c r="J2346" s="1">
        <f t="shared" si="180"/>
        <v>0</v>
      </c>
      <c r="K2346" s="1">
        <f t="shared" si="181"/>
        <v>1</v>
      </c>
      <c r="L2346" s="1">
        <f t="shared" si="182"/>
        <v>0</v>
      </c>
      <c r="M2346" s="1" t="str">
        <f>IF(J2346=0,"",COUNTIF($F$2:$F2346,$F2346)-1)</f>
        <v/>
      </c>
      <c r="N2346" s="1" t="str">
        <f t="shared" si="183"/>
        <v/>
      </c>
      <c r="O2346" s="1" t="str">
        <f t="shared" si="184"/>
        <v/>
      </c>
    </row>
    <row r="2347" spans="1:15" ht="14.5" customHeight="1" x14ac:dyDescent="0.35">
      <c r="A2347" s="1" t="s">
        <v>13712</v>
      </c>
      <c r="B2347" s="1" t="s">
        <v>13713</v>
      </c>
      <c r="C2347" s="2">
        <v>42660</v>
      </c>
      <c r="D2347" s="1" t="s">
        <v>12334</v>
      </c>
      <c r="E2347" s="3" t="s">
        <v>12335</v>
      </c>
      <c r="F2347" s="3" t="s">
        <v>12335</v>
      </c>
      <c r="G2347" s="1" t="s">
        <v>12336</v>
      </c>
      <c r="H2347" s="1" t="s">
        <v>13186</v>
      </c>
      <c r="I2347" s="1" t="s">
        <v>13187</v>
      </c>
      <c r="J2347" s="1">
        <f t="shared" si="180"/>
        <v>0</v>
      </c>
      <c r="K2347" s="1">
        <f t="shared" si="181"/>
        <v>1</v>
      </c>
      <c r="L2347" s="1">
        <f t="shared" si="182"/>
        <v>0</v>
      </c>
      <c r="M2347" s="1" t="str">
        <f>IF(J2347=0,"",COUNTIF($F$2:$F2347,$F2347)-1)</f>
        <v/>
      </c>
      <c r="N2347" s="1" t="str">
        <f t="shared" si="183"/>
        <v/>
      </c>
      <c r="O2347" s="1" t="str">
        <f t="shared" si="184"/>
        <v/>
      </c>
    </row>
    <row r="2348" spans="1:15" ht="14.5" customHeight="1" x14ac:dyDescent="0.35">
      <c r="A2348" s="1" t="s">
        <v>13714</v>
      </c>
      <c r="B2348" s="1" t="s">
        <v>13715</v>
      </c>
      <c r="C2348" s="2">
        <v>42660.333333333336</v>
      </c>
      <c r="D2348" s="1" t="s">
        <v>13716</v>
      </c>
      <c r="E2348" s="3" t="s">
        <v>13717</v>
      </c>
      <c r="F2348" s="3" t="s">
        <v>13717</v>
      </c>
      <c r="G2348" s="1" t="s">
        <v>1411</v>
      </c>
      <c r="H2348" s="1" t="s">
        <v>13718</v>
      </c>
      <c r="I2348" s="1" t="s">
        <v>13719</v>
      </c>
      <c r="J2348" s="1">
        <f t="shared" si="180"/>
        <v>0</v>
      </c>
      <c r="K2348" s="1">
        <f t="shared" si="181"/>
        <v>1</v>
      </c>
      <c r="L2348" s="1">
        <f t="shared" si="182"/>
        <v>0</v>
      </c>
      <c r="M2348" s="1" t="str">
        <f>IF(J2348=0,"",COUNTIF($F$2:$F2348,$F2348)-1)</f>
        <v/>
      </c>
      <c r="N2348" s="1" t="str">
        <f t="shared" si="183"/>
        <v/>
      </c>
      <c r="O2348" s="1" t="str">
        <f t="shared" si="184"/>
        <v/>
      </c>
    </row>
    <row r="2349" spans="1:15" ht="14.5" customHeight="1" x14ac:dyDescent="0.35">
      <c r="A2349" s="1" t="s">
        <v>13720</v>
      </c>
      <c r="B2349" s="1" t="s">
        <v>13721</v>
      </c>
      <c r="C2349" s="2">
        <v>42660.625</v>
      </c>
      <c r="D2349" s="1" t="s">
        <v>13722</v>
      </c>
      <c r="E2349" s="3" t="s">
        <v>13723</v>
      </c>
      <c r="F2349" s="3" t="s">
        <v>13723</v>
      </c>
      <c r="G2349" s="1" t="s">
        <v>13724</v>
      </c>
      <c r="H2349" s="1" t="s">
        <v>13725</v>
      </c>
      <c r="I2349" s="1" t="s">
        <v>13726</v>
      </c>
      <c r="J2349" s="1">
        <f t="shared" si="180"/>
        <v>0</v>
      </c>
      <c r="K2349" s="1">
        <f t="shared" si="181"/>
        <v>1</v>
      </c>
      <c r="L2349" s="1">
        <f t="shared" si="182"/>
        <v>0</v>
      </c>
      <c r="M2349" s="1" t="str">
        <f>IF(J2349=0,"",COUNTIF($F$2:$F2349,$F2349)-1)</f>
        <v/>
      </c>
      <c r="N2349" s="1" t="str">
        <f t="shared" si="183"/>
        <v/>
      </c>
      <c r="O2349" s="1" t="str">
        <f t="shared" si="184"/>
        <v/>
      </c>
    </row>
    <row r="2350" spans="1:15" ht="14.5" customHeight="1" x14ac:dyDescent="0.35">
      <c r="A2350" s="1" t="s">
        <v>13727</v>
      </c>
      <c r="B2350" s="1" t="s">
        <v>13728</v>
      </c>
      <c r="C2350" s="2">
        <v>42660.708333333336</v>
      </c>
      <c r="D2350" s="1" t="s">
        <v>13729</v>
      </c>
      <c r="E2350" s="3" t="s">
        <v>13730</v>
      </c>
      <c r="F2350" s="3" t="s">
        <v>13730</v>
      </c>
      <c r="G2350" s="1" t="s">
        <v>10776</v>
      </c>
      <c r="H2350" s="1" t="s">
        <v>13731</v>
      </c>
      <c r="I2350" s="1" t="s">
        <v>13732</v>
      </c>
      <c r="J2350" s="1">
        <f t="shared" si="180"/>
        <v>0</v>
      </c>
      <c r="K2350" s="1">
        <f t="shared" si="181"/>
        <v>1</v>
      </c>
      <c r="L2350" s="1">
        <f t="shared" si="182"/>
        <v>0</v>
      </c>
      <c r="M2350" s="1" t="str">
        <f>IF(J2350=0,"",COUNTIF($F$2:$F2350,$F2350)-1)</f>
        <v/>
      </c>
      <c r="N2350" s="1" t="str">
        <f t="shared" si="183"/>
        <v/>
      </c>
      <c r="O2350" s="1" t="str">
        <f t="shared" si="184"/>
        <v/>
      </c>
    </row>
    <row r="2351" spans="1:15" ht="14.5" customHeight="1" x14ac:dyDescent="0.35">
      <c r="A2351" s="1" t="s">
        <v>13733</v>
      </c>
      <c r="B2351" s="1" t="s">
        <v>13734</v>
      </c>
      <c r="C2351" s="2">
        <v>42660.828472222223</v>
      </c>
      <c r="D2351" s="1" t="s">
        <v>13735</v>
      </c>
      <c r="E2351" s="3" t="s">
        <v>13736</v>
      </c>
      <c r="F2351" s="3" t="s">
        <v>13736</v>
      </c>
      <c r="G2351" s="1" t="s">
        <v>13737</v>
      </c>
      <c r="H2351" s="1" t="s">
        <v>13738</v>
      </c>
      <c r="I2351" s="1" t="s">
        <v>13739</v>
      </c>
      <c r="J2351" s="1">
        <f t="shared" si="180"/>
        <v>0</v>
      </c>
      <c r="K2351" s="1">
        <f t="shared" si="181"/>
        <v>1</v>
      </c>
      <c r="L2351" s="1">
        <f t="shared" si="182"/>
        <v>0</v>
      </c>
      <c r="M2351" s="1" t="str">
        <f>IF(J2351=0,"",COUNTIF($F$2:$F2351,$F2351)-1)</f>
        <v/>
      </c>
      <c r="N2351" s="1" t="str">
        <f t="shared" si="183"/>
        <v/>
      </c>
      <c r="O2351" s="1" t="str">
        <f t="shared" si="184"/>
        <v/>
      </c>
    </row>
    <row r="2352" spans="1:15" ht="14.5" customHeight="1" x14ac:dyDescent="0.35">
      <c r="A2352" s="1" t="s">
        <v>13740</v>
      </c>
      <c r="B2352" s="1" t="s">
        <v>13741</v>
      </c>
      <c r="C2352" s="2">
        <v>42661</v>
      </c>
      <c r="D2352" s="1" t="s">
        <v>13742</v>
      </c>
      <c r="E2352" s="3" t="s">
        <v>13743</v>
      </c>
      <c r="F2352" s="3" t="s">
        <v>13743</v>
      </c>
      <c r="G2352" s="1" t="s">
        <v>13744</v>
      </c>
      <c r="H2352" s="1" t="s">
        <v>13745</v>
      </c>
      <c r="I2352" s="1" t="s">
        <v>13746</v>
      </c>
      <c r="J2352" s="1">
        <f t="shared" si="180"/>
        <v>0</v>
      </c>
      <c r="K2352" s="1">
        <f t="shared" si="181"/>
        <v>1</v>
      </c>
      <c r="L2352" s="1">
        <f t="shared" si="182"/>
        <v>0</v>
      </c>
      <c r="M2352" s="1" t="str">
        <f>IF(J2352=0,"",COUNTIF($F$2:$F2352,$F2352)-1)</f>
        <v/>
      </c>
      <c r="N2352" s="1" t="str">
        <f t="shared" si="183"/>
        <v/>
      </c>
      <c r="O2352" s="1" t="str">
        <f t="shared" si="184"/>
        <v/>
      </c>
    </row>
    <row r="2353" spans="1:15" ht="14.5" customHeight="1" x14ac:dyDescent="0.35">
      <c r="A2353" s="1" t="s">
        <v>13747</v>
      </c>
      <c r="B2353" s="1" t="s">
        <v>13748</v>
      </c>
      <c r="C2353" s="2">
        <v>42661.333333333336</v>
      </c>
      <c r="D2353" s="1" t="s">
        <v>13749</v>
      </c>
      <c r="E2353" s="1" t="s">
        <v>4295</v>
      </c>
      <c r="F2353" s="1" t="s">
        <v>4295</v>
      </c>
      <c r="G2353" s="1" t="s">
        <v>41</v>
      </c>
      <c r="H2353" s="1" t="s">
        <v>13750</v>
      </c>
      <c r="I2353" s="1" t="s">
        <v>13751</v>
      </c>
      <c r="J2353" s="1">
        <f t="shared" si="180"/>
        <v>0</v>
      </c>
      <c r="K2353" s="1">
        <f t="shared" si="181"/>
        <v>1</v>
      </c>
      <c r="L2353" s="1">
        <f t="shared" si="182"/>
        <v>0</v>
      </c>
      <c r="M2353" s="1" t="str">
        <f>IF(J2353=0,"",COUNTIF($F$2:$F2353,$F2353)-1)</f>
        <v/>
      </c>
      <c r="N2353" s="1" t="str">
        <f t="shared" si="183"/>
        <v/>
      </c>
      <c r="O2353" s="1" t="str">
        <f t="shared" si="184"/>
        <v/>
      </c>
    </row>
    <row r="2354" spans="1:15" ht="14.5" customHeight="1" x14ac:dyDescent="0.35">
      <c r="A2354" s="1" t="s">
        <v>13752</v>
      </c>
      <c r="B2354" s="1" t="s">
        <v>13753</v>
      </c>
      <c r="C2354" s="2">
        <v>42661.458333333336</v>
      </c>
      <c r="D2354" s="1" t="s">
        <v>13754</v>
      </c>
      <c r="E2354" s="1" t="s">
        <v>13755</v>
      </c>
      <c r="F2354" s="1" t="s">
        <v>13755</v>
      </c>
      <c r="G2354" s="1" t="s">
        <v>13756</v>
      </c>
      <c r="H2354" s="1" t="s">
        <v>13757</v>
      </c>
      <c r="I2354" s="1" t="s">
        <v>13758</v>
      </c>
      <c r="J2354" s="1">
        <f t="shared" si="180"/>
        <v>0</v>
      </c>
      <c r="K2354" s="1">
        <f t="shared" si="181"/>
        <v>1</v>
      </c>
      <c r="L2354" s="1">
        <f t="shared" si="182"/>
        <v>0</v>
      </c>
      <c r="M2354" s="1" t="str">
        <f>IF(J2354=0,"",COUNTIF($F$2:$F2354,$F2354)-1)</f>
        <v/>
      </c>
      <c r="N2354" s="1" t="str">
        <f t="shared" si="183"/>
        <v/>
      </c>
      <c r="O2354" s="1" t="str">
        <f t="shared" si="184"/>
        <v/>
      </c>
    </row>
    <row r="2355" spans="1:15" ht="14.5" customHeight="1" x14ac:dyDescent="0.35">
      <c r="A2355" s="1" t="s">
        <v>13759</v>
      </c>
      <c r="B2355" s="1" t="s">
        <v>13760</v>
      </c>
      <c r="C2355" s="2">
        <v>42661.625</v>
      </c>
      <c r="D2355" s="1" t="s">
        <v>13761</v>
      </c>
      <c r="E2355" s="3" t="s">
        <v>13762</v>
      </c>
      <c r="F2355" s="3" t="s">
        <v>13762</v>
      </c>
      <c r="G2355" s="1" t="s">
        <v>2758</v>
      </c>
      <c r="H2355" s="1" t="s">
        <v>13763</v>
      </c>
      <c r="I2355" s="1" t="s">
        <v>13764</v>
      </c>
      <c r="J2355" s="1">
        <f t="shared" si="180"/>
        <v>0</v>
      </c>
      <c r="K2355" s="1">
        <f t="shared" si="181"/>
        <v>1</v>
      </c>
      <c r="L2355" s="1">
        <f t="shared" si="182"/>
        <v>0</v>
      </c>
      <c r="M2355" s="1" t="str">
        <f>IF(J2355=0,"",COUNTIF($F$2:$F2355,$F2355)-1)</f>
        <v/>
      </c>
      <c r="N2355" s="1" t="str">
        <f t="shared" si="183"/>
        <v/>
      </c>
      <c r="O2355" s="1" t="str">
        <f t="shared" si="184"/>
        <v/>
      </c>
    </row>
    <row r="2356" spans="1:15" ht="14.5" customHeight="1" x14ac:dyDescent="0.35">
      <c r="A2356" s="1" t="s">
        <v>13765</v>
      </c>
      <c r="B2356" s="1" t="s">
        <v>13766</v>
      </c>
      <c r="C2356" s="2">
        <v>42661.833333333336</v>
      </c>
      <c r="D2356" s="1" t="s">
        <v>5302</v>
      </c>
      <c r="E2356" s="3" t="s">
        <v>13767</v>
      </c>
      <c r="F2356" s="3" t="s">
        <v>13767</v>
      </c>
      <c r="G2356" s="1" t="s">
        <v>41</v>
      </c>
      <c r="H2356" s="1" t="s">
        <v>13768</v>
      </c>
      <c r="I2356" s="1" t="s">
        <v>13769</v>
      </c>
      <c r="J2356" s="1">
        <f t="shared" si="180"/>
        <v>0</v>
      </c>
      <c r="K2356" s="1">
        <f t="shared" si="181"/>
        <v>1</v>
      </c>
      <c r="L2356" s="1">
        <f t="shared" si="182"/>
        <v>0</v>
      </c>
      <c r="M2356" s="1" t="str">
        <f>IF(J2356=0,"",COUNTIF($F$2:$F2356,$F2356)-1)</f>
        <v/>
      </c>
      <c r="N2356" s="1" t="str">
        <f t="shared" si="183"/>
        <v/>
      </c>
      <c r="O2356" s="1" t="str">
        <f t="shared" si="184"/>
        <v/>
      </c>
    </row>
    <row r="2357" spans="1:15" ht="14.5" customHeight="1" x14ac:dyDescent="0.35">
      <c r="A2357" s="1" t="s">
        <v>13770</v>
      </c>
      <c r="B2357" s="1" t="s">
        <v>13771</v>
      </c>
      <c r="C2357" s="2">
        <v>42662</v>
      </c>
      <c r="D2357" s="1" t="s">
        <v>13772</v>
      </c>
      <c r="E2357" s="3" t="s">
        <v>13773</v>
      </c>
      <c r="F2357" s="3" t="s">
        <v>13773</v>
      </c>
      <c r="G2357" s="1" t="s">
        <v>13774</v>
      </c>
      <c r="H2357" s="1" t="s">
        <v>13775</v>
      </c>
      <c r="I2357" s="1" t="s">
        <v>13776</v>
      </c>
      <c r="J2357" s="1">
        <f t="shared" si="180"/>
        <v>0</v>
      </c>
      <c r="K2357" s="1">
        <f t="shared" si="181"/>
        <v>1</v>
      </c>
      <c r="L2357" s="1">
        <f t="shared" si="182"/>
        <v>0</v>
      </c>
      <c r="M2357" s="1" t="str">
        <f>IF(J2357=0,"",COUNTIF($F$2:$F2357,$F2357)-1)</f>
        <v/>
      </c>
      <c r="N2357" s="1" t="str">
        <f t="shared" si="183"/>
        <v/>
      </c>
      <c r="O2357" s="1" t="str">
        <f t="shared" si="184"/>
        <v/>
      </c>
    </row>
    <row r="2358" spans="1:15" ht="14.5" customHeight="1" x14ac:dyDescent="0.35">
      <c r="A2358" s="1" t="s">
        <v>13777</v>
      </c>
      <c r="B2358" s="1" t="s">
        <v>13778</v>
      </c>
      <c r="C2358" s="2">
        <v>42662.333333333336</v>
      </c>
      <c r="D2358" s="1" t="s">
        <v>13779</v>
      </c>
      <c r="E2358" s="1" t="s">
        <v>4295</v>
      </c>
      <c r="F2358" s="1" t="s">
        <v>4295</v>
      </c>
      <c r="G2358" s="1" t="s">
        <v>436</v>
      </c>
      <c r="H2358" s="1" t="s">
        <v>13780</v>
      </c>
      <c r="I2358" s="1" t="s">
        <v>13781</v>
      </c>
      <c r="J2358" s="1">
        <f t="shared" si="180"/>
        <v>0</v>
      </c>
      <c r="K2358" s="1">
        <f t="shared" si="181"/>
        <v>1</v>
      </c>
      <c r="L2358" s="1">
        <f t="shared" si="182"/>
        <v>0</v>
      </c>
      <c r="M2358" s="1" t="str">
        <f>IF(J2358=0,"",COUNTIF($F$2:$F2358,$F2358)-1)</f>
        <v/>
      </c>
      <c r="N2358" s="1" t="str">
        <f t="shared" si="183"/>
        <v/>
      </c>
      <c r="O2358" s="1" t="str">
        <f t="shared" si="184"/>
        <v/>
      </c>
    </row>
    <row r="2359" spans="1:15" ht="14.5" customHeight="1" x14ac:dyDescent="0.35">
      <c r="A2359" s="1" t="s">
        <v>13782</v>
      </c>
      <c r="B2359" s="1" t="s">
        <v>13783</v>
      </c>
      <c r="C2359" s="2">
        <v>42662.458333333336</v>
      </c>
      <c r="D2359" s="1" t="s">
        <v>13784</v>
      </c>
      <c r="E2359" s="3" t="s">
        <v>13785</v>
      </c>
      <c r="F2359" s="3" t="s">
        <v>13785</v>
      </c>
      <c r="G2359" s="1" t="s">
        <v>13786</v>
      </c>
      <c r="H2359" s="1" t="s">
        <v>13787</v>
      </c>
      <c r="I2359" s="1" t="s">
        <v>13788</v>
      </c>
      <c r="J2359" s="1">
        <f t="shared" si="180"/>
        <v>0</v>
      </c>
      <c r="K2359" s="1">
        <f t="shared" si="181"/>
        <v>1</v>
      </c>
      <c r="L2359" s="1">
        <f t="shared" si="182"/>
        <v>0</v>
      </c>
      <c r="M2359" s="1" t="str">
        <f>IF(J2359=0,"",COUNTIF($F$2:$F2359,$F2359)-1)</f>
        <v/>
      </c>
      <c r="N2359" s="1" t="str">
        <f t="shared" si="183"/>
        <v/>
      </c>
      <c r="O2359" s="1" t="str">
        <f t="shared" si="184"/>
        <v/>
      </c>
    </row>
    <row r="2360" spans="1:15" ht="14.5" customHeight="1" x14ac:dyDescent="0.35">
      <c r="A2360" s="1" t="s">
        <v>13789</v>
      </c>
      <c r="B2360" s="1" t="s">
        <v>13790</v>
      </c>
      <c r="C2360" s="2">
        <v>42662.625</v>
      </c>
      <c r="D2360" s="1" t="s">
        <v>13791</v>
      </c>
      <c r="E2360" s="1" t="s">
        <v>13792</v>
      </c>
      <c r="F2360" s="1" t="s">
        <v>13792</v>
      </c>
      <c r="G2360" s="1" t="s">
        <v>13793</v>
      </c>
      <c r="H2360" s="1" t="s">
        <v>13794</v>
      </c>
      <c r="I2360" s="1" t="s">
        <v>13795</v>
      </c>
      <c r="J2360" s="1">
        <f t="shared" si="180"/>
        <v>0</v>
      </c>
      <c r="K2360" s="1">
        <f t="shared" si="181"/>
        <v>1</v>
      </c>
      <c r="L2360" s="1">
        <f t="shared" si="182"/>
        <v>0</v>
      </c>
      <c r="M2360" s="1" t="str">
        <f>IF(J2360=0,"",COUNTIF($F$2:$F2360,$F2360)-1)</f>
        <v/>
      </c>
      <c r="N2360" s="1" t="str">
        <f t="shared" si="183"/>
        <v/>
      </c>
      <c r="O2360" s="1" t="str">
        <f t="shared" si="184"/>
        <v/>
      </c>
    </row>
    <row r="2361" spans="1:15" ht="14.5" customHeight="1" x14ac:dyDescent="0.35">
      <c r="A2361" s="1" t="s">
        <v>13796</v>
      </c>
      <c r="B2361" s="1" t="s">
        <v>13797</v>
      </c>
      <c r="C2361" s="2">
        <v>42662.833333333336</v>
      </c>
      <c r="D2361" s="1" t="s">
        <v>13798</v>
      </c>
      <c r="E2361" s="3" t="s">
        <v>13799</v>
      </c>
      <c r="F2361" s="3" t="s">
        <v>13799</v>
      </c>
      <c r="G2361" s="1" t="s">
        <v>8063</v>
      </c>
      <c r="H2361" s="1" t="s">
        <v>13800</v>
      </c>
      <c r="I2361" s="1" t="s">
        <v>13801</v>
      </c>
      <c r="J2361" s="1">
        <f t="shared" si="180"/>
        <v>0</v>
      </c>
      <c r="K2361" s="1">
        <f t="shared" si="181"/>
        <v>1</v>
      </c>
      <c r="L2361" s="1">
        <f t="shared" si="182"/>
        <v>0</v>
      </c>
      <c r="M2361" s="1" t="str">
        <f>IF(J2361=0,"",COUNTIF($F$2:$F2361,$F2361)-1)</f>
        <v/>
      </c>
      <c r="N2361" s="1" t="str">
        <f t="shared" si="183"/>
        <v/>
      </c>
      <c r="O2361" s="1" t="str">
        <f t="shared" si="184"/>
        <v/>
      </c>
    </row>
    <row r="2362" spans="1:15" ht="14.5" customHeight="1" x14ac:dyDescent="0.35">
      <c r="A2362" s="1" t="s">
        <v>13802</v>
      </c>
      <c r="B2362" s="1" t="s">
        <v>13803</v>
      </c>
      <c r="C2362" s="2">
        <v>42663</v>
      </c>
      <c r="D2362" s="1" t="s">
        <v>3629</v>
      </c>
      <c r="E2362" s="3" t="s">
        <v>13804</v>
      </c>
      <c r="F2362" s="3" t="s">
        <v>13804</v>
      </c>
      <c r="G2362" s="1" t="s">
        <v>382</v>
      </c>
      <c r="H2362" s="1" t="s">
        <v>13805</v>
      </c>
      <c r="I2362" s="1" t="s">
        <v>13806</v>
      </c>
      <c r="J2362" s="1">
        <f t="shared" si="180"/>
        <v>0</v>
      </c>
      <c r="K2362" s="1">
        <f t="shared" si="181"/>
        <v>1</v>
      </c>
      <c r="L2362" s="1">
        <f t="shared" si="182"/>
        <v>0</v>
      </c>
      <c r="M2362" s="1" t="str">
        <f>IF(J2362=0,"",COUNTIF($F$2:$F2362,$F2362)-1)</f>
        <v/>
      </c>
      <c r="N2362" s="1" t="str">
        <f t="shared" si="183"/>
        <v/>
      </c>
      <c r="O2362" s="1" t="str">
        <f t="shared" si="184"/>
        <v/>
      </c>
    </row>
    <row r="2363" spans="1:15" ht="14.5" customHeight="1" x14ac:dyDescent="0.35">
      <c r="A2363" s="1" t="s">
        <v>13807</v>
      </c>
      <c r="B2363" s="1" t="s">
        <v>13808</v>
      </c>
      <c r="C2363" s="2">
        <v>42663.333333333336</v>
      </c>
      <c r="D2363" s="1" t="s">
        <v>13809</v>
      </c>
      <c r="E2363" s="3" t="s">
        <v>13810</v>
      </c>
      <c r="F2363" s="3" t="s">
        <v>13810</v>
      </c>
      <c r="G2363" s="1" t="s">
        <v>7014</v>
      </c>
      <c r="H2363" s="1" t="s">
        <v>13811</v>
      </c>
      <c r="I2363" s="1" t="s">
        <v>13812</v>
      </c>
      <c r="J2363" s="1">
        <f t="shared" si="180"/>
        <v>0</v>
      </c>
      <c r="K2363" s="1">
        <f t="shared" si="181"/>
        <v>1</v>
      </c>
      <c r="L2363" s="1">
        <f t="shared" si="182"/>
        <v>0</v>
      </c>
      <c r="M2363" s="1" t="str">
        <f>IF(J2363=0,"",COUNTIF($F$2:$F2363,$F2363)-1)</f>
        <v/>
      </c>
      <c r="N2363" s="1" t="str">
        <f t="shared" si="183"/>
        <v/>
      </c>
      <c r="O2363" s="1" t="str">
        <f t="shared" si="184"/>
        <v/>
      </c>
    </row>
    <row r="2364" spans="1:15" ht="14.5" customHeight="1" x14ac:dyDescent="0.35">
      <c r="A2364" s="1" t="s">
        <v>13813</v>
      </c>
      <c r="B2364" s="1" t="s">
        <v>13814</v>
      </c>
      <c r="C2364" s="2">
        <v>42663.458333333336</v>
      </c>
      <c r="D2364" s="1" t="s">
        <v>13815</v>
      </c>
      <c r="E2364" s="3" t="s">
        <v>13816</v>
      </c>
      <c r="F2364" s="3" t="s">
        <v>13816</v>
      </c>
      <c r="G2364" s="1" t="s">
        <v>3485</v>
      </c>
      <c r="H2364" s="1" t="s">
        <v>13817</v>
      </c>
      <c r="I2364" s="1" t="s">
        <v>13818</v>
      </c>
      <c r="J2364" s="1">
        <f t="shared" si="180"/>
        <v>0</v>
      </c>
      <c r="K2364" s="1">
        <f t="shared" si="181"/>
        <v>1</v>
      </c>
      <c r="L2364" s="1">
        <f t="shared" si="182"/>
        <v>0</v>
      </c>
      <c r="M2364" s="1" t="str">
        <f>IF(J2364=0,"",COUNTIF($F$2:$F2364,$F2364)-1)</f>
        <v/>
      </c>
      <c r="N2364" s="1" t="str">
        <f t="shared" si="183"/>
        <v/>
      </c>
      <c r="O2364" s="1" t="str">
        <f t="shared" si="184"/>
        <v/>
      </c>
    </row>
    <row r="2365" spans="1:15" ht="14.5" customHeight="1" x14ac:dyDescent="0.35">
      <c r="A2365" s="1" t="s">
        <v>13819</v>
      </c>
      <c r="B2365" s="1" t="s">
        <v>13820</v>
      </c>
      <c r="C2365" s="2">
        <v>42663.625</v>
      </c>
      <c r="D2365" s="1" t="s">
        <v>4203</v>
      </c>
      <c r="E2365" s="3" t="s">
        <v>13821</v>
      </c>
      <c r="F2365" s="3" t="s">
        <v>13821</v>
      </c>
      <c r="G2365" s="1" t="s">
        <v>13822</v>
      </c>
      <c r="H2365" s="1" t="s">
        <v>13823</v>
      </c>
      <c r="I2365" s="1" t="s">
        <v>13824</v>
      </c>
      <c r="J2365" s="1">
        <f t="shared" si="180"/>
        <v>0</v>
      </c>
      <c r="K2365" s="1">
        <f t="shared" si="181"/>
        <v>1</v>
      </c>
      <c r="L2365" s="1">
        <f t="shared" si="182"/>
        <v>0</v>
      </c>
      <c r="M2365" s="1" t="str">
        <f>IF(J2365=0,"",COUNTIF($F$2:$F2365,$F2365)-1)</f>
        <v/>
      </c>
      <c r="N2365" s="1" t="str">
        <f t="shared" si="183"/>
        <v/>
      </c>
      <c r="O2365" s="1" t="str">
        <f t="shared" si="184"/>
        <v/>
      </c>
    </row>
    <row r="2366" spans="1:15" ht="14.5" customHeight="1" x14ac:dyDescent="0.35">
      <c r="A2366" s="1" t="s">
        <v>13825</v>
      </c>
      <c r="B2366" s="1" t="s">
        <v>13826</v>
      </c>
      <c r="C2366" s="2">
        <v>42663.833333333336</v>
      </c>
      <c r="D2366" s="1" t="s">
        <v>13827</v>
      </c>
      <c r="E2366" s="3" t="s">
        <v>13828</v>
      </c>
      <c r="F2366" s="3" t="s">
        <v>13828</v>
      </c>
      <c r="G2366" s="1" t="s">
        <v>20</v>
      </c>
      <c r="H2366" s="1" t="s">
        <v>13829</v>
      </c>
      <c r="I2366" s="1" t="s">
        <v>13830</v>
      </c>
      <c r="J2366" s="1">
        <f t="shared" si="180"/>
        <v>0</v>
      </c>
      <c r="K2366" s="1">
        <f t="shared" si="181"/>
        <v>1</v>
      </c>
      <c r="L2366" s="1">
        <f t="shared" si="182"/>
        <v>0</v>
      </c>
      <c r="M2366" s="1" t="str">
        <f>IF(J2366=0,"",COUNTIF($F$2:$F2366,$F2366)-1)</f>
        <v/>
      </c>
      <c r="N2366" s="1" t="str">
        <f t="shared" si="183"/>
        <v/>
      </c>
      <c r="O2366" s="1" t="str">
        <f t="shared" si="184"/>
        <v/>
      </c>
    </row>
    <row r="2367" spans="1:15" ht="14.5" customHeight="1" x14ac:dyDescent="0.35">
      <c r="A2367" s="1" t="s">
        <v>13831</v>
      </c>
      <c r="B2367" s="1" t="s">
        <v>13832</v>
      </c>
      <c r="C2367" s="2">
        <v>42664</v>
      </c>
      <c r="D2367" s="1" t="s">
        <v>13833</v>
      </c>
      <c r="E2367" s="1" t="s">
        <v>13834</v>
      </c>
      <c r="F2367" s="1" t="s">
        <v>13834</v>
      </c>
      <c r="G2367" s="1" t="s">
        <v>9113</v>
      </c>
      <c r="H2367" s="1" t="s">
        <v>13835</v>
      </c>
      <c r="I2367" s="1" t="s">
        <v>13836</v>
      </c>
      <c r="J2367" s="1">
        <f t="shared" si="180"/>
        <v>0</v>
      </c>
      <c r="K2367" s="1">
        <f t="shared" si="181"/>
        <v>1</v>
      </c>
      <c r="L2367" s="1">
        <f t="shared" si="182"/>
        <v>0</v>
      </c>
      <c r="M2367" s="1" t="str">
        <f>IF(J2367=0,"",COUNTIF($F$2:$F2367,$F2367)-1)</f>
        <v/>
      </c>
      <c r="N2367" s="1" t="str">
        <f t="shared" si="183"/>
        <v/>
      </c>
      <c r="O2367" s="1" t="str">
        <f t="shared" si="184"/>
        <v/>
      </c>
    </row>
    <row r="2368" spans="1:15" ht="14.5" customHeight="1" x14ac:dyDescent="0.35">
      <c r="A2368" s="1" t="s">
        <v>13837</v>
      </c>
      <c r="B2368" s="1" t="s">
        <v>13838</v>
      </c>
      <c r="C2368" s="2">
        <v>42664.333333333336</v>
      </c>
      <c r="D2368" s="1" t="s">
        <v>13839</v>
      </c>
      <c r="E2368" s="1" t="s">
        <v>13840</v>
      </c>
      <c r="F2368" s="1" t="s">
        <v>13840</v>
      </c>
      <c r="G2368" s="1" t="s">
        <v>13841</v>
      </c>
      <c r="H2368" s="1" t="s">
        <v>13842</v>
      </c>
      <c r="I2368" s="1" t="s">
        <v>13843</v>
      </c>
      <c r="J2368" s="1">
        <f t="shared" si="180"/>
        <v>0</v>
      </c>
      <c r="K2368" s="1">
        <f t="shared" si="181"/>
        <v>1</v>
      </c>
      <c r="L2368" s="1">
        <f t="shared" si="182"/>
        <v>0</v>
      </c>
      <c r="M2368" s="1" t="str">
        <f>IF(J2368=0,"",COUNTIF($F$2:$F2368,$F2368)-1)</f>
        <v/>
      </c>
      <c r="N2368" s="1" t="str">
        <f t="shared" si="183"/>
        <v/>
      </c>
      <c r="O2368" s="1" t="str">
        <f t="shared" si="184"/>
        <v/>
      </c>
    </row>
    <row r="2369" spans="1:15" ht="14.5" customHeight="1" x14ac:dyDescent="0.35">
      <c r="A2369" s="1" t="s">
        <v>13844</v>
      </c>
      <c r="B2369" s="1" t="s">
        <v>13845</v>
      </c>
      <c r="C2369" s="2">
        <v>42664.458333333336</v>
      </c>
      <c r="D2369" s="1" t="s">
        <v>13846</v>
      </c>
      <c r="E2369" s="3" t="s">
        <v>13847</v>
      </c>
      <c r="F2369" s="3" t="s">
        <v>13847</v>
      </c>
      <c r="G2369" s="1" t="s">
        <v>13848</v>
      </c>
      <c r="H2369" s="1" t="s">
        <v>13849</v>
      </c>
      <c r="I2369" s="1" t="s">
        <v>13850</v>
      </c>
      <c r="J2369" s="1">
        <f t="shared" si="180"/>
        <v>0</v>
      </c>
      <c r="K2369" s="1">
        <f t="shared" si="181"/>
        <v>1</v>
      </c>
      <c r="L2369" s="1">
        <f t="shared" si="182"/>
        <v>0</v>
      </c>
      <c r="M2369" s="1" t="str">
        <f>IF(J2369=0,"",COUNTIF($F$2:$F2369,$F2369)-1)</f>
        <v/>
      </c>
      <c r="N2369" s="1" t="str">
        <f t="shared" si="183"/>
        <v/>
      </c>
      <c r="O2369" s="1" t="str">
        <f t="shared" si="184"/>
        <v/>
      </c>
    </row>
    <row r="2370" spans="1:15" ht="14.5" customHeight="1" x14ac:dyDescent="0.35">
      <c r="A2370" s="1" t="s">
        <v>13851</v>
      </c>
      <c r="B2370" s="1" t="s">
        <v>13852</v>
      </c>
      <c r="C2370" s="2">
        <v>42664.625</v>
      </c>
      <c r="D2370" s="1" t="s">
        <v>13853</v>
      </c>
      <c r="E2370" s="3" t="s">
        <v>13854</v>
      </c>
      <c r="F2370" s="3" t="s">
        <v>13854</v>
      </c>
      <c r="G2370" s="1" t="s">
        <v>13855</v>
      </c>
      <c r="H2370" s="1" t="s">
        <v>13856</v>
      </c>
      <c r="I2370" s="1" t="s">
        <v>13857</v>
      </c>
      <c r="J2370" s="1">
        <f t="shared" ref="J2370:J2433" si="185">IF(E2370="",0,IF(OR(E2370=E2369,E2370=E2371),1,0))</f>
        <v>0</v>
      </c>
      <c r="K2370" s="1">
        <f t="shared" ref="K2370:K2433" si="186">IF(OR(J2370=0,M2370=0),1,0)</f>
        <v>1</v>
      </c>
      <c r="L2370" s="1">
        <f t="shared" ref="L2370:L2433" si="187">1-K2370</f>
        <v>0</v>
      </c>
      <c r="M2370" s="1" t="str">
        <f>IF(J2370=0,"",COUNTIF($F$2:$F2370,$F2370)-1)</f>
        <v/>
      </c>
      <c r="N2370" s="1" t="str">
        <f t="shared" ref="N2370:N2433" si="188">IF(ISERROR(IF(M2370+1=M2371,N2371,M2370)),"",IF(M2370+1=M2371,N2371,M2370))</f>
        <v/>
      </c>
      <c r="O2370" s="1" t="str">
        <f t="shared" ref="O2370:O2433" si="189">IF(J2370=0,"",IF(E2370=E2369,ROUND(C2370-C2369,0),0))</f>
        <v/>
      </c>
    </row>
    <row r="2371" spans="1:15" ht="14.5" customHeight="1" x14ac:dyDescent="0.35">
      <c r="A2371" s="1" t="s">
        <v>13858</v>
      </c>
      <c r="B2371" s="1" t="s">
        <v>13859</v>
      </c>
      <c r="C2371" s="2">
        <v>42664.833333333336</v>
      </c>
      <c r="D2371" s="1" t="s">
        <v>13267</v>
      </c>
      <c r="E2371" s="3" t="s">
        <v>13860</v>
      </c>
      <c r="F2371" s="3" t="s">
        <v>13860</v>
      </c>
      <c r="G2371" s="1" t="s">
        <v>41</v>
      </c>
      <c r="H2371" s="1" t="s">
        <v>13861</v>
      </c>
      <c r="I2371" s="1" t="s">
        <v>13862</v>
      </c>
      <c r="J2371" s="1">
        <f t="shared" si="185"/>
        <v>0</v>
      </c>
      <c r="K2371" s="1">
        <f t="shared" si="186"/>
        <v>1</v>
      </c>
      <c r="L2371" s="1">
        <f t="shared" si="187"/>
        <v>0</v>
      </c>
      <c r="M2371" s="1" t="str">
        <f>IF(J2371=0,"",COUNTIF($F$2:$F2371,$F2371)-1)</f>
        <v/>
      </c>
      <c r="N2371" s="1" t="str">
        <f t="shared" si="188"/>
        <v/>
      </c>
      <c r="O2371" s="1" t="str">
        <f t="shared" si="189"/>
        <v/>
      </c>
    </row>
    <row r="2372" spans="1:15" ht="14.5" customHeight="1" x14ac:dyDescent="0.35">
      <c r="A2372" s="1" t="s">
        <v>13863</v>
      </c>
      <c r="B2372" s="1" t="s">
        <v>13864</v>
      </c>
      <c r="C2372" s="2">
        <v>42665</v>
      </c>
      <c r="D2372" s="1" t="s">
        <v>13865</v>
      </c>
      <c r="E2372" s="1" t="s">
        <v>13866</v>
      </c>
      <c r="F2372" s="1" t="s">
        <v>13866</v>
      </c>
      <c r="G2372" s="1" t="s">
        <v>147</v>
      </c>
      <c r="H2372" s="1" t="s">
        <v>13867</v>
      </c>
      <c r="I2372" s="1" t="s">
        <v>13868</v>
      </c>
      <c r="J2372" s="1">
        <f t="shared" si="185"/>
        <v>0</v>
      </c>
      <c r="K2372" s="1">
        <f t="shared" si="186"/>
        <v>1</v>
      </c>
      <c r="L2372" s="1">
        <f t="shared" si="187"/>
        <v>0</v>
      </c>
      <c r="M2372" s="1" t="str">
        <f>IF(J2372=0,"",COUNTIF($F$2:$F2372,$F2372)-1)</f>
        <v/>
      </c>
      <c r="N2372" s="1" t="str">
        <f t="shared" si="188"/>
        <v/>
      </c>
      <c r="O2372" s="1" t="str">
        <f t="shared" si="189"/>
        <v/>
      </c>
    </row>
    <row r="2373" spans="1:15" ht="14.5" customHeight="1" x14ac:dyDescent="0.35">
      <c r="A2373" s="1" t="s">
        <v>13869</v>
      </c>
      <c r="B2373" s="1" t="s">
        <v>13870</v>
      </c>
      <c r="C2373" s="2">
        <v>42665.333333333336</v>
      </c>
      <c r="D2373" s="1" t="s">
        <v>13871</v>
      </c>
      <c r="E2373" s="1" t="s">
        <v>13872</v>
      </c>
      <c r="F2373" s="1" t="s">
        <v>13872</v>
      </c>
      <c r="G2373" s="1" t="s">
        <v>13873</v>
      </c>
      <c r="H2373" s="1" t="s">
        <v>13874</v>
      </c>
      <c r="I2373" s="1" t="s">
        <v>13875</v>
      </c>
      <c r="J2373" s="1">
        <f t="shared" si="185"/>
        <v>0</v>
      </c>
      <c r="K2373" s="1">
        <f t="shared" si="186"/>
        <v>1</v>
      </c>
      <c r="L2373" s="1">
        <f t="shared" si="187"/>
        <v>0</v>
      </c>
      <c r="M2373" s="1" t="str">
        <f>IF(J2373=0,"",COUNTIF($F$2:$F2373,$F2373)-1)</f>
        <v/>
      </c>
      <c r="N2373" s="1" t="str">
        <f t="shared" si="188"/>
        <v/>
      </c>
      <c r="O2373" s="1" t="str">
        <f t="shared" si="189"/>
        <v/>
      </c>
    </row>
    <row r="2374" spans="1:15" ht="14.5" customHeight="1" x14ac:dyDescent="0.35">
      <c r="A2374" s="1" t="s">
        <v>13876</v>
      </c>
      <c r="B2374" s="1" t="s">
        <v>13877</v>
      </c>
      <c r="C2374" s="2">
        <v>42665.458333333336</v>
      </c>
      <c r="D2374" s="1" t="s">
        <v>13878</v>
      </c>
      <c r="E2374" s="3" t="s">
        <v>13879</v>
      </c>
      <c r="F2374" s="3" t="s">
        <v>13879</v>
      </c>
      <c r="G2374" s="1" t="s">
        <v>6446</v>
      </c>
      <c r="H2374" s="1" t="s">
        <v>13880</v>
      </c>
      <c r="I2374" s="1" t="s">
        <v>13881</v>
      </c>
      <c r="J2374" s="1">
        <f t="shared" si="185"/>
        <v>0</v>
      </c>
      <c r="K2374" s="1">
        <f t="shared" si="186"/>
        <v>1</v>
      </c>
      <c r="L2374" s="1">
        <f t="shared" si="187"/>
        <v>0</v>
      </c>
      <c r="M2374" s="1" t="str">
        <f>IF(J2374=0,"",COUNTIF($F$2:$F2374,$F2374)-1)</f>
        <v/>
      </c>
      <c r="N2374" s="1" t="str">
        <f t="shared" si="188"/>
        <v/>
      </c>
      <c r="O2374" s="1" t="str">
        <f t="shared" si="189"/>
        <v/>
      </c>
    </row>
    <row r="2375" spans="1:15" ht="14.5" customHeight="1" x14ac:dyDescent="0.35">
      <c r="A2375" s="1" t="s">
        <v>13882</v>
      </c>
      <c r="B2375" s="1" t="s">
        <v>13883</v>
      </c>
      <c r="C2375" s="2">
        <v>42665.541666666664</v>
      </c>
      <c r="D2375" s="1" t="s">
        <v>13884</v>
      </c>
      <c r="E2375" s="3" t="s">
        <v>13885</v>
      </c>
      <c r="F2375" s="3" t="s">
        <v>13885</v>
      </c>
      <c r="G2375" s="1" t="s">
        <v>13886</v>
      </c>
      <c r="H2375" s="1" t="s">
        <v>13887</v>
      </c>
      <c r="I2375" s="1" t="s">
        <v>13888</v>
      </c>
      <c r="J2375" s="1">
        <f t="shared" si="185"/>
        <v>0</v>
      </c>
      <c r="K2375" s="1">
        <f t="shared" si="186"/>
        <v>1</v>
      </c>
      <c r="L2375" s="1">
        <f t="shared" si="187"/>
        <v>0</v>
      </c>
      <c r="M2375" s="1" t="str">
        <f>IF(J2375=0,"",COUNTIF($F$2:$F2375,$F2375)-1)</f>
        <v/>
      </c>
      <c r="N2375" s="1" t="str">
        <f t="shared" si="188"/>
        <v/>
      </c>
      <c r="O2375" s="1" t="str">
        <f t="shared" si="189"/>
        <v/>
      </c>
    </row>
    <row r="2376" spans="1:15" ht="14.5" customHeight="1" x14ac:dyDescent="0.35">
      <c r="A2376" s="1" t="s">
        <v>13889</v>
      </c>
      <c r="B2376" s="1" t="s">
        <v>13890</v>
      </c>
      <c r="C2376" s="2">
        <v>42665.625</v>
      </c>
      <c r="D2376" s="1" t="s">
        <v>13891</v>
      </c>
      <c r="E2376" s="3" t="s">
        <v>13892</v>
      </c>
      <c r="F2376" s="3" t="s">
        <v>13892</v>
      </c>
      <c r="G2376" s="1" t="s">
        <v>2887</v>
      </c>
      <c r="H2376" s="1" t="s">
        <v>13893</v>
      </c>
      <c r="I2376" s="1" t="s">
        <v>13894</v>
      </c>
      <c r="J2376" s="1">
        <f t="shared" si="185"/>
        <v>0</v>
      </c>
      <c r="K2376" s="1">
        <f t="shared" si="186"/>
        <v>1</v>
      </c>
      <c r="L2376" s="1">
        <f t="shared" si="187"/>
        <v>0</v>
      </c>
      <c r="M2376" s="1" t="str">
        <f>IF(J2376=0,"",COUNTIF($F$2:$F2376,$F2376)-1)</f>
        <v/>
      </c>
      <c r="N2376" s="1" t="str">
        <f t="shared" si="188"/>
        <v/>
      </c>
      <c r="O2376" s="1" t="str">
        <f t="shared" si="189"/>
        <v/>
      </c>
    </row>
    <row r="2377" spans="1:15" ht="14.5" customHeight="1" x14ac:dyDescent="0.35">
      <c r="A2377" s="1" t="s">
        <v>13895</v>
      </c>
      <c r="B2377" s="1" t="s">
        <v>13896</v>
      </c>
      <c r="C2377" s="2">
        <v>42665.665972222225</v>
      </c>
      <c r="D2377" s="1" t="s">
        <v>13897</v>
      </c>
      <c r="E2377" s="3" t="s">
        <v>13898</v>
      </c>
      <c r="F2377" s="3" t="s">
        <v>13898</v>
      </c>
      <c r="G2377" s="1" t="s">
        <v>13899</v>
      </c>
      <c r="H2377" s="1" t="s">
        <v>13900</v>
      </c>
      <c r="I2377" s="1" t="s">
        <v>13901</v>
      </c>
      <c r="J2377" s="1">
        <f t="shared" si="185"/>
        <v>0</v>
      </c>
      <c r="K2377" s="1">
        <f t="shared" si="186"/>
        <v>1</v>
      </c>
      <c r="L2377" s="1">
        <f t="shared" si="187"/>
        <v>0</v>
      </c>
      <c r="M2377" s="1" t="str">
        <f>IF(J2377=0,"",COUNTIF($F$2:$F2377,$F2377)-1)</f>
        <v/>
      </c>
      <c r="N2377" s="1" t="str">
        <f t="shared" si="188"/>
        <v/>
      </c>
      <c r="O2377" s="1" t="str">
        <f t="shared" si="189"/>
        <v/>
      </c>
    </row>
    <row r="2378" spans="1:15" ht="14.5" customHeight="1" x14ac:dyDescent="0.35">
      <c r="A2378" s="1" t="s">
        <v>13902</v>
      </c>
      <c r="B2378" s="1" t="s">
        <v>13903</v>
      </c>
      <c r="C2378" s="2">
        <v>42665.833333333336</v>
      </c>
      <c r="D2378" s="1" t="s">
        <v>13904</v>
      </c>
      <c r="E2378" s="3" t="s">
        <v>13905</v>
      </c>
      <c r="F2378" s="3" t="s">
        <v>13905</v>
      </c>
      <c r="G2378" s="1" t="s">
        <v>382</v>
      </c>
      <c r="H2378" s="1" t="s">
        <v>13906</v>
      </c>
      <c r="I2378" s="1" t="s">
        <v>13907</v>
      </c>
      <c r="J2378" s="1">
        <f t="shared" si="185"/>
        <v>0</v>
      </c>
      <c r="K2378" s="1">
        <f t="shared" si="186"/>
        <v>1</v>
      </c>
      <c r="L2378" s="1">
        <f t="shared" si="187"/>
        <v>0</v>
      </c>
      <c r="M2378" s="1" t="str">
        <f>IF(J2378=0,"",COUNTIF($F$2:$F2378,$F2378)-1)</f>
        <v/>
      </c>
      <c r="N2378" s="1" t="str">
        <f t="shared" si="188"/>
        <v/>
      </c>
      <c r="O2378" s="1" t="str">
        <f t="shared" si="189"/>
        <v/>
      </c>
    </row>
    <row r="2379" spans="1:15" ht="14.5" customHeight="1" x14ac:dyDescent="0.35">
      <c r="A2379" s="1" t="s">
        <v>13908</v>
      </c>
      <c r="B2379" s="1" t="s">
        <v>13909</v>
      </c>
      <c r="C2379" s="2">
        <v>42666</v>
      </c>
      <c r="D2379" s="1" t="s">
        <v>3629</v>
      </c>
      <c r="E2379" s="1" t="s">
        <v>13910</v>
      </c>
      <c r="F2379" s="1" t="s">
        <v>13910</v>
      </c>
      <c r="G2379" s="1" t="s">
        <v>13911</v>
      </c>
      <c r="H2379" s="1" t="s">
        <v>13912</v>
      </c>
      <c r="I2379" s="1" t="s">
        <v>13913</v>
      </c>
      <c r="J2379" s="1">
        <f t="shared" si="185"/>
        <v>0</v>
      </c>
      <c r="K2379" s="1">
        <f t="shared" si="186"/>
        <v>1</v>
      </c>
      <c r="L2379" s="1">
        <f t="shared" si="187"/>
        <v>0</v>
      </c>
      <c r="M2379" s="1" t="str">
        <f>IF(J2379=0,"",COUNTIF($F$2:$F2379,$F2379)-1)</f>
        <v/>
      </c>
      <c r="N2379" s="1" t="str">
        <f t="shared" si="188"/>
        <v/>
      </c>
      <c r="O2379" s="1" t="str">
        <f t="shared" si="189"/>
        <v/>
      </c>
    </row>
    <row r="2380" spans="1:15" ht="14.5" customHeight="1" x14ac:dyDescent="0.35">
      <c r="A2380" s="1" t="s">
        <v>13914</v>
      </c>
      <c r="B2380" s="1" t="s">
        <v>13915</v>
      </c>
      <c r="C2380" s="2">
        <v>42666.333333333336</v>
      </c>
      <c r="D2380" s="1" t="s">
        <v>13916</v>
      </c>
      <c r="E2380" s="3" t="s">
        <v>13917</v>
      </c>
      <c r="F2380" s="3" t="s">
        <v>13917</v>
      </c>
      <c r="G2380" s="1" t="s">
        <v>41</v>
      </c>
      <c r="H2380" s="1" t="s">
        <v>13918</v>
      </c>
      <c r="I2380" s="1" t="s">
        <v>13919</v>
      </c>
      <c r="J2380" s="1">
        <f t="shared" si="185"/>
        <v>0</v>
      </c>
      <c r="K2380" s="1">
        <f t="shared" si="186"/>
        <v>1</v>
      </c>
      <c r="L2380" s="1">
        <f t="shared" si="187"/>
        <v>0</v>
      </c>
      <c r="M2380" s="1" t="str">
        <f>IF(J2380=0,"",COUNTIF($F$2:$F2380,$F2380)-1)</f>
        <v/>
      </c>
      <c r="N2380" s="1" t="str">
        <f t="shared" si="188"/>
        <v/>
      </c>
      <c r="O2380" s="1" t="str">
        <f t="shared" si="189"/>
        <v/>
      </c>
    </row>
    <row r="2381" spans="1:15" ht="14.5" customHeight="1" x14ac:dyDescent="0.35">
      <c r="A2381" s="1" t="s">
        <v>13920</v>
      </c>
      <c r="B2381" s="1" t="s">
        <v>13921</v>
      </c>
      <c r="C2381" s="2">
        <v>42666.375</v>
      </c>
      <c r="D2381" s="1" t="s">
        <v>13922</v>
      </c>
      <c r="E2381" s="3" t="s">
        <v>13923</v>
      </c>
      <c r="F2381" s="3" t="s">
        <v>13923</v>
      </c>
      <c r="G2381" s="1" t="s">
        <v>13924</v>
      </c>
      <c r="H2381" s="1" t="s">
        <v>13925</v>
      </c>
      <c r="I2381" s="1" t="s">
        <v>13926</v>
      </c>
      <c r="J2381" s="1">
        <f t="shared" si="185"/>
        <v>0</v>
      </c>
      <c r="K2381" s="1">
        <f t="shared" si="186"/>
        <v>1</v>
      </c>
      <c r="L2381" s="1">
        <f t="shared" si="187"/>
        <v>0</v>
      </c>
      <c r="M2381" s="1" t="str">
        <f>IF(J2381=0,"",COUNTIF($F$2:$F2381,$F2381)-1)</f>
        <v/>
      </c>
      <c r="N2381" s="1" t="str">
        <f t="shared" si="188"/>
        <v/>
      </c>
      <c r="O2381" s="1" t="str">
        <f t="shared" si="189"/>
        <v/>
      </c>
    </row>
    <row r="2382" spans="1:15" ht="14.5" customHeight="1" x14ac:dyDescent="0.35">
      <c r="A2382" s="1" t="s">
        <v>13927</v>
      </c>
      <c r="B2382" s="1" t="s">
        <v>13928</v>
      </c>
      <c r="C2382" s="2">
        <v>42666.458333333336</v>
      </c>
      <c r="D2382" s="1" t="s">
        <v>9014</v>
      </c>
      <c r="E2382" s="3" t="s">
        <v>13929</v>
      </c>
      <c r="F2382" s="3" t="s">
        <v>13929</v>
      </c>
      <c r="G2382" s="1" t="s">
        <v>3507</v>
      </c>
      <c r="H2382" s="1" t="s">
        <v>13930</v>
      </c>
      <c r="I2382" s="1" t="s">
        <v>13931</v>
      </c>
      <c r="J2382" s="1">
        <f t="shared" si="185"/>
        <v>0</v>
      </c>
      <c r="K2382" s="1">
        <f t="shared" si="186"/>
        <v>1</v>
      </c>
      <c r="L2382" s="1">
        <f t="shared" si="187"/>
        <v>0</v>
      </c>
      <c r="M2382" s="1" t="str">
        <f>IF(J2382=0,"",COUNTIF($F$2:$F2382,$F2382)-1)</f>
        <v/>
      </c>
      <c r="N2382" s="1" t="str">
        <f t="shared" si="188"/>
        <v/>
      </c>
      <c r="O2382" s="1" t="str">
        <f t="shared" si="189"/>
        <v/>
      </c>
    </row>
    <row r="2383" spans="1:15" ht="14.5" customHeight="1" x14ac:dyDescent="0.35">
      <c r="A2383" s="1" t="s">
        <v>13932</v>
      </c>
      <c r="B2383" s="1" t="s">
        <v>13933</v>
      </c>
      <c r="C2383" s="2">
        <v>42666.625</v>
      </c>
      <c r="D2383" s="1" t="s">
        <v>13934</v>
      </c>
      <c r="E2383" s="3" t="s">
        <v>13935</v>
      </c>
      <c r="F2383" s="3" t="s">
        <v>13935</v>
      </c>
      <c r="G2383" s="1" t="s">
        <v>1340</v>
      </c>
      <c r="H2383" s="1" t="s">
        <v>13936</v>
      </c>
      <c r="I2383" s="1" t="s">
        <v>13937</v>
      </c>
      <c r="J2383" s="1">
        <f t="shared" si="185"/>
        <v>0</v>
      </c>
      <c r="K2383" s="1">
        <f t="shared" si="186"/>
        <v>1</v>
      </c>
      <c r="L2383" s="1">
        <f t="shared" si="187"/>
        <v>0</v>
      </c>
      <c r="M2383" s="1" t="str">
        <f>IF(J2383=0,"",COUNTIF($F$2:$F2383,$F2383)-1)</f>
        <v/>
      </c>
      <c r="N2383" s="1" t="str">
        <f t="shared" si="188"/>
        <v/>
      </c>
      <c r="O2383" s="1" t="str">
        <f t="shared" si="189"/>
        <v/>
      </c>
    </row>
    <row r="2384" spans="1:15" ht="14.5" customHeight="1" x14ac:dyDescent="0.35">
      <c r="A2384" s="1" t="s">
        <v>13938</v>
      </c>
      <c r="B2384" s="1" t="s">
        <v>13939</v>
      </c>
      <c r="C2384" s="2">
        <v>42666.666666666664</v>
      </c>
      <c r="D2384" s="1" t="s">
        <v>13940</v>
      </c>
      <c r="E2384" s="3" t="s">
        <v>13941</v>
      </c>
      <c r="F2384" s="3" t="s">
        <v>13941</v>
      </c>
      <c r="G2384" s="1" t="s">
        <v>4827</v>
      </c>
      <c r="H2384" s="1" t="s">
        <v>13942</v>
      </c>
      <c r="I2384" s="1" t="s">
        <v>13943</v>
      </c>
      <c r="J2384" s="1">
        <f t="shared" si="185"/>
        <v>0</v>
      </c>
      <c r="K2384" s="1">
        <f t="shared" si="186"/>
        <v>1</v>
      </c>
      <c r="L2384" s="1">
        <f t="shared" si="187"/>
        <v>0</v>
      </c>
      <c r="M2384" s="1" t="str">
        <f>IF(J2384=0,"",COUNTIF($F$2:$F2384,$F2384)-1)</f>
        <v/>
      </c>
      <c r="N2384" s="1" t="str">
        <f t="shared" si="188"/>
        <v/>
      </c>
      <c r="O2384" s="1" t="str">
        <f t="shared" si="189"/>
        <v/>
      </c>
    </row>
    <row r="2385" spans="1:15" ht="14.5" customHeight="1" x14ac:dyDescent="0.35">
      <c r="A2385" s="1" t="s">
        <v>13944</v>
      </c>
      <c r="B2385" s="1" t="s">
        <v>13945</v>
      </c>
      <c r="C2385" s="2">
        <v>42666.75</v>
      </c>
      <c r="D2385" s="1" t="s">
        <v>13946</v>
      </c>
      <c r="E2385" s="3" t="s">
        <v>12574</v>
      </c>
      <c r="F2385" s="3" t="s">
        <v>12574</v>
      </c>
      <c r="G2385" s="1" t="s">
        <v>1878</v>
      </c>
      <c r="H2385" s="1" t="s">
        <v>13947</v>
      </c>
      <c r="I2385" s="1" t="s">
        <v>13948</v>
      </c>
      <c r="J2385" s="1">
        <f t="shared" si="185"/>
        <v>0</v>
      </c>
      <c r="K2385" s="1">
        <f t="shared" si="186"/>
        <v>1</v>
      </c>
      <c r="L2385" s="1">
        <f t="shared" si="187"/>
        <v>0</v>
      </c>
      <c r="M2385" s="1" t="str">
        <f>IF(J2385=0,"",COUNTIF($F$2:$F2385,$F2385)-1)</f>
        <v/>
      </c>
      <c r="N2385" s="1" t="str">
        <f t="shared" si="188"/>
        <v/>
      </c>
      <c r="O2385" s="1" t="str">
        <f t="shared" si="189"/>
        <v/>
      </c>
    </row>
    <row r="2386" spans="1:15" ht="14.5" customHeight="1" x14ac:dyDescent="0.35">
      <c r="A2386" s="1" t="s">
        <v>13949</v>
      </c>
      <c r="B2386" s="1" t="s">
        <v>13950</v>
      </c>
      <c r="C2386" s="2">
        <v>42666.833333333336</v>
      </c>
      <c r="D2386" s="1" t="s">
        <v>13951</v>
      </c>
      <c r="E2386" s="3" t="s">
        <v>12587</v>
      </c>
      <c r="F2386" s="3" t="s">
        <v>12587</v>
      </c>
      <c r="G2386" s="1" t="s">
        <v>573</v>
      </c>
      <c r="H2386" s="1" t="s">
        <v>13952</v>
      </c>
      <c r="I2386" s="1" t="s">
        <v>13953</v>
      </c>
      <c r="J2386" s="1">
        <f t="shared" si="185"/>
        <v>0</v>
      </c>
      <c r="K2386" s="1">
        <f t="shared" si="186"/>
        <v>1</v>
      </c>
      <c r="L2386" s="1">
        <f t="shared" si="187"/>
        <v>0</v>
      </c>
      <c r="M2386" s="1" t="str">
        <f>IF(J2386=0,"",COUNTIF($F$2:$F2386,$F2386)-1)</f>
        <v/>
      </c>
      <c r="N2386" s="1" t="str">
        <f t="shared" si="188"/>
        <v/>
      </c>
      <c r="O2386" s="1" t="str">
        <f t="shared" si="189"/>
        <v/>
      </c>
    </row>
    <row r="2387" spans="1:15" ht="14.5" customHeight="1" x14ac:dyDescent="0.35">
      <c r="A2387" s="1" t="s">
        <v>13954</v>
      </c>
      <c r="B2387" s="1" t="s">
        <v>13955</v>
      </c>
      <c r="C2387" s="2">
        <v>42667.015972222223</v>
      </c>
      <c r="D2387" s="1" t="s">
        <v>13114</v>
      </c>
      <c r="E2387" s="3" t="s">
        <v>13115</v>
      </c>
      <c r="F2387" s="3" t="s">
        <v>13115</v>
      </c>
      <c r="G2387" s="1" t="s">
        <v>13116</v>
      </c>
      <c r="H2387" s="1" t="s">
        <v>13956</v>
      </c>
      <c r="I2387" s="1" t="s">
        <v>13957</v>
      </c>
      <c r="J2387" s="1">
        <f t="shared" si="185"/>
        <v>0</v>
      </c>
      <c r="K2387" s="1">
        <f t="shared" si="186"/>
        <v>1</v>
      </c>
      <c r="L2387" s="1">
        <f t="shared" si="187"/>
        <v>0</v>
      </c>
      <c r="M2387" s="1" t="str">
        <f>IF(J2387=0,"",COUNTIF($F$2:$F2387,$F2387)-1)</f>
        <v/>
      </c>
      <c r="N2387" s="1" t="str">
        <f t="shared" si="188"/>
        <v/>
      </c>
      <c r="O2387" s="1" t="str">
        <f t="shared" si="189"/>
        <v/>
      </c>
    </row>
    <row r="2388" spans="1:15" ht="14.5" customHeight="1" x14ac:dyDescent="0.35">
      <c r="A2388" s="1" t="s">
        <v>13958</v>
      </c>
      <c r="B2388" s="1" t="s">
        <v>13959</v>
      </c>
      <c r="C2388" s="2">
        <v>42667.333333333336</v>
      </c>
      <c r="D2388" s="1" t="s">
        <v>13960</v>
      </c>
      <c r="E2388" s="3" t="s">
        <v>13961</v>
      </c>
      <c r="F2388" s="3" t="s">
        <v>13961</v>
      </c>
      <c r="G2388" s="1" t="s">
        <v>2117</v>
      </c>
      <c r="H2388" s="1" t="s">
        <v>13962</v>
      </c>
      <c r="I2388" s="1" t="s">
        <v>13963</v>
      </c>
      <c r="J2388" s="1">
        <f t="shared" si="185"/>
        <v>0</v>
      </c>
      <c r="K2388" s="1">
        <f t="shared" si="186"/>
        <v>1</v>
      </c>
      <c r="L2388" s="1">
        <f t="shared" si="187"/>
        <v>0</v>
      </c>
      <c r="M2388" s="1" t="str">
        <f>IF(J2388=0,"",COUNTIF($F$2:$F2388,$F2388)-1)</f>
        <v/>
      </c>
      <c r="N2388" s="1" t="str">
        <f t="shared" si="188"/>
        <v/>
      </c>
      <c r="O2388" s="1" t="str">
        <f t="shared" si="189"/>
        <v/>
      </c>
    </row>
    <row r="2389" spans="1:15" ht="14.5" customHeight="1" x14ac:dyDescent="0.35">
      <c r="A2389" s="1" t="s">
        <v>13964</v>
      </c>
      <c r="B2389" s="1" t="s">
        <v>13965</v>
      </c>
      <c r="C2389" s="2">
        <v>42667.375</v>
      </c>
      <c r="D2389" s="1" t="s">
        <v>13966</v>
      </c>
      <c r="E2389" s="3" t="s">
        <v>13967</v>
      </c>
      <c r="F2389" s="3" t="s">
        <v>13967</v>
      </c>
      <c r="G2389" s="1" t="s">
        <v>2584</v>
      </c>
      <c r="H2389" s="1" t="s">
        <v>13968</v>
      </c>
      <c r="I2389" s="1" t="s">
        <v>13969</v>
      </c>
      <c r="J2389" s="1">
        <f t="shared" si="185"/>
        <v>0</v>
      </c>
      <c r="K2389" s="1">
        <f t="shared" si="186"/>
        <v>1</v>
      </c>
      <c r="L2389" s="1">
        <f t="shared" si="187"/>
        <v>0</v>
      </c>
      <c r="M2389" s="1" t="str">
        <f>IF(J2389=0,"",COUNTIF($F$2:$F2389,$F2389)-1)</f>
        <v/>
      </c>
      <c r="N2389" s="1" t="str">
        <f t="shared" si="188"/>
        <v/>
      </c>
      <c r="O2389" s="1" t="str">
        <f t="shared" si="189"/>
        <v/>
      </c>
    </row>
    <row r="2390" spans="1:15" ht="14.5" customHeight="1" x14ac:dyDescent="0.35">
      <c r="A2390" s="1" t="s">
        <v>13970</v>
      </c>
      <c r="B2390" s="1" t="s">
        <v>13971</v>
      </c>
      <c r="C2390" s="2">
        <v>42667.625</v>
      </c>
      <c r="D2390" s="1" t="s">
        <v>13972</v>
      </c>
      <c r="E2390" s="3" t="s">
        <v>13973</v>
      </c>
      <c r="F2390" s="3" t="s">
        <v>13973</v>
      </c>
      <c r="G2390" s="1" t="s">
        <v>656</v>
      </c>
      <c r="H2390" s="1" t="s">
        <v>13974</v>
      </c>
      <c r="I2390" s="1" t="s">
        <v>13975</v>
      </c>
      <c r="J2390" s="1">
        <f t="shared" si="185"/>
        <v>0</v>
      </c>
      <c r="K2390" s="1">
        <f t="shared" si="186"/>
        <v>1</v>
      </c>
      <c r="L2390" s="1">
        <f t="shared" si="187"/>
        <v>0</v>
      </c>
      <c r="M2390" s="1" t="str">
        <f>IF(J2390=0,"",COUNTIF($F$2:$F2390,$F2390)-1)</f>
        <v/>
      </c>
      <c r="N2390" s="1" t="str">
        <f t="shared" si="188"/>
        <v/>
      </c>
      <c r="O2390" s="1" t="str">
        <f t="shared" si="189"/>
        <v/>
      </c>
    </row>
    <row r="2391" spans="1:15" ht="14.5" customHeight="1" x14ac:dyDescent="0.35">
      <c r="A2391" s="1" t="s">
        <v>13976</v>
      </c>
      <c r="B2391" s="1" t="s">
        <v>13977</v>
      </c>
      <c r="C2391" s="2">
        <v>42667.666666666664</v>
      </c>
      <c r="D2391" s="1" t="s">
        <v>13978</v>
      </c>
      <c r="E2391" s="3" t="s">
        <v>13979</v>
      </c>
      <c r="F2391" s="3" t="s">
        <v>13979</v>
      </c>
      <c r="G2391" s="1" t="s">
        <v>2073</v>
      </c>
      <c r="H2391" s="1" t="s">
        <v>13980</v>
      </c>
      <c r="I2391" s="1" t="s">
        <v>13981</v>
      </c>
      <c r="J2391" s="1">
        <f t="shared" si="185"/>
        <v>0</v>
      </c>
      <c r="K2391" s="1">
        <f t="shared" si="186"/>
        <v>1</v>
      </c>
      <c r="L2391" s="1">
        <f t="shared" si="187"/>
        <v>0</v>
      </c>
      <c r="M2391" s="1" t="str">
        <f>IF(J2391=0,"",COUNTIF($F$2:$F2391,$F2391)-1)</f>
        <v/>
      </c>
      <c r="N2391" s="1" t="str">
        <f t="shared" si="188"/>
        <v/>
      </c>
      <c r="O2391" s="1" t="str">
        <f t="shared" si="189"/>
        <v/>
      </c>
    </row>
    <row r="2392" spans="1:15" ht="14.5" customHeight="1" x14ac:dyDescent="0.35">
      <c r="A2392" s="1" t="s">
        <v>13982</v>
      </c>
      <c r="B2392" s="1" t="s">
        <v>13983</v>
      </c>
      <c r="C2392" s="2">
        <v>42667.833333333336</v>
      </c>
      <c r="D2392" s="1" t="s">
        <v>13984</v>
      </c>
      <c r="E2392" s="3" t="s">
        <v>13985</v>
      </c>
      <c r="F2392" s="3" t="s">
        <v>13985</v>
      </c>
      <c r="G2392" s="1" t="s">
        <v>1398</v>
      </c>
      <c r="H2392" s="1" t="s">
        <v>13986</v>
      </c>
      <c r="I2392" s="1" t="s">
        <v>13987</v>
      </c>
      <c r="J2392" s="1">
        <f t="shared" si="185"/>
        <v>0</v>
      </c>
      <c r="K2392" s="1">
        <f t="shared" si="186"/>
        <v>1</v>
      </c>
      <c r="L2392" s="1">
        <f t="shared" si="187"/>
        <v>0</v>
      </c>
      <c r="M2392" s="1" t="str">
        <f>IF(J2392=0,"",COUNTIF($F$2:$F2392,$F2392)-1)</f>
        <v/>
      </c>
      <c r="N2392" s="1" t="str">
        <f t="shared" si="188"/>
        <v/>
      </c>
      <c r="O2392" s="1" t="str">
        <f t="shared" si="189"/>
        <v/>
      </c>
    </row>
    <row r="2393" spans="1:15" ht="14.5" customHeight="1" x14ac:dyDescent="0.35">
      <c r="A2393" s="1" t="s">
        <v>13988</v>
      </c>
      <c r="B2393" s="1" t="s">
        <v>13989</v>
      </c>
      <c r="C2393" s="2">
        <v>42668</v>
      </c>
      <c r="D2393" s="1" t="s">
        <v>13990</v>
      </c>
      <c r="E2393" s="3" t="s">
        <v>13991</v>
      </c>
      <c r="F2393" s="3" t="s">
        <v>13991</v>
      </c>
      <c r="G2393" s="1" t="s">
        <v>786</v>
      </c>
      <c r="H2393" s="1" t="s">
        <v>13992</v>
      </c>
      <c r="I2393" s="1" t="s">
        <v>13993</v>
      </c>
      <c r="J2393" s="1">
        <f t="shared" si="185"/>
        <v>0</v>
      </c>
      <c r="K2393" s="1">
        <f t="shared" si="186"/>
        <v>1</v>
      </c>
      <c r="L2393" s="1">
        <f t="shared" si="187"/>
        <v>0</v>
      </c>
      <c r="M2393" s="1" t="str">
        <f>IF(J2393=0,"",COUNTIF($F$2:$F2393,$F2393)-1)</f>
        <v/>
      </c>
      <c r="N2393" s="1" t="str">
        <f t="shared" si="188"/>
        <v/>
      </c>
      <c r="O2393" s="1" t="str">
        <f t="shared" si="189"/>
        <v/>
      </c>
    </row>
    <row r="2394" spans="1:15" ht="14.5" customHeight="1" x14ac:dyDescent="0.35">
      <c r="A2394" s="1" t="s">
        <v>13994</v>
      </c>
      <c r="B2394" s="1" t="s">
        <v>13995</v>
      </c>
      <c r="C2394" s="2">
        <v>42668.333333333336</v>
      </c>
      <c r="D2394" s="1" t="s">
        <v>13996</v>
      </c>
      <c r="E2394" s="3" t="s">
        <v>13997</v>
      </c>
      <c r="F2394" s="3" t="s">
        <v>13997</v>
      </c>
      <c r="G2394" s="1" t="s">
        <v>13998</v>
      </c>
      <c r="H2394" s="1" t="s">
        <v>13999</v>
      </c>
      <c r="I2394" s="1" t="s">
        <v>14000</v>
      </c>
      <c r="J2394" s="1">
        <f t="shared" si="185"/>
        <v>0</v>
      </c>
      <c r="K2394" s="1">
        <f t="shared" si="186"/>
        <v>1</v>
      </c>
      <c r="L2394" s="1">
        <f t="shared" si="187"/>
        <v>0</v>
      </c>
      <c r="M2394" s="1" t="str">
        <f>IF(J2394=0,"",COUNTIF($F$2:$F2394,$F2394)-1)</f>
        <v/>
      </c>
      <c r="N2394" s="1" t="str">
        <f t="shared" si="188"/>
        <v/>
      </c>
      <c r="O2394" s="1" t="str">
        <f t="shared" si="189"/>
        <v/>
      </c>
    </row>
    <row r="2395" spans="1:15" ht="14.5" customHeight="1" x14ac:dyDescent="0.35">
      <c r="A2395" s="1" t="s">
        <v>14001</v>
      </c>
      <c r="B2395" s="1" t="s">
        <v>14002</v>
      </c>
      <c r="C2395" s="2">
        <v>42668.458333333336</v>
      </c>
      <c r="D2395" s="1" t="s">
        <v>14003</v>
      </c>
      <c r="E2395" s="3" t="s">
        <v>14004</v>
      </c>
      <c r="F2395" s="3" t="s">
        <v>14004</v>
      </c>
      <c r="G2395" s="1" t="s">
        <v>9868</v>
      </c>
      <c r="H2395" s="1" t="s">
        <v>14005</v>
      </c>
      <c r="I2395" s="1" t="s">
        <v>14006</v>
      </c>
      <c r="J2395" s="1">
        <f t="shared" si="185"/>
        <v>0</v>
      </c>
      <c r="K2395" s="1">
        <f t="shared" si="186"/>
        <v>1</v>
      </c>
      <c r="L2395" s="1">
        <f t="shared" si="187"/>
        <v>0</v>
      </c>
      <c r="M2395" s="1" t="str">
        <f>IF(J2395=0,"",COUNTIF($F$2:$F2395,$F2395)-1)</f>
        <v/>
      </c>
      <c r="N2395" s="1" t="str">
        <f t="shared" si="188"/>
        <v/>
      </c>
      <c r="O2395" s="1" t="str">
        <f t="shared" si="189"/>
        <v/>
      </c>
    </row>
    <row r="2396" spans="1:15" ht="14.5" customHeight="1" x14ac:dyDescent="0.35">
      <c r="A2396" s="1" t="s">
        <v>14007</v>
      </c>
      <c r="B2396" s="1" t="s">
        <v>14008</v>
      </c>
      <c r="C2396" s="2">
        <v>42668.625</v>
      </c>
      <c r="D2396" s="1" t="s">
        <v>14009</v>
      </c>
      <c r="E2396" s="3" t="s">
        <v>14010</v>
      </c>
      <c r="F2396" s="3" t="s">
        <v>14010</v>
      </c>
      <c r="G2396" s="1" t="s">
        <v>147</v>
      </c>
      <c r="H2396" s="1" t="s">
        <v>14011</v>
      </c>
      <c r="I2396" s="1" t="s">
        <v>14012</v>
      </c>
      <c r="J2396" s="1">
        <f t="shared" si="185"/>
        <v>0</v>
      </c>
      <c r="K2396" s="1">
        <f t="shared" si="186"/>
        <v>1</v>
      </c>
      <c r="L2396" s="1">
        <f t="shared" si="187"/>
        <v>0</v>
      </c>
      <c r="M2396" s="1" t="str">
        <f>IF(J2396=0,"",COUNTIF($F$2:$F2396,$F2396)-1)</f>
        <v/>
      </c>
      <c r="N2396" s="1" t="str">
        <f t="shared" si="188"/>
        <v/>
      </c>
      <c r="O2396" s="1" t="str">
        <f t="shared" si="189"/>
        <v/>
      </c>
    </row>
    <row r="2397" spans="1:15" ht="14.5" customHeight="1" x14ac:dyDescent="0.35">
      <c r="A2397" s="1" t="s">
        <v>14013</v>
      </c>
      <c r="B2397" s="1" t="s">
        <v>14014</v>
      </c>
      <c r="C2397" s="2">
        <v>42668.666666666664</v>
      </c>
      <c r="D2397" s="1" t="s">
        <v>14015</v>
      </c>
      <c r="E2397" s="3" t="s">
        <v>14016</v>
      </c>
      <c r="F2397" s="3" t="s">
        <v>14016</v>
      </c>
      <c r="G2397" s="1" t="s">
        <v>14017</v>
      </c>
      <c r="H2397" s="1" t="s">
        <v>14018</v>
      </c>
      <c r="I2397" s="1" t="s">
        <v>14019</v>
      </c>
      <c r="J2397" s="1">
        <f t="shared" si="185"/>
        <v>0</v>
      </c>
      <c r="K2397" s="1">
        <f t="shared" si="186"/>
        <v>1</v>
      </c>
      <c r="L2397" s="1">
        <f t="shared" si="187"/>
        <v>0</v>
      </c>
      <c r="M2397" s="1" t="str">
        <f>IF(J2397=0,"",COUNTIF($F$2:$F2397,$F2397)-1)</f>
        <v/>
      </c>
      <c r="N2397" s="1" t="str">
        <f t="shared" si="188"/>
        <v/>
      </c>
      <c r="O2397" s="1" t="str">
        <f t="shared" si="189"/>
        <v/>
      </c>
    </row>
    <row r="2398" spans="1:15" ht="14.5" customHeight="1" x14ac:dyDescent="0.35">
      <c r="A2398" s="1" t="s">
        <v>14020</v>
      </c>
      <c r="B2398" s="1" t="s">
        <v>14021</v>
      </c>
      <c r="C2398" s="2">
        <v>42668.833333333336</v>
      </c>
      <c r="D2398" s="1" t="s">
        <v>9662</v>
      </c>
      <c r="E2398" s="3" t="s">
        <v>14022</v>
      </c>
      <c r="F2398" s="3" t="s">
        <v>14022</v>
      </c>
      <c r="G2398" s="1" t="s">
        <v>14023</v>
      </c>
      <c r="H2398" s="1" t="s">
        <v>14024</v>
      </c>
      <c r="I2398" s="1" t="s">
        <v>14025</v>
      </c>
      <c r="J2398" s="1">
        <f t="shared" si="185"/>
        <v>0</v>
      </c>
      <c r="K2398" s="1">
        <f t="shared" si="186"/>
        <v>1</v>
      </c>
      <c r="L2398" s="1">
        <f t="shared" si="187"/>
        <v>0</v>
      </c>
      <c r="M2398" s="1" t="str">
        <f>IF(J2398=0,"",COUNTIF($F$2:$F2398,$F2398)-1)</f>
        <v/>
      </c>
      <c r="N2398" s="1" t="str">
        <f t="shared" si="188"/>
        <v/>
      </c>
      <c r="O2398" s="1" t="str">
        <f t="shared" si="189"/>
        <v/>
      </c>
    </row>
    <row r="2399" spans="1:15" ht="14.5" customHeight="1" x14ac:dyDescent="0.35">
      <c r="A2399" s="1" t="s">
        <v>14026</v>
      </c>
      <c r="B2399" s="1" t="s">
        <v>14027</v>
      </c>
      <c r="C2399" s="2">
        <v>42669</v>
      </c>
      <c r="D2399" s="1" t="s">
        <v>14028</v>
      </c>
      <c r="E2399" s="3" t="s">
        <v>14029</v>
      </c>
      <c r="F2399" s="3" t="s">
        <v>14029</v>
      </c>
      <c r="G2399" s="1" t="s">
        <v>5402</v>
      </c>
      <c r="H2399" s="1" t="s">
        <v>14030</v>
      </c>
      <c r="I2399" s="1" t="s">
        <v>14031</v>
      </c>
      <c r="J2399" s="1">
        <f t="shared" si="185"/>
        <v>0</v>
      </c>
      <c r="K2399" s="1">
        <f t="shared" si="186"/>
        <v>1</v>
      </c>
      <c r="L2399" s="1">
        <f t="shared" si="187"/>
        <v>0</v>
      </c>
      <c r="M2399" s="1" t="str">
        <f>IF(J2399=0,"",COUNTIF($F$2:$F2399,$F2399)-1)</f>
        <v/>
      </c>
      <c r="N2399" s="1" t="str">
        <f t="shared" si="188"/>
        <v/>
      </c>
      <c r="O2399" s="1" t="str">
        <f t="shared" si="189"/>
        <v/>
      </c>
    </row>
    <row r="2400" spans="1:15" ht="14.5" customHeight="1" x14ac:dyDescent="0.35">
      <c r="A2400" s="1" t="s">
        <v>14032</v>
      </c>
      <c r="B2400" s="1" t="s">
        <v>14033</v>
      </c>
      <c r="C2400" s="2">
        <v>42669.333333333336</v>
      </c>
      <c r="D2400" s="1" t="s">
        <v>14034</v>
      </c>
      <c r="E2400" s="3" t="s">
        <v>14035</v>
      </c>
      <c r="F2400" s="3" t="s">
        <v>14035</v>
      </c>
      <c r="G2400" s="1" t="s">
        <v>2354</v>
      </c>
      <c r="H2400" s="1" t="s">
        <v>14036</v>
      </c>
      <c r="I2400" s="1" t="s">
        <v>14037</v>
      </c>
      <c r="J2400" s="1">
        <f t="shared" si="185"/>
        <v>0</v>
      </c>
      <c r="K2400" s="1">
        <f t="shared" si="186"/>
        <v>1</v>
      </c>
      <c r="L2400" s="1">
        <f t="shared" si="187"/>
        <v>0</v>
      </c>
      <c r="M2400" s="1" t="str">
        <f>IF(J2400=0,"",COUNTIF($F$2:$F2400,$F2400)-1)</f>
        <v/>
      </c>
      <c r="N2400" s="1" t="str">
        <f t="shared" si="188"/>
        <v/>
      </c>
      <c r="O2400" s="1" t="str">
        <f t="shared" si="189"/>
        <v/>
      </c>
    </row>
    <row r="2401" spans="1:15" ht="14.5" customHeight="1" x14ac:dyDescent="0.35">
      <c r="A2401" s="1" t="s">
        <v>14038</v>
      </c>
      <c r="B2401" s="1" t="s">
        <v>14039</v>
      </c>
      <c r="C2401" s="2">
        <v>42669.458333333336</v>
      </c>
      <c r="D2401" s="1" t="s">
        <v>14040</v>
      </c>
      <c r="E2401" s="3" t="s">
        <v>14041</v>
      </c>
      <c r="F2401" s="3" t="s">
        <v>14041</v>
      </c>
      <c r="G2401" s="1" t="s">
        <v>614</v>
      </c>
      <c r="H2401" s="1" t="s">
        <v>14042</v>
      </c>
      <c r="I2401" s="1" t="s">
        <v>14043</v>
      </c>
      <c r="J2401" s="1">
        <f t="shared" si="185"/>
        <v>0</v>
      </c>
      <c r="K2401" s="1">
        <f t="shared" si="186"/>
        <v>1</v>
      </c>
      <c r="L2401" s="1">
        <f t="shared" si="187"/>
        <v>0</v>
      </c>
      <c r="M2401" s="1" t="str">
        <f>IF(J2401=0,"",COUNTIF($F$2:$F2401,$F2401)-1)</f>
        <v/>
      </c>
      <c r="N2401" s="1" t="str">
        <f t="shared" si="188"/>
        <v/>
      </c>
      <c r="O2401" s="1" t="str">
        <f t="shared" si="189"/>
        <v/>
      </c>
    </row>
    <row r="2402" spans="1:15" ht="14.5" customHeight="1" x14ac:dyDescent="0.35">
      <c r="A2402" s="1" t="s">
        <v>14044</v>
      </c>
      <c r="B2402" s="1" t="s">
        <v>14045</v>
      </c>
      <c r="C2402" s="2">
        <v>42669.625</v>
      </c>
      <c r="D2402" s="1" t="s">
        <v>14046</v>
      </c>
      <c r="E2402" s="3" t="s">
        <v>14047</v>
      </c>
      <c r="F2402" s="3" t="s">
        <v>14047</v>
      </c>
      <c r="G2402" s="1" t="s">
        <v>14048</v>
      </c>
      <c r="H2402" s="1" t="s">
        <v>14049</v>
      </c>
      <c r="I2402" s="1" t="s">
        <v>14050</v>
      </c>
      <c r="J2402" s="1">
        <f t="shared" si="185"/>
        <v>0</v>
      </c>
      <c r="K2402" s="1">
        <f t="shared" si="186"/>
        <v>1</v>
      </c>
      <c r="L2402" s="1">
        <f t="shared" si="187"/>
        <v>0</v>
      </c>
      <c r="M2402" s="1" t="str">
        <f>IF(J2402=0,"",COUNTIF($F$2:$F2402,$F2402)-1)</f>
        <v/>
      </c>
      <c r="N2402" s="1" t="str">
        <f t="shared" si="188"/>
        <v/>
      </c>
      <c r="O2402" s="1" t="str">
        <f t="shared" si="189"/>
        <v/>
      </c>
    </row>
    <row r="2403" spans="1:15" ht="14.5" customHeight="1" x14ac:dyDescent="0.35">
      <c r="A2403" s="1" t="s">
        <v>14051</v>
      </c>
      <c r="B2403" s="1" t="s">
        <v>14052</v>
      </c>
      <c r="C2403" s="2">
        <v>42669.666666666664</v>
      </c>
      <c r="D2403" s="1" t="s">
        <v>14053</v>
      </c>
      <c r="E2403" s="3" t="s">
        <v>14054</v>
      </c>
      <c r="F2403" s="3" t="s">
        <v>14054</v>
      </c>
      <c r="G2403" s="1" t="s">
        <v>3827</v>
      </c>
      <c r="H2403" s="1" t="s">
        <v>14055</v>
      </c>
      <c r="I2403" s="1" t="s">
        <v>14056</v>
      </c>
      <c r="J2403" s="1">
        <f t="shared" si="185"/>
        <v>0</v>
      </c>
      <c r="K2403" s="1">
        <f t="shared" si="186"/>
        <v>1</v>
      </c>
      <c r="L2403" s="1">
        <f t="shared" si="187"/>
        <v>0</v>
      </c>
      <c r="M2403" s="1" t="str">
        <f>IF(J2403=0,"",COUNTIF($F$2:$F2403,$F2403)-1)</f>
        <v/>
      </c>
      <c r="N2403" s="1" t="str">
        <f t="shared" si="188"/>
        <v/>
      </c>
      <c r="O2403" s="1" t="str">
        <f t="shared" si="189"/>
        <v/>
      </c>
    </row>
    <row r="2404" spans="1:15" ht="14.5" customHeight="1" x14ac:dyDescent="0.35">
      <c r="A2404" s="1" t="s">
        <v>14057</v>
      </c>
      <c r="B2404" s="1" t="s">
        <v>14058</v>
      </c>
      <c r="C2404" s="2">
        <v>42669.833333333336</v>
      </c>
      <c r="D2404" s="1" t="s">
        <v>12646</v>
      </c>
      <c r="E2404" s="3" t="s">
        <v>14059</v>
      </c>
      <c r="F2404" s="3" t="s">
        <v>14059</v>
      </c>
      <c r="G2404" s="1" t="s">
        <v>341</v>
      </c>
      <c r="H2404" s="1" t="s">
        <v>14060</v>
      </c>
      <c r="I2404" s="1" t="s">
        <v>14061</v>
      </c>
      <c r="J2404" s="1">
        <f t="shared" si="185"/>
        <v>0</v>
      </c>
      <c r="K2404" s="1">
        <f t="shared" si="186"/>
        <v>1</v>
      </c>
      <c r="L2404" s="1">
        <f t="shared" si="187"/>
        <v>0</v>
      </c>
      <c r="M2404" s="1" t="str">
        <f>IF(J2404=0,"",COUNTIF($F$2:$F2404,$F2404)-1)</f>
        <v/>
      </c>
      <c r="N2404" s="1" t="str">
        <f t="shared" si="188"/>
        <v/>
      </c>
      <c r="O2404" s="1" t="str">
        <f t="shared" si="189"/>
        <v/>
      </c>
    </row>
    <row r="2405" spans="1:15" ht="14.5" customHeight="1" x14ac:dyDescent="0.35">
      <c r="A2405" s="1" t="s">
        <v>14062</v>
      </c>
      <c r="B2405" s="1" t="s">
        <v>14063</v>
      </c>
      <c r="C2405" s="2">
        <v>42670</v>
      </c>
      <c r="D2405" s="1" t="s">
        <v>14064</v>
      </c>
      <c r="E2405" s="3" t="s">
        <v>14065</v>
      </c>
      <c r="F2405" s="3" t="s">
        <v>14065</v>
      </c>
      <c r="G2405" s="1" t="s">
        <v>3641</v>
      </c>
      <c r="H2405" s="1" t="s">
        <v>14066</v>
      </c>
      <c r="I2405" s="1" t="s">
        <v>14067</v>
      </c>
      <c r="J2405" s="1">
        <f t="shared" si="185"/>
        <v>0</v>
      </c>
      <c r="K2405" s="1">
        <f t="shared" si="186"/>
        <v>1</v>
      </c>
      <c r="L2405" s="1">
        <f t="shared" si="187"/>
        <v>0</v>
      </c>
      <c r="M2405" s="1" t="str">
        <f>IF(J2405=0,"",COUNTIF($F$2:$F2405,$F2405)-1)</f>
        <v/>
      </c>
      <c r="N2405" s="1" t="str">
        <f t="shared" si="188"/>
        <v/>
      </c>
      <c r="O2405" s="1" t="str">
        <f t="shared" si="189"/>
        <v/>
      </c>
    </row>
    <row r="2406" spans="1:15" ht="14.5" customHeight="1" x14ac:dyDescent="0.35">
      <c r="A2406" s="1" t="s">
        <v>14068</v>
      </c>
      <c r="B2406" s="1" t="s">
        <v>14069</v>
      </c>
      <c r="C2406" s="2">
        <v>42670.333333333336</v>
      </c>
      <c r="D2406" s="1" t="s">
        <v>14070</v>
      </c>
      <c r="E2406" s="3" t="s">
        <v>14071</v>
      </c>
      <c r="F2406" s="3" t="s">
        <v>14071</v>
      </c>
      <c r="G2406" s="1" t="s">
        <v>14072</v>
      </c>
      <c r="H2406" s="1" t="s">
        <v>14073</v>
      </c>
      <c r="I2406" s="1" t="s">
        <v>14074</v>
      </c>
      <c r="J2406" s="1">
        <f t="shared" si="185"/>
        <v>0</v>
      </c>
      <c r="K2406" s="1">
        <f t="shared" si="186"/>
        <v>1</v>
      </c>
      <c r="L2406" s="1">
        <f t="shared" si="187"/>
        <v>0</v>
      </c>
      <c r="M2406" s="1" t="str">
        <f>IF(J2406=0,"",COUNTIF($F$2:$F2406,$F2406)-1)</f>
        <v/>
      </c>
      <c r="N2406" s="1" t="str">
        <f t="shared" si="188"/>
        <v/>
      </c>
      <c r="O2406" s="1" t="str">
        <f t="shared" si="189"/>
        <v/>
      </c>
    </row>
    <row r="2407" spans="1:15" ht="14.5" customHeight="1" x14ac:dyDescent="0.35">
      <c r="A2407" s="1" t="s">
        <v>14075</v>
      </c>
      <c r="B2407" s="1" t="s">
        <v>14076</v>
      </c>
      <c r="C2407" s="2">
        <v>42670.458333333336</v>
      </c>
      <c r="D2407" s="1" t="s">
        <v>14077</v>
      </c>
      <c r="E2407" s="1" t="s">
        <v>14078</v>
      </c>
      <c r="F2407" s="1" t="s">
        <v>14078</v>
      </c>
      <c r="G2407" s="1" t="s">
        <v>14079</v>
      </c>
      <c r="H2407" s="1" t="s">
        <v>14080</v>
      </c>
      <c r="I2407" s="1" t="s">
        <v>14081</v>
      </c>
      <c r="J2407" s="1">
        <f t="shared" si="185"/>
        <v>0</v>
      </c>
      <c r="K2407" s="1">
        <f t="shared" si="186"/>
        <v>1</v>
      </c>
      <c r="L2407" s="1">
        <f t="shared" si="187"/>
        <v>0</v>
      </c>
      <c r="M2407" s="1" t="str">
        <f>IF(J2407=0,"",COUNTIF($F$2:$F2407,$F2407)-1)</f>
        <v/>
      </c>
      <c r="N2407" s="1" t="str">
        <f t="shared" si="188"/>
        <v/>
      </c>
      <c r="O2407" s="1" t="str">
        <f t="shared" si="189"/>
        <v/>
      </c>
    </row>
    <row r="2408" spans="1:15" ht="14.5" customHeight="1" x14ac:dyDescent="0.35">
      <c r="A2408" s="1" t="s">
        <v>14082</v>
      </c>
      <c r="B2408" s="1" t="s">
        <v>14083</v>
      </c>
      <c r="C2408" s="2">
        <v>42670.625</v>
      </c>
      <c r="D2408" s="1" t="s">
        <v>14084</v>
      </c>
      <c r="E2408" s="3" t="s">
        <v>14085</v>
      </c>
      <c r="F2408" s="3" t="s">
        <v>14085</v>
      </c>
      <c r="G2408" s="1" t="s">
        <v>5079</v>
      </c>
      <c r="H2408" s="1" t="s">
        <v>14086</v>
      </c>
      <c r="I2408" s="1" t="s">
        <v>14087</v>
      </c>
      <c r="J2408" s="1">
        <f t="shared" si="185"/>
        <v>0</v>
      </c>
      <c r="K2408" s="1">
        <f t="shared" si="186"/>
        <v>1</v>
      </c>
      <c r="L2408" s="1">
        <f t="shared" si="187"/>
        <v>0</v>
      </c>
      <c r="M2408" s="1" t="str">
        <f>IF(J2408=0,"",COUNTIF($F$2:$F2408,$F2408)-1)</f>
        <v/>
      </c>
      <c r="N2408" s="1" t="str">
        <f t="shared" si="188"/>
        <v/>
      </c>
      <c r="O2408" s="1" t="str">
        <f t="shared" si="189"/>
        <v/>
      </c>
    </row>
    <row r="2409" spans="1:15" ht="14.5" customHeight="1" x14ac:dyDescent="0.35">
      <c r="A2409" s="1" t="s">
        <v>14088</v>
      </c>
      <c r="B2409" s="1" t="s">
        <v>14089</v>
      </c>
      <c r="C2409" s="2">
        <v>42670.833333333336</v>
      </c>
      <c r="D2409" s="1" t="s">
        <v>14090</v>
      </c>
      <c r="E2409" s="3" t="s">
        <v>14091</v>
      </c>
      <c r="F2409" s="3" t="s">
        <v>14091</v>
      </c>
      <c r="G2409" s="1" t="s">
        <v>786</v>
      </c>
      <c r="H2409" s="1" t="s">
        <v>14092</v>
      </c>
      <c r="I2409" s="1" t="s">
        <v>14093</v>
      </c>
      <c r="J2409" s="1">
        <f t="shared" si="185"/>
        <v>0</v>
      </c>
      <c r="K2409" s="1">
        <f t="shared" si="186"/>
        <v>1</v>
      </c>
      <c r="L2409" s="1">
        <f t="shared" si="187"/>
        <v>0</v>
      </c>
      <c r="M2409" s="1" t="str">
        <f>IF(J2409=0,"",COUNTIF($F$2:$F2409,$F2409)-1)</f>
        <v/>
      </c>
      <c r="N2409" s="1" t="str">
        <f t="shared" si="188"/>
        <v/>
      </c>
      <c r="O2409" s="1" t="str">
        <f t="shared" si="189"/>
        <v/>
      </c>
    </row>
    <row r="2410" spans="1:15" ht="14.5" customHeight="1" x14ac:dyDescent="0.35">
      <c r="A2410" s="1" t="s">
        <v>14094</v>
      </c>
      <c r="B2410" s="1" t="s">
        <v>14095</v>
      </c>
      <c r="C2410" s="2">
        <v>42671</v>
      </c>
      <c r="D2410" s="1" t="s">
        <v>4399</v>
      </c>
      <c r="E2410" s="3" t="s">
        <v>14096</v>
      </c>
      <c r="F2410" s="3" t="s">
        <v>14096</v>
      </c>
      <c r="G2410" s="1" t="s">
        <v>14097</v>
      </c>
      <c r="H2410" s="1" t="s">
        <v>14098</v>
      </c>
      <c r="I2410" s="1" t="s">
        <v>14099</v>
      </c>
      <c r="J2410" s="1">
        <f t="shared" si="185"/>
        <v>0</v>
      </c>
      <c r="K2410" s="1">
        <f t="shared" si="186"/>
        <v>1</v>
      </c>
      <c r="L2410" s="1">
        <f t="shared" si="187"/>
        <v>0</v>
      </c>
      <c r="M2410" s="1" t="str">
        <f>IF(J2410=0,"",COUNTIF($F$2:$F2410,$F2410)-1)</f>
        <v/>
      </c>
      <c r="N2410" s="1" t="str">
        <f t="shared" si="188"/>
        <v/>
      </c>
      <c r="O2410" s="1" t="str">
        <f t="shared" si="189"/>
        <v/>
      </c>
    </row>
    <row r="2411" spans="1:15" ht="14.5" customHeight="1" x14ac:dyDescent="0.35">
      <c r="A2411" s="1" t="s">
        <v>14100</v>
      </c>
      <c r="B2411" s="1" t="s">
        <v>14101</v>
      </c>
      <c r="C2411" s="2">
        <v>42671.333333333336</v>
      </c>
      <c r="D2411" s="1" t="s">
        <v>14102</v>
      </c>
      <c r="E2411" s="3" t="s">
        <v>14103</v>
      </c>
      <c r="F2411" s="3" t="s">
        <v>14103</v>
      </c>
      <c r="G2411" s="1" t="s">
        <v>14104</v>
      </c>
      <c r="H2411" s="1" t="s">
        <v>14105</v>
      </c>
      <c r="I2411" s="1" t="s">
        <v>14106</v>
      </c>
      <c r="J2411" s="1">
        <f t="shared" si="185"/>
        <v>0</v>
      </c>
      <c r="K2411" s="1">
        <f t="shared" si="186"/>
        <v>1</v>
      </c>
      <c r="L2411" s="1">
        <f t="shared" si="187"/>
        <v>0</v>
      </c>
      <c r="M2411" s="1" t="str">
        <f>IF(J2411=0,"",COUNTIF($F$2:$F2411,$F2411)-1)</f>
        <v/>
      </c>
      <c r="N2411" s="1" t="str">
        <f t="shared" si="188"/>
        <v/>
      </c>
      <c r="O2411" s="1" t="str">
        <f t="shared" si="189"/>
        <v/>
      </c>
    </row>
    <row r="2412" spans="1:15" ht="14.5" customHeight="1" x14ac:dyDescent="0.35">
      <c r="A2412" s="1" t="s">
        <v>14107</v>
      </c>
      <c r="B2412" s="1" t="s">
        <v>14108</v>
      </c>
      <c r="C2412" s="2">
        <v>42671.458333333336</v>
      </c>
      <c r="D2412" s="1" t="s">
        <v>14109</v>
      </c>
      <c r="E2412" s="1" t="s">
        <v>14110</v>
      </c>
      <c r="F2412" s="1" t="s">
        <v>14110</v>
      </c>
      <c r="G2412" s="1" t="s">
        <v>2117</v>
      </c>
      <c r="H2412" s="1" t="s">
        <v>14111</v>
      </c>
      <c r="I2412" s="1" t="s">
        <v>14112</v>
      </c>
      <c r="J2412" s="1">
        <f t="shared" si="185"/>
        <v>0</v>
      </c>
      <c r="K2412" s="1">
        <f t="shared" si="186"/>
        <v>1</v>
      </c>
      <c r="L2412" s="1">
        <f t="shared" si="187"/>
        <v>0</v>
      </c>
      <c r="M2412" s="1" t="str">
        <f>IF(J2412=0,"",COUNTIF($F$2:$F2412,$F2412)-1)</f>
        <v/>
      </c>
      <c r="N2412" s="1" t="str">
        <f t="shared" si="188"/>
        <v/>
      </c>
      <c r="O2412" s="1" t="str">
        <f t="shared" si="189"/>
        <v/>
      </c>
    </row>
    <row r="2413" spans="1:15" ht="14.5" customHeight="1" x14ac:dyDescent="0.35">
      <c r="A2413" s="1" t="s">
        <v>14113</v>
      </c>
      <c r="B2413" s="1" t="s">
        <v>14114</v>
      </c>
      <c r="C2413" s="2">
        <v>42671.625</v>
      </c>
      <c r="D2413" s="1" t="s">
        <v>14115</v>
      </c>
      <c r="E2413" s="3" t="s">
        <v>14116</v>
      </c>
      <c r="F2413" s="3" t="s">
        <v>14116</v>
      </c>
      <c r="G2413" s="1" t="s">
        <v>14117</v>
      </c>
      <c r="H2413" s="1" t="s">
        <v>14118</v>
      </c>
      <c r="I2413" s="1" t="s">
        <v>14119</v>
      </c>
      <c r="J2413" s="1">
        <f t="shared" si="185"/>
        <v>0</v>
      </c>
      <c r="K2413" s="1">
        <f t="shared" si="186"/>
        <v>1</v>
      </c>
      <c r="L2413" s="1">
        <f t="shared" si="187"/>
        <v>0</v>
      </c>
      <c r="M2413" s="1" t="str">
        <f>IF(J2413=0,"",COUNTIF($F$2:$F2413,$F2413)-1)</f>
        <v/>
      </c>
      <c r="N2413" s="1" t="str">
        <f t="shared" si="188"/>
        <v/>
      </c>
      <c r="O2413" s="1" t="str">
        <f t="shared" si="189"/>
        <v/>
      </c>
    </row>
    <row r="2414" spans="1:15" ht="14.5" customHeight="1" x14ac:dyDescent="0.35">
      <c r="A2414" s="1" t="s">
        <v>14120</v>
      </c>
      <c r="B2414" s="1" t="s">
        <v>14121</v>
      </c>
      <c r="C2414" s="2">
        <v>42671.833333333336</v>
      </c>
      <c r="D2414" s="1" t="s">
        <v>14122</v>
      </c>
      <c r="E2414" s="3" t="s">
        <v>14123</v>
      </c>
      <c r="F2414" s="3" t="s">
        <v>14123</v>
      </c>
      <c r="G2414" s="1" t="s">
        <v>950</v>
      </c>
      <c r="H2414" s="1" t="s">
        <v>14124</v>
      </c>
      <c r="I2414" s="1" t="s">
        <v>14125</v>
      </c>
      <c r="J2414" s="1">
        <f t="shared" si="185"/>
        <v>0</v>
      </c>
      <c r="K2414" s="1">
        <f t="shared" si="186"/>
        <v>1</v>
      </c>
      <c r="L2414" s="1">
        <f t="shared" si="187"/>
        <v>0</v>
      </c>
      <c r="M2414" s="1" t="str">
        <f>IF(J2414=0,"",COUNTIF($F$2:$F2414,$F2414)-1)</f>
        <v/>
      </c>
      <c r="N2414" s="1" t="str">
        <f t="shared" si="188"/>
        <v/>
      </c>
      <c r="O2414" s="1" t="str">
        <f t="shared" si="189"/>
        <v/>
      </c>
    </row>
    <row r="2415" spans="1:15" ht="14.5" customHeight="1" x14ac:dyDescent="0.35">
      <c r="A2415" s="1" t="s">
        <v>14126</v>
      </c>
      <c r="B2415" s="1" t="s">
        <v>14127</v>
      </c>
      <c r="C2415" s="2">
        <v>42671.916666666664</v>
      </c>
      <c r="D2415" s="1" t="s">
        <v>14128</v>
      </c>
      <c r="E2415" s="3" t="s">
        <v>14129</v>
      </c>
      <c r="F2415" s="3" t="s">
        <v>14129</v>
      </c>
      <c r="G2415" s="1" t="s">
        <v>6217</v>
      </c>
      <c r="H2415" s="1" t="s">
        <v>14130</v>
      </c>
      <c r="I2415" s="1" t="s">
        <v>14131</v>
      </c>
      <c r="J2415" s="1">
        <f t="shared" si="185"/>
        <v>0</v>
      </c>
      <c r="K2415" s="1">
        <f t="shared" si="186"/>
        <v>1</v>
      </c>
      <c r="L2415" s="1">
        <f t="shared" si="187"/>
        <v>0</v>
      </c>
      <c r="M2415" s="1" t="str">
        <f>IF(J2415=0,"",COUNTIF($F$2:$F2415,$F2415)-1)</f>
        <v/>
      </c>
      <c r="N2415" s="1" t="str">
        <f t="shared" si="188"/>
        <v/>
      </c>
      <c r="O2415" s="1" t="str">
        <f t="shared" si="189"/>
        <v/>
      </c>
    </row>
    <row r="2416" spans="1:15" ht="14.5" customHeight="1" x14ac:dyDescent="0.35">
      <c r="A2416" s="1" t="s">
        <v>14132</v>
      </c>
      <c r="B2416" s="1" t="s">
        <v>14133</v>
      </c>
      <c r="C2416" s="2">
        <v>42672</v>
      </c>
      <c r="D2416" s="1" t="s">
        <v>14134</v>
      </c>
      <c r="E2416" s="3" t="s">
        <v>14135</v>
      </c>
      <c r="F2416" s="3" t="s">
        <v>14135</v>
      </c>
      <c r="G2416" s="1" t="s">
        <v>443</v>
      </c>
      <c r="H2416" s="1" t="s">
        <v>14136</v>
      </c>
      <c r="I2416" s="1" t="s">
        <v>14137</v>
      </c>
      <c r="J2416" s="1">
        <f t="shared" si="185"/>
        <v>0</v>
      </c>
      <c r="K2416" s="1">
        <f t="shared" si="186"/>
        <v>1</v>
      </c>
      <c r="L2416" s="1">
        <f t="shared" si="187"/>
        <v>0</v>
      </c>
      <c r="M2416" s="1" t="str">
        <f>IF(J2416=0,"",COUNTIF($F$2:$F2416,$F2416)-1)</f>
        <v/>
      </c>
      <c r="N2416" s="1" t="str">
        <f t="shared" si="188"/>
        <v/>
      </c>
      <c r="O2416" s="1" t="str">
        <f t="shared" si="189"/>
        <v/>
      </c>
    </row>
    <row r="2417" spans="1:15" ht="14.5" customHeight="1" x14ac:dyDescent="0.35">
      <c r="A2417" s="1" t="s">
        <v>14138</v>
      </c>
      <c r="B2417" s="1" t="s">
        <v>14139</v>
      </c>
      <c r="C2417" s="2">
        <v>42672.333333333336</v>
      </c>
      <c r="D2417" s="1" t="s">
        <v>14140</v>
      </c>
      <c r="E2417" s="3" t="s">
        <v>14141</v>
      </c>
      <c r="F2417" s="3" t="s">
        <v>14141</v>
      </c>
      <c r="G2417" s="1" t="s">
        <v>1346</v>
      </c>
      <c r="H2417" s="1" t="s">
        <v>14142</v>
      </c>
      <c r="I2417" s="1" t="s">
        <v>14143</v>
      </c>
      <c r="J2417" s="1">
        <f t="shared" si="185"/>
        <v>0</v>
      </c>
      <c r="K2417" s="1">
        <f t="shared" si="186"/>
        <v>1</v>
      </c>
      <c r="L2417" s="1">
        <f t="shared" si="187"/>
        <v>0</v>
      </c>
      <c r="M2417" s="1" t="str">
        <f>IF(J2417=0,"",COUNTIF($F$2:$F2417,$F2417)-1)</f>
        <v/>
      </c>
      <c r="N2417" s="1" t="str">
        <f t="shared" si="188"/>
        <v/>
      </c>
      <c r="O2417" s="1" t="str">
        <f t="shared" si="189"/>
        <v/>
      </c>
    </row>
    <row r="2418" spans="1:15" ht="14.5" customHeight="1" x14ac:dyDescent="0.35">
      <c r="A2418" s="1" t="s">
        <v>14144</v>
      </c>
      <c r="B2418" s="1" t="s">
        <v>14145</v>
      </c>
      <c r="C2418" s="2">
        <v>42672.458333333336</v>
      </c>
      <c r="D2418" s="1" t="s">
        <v>14146</v>
      </c>
      <c r="E2418" s="3" t="s">
        <v>14147</v>
      </c>
      <c r="F2418" s="3" t="s">
        <v>14147</v>
      </c>
      <c r="G2418" s="1" t="s">
        <v>14148</v>
      </c>
      <c r="H2418" s="1" t="s">
        <v>14149</v>
      </c>
      <c r="I2418" s="1" t="s">
        <v>14150</v>
      </c>
      <c r="J2418" s="1">
        <f t="shared" si="185"/>
        <v>0</v>
      </c>
      <c r="K2418" s="1">
        <f t="shared" si="186"/>
        <v>1</v>
      </c>
      <c r="L2418" s="1">
        <f t="shared" si="187"/>
        <v>0</v>
      </c>
      <c r="M2418" s="1" t="str">
        <f>IF(J2418=0,"",COUNTIF($F$2:$F2418,$F2418)-1)</f>
        <v/>
      </c>
      <c r="N2418" s="1" t="str">
        <f t="shared" si="188"/>
        <v/>
      </c>
      <c r="O2418" s="1" t="str">
        <f t="shared" si="189"/>
        <v/>
      </c>
    </row>
    <row r="2419" spans="1:15" ht="14.5" customHeight="1" x14ac:dyDescent="0.35">
      <c r="A2419" s="1" t="s">
        <v>14151</v>
      </c>
      <c r="B2419" s="1" t="s">
        <v>14152</v>
      </c>
      <c r="C2419" s="2">
        <v>42672.625</v>
      </c>
      <c r="D2419" s="1" t="s">
        <v>14153</v>
      </c>
      <c r="E2419" s="3" t="s">
        <v>14154</v>
      </c>
      <c r="F2419" s="3" t="s">
        <v>14154</v>
      </c>
      <c r="G2419" s="1" t="s">
        <v>203</v>
      </c>
      <c r="H2419" s="1" t="s">
        <v>14155</v>
      </c>
      <c r="I2419" s="1" t="s">
        <v>14156</v>
      </c>
      <c r="J2419" s="1">
        <f t="shared" si="185"/>
        <v>0</v>
      </c>
      <c r="K2419" s="1">
        <f t="shared" si="186"/>
        <v>1</v>
      </c>
      <c r="L2419" s="1">
        <f t="shared" si="187"/>
        <v>0</v>
      </c>
      <c r="M2419" s="1" t="str">
        <f>IF(J2419=0,"",COUNTIF($F$2:$F2419,$F2419)-1)</f>
        <v/>
      </c>
      <c r="N2419" s="1" t="str">
        <f t="shared" si="188"/>
        <v/>
      </c>
      <c r="O2419" s="1" t="str">
        <f t="shared" si="189"/>
        <v/>
      </c>
    </row>
    <row r="2420" spans="1:15" ht="14.5" customHeight="1" x14ac:dyDescent="0.35">
      <c r="A2420" s="1" t="s">
        <v>14157</v>
      </c>
      <c r="B2420" s="1" t="s">
        <v>14158</v>
      </c>
      <c r="C2420" s="2">
        <v>42672.833333333336</v>
      </c>
      <c r="D2420" s="1" t="s">
        <v>14159</v>
      </c>
      <c r="E2420" s="3" t="s">
        <v>14160</v>
      </c>
      <c r="F2420" s="3" t="s">
        <v>14160</v>
      </c>
      <c r="G2420" s="1" t="s">
        <v>14161</v>
      </c>
      <c r="H2420" s="1" t="s">
        <v>14162</v>
      </c>
      <c r="I2420" s="1" t="s">
        <v>14163</v>
      </c>
      <c r="J2420" s="1">
        <f t="shared" si="185"/>
        <v>0</v>
      </c>
      <c r="K2420" s="1">
        <f t="shared" si="186"/>
        <v>1</v>
      </c>
      <c r="L2420" s="1">
        <f t="shared" si="187"/>
        <v>0</v>
      </c>
      <c r="M2420" s="1" t="str">
        <f>IF(J2420=0,"",COUNTIF($F$2:$F2420,$F2420)-1)</f>
        <v/>
      </c>
      <c r="N2420" s="1" t="str">
        <f t="shared" si="188"/>
        <v/>
      </c>
      <c r="O2420" s="1" t="str">
        <f t="shared" si="189"/>
        <v/>
      </c>
    </row>
    <row r="2421" spans="1:15" ht="14.5" customHeight="1" x14ac:dyDescent="0.35">
      <c r="A2421" s="1" t="s">
        <v>14164</v>
      </c>
      <c r="B2421" s="1" t="s">
        <v>14165</v>
      </c>
      <c r="C2421" s="2">
        <v>42673</v>
      </c>
      <c r="D2421" s="1" t="s">
        <v>14166</v>
      </c>
      <c r="E2421" s="1" t="s">
        <v>14167</v>
      </c>
      <c r="F2421" s="1" t="s">
        <v>14167</v>
      </c>
      <c r="G2421" s="1" t="s">
        <v>14168</v>
      </c>
      <c r="H2421" s="1" t="s">
        <v>14169</v>
      </c>
      <c r="I2421" s="1" t="s">
        <v>14170</v>
      </c>
      <c r="J2421" s="1">
        <f t="shared" si="185"/>
        <v>0</v>
      </c>
      <c r="K2421" s="1">
        <f t="shared" si="186"/>
        <v>1</v>
      </c>
      <c r="L2421" s="1">
        <f t="shared" si="187"/>
        <v>0</v>
      </c>
      <c r="M2421" s="1" t="str">
        <f>IF(J2421=0,"",COUNTIF($F$2:$F2421,$F2421)-1)</f>
        <v/>
      </c>
      <c r="N2421" s="1" t="str">
        <f t="shared" si="188"/>
        <v/>
      </c>
      <c r="O2421" s="1" t="str">
        <f t="shared" si="189"/>
        <v/>
      </c>
    </row>
    <row r="2422" spans="1:15" ht="14.5" customHeight="1" x14ac:dyDescent="0.35">
      <c r="A2422" s="1" t="s">
        <v>14171</v>
      </c>
      <c r="B2422" s="1" t="s">
        <v>14172</v>
      </c>
      <c r="C2422" s="2">
        <v>42673.333333333336</v>
      </c>
      <c r="D2422" s="1" t="s">
        <v>14173</v>
      </c>
      <c r="E2422" s="3" t="s">
        <v>14174</v>
      </c>
      <c r="F2422" s="3" t="s">
        <v>14174</v>
      </c>
      <c r="G2422" s="1" t="s">
        <v>2584</v>
      </c>
      <c r="H2422" s="1" t="s">
        <v>14175</v>
      </c>
      <c r="I2422" s="1" t="s">
        <v>14176</v>
      </c>
      <c r="J2422" s="1">
        <f t="shared" si="185"/>
        <v>0</v>
      </c>
      <c r="K2422" s="1">
        <f t="shared" si="186"/>
        <v>1</v>
      </c>
      <c r="L2422" s="1">
        <f t="shared" si="187"/>
        <v>0</v>
      </c>
      <c r="M2422" s="1" t="str">
        <f>IF(J2422=0,"",COUNTIF($F$2:$F2422,$F2422)-1)</f>
        <v/>
      </c>
      <c r="N2422" s="1" t="str">
        <f t="shared" si="188"/>
        <v/>
      </c>
      <c r="O2422" s="1" t="str">
        <f t="shared" si="189"/>
        <v/>
      </c>
    </row>
    <row r="2423" spans="1:15" ht="14.5" customHeight="1" x14ac:dyDescent="0.35">
      <c r="A2423" s="1" t="s">
        <v>14177</v>
      </c>
      <c r="B2423" s="1" t="s">
        <v>14178</v>
      </c>
      <c r="C2423" s="2">
        <v>42673.458333333336</v>
      </c>
      <c r="D2423" s="1" t="s">
        <v>14179</v>
      </c>
      <c r="E2423" s="3" t="s">
        <v>14180</v>
      </c>
      <c r="F2423" s="3" t="s">
        <v>14180</v>
      </c>
      <c r="G2423" s="1" t="s">
        <v>4211</v>
      </c>
      <c r="H2423" s="1" t="s">
        <v>14181</v>
      </c>
      <c r="I2423" s="1" t="s">
        <v>14182</v>
      </c>
      <c r="J2423" s="1">
        <f t="shared" si="185"/>
        <v>0</v>
      </c>
      <c r="K2423" s="1">
        <f t="shared" si="186"/>
        <v>1</v>
      </c>
      <c r="L2423" s="1">
        <f t="shared" si="187"/>
        <v>0</v>
      </c>
      <c r="M2423" s="1" t="str">
        <f>IF(J2423=0,"",COUNTIF($F$2:$F2423,$F2423)-1)</f>
        <v/>
      </c>
      <c r="N2423" s="1" t="str">
        <f t="shared" si="188"/>
        <v/>
      </c>
      <c r="O2423" s="1" t="str">
        <f t="shared" si="189"/>
        <v/>
      </c>
    </row>
    <row r="2424" spans="1:15" ht="14.5" customHeight="1" x14ac:dyDescent="0.35">
      <c r="A2424" s="1" t="s">
        <v>14183</v>
      </c>
      <c r="B2424" s="1" t="s">
        <v>14184</v>
      </c>
      <c r="C2424" s="2">
        <v>42673.625</v>
      </c>
      <c r="D2424" s="1" t="s">
        <v>14185</v>
      </c>
      <c r="E2424" s="3" t="s">
        <v>14186</v>
      </c>
      <c r="F2424" s="3" t="s">
        <v>14186</v>
      </c>
      <c r="G2424" s="1" t="s">
        <v>14187</v>
      </c>
      <c r="H2424" s="1" t="s">
        <v>14188</v>
      </c>
      <c r="I2424" s="1" t="s">
        <v>14189</v>
      </c>
      <c r="J2424" s="1">
        <f t="shared" si="185"/>
        <v>0</v>
      </c>
      <c r="K2424" s="1">
        <f t="shared" si="186"/>
        <v>1</v>
      </c>
      <c r="L2424" s="1">
        <f t="shared" si="187"/>
        <v>0</v>
      </c>
      <c r="M2424" s="1" t="str">
        <f>IF(J2424=0,"",COUNTIF($F$2:$F2424,$F2424)-1)</f>
        <v/>
      </c>
      <c r="N2424" s="1" t="str">
        <f t="shared" si="188"/>
        <v/>
      </c>
      <c r="O2424" s="1" t="str">
        <f t="shared" si="189"/>
        <v/>
      </c>
    </row>
    <row r="2425" spans="1:15" ht="14.5" customHeight="1" x14ac:dyDescent="0.35">
      <c r="A2425" s="1" t="s">
        <v>14190</v>
      </c>
      <c r="B2425" s="1" t="s">
        <v>14191</v>
      </c>
      <c r="C2425" s="2">
        <v>42673.667361111111</v>
      </c>
      <c r="D2425" s="1" t="s">
        <v>13235</v>
      </c>
      <c r="E2425" s="3" t="s">
        <v>13236</v>
      </c>
      <c r="F2425" s="3" t="s">
        <v>13236</v>
      </c>
      <c r="G2425" s="1" t="s">
        <v>13237</v>
      </c>
      <c r="H2425" s="1" t="s">
        <v>14192</v>
      </c>
      <c r="I2425" s="1" t="s">
        <v>14193</v>
      </c>
      <c r="J2425" s="1">
        <f t="shared" si="185"/>
        <v>0</v>
      </c>
      <c r="K2425" s="1">
        <f t="shared" si="186"/>
        <v>1</v>
      </c>
      <c r="L2425" s="1">
        <f t="shared" si="187"/>
        <v>0</v>
      </c>
      <c r="M2425" s="1" t="str">
        <f>IF(J2425=0,"",COUNTIF($F$2:$F2425,$F2425)-1)</f>
        <v/>
      </c>
      <c r="N2425" s="1" t="str">
        <f t="shared" si="188"/>
        <v/>
      </c>
      <c r="O2425" s="1" t="str">
        <f t="shared" si="189"/>
        <v/>
      </c>
    </row>
    <row r="2426" spans="1:15" ht="14.5" customHeight="1" x14ac:dyDescent="0.35">
      <c r="A2426" s="1" t="s">
        <v>14194</v>
      </c>
      <c r="B2426" s="1" t="s">
        <v>14195</v>
      </c>
      <c r="C2426" s="2">
        <v>42674.333333333336</v>
      </c>
      <c r="D2426" s="1" t="s">
        <v>12597</v>
      </c>
      <c r="E2426" s="3" t="s">
        <v>13065</v>
      </c>
      <c r="F2426" s="3" t="s">
        <v>13065</v>
      </c>
      <c r="G2426" s="1" t="s">
        <v>13066</v>
      </c>
      <c r="H2426" s="1" t="s">
        <v>14196</v>
      </c>
      <c r="I2426" s="1" t="s">
        <v>14197</v>
      </c>
      <c r="J2426" s="1">
        <f t="shared" si="185"/>
        <v>0</v>
      </c>
      <c r="K2426" s="1">
        <f t="shared" si="186"/>
        <v>1</v>
      </c>
      <c r="L2426" s="1">
        <f t="shared" si="187"/>
        <v>0</v>
      </c>
      <c r="M2426" s="1" t="str">
        <f>IF(J2426=0,"",COUNTIF($F$2:$F2426,$F2426)-1)</f>
        <v/>
      </c>
      <c r="N2426" s="1" t="str">
        <f t="shared" si="188"/>
        <v/>
      </c>
      <c r="O2426" s="1" t="str">
        <f t="shared" si="189"/>
        <v/>
      </c>
    </row>
    <row r="2427" spans="1:15" ht="14.5" customHeight="1" x14ac:dyDescent="0.35">
      <c r="A2427" s="1" t="s">
        <v>14198</v>
      </c>
      <c r="B2427" s="1" t="s">
        <v>14199</v>
      </c>
      <c r="C2427" s="2">
        <v>42674.458333333336</v>
      </c>
      <c r="D2427" s="1" t="s">
        <v>12887</v>
      </c>
      <c r="E2427" s="3" t="s">
        <v>12888</v>
      </c>
      <c r="F2427" s="3" t="s">
        <v>12888</v>
      </c>
      <c r="G2427" s="1" t="s">
        <v>12889</v>
      </c>
      <c r="H2427" s="1" t="s">
        <v>14200</v>
      </c>
      <c r="I2427" s="1" t="s">
        <v>14201</v>
      </c>
      <c r="J2427" s="1">
        <f t="shared" si="185"/>
        <v>0</v>
      </c>
      <c r="K2427" s="1">
        <f t="shared" si="186"/>
        <v>1</v>
      </c>
      <c r="L2427" s="1">
        <f t="shared" si="187"/>
        <v>0</v>
      </c>
      <c r="M2427" s="1" t="str">
        <f>IF(J2427=0,"",COUNTIF($F$2:$F2427,$F2427)-1)</f>
        <v/>
      </c>
      <c r="N2427" s="1" t="str">
        <f t="shared" si="188"/>
        <v/>
      </c>
      <c r="O2427" s="1" t="str">
        <f t="shared" si="189"/>
        <v/>
      </c>
    </row>
    <row r="2428" spans="1:15" ht="14.5" customHeight="1" x14ac:dyDescent="0.35">
      <c r="A2428" s="1" t="s">
        <v>14202</v>
      </c>
      <c r="B2428" s="1" t="s">
        <v>14203</v>
      </c>
      <c r="C2428" s="2">
        <v>42674.625</v>
      </c>
      <c r="D2428" s="1" t="s">
        <v>14204</v>
      </c>
      <c r="E2428" s="3" t="s">
        <v>14205</v>
      </c>
      <c r="F2428" s="3" t="s">
        <v>14205</v>
      </c>
      <c r="G2428" s="1" t="s">
        <v>41</v>
      </c>
      <c r="H2428" s="1" t="s">
        <v>14206</v>
      </c>
      <c r="I2428" s="1" t="s">
        <v>14207</v>
      </c>
      <c r="J2428" s="1">
        <f t="shared" si="185"/>
        <v>0</v>
      </c>
      <c r="K2428" s="1">
        <f t="shared" si="186"/>
        <v>1</v>
      </c>
      <c r="L2428" s="1">
        <f t="shared" si="187"/>
        <v>0</v>
      </c>
      <c r="M2428" s="1" t="str">
        <f>IF(J2428=0,"",COUNTIF($F$2:$F2428,$F2428)-1)</f>
        <v/>
      </c>
      <c r="N2428" s="1" t="str">
        <f t="shared" si="188"/>
        <v/>
      </c>
      <c r="O2428" s="1" t="str">
        <f t="shared" si="189"/>
        <v/>
      </c>
    </row>
    <row r="2429" spans="1:15" ht="14.5" customHeight="1" x14ac:dyDescent="0.35">
      <c r="A2429" s="1" t="s">
        <v>14208</v>
      </c>
      <c r="B2429" s="1" t="s">
        <v>14209</v>
      </c>
      <c r="C2429" s="2">
        <v>42674.668749999997</v>
      </c>
      <c r="D2429" s="1" t="s">
        <v>14210</v>
      </c>
      <c r="E2429" s="3" t="s">
        <v>14211</v>
      </c>
      <c r="F2429" s="3" t="s">
        <v>14211</v>
      </c>
      <c r="G2429" s="1" t="s">
        <v>1963</v>
      </c>
      <c r="H2429" s="1" t="s">
        <v>14212</v>
      </c>
      <c r="I2429" s="1" t="s">
        <v>14213</v>
      </c>
      <c r="J2429" s="1">
        <f t="shared" si="185"/>
        <v>0</v>
      </c>
      <c r="K2429" s="1">
        <f t="shared" si="186"/>
        <v>1</v>
      </c>
      <c r="L2429" s="1">
        <f t="shared" si="187"/>
        <v>0</v>
      </c>
      <c r="M2429" s="1" t="str">
        <f>IF(J2429=0,"",COUNTIF($F$2:$F2429,$F2429)-1)</f>
        <v/>
      </c>
      <c r="N2429" s="1" t="str">
        <f t="shared" si="188"/>
        <v/>
      </c>
      <c r="O2429" s="1" t="str">
        <f t="shared" si="189"/>
        <v/>
      </c>
    </row>
    <row r="2430" spans="1:15" ht="14.5" customHeight="1" x14ac:dyDescent="0.35">
      <c r="A2430" s="1" t="s">
        <v>14214</v>
      </c>
      <c r="B2430" s="1" t="s">
        <v>14215</v>
      </c>
      <c r="C2430" s="2">
        <v>42674.833333333336</v>
      </c>
      <c r="D2430" s="1" t="s">
        <v>14216</v>
      </c>
      <c r="E2430" s="3" t="s">
        <v>14217</v>
      </c>
      <c r="F2430" s="3" t="s">
        <v>14217</v>
      </c>
      <c r="G2430" s="1" t="s">
        <v>14218</v>
      </c>
      <c r="H2430" s="1" t="s">
        <v>14219</v>
      </c>
      <c r="I2430" s="1" t="s">
        <v>14220</v>
      </c>
      <c r="J2430" s="1">
        <f t="shared" si="185"/>
        <v>0</v>
      </c>
      <c r="K2430" s="1">
        <f t="shared" si="186"/>
        <v>1</v>
      </c>
      <c r="L2430" s="1">
        <f t="shared" si="187"/>
        <v>0</v>
      </c>
      <c r="M2430" s="1" t="str">
        <f>IF(J2430=0,"",COUNTIF($F$2:$F2430,$F2430)-1)</f>
        <v/>
      </c>
      <c r="N2430" s="1" t="str">
        <f t="shared" si="188"/>
        <v/>
      </c>
      <c r="O2430" s="1" t="str">
        <f t="shared" si="189"/>
        <v/>
      </c>
    </row>
    <row r="2431" spans="1:15" ht="14.5" customHeight="1" x14ac:dyDescent="0.35">
      <c r="A2431" s="1" t="s">
        <v>14221</v>
      </c>
      <c r="B2431" s="1" t="s">
        <v>14222</v>
      </c>
      <c r="C2431" s="2">
        <v>42675</v>
      </c>
      <c r="D2431" s="1" t="s">
        <v>14223</v>
      </c>
      <c r="E2431" s="3" t="s">
        <v>14224</v>
      </c>
      <c r="F2431" s="3" t="s">
        <v>14224</v>
      </c>
      <c r="G2431" s="1" t="s">
        <v>14225</v>
      </c>
      <c r="H2431" s="1" t="s">
        <v>14226</v>
      </c>
      <c r="I2431" s="1" t="s">
        <v>14227</v>
      </c>
      <c r="J2431" s="1">
        <f t="shared" si="185"/>
        <v>0</v>
      </c>
      <c r="K2431" s="1">
        <f t="shared" si="186"/>
        <v>1</v>
      </c>
      <c r="L2431" s="1">
        <f t="shared" si="187"/>
        <v>0</v>
      </c>
      <c r="M2431" s="1" t="str">
        <f>IF(J2431=0,"",COUNTIF($F$2:$F2431,$F2431)-1)</f>
        <v/>
      </c>
      <c r="N2431" s="1" t="str">
        <f t="shared" si="188"/>
        <v/>
      </c>
      <c r="O2431" s="1" t="str">
        <f t="shared" si="189"/>
        <v/>
      </c>
    </row>
    <row r="2432" spans="1:15" ht="14.5" customHeight="1" x14ac:dyDescent="0.35">
      <c r="A2432" s="1" t="s">
        <v>14228</v>
      </c>
      <c r="B2432" s="1" t="s">
        <v>14229</v>
      </c>
      <c r="C2432" s="2">
        <v>42675.333333333336</v>
      </c>
      <c r="D2432" s="1" t="s">
        <v>14230</v>
      </c>
      <c r="E2432" s="3" t="s">
        <v>14231</v>
      </c>
      <c r="F2432" s="3" t="s">
        <v>14231</v>
      </c>
      <c r="G2432" s="1" t="s">
        <v>14232</v>
      </c>
      <c r="H2432" s="1" t="s">
        <v>14233</v>
      </c>
      <c r="I2432" s="1" t="s">
        <v>14234</v>
      </c>
      <c r="J2432" s="1">
        <f t="shared" si="185"/>
        <v>0</v>
      </c>
      <c r="K2432" s="1">
        <f t="shared" si="186"/>
        <v>1</v>
      </c>
      <c r="L2432" s="1">
        <f t="shared" si="187"/>
        <v>0</v>
      </c>
      <c r="M2432" s="1" t="str">
        <f>IF(J2432=0,"",COUNTIF($F$2:$F2432,$F2432)-1)</f>
        <v/>
      </c>
      <c r="N2432" s="1" t="str">
        <f t="shared" si="188"/>
        <v/>
      </c>
      <c r="O2432" s="1" t="str">
        <f t="shared" si="189"/>
        <v/>
      </c>
    </row>
    <row r="2433" spans="1:15" ht="14.5" customHeight="1" x14ac:dyDescent="0.35">
      <c r="A2433" s="1" t="s">
        <v>14235</v>
      </c>
      <c r="B2433" s="1" t="s">
        <v>14236</v>
      </c>
      <c r="C2433" s="2">
        <v>42675.458333333336</v>
      </c>
      <c r="D2433" s="1" t="s">
        <v>14237</v>
      </c>
      <c r="E2433" s="3" t="s">
        <v>14238</v>
      </c>
      <c r="F2433" s="3" t="s">
        <v>14238</v>
      </c>
      <c r="G2433" s="1" t="s">
        <v>1126</v>
      </c>
      <c r="H2433" s="1" t="s">
        <v>14239</v>
      </c>
      <c r="I2433" s="1" t="s">
        <v>14240</v>
      </c>
      <c r="J2433" s="1">
        <f t="shared" si="185"/>
        <v>0</v>
      </c>
      <c r="K2433" s="1">
        <f t="shared" si="186"/>
        <v>1</v>
      </c>
      <c r="L2433" s="1">
        <f t="shared" si="187"/>
        <v>0</v>
      </c>
      <c r="M2433" s="1" t="str">
        <f>IF(J2433=0,"",COUNTIF($F$2:$F2433,$F2433)-1)</f>
        <v/>
      </c>
      <c r="N2433" s="1" t="str">
        <f t="shared" si="188"/>
        <v/>
      </c>
      <c r="O2433" s="1" t="str">
        <f t="shared" si="189"/>
        <v/>
      </c>
    </row>
    <row r="2434" spans="1:15" ht="14.5" customHeight="1" x14ac:dyDescent="0.35">
      <c r="A2434" s="1" t="s">
        <v>14241</v>
      </c>
      <c r="B2434" s="1" t="s">
        <v>14242</v>
      </c>
      <c r="C2434" s="2">
        <v>42675.625</v>
      </c>
      <c r="D2434" s="1" t="s">
        <v>14243</v>
      </c>
      <c r="E2434" s="3" t="s">
        <v>14244</v>
      </c>
      <c r="F2434" s="3" t="s">
        <v>14244</v>
      </c>
      <c r="G2434" s="1" t="s">
        <v>9888</v>
      </c>
      <c r="H2434" s="1" t="s">
        <v>14245</v>
      </c>
      <c r="I2434" s="1" t="s">
        <v>14246</v>
      </c>
      <c r="J2434" s="1">
        <f t="shared" ref="J2434:J2497" si="190">IF(E2434="",0,IF(OR(E2434=E2433,E2434=E2435),1,0))</f>
        <v>0</v>
      </c>
      <c r="K2434" s="1">
        <f t="shared" ref="K2434:K2497" si="191">IF(OR(J2434=0,M2434=0),1,0)</f>
        <v>1</v>
      </c>
      <c r="L2434" s="1">
        <f t="shared" ref="L2434:L2497" si="192">1-K2434</f>
        <v>0</v>
      </c>
      <c r="M2434" s="1" t="str">
        <f>IF(J2434=0,"",COUNTIF($F$2:$F2434,$F2434)-1)</f>
        <v/>
      </c>
      <c r="N2434" s="1" t="str">
        <f t="shared" ref="N2434:N2497" si="193">IF(ISERROR(IF(M2434+1=M2435,N2435,M2434)),"",IF(M2434+1=M2435,N2435,M2434))</f>
        <v/>
      </c>
      <c r="O2434" s="1" t="str">
        <f t="shared" ref="O2434:O2497" si="194">IF(J2434=0,"",IF(E2434=E2433,ROUND(C2434-C2433,0),0))</f>
        <v/>
      </c>
    </row>
    <row r="2435" spans="1:15" ht="14.5" customHeight="1" x14ac:dyDescent="0.35">
      <c r="A2435" s="1" t="s">
        <v>14247</v>
      </c>
      <c r="B2435" s="1" t="s">
        <v>14248</v>
      </c>
      <c r="C2435" s="2">
        <v>42675.833333333336</v>
      </c>
      <c r="D2435" s="1" t="s">
        <v>13904</v>
      </c>
      <c r="E2435" s="3" t="s">
        <v>14249</v>
      </c>
      <c r="F2435" s="3" t="s">
        <v>14249</v>
      </c>
      <c r="G2435" s="1" t="s">
        <v>13024</v>
      </c>
      <c r="H2435" s="1" t="s">
        <v>14250</v>
      </c>
      <c r="I2435" s="1" t="s">
        <v>14251</v>
      </c>
      <c r="J2435" s="1">
        <f t="shared" si="190"/>
        <v>0</v>
      </c>
      <c r="K2435" s="1">
        <f t="shared" si="191"/>
        <v>1</v>
      </c>
      <c r="L2435" s="1">
        <f t="shared" si="192"/>
        <v>0</v>
      </c>
      <c r="M2435" s="1" t="str">
        <f>IF(J2435=0,"",COUNTIF($F$2:$F2435,$F2435)-1)</f>
        <v/>
      </c>
      <c r="N2435" s="1" t="str">
        <f t="shared" si="193"/>
        <v/>
      </c>
      <c r="O2435" s="1" t="str">
        <f t="shared" si="194"/>
        <v/>
      </c>
    </row>
    <row r="2436" spans="1:15" ht="14.5" customHeight="1" x14ac:dyDescent="0.35">
      <c r="A2436" s="1" t="s">
        <v>14252</v>
      </c>
      <c r="B2436" s="1" t="s">
        <v>14253</v>
      </c>
      <c r="C2436" s="2">
        <v>42676</v>
      </c>
      <c r="D2436" s="1" t="s">
        <v>14254</v>
      </c>
      <c r="E2436" s="3" t="s">
        <v>14255</v>
      </c>
      <c r="F2436" s="3" t="s">
        <v>14255</v>
      </c>
      <c r="G2436" s="1" t="s">
        <v>2451</v>
      </c>
      <c r="H2436" s="1" t="s">
        <v>14256</v>
      </c>
      <c r="I2436" s="1" t="s">
        <v>14257</v>
      </c>
      <c r="J2436" s="1">
        <f t="shared" si="190"/>
        <v>0</v>
      </c>
      <c r="K2436" s="1">
        <f t="shared" si="191"/>
        <v>1</v>
      </c>
      <c r="L2436" s="1">
        <f t="shared" si="192"/>
        <v>0</v>
      </c>
      <c r="M2436" s="1" t="str">
        <f>IF(J2436=0,"",COUNTIF($F$2:$F2436,$F2436)-1)</f>
        <v/>
      </c>
      <c r="N2436" s="1" t="str">
        <f t="shared" si="193"/>
        <v/>
      </c>
      <c r="O2436" s="1" t="str">
        <f t="shared" si="194"/>
        <v/>
      </c>
    </row>
    <row r="2437" spans="1:15" ht="14.5" customHeight="1" x14ac:dyDescent="0.35">
      <c r="A2437" s="1" t="s">
        <v>14258</v>
      </c>
      <c r="B2437" s="1" t="s">
        <v>14259</v>
      </c>
      <c r="C2437" s="2">
        <v>42676.333333333336</v>
      </c>
      <c r="D2437" s="1" t="s">
        <v>14260</v>
      </c>
      <c r="E2437" s="3" t="s">
        <v>14261</v>
      </c>
      <c r="F2437" s="3" t="s">
        <v>14261</v>
      </c>
      <c r="G2437" s="1" t="s">
        <v>14262</v>
      </c>
      <c r="H2437" s="1" t="s">
        <v>14263</v>
      </c>
      <c r="I2437" s="1" t="s">
        <v>14264</v>
      </c>
      <c r="J2437" s="1">
        <f t="shared" si="190"/>
        <v>0</v>
      </c>
      <c r="K2437" s="1">
        <f t="shared" si="191"/>
        <v>1</v>
      </c>
      <c r="L2437" s="1">
        <f t="shared" si="192"/>
        <v>0</v>
      </c>
      <c r="M2437" s="1" t="str">
        <f>IF(J2437=0,"",COUNTIF($F$2:$F2437,$F2437)-1)</f>
        <v/>
      </c>
      <c r="N2437" s="1" t="str">
        <f t="shared" si="193"/>
        <v/>
      </c>
      <c r="O2437" s="1" t="str">
        <f t="shared" si="194"/>
        <v/>
      </c>
    </row>
    <row r="2438" spans="1:15" ht="14.5" customHeight="1" x14ac:dyDescent="0.35">
      <c r="A2438" s="1" t="s">
        <v>14265</v>
      </c>
      <c r="B2438" s="1" t="s">
        <v>14266</v>
      </c>
      <c r="C2438" s="2">
        <v>42676.458333333336</v>
      </c>
      <c r="D2438" s="1" t="s">
        <v>14267</v>
      </c>
      <c r="E2438" s="3" t="s">
        <v>14268</v>
      </c>
      <c r="F2438" s="3" t="s">
        <v>14268</v>
      </c>
      <c r="G2438" s="1" t="s">
        <v>566</v>
      </c>
      <c r="H2438" s="1" t="s">
        <v>14269</v>
      </c>
      <c r="I2438" s="1" t="s">
        <v>14270</v>
      </c>
      <c r="J2438" s="1">
        <f t="shared" si="190"/>
        <v>0</v>
      </c>
      <c r="K2438" s="1">
        <f t="shared" si="191"/>
        <v>1</v>
      </c>
      <c r="L2438" s="1">
        <f t="shared" si="192"/>
        <v>0</v>
      </c>
      <c r="M2438" s="1" t="str">
        <f>IF(J2438=0,"",COUNTIF($F$2:$F2438,$F2438)-1)</f>
        <v/>
      </c>
      <c r="N2438" s="1" t="str">
        <f t="shared" si="193"/>
        <v/>
      </c>
      <c r="O2438" s="1" t="str">
        <f t="shared" si="194"/>
        <v/>
      </c>
    </row>
    <row r="2439" spans="1:15" ht="14.5" customHeight="1" x14ac:dyDescent="0.35">
      <c r="A2439" s="1" t="s">
        <v>14271</v>
      </c>
      <c r="B2439" s="1" t="s">
        <v>14272</v>
      </c>
      <c r="C2439" s="2">
        <v>42676.625</v>
      </c>
      <c r="D2439" s="1" t="s">
        <v>14273</v>
      </c>
      <c r="E2439" s="3" t="s">
        <v>14274</v>
      </c>
      <c r="F2439" s="3" t="s">
        <v>14274</v>
      </c>
      <c r="G2439" s="1" t="s">
        <v>3305</v>
      </c>
      <c r="H2439" s="1" t="s">
        <v>14275</v>
      </c>
      <c r="I2439" s="1" t="s">
        <v>14276</v>
      </c>
      <c r="J2439" s="1">
        <f t="shared" si="190"/>
        <v>0</v>
      </c>
      <c r="K2439" s="1">
        <f t="shared" si="191"/>
        <v>1</v>
      </c>
      <c r="L2439" s="1">
        <f t="shared" si="192"/>
        <v>0</v>
      </c>
      <c r="M2439" s="1" t="str">
        <f>IF(J2439=0,"",COUNTIF($F$2:$F2439,$F2439)-1)</f>
        <v/>
      </c>
      <c r="N2439" s="1" t="str">
        <f t="shared" si="193"/>
        <v/>
      </c>
      <c r="O2439" s="1" t="str">
        <f t="shared" si="194"/>
        <v/>
      </c>
    </row>
    <row r="2440" spans="1:15" ht="14.5" customHeight="1" x14ac:dyDescent="0.35">
      <c r="A2440" s="1" t="s">
        <v>14277</v>
      </c>
      <c r="B2440" s="1" t="s">
        <v>14278</v>
      </c>
      <c r="C2440" s="2">
        <v>42676.833333333336</v>
      </c>
      <c r="D2440" s="1" t="s">
        <v>13076</v>
      </c>
      <c r="E2440" s="3" t="s">
        <v>14279</v>
      </c>
      <c r="F2440" s="3" t="s">
        <v>14279</v>
      </c>
      <c r="G2440" s="1" t="s">
        <v>6684</v>
      </c>
      <c r="H2440" s="1" t="s">
        <v>14280</v>
      </c>
      <c r="I2440" s="1" t="s">
        <v>14281</v>
      </c>
      <c r="J2440" s="1">
        <f t="shared" si="190"/>
        <v>0</v>
      </c>
      <c r="K2440" s="1">
        <f t="shared" si="191"/>
        <v>1</v>
      </c>
      <c r="L2440" s="1">
        <f t="shared" si="192"/>
        <v>0</v>
      </c>
      <c r="M2440" s="1" t="str">
        <f>IF(J2440=0,"",COUNTIF($F$2:$F2440,$F2440)-1)</f>
        <v/>
      </c>
      <c r="N2440" s="1" t="str">
        <f t="shared" si="193"/>
        <v/>
      </c>
      <c r="O2440" s="1" t="str">
        <f t="shared" si="194"/>
        <v/>
      </c>
    </row>
    <row r="2441" spans="1:15" ht="14.5" customHeight="1" x14ac:dyDescent="0.35">
      <c r="A2441" s="1" t="s">
        <v>14282</v>
      </c>
      <c r="B2441" s="1" t="s">
        <v>14283</v>
      </c>
      <c r="C2441" s="2">
        <v>42677</v>
      </c>
      <c r="D2441" s="1" t="s">
        <v>14284</v>
      </c>
      <c r="E2441" s="3" t="s">
        <v>14285</v>
      </c>
      <c r="F2441" s="3" t="s">
        <v>14285</v>
      </c>
      <c r="G2441" s="1" t="s">
        <v>14286</v>
      </c>
      <c r="H2441" s="1" t="s">
        <v>14287</v>
      </c>
      <c r="I2441" s="1" t="s">
        <v>14288</v>
      </c>
      <c r="J2441" s="1">
        <f t="shared" si="190"/>
        <v>0</v>
      </c>
      <c r="K2441" s="1">
        <f t="shared" si="191"/>
        <v>1</v>
      </c>
      <c r="L2441" s="1">
        <f t="shared" si="192"/>
        <v>0</v>
      </c>
      <c r="M2441" s="1" t="str">
        <f>IF(J2441=0,"",COUNTIF($F$2:$F2441,$F2441)-1)</f>
        <v/>
      </c>
      <c r="N2441" s="1" t="str">
        <f t="shared" si="193"/>
        <v/>
      </c>
      <c r="O2441" s="1" t="str">
        <f t="shared" si="194"/>
        <v/>
      </c>
    </row>
    <row r="2442" spans="1:15" ht="14.5" customHeight="1" x14ac:dyDescent="0.35">
      <c r="A2442" s="1" t="s">
        <v>14289</v>
      </c>
      <c r="B2442" s="1" t="s">
        <v>14290</v>
      </c>
      <c r="C2442" s="2">
        <v>42677.333333333336</v>
      </c>
      <c r="D2442" s="1" t="s">
        <v>14291</v>
      </c>
      <c r="E2442" s="3" t="s">
        <v>14292</v>
      </c>
      <c r="F2442" s="3" t="s">
        <v>14292</v>
      </c>
      <c r="G2442" s="1" t="s">
        <v>5452</v>
      </c>
      <c r="H2442" s="1" t="s">
        <v>14293</v>
      </c>
      <c r="I2442" s="1" t="s">
        <v>14294</v>
      </c>
      <c r="J2442" s="1">
        <f t="shared" si="190"/>
        <v>0</v>
      </c>
      <c r="K2442" s="1">
        <f t="shared" si="191"/>
        <v>1</v>
      </c>
      <c r="L2442" s="1">
        <f t="shared" si="192"/>
        <v>0</v>
      </c>
      <c r="M2442" s="1" t="str">
        <f>IF(J2442=0,"",COUNTIF($F$2:$F2442,$F2442)-1)</f>
        <v/>
      </c>
      <c r="N2442" s="1" t="str">
        <f t="shared" si="193"/>
        <v/>
      </c>
      <c r="O2442" s="1" t="str">
        <f t="shared" si="194"/>
        <v/>
      </c>
    </row>
    <row r="2443" spans="1:15" ht="14.5" customHeight="1" x14ac:dyDescent="0.35">
      <c r="A2443" s="1" t="s">
        <v>14295</v>
      </c>
      <c r="B2443" s="1" t="s">
        <v>14296</v>
      </c>
      <c r="C2443" s="2">
        <v>42677.458333333336</v>
      </c>
      <c r="D2443" s="1" t="s">
        <v>14297</v>
      </c>
      <c r="E2443" s="3" t="s">
        <v>14298</v>
      </c>
      <c r="F2443" s="3" t="s">
        <v>14298</v>
      </c>
      <c r="G2443" s="1" t="s">
        <v>786</v>
      </c>
      <c r="H2443" s="1" t="s">
        <v>14299</v>
      </c>
      <c r="I2443" s="1" t="s">
        <v>14300</v>
      </c>
      <c r="J2443" s="1">
        <f t="shared" si="190"/>
        <v>0</v>
      </c>
      <c r="K2443" s="1">
        <f t="shared" si="191"/>
        <v>1</v>
      </c>
      <c r="L2443" s="1">
        <f t="shared" si="192"/>
        <v>0</v>
      </c>
      <c r="M2443" s="1" t="str">
        <f>IF(J2443=0,"",COUNTIF($F$2:$F2443,$F2443)-1)</f>
        <v/>
      </c>
      <c r="N2443" s="1" t="str">
        <f t="shared" si="193"/>
        <v/>
      </c>
      <c r="O2443" s="1" t="str">
        <f t="shared" si="194"/>
        <v/>
      </c>
    </row>
    <row r="2444" spans="1:15" ht="14.5" customHeight="1" x14ac:dyDescent="0.35">
      <c r="A2444" s="1" t="s">
        <v>14301</v>
      </c>
      <c r="B2444" s="1" t="s">
        <v>14302</v>
      </c>
      <c r="C2444" s="2">
        <v>42677.625</v>
      </c>
      <c r="D2444" s="1" t="s">
        <v>14303</v>
      </c>
      <c r="E2444" s="3" t="s">
        <v>14304</v>
      </c>
      <c r="F2444" s="3" t="s">
        <v>14304</v>
      </c>
      <c r="G2444" s="1" t="s">
        <v>10616</v>
      </c>
      <c r="H2444" s="1" t="s">
        <v>14305</v>
      </c>
      <c r="I2444" s="1" t="s">
        <v>14306</v>
      </c>
      <c r="J2444" s="1">
        <f t="shared" si="190"/>
        <v>0</v>
      </c>
      <c r="K2444" s="1">
        <f t="shared" si="191"/>
        <v>1</v>
      </c>
      <c r="L2444" s="1">
        <f t="shared" si="192"/>
        <v>0</v>
      </c>
      <c r="M2444" s="1" t="str">
        <f>IF(J2444=0,"",COUNTIF($F$2:$F2444,$F2444)-1)</f>
        <v/>
      </c>
      <c r="N2444" s="1" t="str">
        <f t="shared" si="193"/>
        <v/>
      </c>
      <c r="O2444" s="1" t="str">
        <f t="shared" si="194"/>
        <v/>
      </c>
    </row>
    <row r="2445" spans="1:15" ht="14.5" customHeight="1" x14ac:dyDescent="0.35">
      <c r="A2445" s="1" t="s">
        <v>14307</v>
      </c>
      <c r="B2445" s="1" t="s">
        <v>14308</v>
      </c>
      <c r="C2445" s="2">
        <v>42677.669444444444</v>
      </c>
      <c r="D2445" s="1" t="s">
        <v>14309</v>
      </c>
      <c r="E2445" s="3" t="s">
        <v>14310</v>
      </c>
      <c r="F2445" s="3" t="s">
        <v>14310</v>
      </c>
      <c r="G2445" s="1" t="s">
        <v>14311</v>
      </c>
      <c r="H2445" s="1" t="s">
        <v>14312</v>
      </c>
      <c r="I2445" s="1" t="s">
        <v>14313</v>
      </c>
      <c r="J2445" s="1">
        <f t="shared" si="190"/>
        <v>0</v>
      </c>
      <c r="K2445" s="1">
        <f t="shared" si="191"/>
        <v>1</v>
      </c>
      <c r="L2445" s="1">
        <f t="shared" si="192"/>
        <v>0</v>
      </c>
      <c r="M2445" s="1" t="str">
        <f>IF(J2445=0,"",COUNTIF($F$2:$F2445,$F2445)-1)</f>
        <v/>
      </c>
      <c r="N2445" s="1" t="str">
        <f t="shared" si="193"/>
        <v/>
      </c>
      <c r="O2445" s="1" t="str">
        <f t="shared" si="194"/>
        <v/>
      </c>
    </row>
    <row r="2446" spans="1:15" ht="14.5" customHeight="1" x14ac:dyDescent="0.35">
      <c r="A2446" s="1" t="s">
        <v>14314</v>
      </c>
      <c r="B2446" s="1" t="s">
        <v>14315</v>
      </c>
      <c r="C2446" s="2">
        <v>42677.833333333336</v>
      </c>
      <c r="D2446" s="1" t="s">
        <v>14316</v>
      </c>
      <c r="E2446" s="3" t="s">
        <v>14317</v>
      </c>
      <c r="F2446" s="3" t="s">
        <v>14317</v>
      </c>
      <c r="G2446" s="1" t="s">
        <v>2311</v>
      </c>
      <c r="H2446" s="1" t="s">
        <v>14318</v>
      </c>
      <c r="I2446" s="1" t="s">
        <v>14319</v>
      </c>
      <c r="J2446" s="1">
        <f t="shared" si="190"/>
        <v>0</v>
      </c>
      <c r="K2446" s="1">
        <f t="shared" si="191"/>
        <v>1</v>
      </c>
      <c r="L2446" s="1">
        <f t="shared" si="192"/>
        <v>0</v>
      </c>
      <c r="M2446" s="1" t="str">
        <f>IF(J2446=0,"",COUNTIF($F$2:$F2446,$F2446)-1)</f>
        <v/>
      </c>
      <c r="N2446" s="1" t="str">
        <f t="shared" si="193"/>
        <v/>
      </c>
      <c r="O2446" s="1" t="str">
        <f t="shared" si="194"/>
        <v/>
      </c>
    </row>
    <row r="2447" spans="1:15" ht="14.5" customHeight="1" x14ac:dyDescent="0.35">
      <c r="A2447" s="1" t="s">
        <v>14320</v>
      </c>
      <c r="B2447" s="1" t="s">
        <v>14321</v>
      </c>
      <c r="C2447" s="2">
        <v>42678</v>
      </c>
      <c r="D2447" s="1" t="s">
        <v>14322</v>
      </c>
      <c r="E2447" s="3" t="s">
        <v>14323</v>
      </c>
      <c r="F2447" s="3" t="s">
        <v>14323</v>
      </c>
      <c r="G2447" s="1" t="s">
        <v>9586</v>
      </c>
      <c r="H2447" s="1" t="s">
        <v>14324</v>
      </c>
      <c r="I2447" s="1" t="s">
        <v>14325</v>
      </c>
      <c r="J2447" s="1">
        <f t="shared" si="190"/>
        <v>0</v>
      </c>
      <c r="K2447" s="1">
        <f t="shared" si="191"/>
        <v>1</v>
      </c>
      <c r="L2447" s="1">
        <f t="shared" si="192"/>
        <v>0</v>
      </c>
      <c r="M2447" s="1" t="str">
        <f>IF(J2447=0,"",COUNTIF($F$2:$F2447,$F2447)-1)</f>
        <v/>
      </c>
      <c r="N2447" s="1" t="str">
        <f t="shared" si="193"/>
        <v/>
      </c>
      <c r="O2447" s="1" t="str">
        <f t="shared" si="194"/>
        <v/>
      </c>
    </row>
    <row r="2448" spans="1:15" ht="14.5" customHeight="1" x14ac:dyDescent="0.35">
      <c r="A2448" s="1" t="s">
        <v>14326</v>
      </c>
      <c r="B2448" s="1" t="s">
        <v>14327</v>
      </c>
      <c r="C2448" s="2">
        <v>42678.333333333336</v>
      </c>
      <c r="D2448" s="1" t="s">
        <v>14328</v>
      </c>
      <c r="E2448" s="3" t="s">
        <v>14329</v>
      </c>
      <c r="F2448" s="3" t="s">
        <v>14329</v>
      </c>
      <c r="G2448" s="1" t="s">
        <v>9895</v>
      </c>
      <c r="H2448" s="1" t="s">
        <v>14330</v>
      </c>
      <c r="I2448" s="1" t="s">
        <v>14331</v>
      </c>
      <c r="J2448" s="1">
        <f t="shared" si="190"/>
        <v>0</v>
      </c>
      <c r="K2448" s="1">
        <f t="shared" si="191"/>
        <v>1</v>
      </c>
      <c r="L2448" s="1">
        <f t="shared" si="192"/>
        <v>0</v>
      </c>
      <c r="M2448" s="1" t="str">
        <f>IF(J2448=0,"",COUNTIF($F$2:$F2448,$F2448)-1)</f>
        <v/>
      </c>
      <c r="N2448" s="1" t="str">
        <f t="shared" si="193"/>
        <v/>
      </c>
      <c r="O2448" s="1" t="str">
        <f t="shared" si="194"/>
        <v/>
      </c>
    </row>
    <row r="2449" spans="1:15" ht="14.5" customHeight="1" x14ac:dyDescent="0.35">
      <c r="A2449" s="1" t="s">
        <v>14332</v>
      </c>
      <c r="B2449" s="1" t="s">
        <v>14333</v>
      </c>
      <c r="C2449" s="2">
        <v>42678.458333333336</v>
      </c>
      <c r="D2449" s="1" t="s">
        <v>14334</v>
      </c>
      <c r="E2449" s="3" t="s">
        <v>14335</v>
      </c>
      <c r="F2449" s="3" t="s">
        <v>14335</v>
      </c>
      <c r="G2449" s="1" t="s">
        <v>14336</v>
      </c>
      <c r="H2449" s="1" t="s">
        <v>14337</v>
      </c>
      <c r="I2449" s="1" t="s">
        <v>14338</v>
      </c>
      <c r="J2449" s="1">
        <f t="shared" si="190"/>
        <v>0</v>
      </c>
      <c r="K2449" s="1">
        <f t="shared" si="191"/>
        <v>1</v>
      </c>
      <c r="L2449" s="1">
        <f t="shared" si="192"/>
        <v>0</v>
      </c>
      <c r="M2449" s="1" t="str">
        <f>IF(J2449=0,"",COUNTIF($F$2:$F2449,$F2449)-1)</f>
        <v/>
      </c>
      <c r="N2449" s="1" t="str">
        <f t="shared" si="193"/>
        <v/>
      </c>
      <c r="O2449" s="1" t="str">
        <f t="shared" si="194"/>
        <v/>
      </c>
    </row>
    <row r="2450" spans="1:15" ht="14.5" customHeight="1" x14ac:dyDescent="0.35">
      <c r="A2450" s="1" t="s">
        <v>14339</v>
      </c>
      <c r="B2450" s="1" t="s">
        <v>14340</v>
      </c>
      <c r="C2450" s="2">
        <v>42678.625</v>
      </c>
      <c r="D2450" s="1" t="s">
        <v>14341</v>
      </c>
      <c r="E2450" s="3" t="s">
        <v>14342</v>
      </c>
      <c r="F2450" s="3" t="s">
        <v>14342</v>
      </c>
      <c r="G2450" s="1" t="s">
        <v>13237</v>
      </c>
      <c r="H2450" s="1" t="s">
        <v>14343</v>
      </c>
      <c r="I2450" s="1" t="s">
        <v>14344</v>
      </c>
      <c r="J2450" s="1">
        <f t="shared" si="190"/>
        <v>0</v>
      </c>
      <c r="K2450" s="1">
        <f t="shared" si="191"/>
        <v>1</v>
      </c>
      <c r="L2450" s="1">
        <f t="shared" si="192"/>
        <v>0</v>
      </c>
      <c r="M2450" s="1" t="str">
        <f>IF(J2450=0,"",COUNTIF($F$2:$F2450,$F2450)-1)</f>
        <v/>
      </c>
      <c r="N2450" s="1" t="str">
        <f t="shared" si="193"/>
        <v/>
      </c>
      <c r="O2450" s="1" t="str">
        <f t="shared" si="194"/>
        <v/>
      </c>
    </row>
    <row r="2451" spans="1:15" ht="14.5" customHeight="1" x14ac:dyDescent="0.35">
      <c r="A2451" s="1" t="s">
        <v>14345</v>
      </c>
      <c r="B2451" s="1" t="s">
        <v>14346</v>
      </c>
      <c r="C2451" s="2">
        <v>42678.666666666664</v>
      </c>
      <c r="D2451" s="1" t="s">
        <v>5213</v>
      </c>
      <c r="E2451" s="3" t="s">
        <v>13157</v>
      </c>
      <c r="F2451" s="3" t="s">
        <v>13157</v>
      </c>
      <c r="G2451" s="1" t="s">
        <v>3827</v>
      </c>
      <c r="H2451" s="1" t="s">
        <v>14347</v>
      </c>
      <c r="I2451" s="1" t="s">
        <v>14348</v>
      </c>
      <c r="J2451" s="1">
        <f t="shared" si="190"/>
        <v>0</v>
      </c>
      <c r="K2451" s="1">
        <f t="shared" si="191"/>
        <v>1</v>
      </c>
      <c r="L2451" s="1">
        <f t="shared" si="192"/>
        <v>0</v>
      </c>
      <c r="M2451" s="1" t="str">
        <f>IF(J2451=0,"",COUNTIF($F$2:$F2451,$F2451)-1)</f>
        <v/>
      </c>
      <c r="N2451" s="1" t="str">
        <f t="shared" si="193"/>
        <v/>
      </c>
      <c r="O2451" s="1" t="str">
        <f t="shared" si="194"/>
        <v/>
      </c>
    </row>
    <row r="2452" spans="1:15" ht="14.5" customHeight="1" x14ac:dyDescent="0.35">
      <c r="A2452" s="1" t="s">
        <v>14349</v>
      </c>
      <c r="B2452" s="1" t="s">
        <v>14350</v>
      </c>
      <c r="C2452" s="2">
        <v>42678.833333333336</v>
      </c>
      <c r="D2452" s="1" t="s">
        <v>12020</v>
      </c>
      <c r="E2452" s="3" t="s">
        <v>12021</v>
      </c>
      <c r="F2452" s="3" t="s">
        <v>12021</v>
      </c>
      <c r="G2452" s="1" t="s">
        <v>10776</v>
      </c>
      <c r="H2452" s="1" t="s">
        <v>14351</v>
      </c>
      <c r="I2452" s="1" t="s">
        <v>14352</v>
      </c>
      <c r="J2452" s="1">
        <f t="shared" si="190"/>
        <v>0</v>
      </c>
      <c r="K2452" s="1">
        <f t="shared" si="191"/>
        <v>1</v>
      </c>
      <c r="L2452" s="1">
        <f t="shared" si="192"/>
        <v>0</v>
      </c>
      <c r="M2452" s="1" t="str">
        <f>IF(J2452=0,"",COUNTIF($F$2:$F2452,$F2452)-1)</f>
        <v/>
      </c>
      <c r="N2452" s="1" t="str">
        <f t="shared" si="193"/>
        <v/>
      </c>
      <c r="O2452" s="1" t="str">
        <f t="shared" si="194"/>
        <v/>
      </c>
    </row>
    <row r="2453" spans="1:15" ht="14.5" customHeight="1" x14ac:dyDescent="0.35">
      <c r="A2453" s="1" t="s">
        <v>14353</v>
      </c>
      <c r="B2453" s="1" t="s">
        <v>14354</v>
      </c>
      <c r="C2453" s="2">
        <v>42679</v>
      </c>
      <c r="D2453" s="1" t="s">
        <v>12579</v>
      </c>
      <c r="E2453" s="3" t="s">
        <v>12580</v>
      </c>
      <c r="F2453" s="3" t="s">
        <v>12580</v>
      </c>
      <c r="G2453" s="1" t="s">
        <v>14355</v>
      </c>
      <c r="H2453" s="1" t="s">
        <v>14356</v>
      </c>
      <c r="I2453" s="1" t="s">
        <v>14357</v>
      </c>
      <c r="J2453" s="1">
        <f t="shared" si="190"/>
        <v>0</v>
      </c>
      <c r="K2453" s="1">
        <f t="shared" si="191"/>
        <v>1</v>
      </c>
      <c r="L2453" s="1">
        <f t="shared" si="192"/>
        <v>0</v>
      </c>
      <c r="M2453" s="1" t="str">
        <f>IF(J2453=0,"",COUNTIF($F$2:$F2453,$F2453)-1)</f>
        <v/>
      </c>
      <c r="N2453" s="1" t="str">
        <f t="shared" si="193"/>
        <v/>
      </c>
      <c r="O2453" s="1" t="str">
        <f t="shared" si="194"/>
        <v/>
      </c>
    </row>
    <row r="2454" spans="1:15" ht="14.5" customHeight="1" x14ac:dyDescent="0.35">
      <c r="A2454" s="1" t="s">
        <v>14358</v>
      </c>
      <c r="B2454" s="1" t="s">
        <v>14359</v>
      </c>
      <c r="C2454" s="2">
        <v>42679.333333333336</v>
      </c>
      <c r="D2454" s="1" t="s">
        <v>14360</v>
      </c>
      <c r="E2454" s="3" t="s">
        <v>14361</v>
      </c>
      <c r="F2454" s="3" t="s">
        <v>14361</v>
      </c>
      <c r="G2454" s="1" t="s">
        <v>5201</v>
      </c>
      <c r="H2454" s="1" t="s">
        <v>14362</v>
      </c>
      <c r="I2454" s="1" t="s">
        <v>14363</v>
      </c>
      <c r="J2454" s="1">
        <f t="shared" si="190"/>
        <v>0</v>
      </c>
      <c r="K2454" s="1">
        <f t="shared" si="191"/>
        <v>1</v>
      </c>
      <c r="L2454" s="1">
        <f t="shared" si="192"/>
        <v>0</v>
      </c>
      <c r="M2454" s="1" t="str">
        <f>IF(J2454=0,"",COUNTIF($F$2:$F2454,$F2454)-1)</f>
        <v/>
      </c>
      <c r="N2454" s="1" t="str">
        <f t="shared" si="193"/>
        <v/>
      </c>
      <c r="O2454" s="1" t="str">
        <f t="shared" si="194"/>
        <v/>
      </c>
    </row>
    <row r="2455" spans="1:15" ht="14.5" customHeight="1" x14ac:dyDescent="0.35">
      <c r="A2455" s="1" t="s">
        <v>14364</v>
      </c>
      <c r="B2455" s="1" t="s">
        <v>14365</v>
      </c>
      <c r="C2455" s="2">
        <v>42679.459027777775</v>
      </c>
      <c r="D2455" s="1" t="s">
        <v>13162</v>
      </c>
      <c r="E2455" s="3" t="s">
        <v>13163</v>
      </c>
      <c r="F2455" s="3" t="s">
        <v>13163</v>
      </c>
      <c r="G2455" s="1" t="s">
        <v>13164</v>
      </c>
      <c r="H2455" s="1" t="s">
        <v>14366</v>
      </c>
      <c r="I2455" s="1" t="s">
        <v>14367</v>
      </c>
      <c r="J2455" s="1">
        <f t="shared" si="190"/>
        <v>0</v>
      </c>
      <c r="K2455" s="1">
        <f t="shared" si="191"/>
        <v>1</v>
      </c>
      <c r="L2455" s="1">
        <f t="shared" si="192"/>
        <v>0</v>
      </c>
      <c r="M2455" s="1" t="str">
        <f>IF(J2455=0,"",COUNTIF($F$2:$F2455,$F2455)-1)</f>
        <v/>
      </c>
      <c r="N2455" s="1" t="str">
        <f t="shared" si="193"/>
        <v/>
      </c>
      <c r="O2455" s="1" t="str">
        <f t="shared" si="194"/>
        <v/>
      </c>
    </row>
    <row r="2456" spans="1:15" ht="14.5" customHeight="1" x14ac:dyDescent="0.35">
      <c r="A2456" s="1" t="s">
        <v>14368</v>
      </c>
      <c r="B2456" s="1" t="s">
        <v>14369</v>
      </c>
      <c r="C2456" s="2">
        <v>42679.625</v>
      </c>
      <c r="D2456" s="1" t="s">
        <v>12942</v>
      </c>
      <c r="E2456" s="7" t="s">
        <v>24379</v>
      </c>
      <c r="F2456" s="3" t="s">
        <v>12943</v>
      </c>
      <c r="G2456" s="1" t="s">
        <v>12944</v>
      </c>
      <c r="H2456" s="1" t="s">
        <v>14370</v>
      </c>
      <c r="I2456" s="1" t="s">
        <v>14371</v>
      </c>
      <c r="J2456" s="1">
        <f t="shared" si="190"/>
        <v>0</v>
      </c>
      <c r="K2456" s="1">
        <f t="shared" si="191"/>
        <v>1</v>
      </c>
      <c r="L2456" s="1">
        <f t="shared" si="192"/>
        <v>0</v>
      </c>
      <c r="M2456" s="1" t="str">
        <f>IF(J2456=0,"",COUNTIF($F$2:$F2456,$F2456)-1)</f>
        <v/>
      </c>
      <c r="N2456" s="1" t="str">
        <f t="shared" si="193"/>
        <v/>
      </c>
      <c r="O2456" s="1" t="str">
        <f t="shared" si="194"/>
        <v/>
      </c>
    </row>
    <row r="2457" spans="1:15" ht="14.5" customHeight="1" x14ac:dyDescent="0.35">
      <c r="A2457" s="1" t="s">
        <v>14372</v>
      </c>
      <c r="B2457" s="1" t="s">
        <v>14373</v>
      </c>
      <c r="C2457" s="2">
        <v>42679.833333333336</v>
      </c>
      <c r="D2457" s="1" t="s">
        <v>7175</v>
      </c>
      <c r="E2457" s="3" t="s">
        <v>7176</v>
      </c>
      <c r="F2457" s="3" t="s">
        <v>7176</v>
      </c>
      <c r="G2457" s="1" t="s">
        <v>4029</v>
      </c>
      <c r="H2457" s="1" t="s">
        <v>14374</v>
      </c>
      <c r="I2457" s="1" t="s">
        <v>14375</v>
      </c>
      <c r="J2457" s="1">
        <f t="shared" si="190"/>
        <v>0</v>
      </c>
      <c r="K2457" s="1">
        <f t="shared" si="191"/>
        <v>1</v>
      </c>
      <c r="L2457" s="1">
        <f t="shared" si="192"/>
        <v>0</v>
      </c>
      <c r="M2457" s="1" t="str">
        <f>IF(J2457=0,"",COUNTIF($F$2:$F2457,$F2457)-1)</f>
        <v/>
      </c>
      <c r="N2457" s="1" t="str">
        <f t="shared" si="193"/>
        <v/>
      </c>
      <c r="O2457" s="1" t="str">
        <f t="shared" si="194"/>
        <v/>
      </c>
    </row>
    <row r="2458" spans="1:15" ht="14.5" customHeight="1" x14ac:dyDescent="0.35">
      <c r="A2458" s="1" t="s">
        <v>14376</v>
      </c>
      <c r="B2458" s="1" t="s">
        <v>14377</v>
      </c>
      <c r="C2458" s="2">
        <v>42679.997916666667</v>
      </c>
      <c r="D2458" s="1" t="s">
        <v>13076</v>
      </c>
      <c r="E2458" s="3" t="s">
        <v>14378</v>
      </c>
      <c r="F2458" s="3" t="s">
        <v>14378</v>
      </c>
      <c r="G2458" s="1" t="s">
        <v>14379</v>
      </c>
      <c r="H2458" s="1" t="s">
        <v>14380</v>
      </c>
      <c r="I2458" s="1" t="s">
        <v>14381</v>
      </c>
      <c r="J2458" s="1">
        <f t="shared" si="190"/>
        <v>0</v>
      </c>
      <c r="K2458" s="1">
        <f t="shared" si="191"/>
        <v>1</v>
      </c>
      <c r="L2458" s="1">
        <f t="shared" si="192"/>
        <v>0</v>
      </c>
      <c r="M2458" s="1" t="str">
        <f>IF(J2458=0,"",COUNTIF($F$2:$F2458,$F2458)-1)</f>
        <v/>
      </c>
      <c r="N2458" s="1" t="str">
        <f t="shared" si="193"/>
        <v/>
      </c>
      <c r="O2458" s="1" t="str">
        <f t="shared" si="194"/>
        <v/>
      </c>
    </row>
    <row r="2459" spans="1:15" ht="14.5" customHeight="1" x14ac:dyDescent="0.35">
      <c r="A2459" s="1" t="s">
        <v>14382</v>
      </c>
      <c r="B2459" s="1" t="s">
        <v>14383</v>
      </c>
      <c r="C2459" s="2">
        <v>42680.325694444444</v>
      </c>
      <c r="D2459" s="1" t="s">
        <v>12376</v>
      </c>
      <c r="E2459" s="3" t="s">
        <v>12665</v>
      </c>
      <c r="F2459" s="3" t="s">
        <v>12665</v>
      </c>
      <c r="G2459" s="1" t="s">
        <v>14384</v>
      </c>
      <c r="H2459" s="1" t="s">
        <v>14385</v>
      </c>
      <c r="I2459" s="1" t="s">
        <v>14386</v>
      </c>
      <c r="J2459" s="1">
        <f t="shared" si="190"/>
        <v>0</v>
      </c>
      <c r="K2459" s="1">
        <f t="shared" si="191"/>
        <v>1</v>
      </c>
      <c r="L2459" s="1">
        <f t="shared" si="192"/>
        <v>0</v>
      </c>
      <c r="M2459" s="1" t="str">
        <f>IF(J2459=0,"",COUNTIF($F$2:$F2459,$F2459)-1)</f>
        <v/>
      </c>
      <c r="N2459" s="1" t="str">
        <f t="shared" si="193"/>
        <v/>
      </c>
      <c r="O2459" s="1" t="str">
        <f t="shared" si="194"/>
        <v/>
      </c>
    </row>
    <row r="2460" spans="1:15" ht="14.5" customHeight="1" x14ac:dyDescent="0.35">
      <c r="A2460" s="1" t="s">
        <v>14387</v>
      </c>
      <c r="B2460" s="1" t="s">
        <v>14388</v>
      </c>
      <c r="C2460" s="2">
        <v>42680.520138888889</v>
      </c>
      <c r="D2460" s="1" t="s">
        <v>14389</v>
      </c>
      <c r="E2460" s="3" t="s">
        <v>11509</v>
      </c>
      <c r="F2460" s="3" t="s">
        <v>11509</v>
      </c>
      <c r="G2460" s="1" t="s">
        <v>13435</v>
      </c>
      <c r="H2460" s="1" t="s">
        <v>14390</v>
      </c>
      <c r="I2460" s="1" t="s">
        <v>14391</v>
      </c>
      <c r="J2460" s="1">
        <f t="shared" si="190"/>
        <v>0</v>
      </c>
      <c r="K2460" s="1">
        <f t="shared" si="191"/>
        <v>1</v>
      </c>
      <c r="L2460" s="1">
        <f t="shared" si="192"/>
        <v>0</v>
      </c>
      <c r="M2460" s="1" t="str">
        <f>IF(J2460=0,"",COUNTIF($F$2:$F2460,$F2460)-1)</f>
        <v/>
      </c>
      <c r="N2460" s="1" t="str">
        <f t="shared" si="193"/>
        <v/>
      </c>
      <c r="O2460" s="1" t="str">
        <f t="shared" si="194"/>
        <v/>
      </c>
    </row>
    <row r="2461" spans="1:15" ht="14.5" customHeight="1" x14ac:dyDescent="0.35">
      <c r="A2461" s="1" t="s">
        <v>14392</v>
      </c>
      <c r="B2461" s="1" t="s">
        <v>14393</v>
      </c>
      <c r="C2461" s="2">
        <v>42680.670138888891</v>
      </c>
      <c r="D2461" s="1" t="s">
        <v>14394</v>
      </c>
      <c r="E2461" s="3" t="s">
        <v>14395</v>
      </c>
      <c r="F2461" s="3" t="s">
        <v>14395</v>
      </c>
      <c r="G2461" s="1" t="s">
        <v>1340</v>
      </c>
      <c r="H2461" s="1" t="s">
        <v>14396</v>
      </c>
      <c r="I2461" s="1" t="s">
        <v>14397</v>
      </c>
      <c r="J2461" s="1">
        <f t="shared" si="190"/>
        <v>0</v>
      </c>
      <c r="K2461" s="1">
        <f t="shared" si="191"/>
        <v>1</v>
      </c>
      <c r="L2461" s="1">
        <f t="shared" si="192"/>
        <v>0</v>
      </c>
      <c r="M2461" s="1" t="str">
        <f>IF(J2461=0,"",COUNTIF($F$2:$F2461,$F2461)-1)</f>
        <v/>
      </c>
      <c r="N2461" s="1" t="str">
        <f t="shared" si="193"/>
        <v/>
      </c>
      <c r="O2461" s="1" t="str">
        <f t="shared" si="194"/>
        <v/>
      </c>
    </row>
    <row r="2462" spans="1:15" ht="14.5" customHeight="1" x14ac:dyDescent="0.35">
      <c r="A2462" s="1" t="s">
        <v>14398</v>
      </c>
      <c r="B2462" s="1" t="s">
        <v>14399</v>
      </c>
      <c r="C2462" s="2">
        <v>42680.708333333336</v>
      </c>
      <c r="D2462" s="1" t="s">
        <v>778</v>
      </c>
      <c r="E2462" s="3" t="s">
        <v>12046</v>
      </c>
      <c r="F2462" s="3" t="s">
        <v>12046</v>
      </c>
      <c r="G2462" s="1" t="s">
        <v>656</v>
      </c>
      <c r="H2462" s="1" t="s">
        <v>14400</v>
      </c>
      <c r="I2462" s="1" t="s">
        <v>14401</v>
      </c>
      <c r="J2462" s="1">
        <f t="shared" si="190"/>
        <v>0</v>
      </c>
      <c r="K2462" s="1">
        <f t="shared" si="191"/>
        <v>1</v>
      </c>
      <c r="L2462" s="1">
        <f t="shared" si="192"/>
        <v>0</v>
      </c>
      <c r="M2462" s="1" t="str">
        <f>IF(J2462=0,"",COUNTIF($F$2:$F2462,$F2462)-1)</f>
        <v/>
      </c>
      <c r="N2462" s="1" t="str">
        <f t="shared" si="193"/>
        <v/>
      </c>
      <c r="O2462" s="1" t="str">
        <f t="shared" si="194"/>
        <v/>
      </c>
    </row>
    <row r="2463" spans="1:15" ht="14.5" customHeight="1" x14ac:dyDescent="0.35">
      <c r="A2463" s="1" t="s">
        <v>14402</v>
      </c>
      <c r="B2463" s="1" t="s">
        <v>14403</v>
      </c>
      <c r="C2463" s="2">
        <v>42680.875</v>
      </c>
      <c r="D2463" s="1" t="s">
        <v>4981</v>
      </c>
      <c r="E2463" s="3" t="s">
        <v>12567</v>
      </c>
      <c r="F2463" s="3" t="s">
        <v>12567</v>
      </c>
      <c r="G2463" s="1" t="s">
        <v>5476</v>
      </c>
      <c r="H2463" s="1" t="s">
        <v>14404</v>
      </c>
      <c r="I2463" s="1" t="s">
        <v>14405</v>
      </c>
      <c r="J2463" s="1">
        <f t="shared" si="190"/>
        <v>0</v>
      </c>
      <c r="K2463" s="1">
        <f t="shared" si="191"/>
        <v>1</v>
      </c>
      <c r="L2463" s="1">
        <f t="shared" si="192"/>
        <v>0</v>
      </c>
      <c r="M2463" s="1" t="str">
        <f>IF(J2463=0,"",COUNTIF($F$2:$F2463,$F2463)-1)</f>
        <v/>
      </c>
      <c r="N2463" s="1" t="str">
        <f t="shared" si="193"/>
        <v/>
      </c>
      <c r="O2463" s="1" t="str">
        <f t="shared" si="194"/>
        <v/>
      </c>
    </row>
    <row r="2464" spans="1:15" ht="14.5" customHeight="1" x14ac:dyDescent="0.35">
      <c r="A2464" s="1" t="s">
        <v>14406</v>
      </c>
      <c r="B2464" s="1" t="s">
        <v>14407</v>
      </c>
      <c r="C2464" s="2">
        <v>42681.041666666664</v>
      </c>
      <c r="D2464" s="1" t="s">
        <v>14408</v>
      </c>
      <c r="E2464" s="3" t="s">
        <v>12746</v>
      </c>
      <c r="F2464" s="3" t="s">
        <v>12746</v>
      </c>
      <c r="G2464" s="1" t="s">
        <v>656</v>
      </c>
      <c r="H2464" s="1" t="s">
        <v>14409</v>
      </c>
      <c r="I2464" s="1" t="s">
        <v>14410</v>
      </c>
      <c r="J2464" s="1">
        <f t="shared" si="190"/>
        <v>0</v>
      </c>
      <c r="K2464" s="1">
        <f t="shared" si="191"/>
        <v>1</v>
      </c>
      <c r="L2464" s="1">
        <f t="shared" si="192"/>
        <v>0</v>
      </c>
      <c r="M2464" s="1" t="str">
        <f>IF(J2464=0,"",COUNTIF($F$2:$F2464,$F2464)-1)</f>
        <v/>
      </c>
      <c r="N2464" s="1" t="str">
        <f t="shared" si="193"/>
        <v/>
      </c>
      <c r="O2464" s="1" t="str">
        <f t="shared" si="194"/>
        <v/>
      </c>
    </row>
    <row r="2465" spans="1:15" ht="14.5" customHeight="1" x14ac:dyDescent="0.35">
      <c r="A2465" s="1" t="s">
        <v>14411</v>
      </c>
      <c r="B2465" s="1" t="s">
        <v>14412</v>
      </c>
      <c r="C2465" s="2">
        <v>42681.375</v>
      </c>
      <c r="D2465" s="1" t="s">
        <v>7633</v>
      </c>
      <c r="E2465" s="3" t="s">
        <v>13296</v>
      </c>
      <c r="F2465" s="3" t="s">
        <v>13296</v>
      </c>
      <c r="G2465" s="1" t="s">
        <v>13297</v>
      </c>
      <c r="H2465" s="1" t="s">
        <v>14413</v>
      </c>
      <c r="I2465" s="1" t="s">
        <v>14414</v>
      </c>
      <c r="J2465" s="1">
        <f t="shared" si="190"/>
        <v>0</v>
      </c>
      <c r="K2465" s="1">
        <f t="shared" si="191"/>
        <v>1</v>
      </c>
      <c r="L2465" s="1">
        <f t="shared" si="192"/>
        <v>0</v>
      </c>
      <c r="M2465" s="1" t="str">
        <f>IF(J2465=0,"",COUNTIF($F$2:$F2465,$F2465)-1)</f>
        <v/>
      </c>
      <c r="N2465" s="1" t="str">
        <f t="shared" si="193"/>
        <v/>
      </c>
      <c r="O2465" s="1" t="str">
        <f t="shared" si="194"/>
        <v/>
      </c>
    </row>
    <row r="2466" spans="1:15" ht="14.5" customHeight="1" x14ac:dyDescent="0.35">
      <c r="A2466" s="1" t="s">
        <v>14415</v>
      </c>
      <c r="B2466" s="1" t="s">
        <v>14416</v>
      </c>
      <c r="C2466" s="2">
        <v>42681.5</v>
      </c>
      <c r="D2466" s="1" t="s">
        <v>14417</v>
      </c>
      <c r="E2466" s="3" t="s">
        <v>14418</v>
      </c>
      <c r="F2466" s="3" t="s">
        <v>14418</v>
      </c>
      <c r="G2466" s="1" t="s">
        <v>957</v>
      </c>
      <c r="H2466" s="1" t="s">
        <v>14419</v>
      </c>
      <c r="I2466" s="1" t="s">
        <v>14420</v>
      </c>
      <c r="J2466" s="1">
        <f t="shared" si="190"/>
        <v>0</v>
      </c>
      <c r="K2466" s="1">
        <f t="shared" si="191"/>
        <v>1</v>
      </c>
      <c r="L2466" s="1">
        <f t="shared" si="192"/>
        <v>0</v>
      </c>
      <c r="M2466" s="1" t="str">
        <f>IF(J2466=0,"",COUNTIF($F$2:$F2466,$F2466)-1)</f>
        <v/>
      </c>
      <c r="N2466" s="1" t="str">
        <f t="shared" si="193"/>
        <v/>
      </c>
      <c r="O2466" s="1" t="str">
        <f t="shared" si="194"/>
        <v/>
      </c>
    </row>
    <row r="2467" spans="1:15" ht="14.5" customHeight="1" x14ac:dyDescent="0.35">
      <c r="A2467" s="1" t="s">
        <v>14421</v>
      </c>
      <c r="B2467" s="1" t="s">
        <v>14422</v>
      </c>
      <c r="C2467" s="2">
        <v>42681.666666666664</v>
      </c>
      <c r="D2467" s="1" t="s">
        <v>14423</v>
      </c>
      <c r="E2467" s="3" t="s">
        <v>14424</v>
      </c>
      <c r="F2467" s="3" t="s">
        <v>14424</v>
      </c>
      <c r="G2467" s="1" t="s">
        <v>7191</v>
      </c>
      <c r="H2467" s="1" t="s">
        <v>14425</v>
      </c>
      <c r="I2467" s="1" t="s">
        <v>14426</v>
      </c>
      <c r="J2467" s="1">
        <f t="shared" si="190"/>
        <v>0</v>
      </c>
      <c r="K2467" s="1">
        <f t="shared" si="191"/>
        <v>1</v>
      </c>
      <c r="L2467" s="1">
        <f t="shared" si="192"/>
        <v>0</v>
      </c>
      <c r="M2467" s="1" t="str">
        <f>IF(J2467=0,"",COUNTIF($F$2:$F2467,$F2467)-1)</f>
        <v/>
      </c>
      <c r="N2467" s="1" t="str">
        <f t="shared" si="193"/>
        <v/>
      </c>
      <c r="O2467" s="1" t="str">
        <f t="shared" si="194"/>
        <v/>
      </c>
    </row>
    <row r="2468" spans="1:15" ht="14.5" customHeight="1" x14ac:dyDescent="0.35">
      <c r="A2468" s="1" t="s">
        <v>14427</v>
      </c>
      <c r="B2468" s="1" t="s">
        <v>14428</v>
      </c>
      <c r="C2468" s="2">
        <v>42681.75</v>
      </c>
      <c r="D2468" s="1" t="s">
        <v>14429</v>
      </c>
      <c r="E2468" s="3" t="s">
        <v>14430</v>
      </c>
      <c r="F2468" s="3" t="s">
        <v>14430</v>
      </c>
      <c r="G2468" s="1" t="s">
        <v>14431</v>
      </c>
      <c r="H2468" s="1" t="s">
        <v>14432</v>
      </c>
      <c r="I2468" s="1" t="s">
        <v>14433</v>
      </c>
      <c r="J2468" s="1">
        <f t="shared" si="190"/>
        <v>0</v>
      </c>
      <c r="K2468" s="1">
        <f t="shared" si="191"/>
        <v>1</v>
      </c>
      <c r="L2468" s="1">
        <f t="shared" si="192"/>
        <v>0</v>
      </c>
      <c r="M2468" s="1" t="str">
        <f>IF(J2468=0,"",COUNTIF($F$2:$F2468,$F2468)-1)</f>
        <v/>
      </c>
      <c r="N2468" s="1" t="str">
        <f t="shared" si="193"/>
        <v/>
      </c>
      <c r="O2468" s="1" t="str">
        <f t="shared" si="194"/>
        <v/>
      </c>
    </row>
    <row r="2469" spans="1:15" ht="14.5" customHeight="1" x14ac:dyDescent="0.35">
      <c r="A2469" s="1" t="s">
        <v>14434</v>
      </c>
      <c r="B2469" s="1" t="s">
        <v>14435</v>
      </c>
      <c r="C2469" s="2">
        <v>42681.875</v>
      </c>
      <c r="D2469" s="1" t="s">
        <v>14436</v>
      </c>
      <c r="E2469" s="3" t="s">
        <v>14437</v>
      </c>
      <c r="F2469" s="3" t="s">
        <v>14437</v>
      </c>
      <c r="G2469" s="1" t="s">
        <v>203</v>
      </c>
      <c r="H2469" s="1" t="s">
        <v>14438</v>
      </c>
      <c r="I2469" s="1" t="s">
        <v>14439</v>
      </c>
      <c r="J2469" s="1">
        <f t="shared" si="190"/>
        <v>0</v>
      </c>
      <c r="K2469" s="1">
        <f t="shared" si="191"/>
        <v>1</v>
      </c>
      <c r="L2469" s="1">
        <f t="shared" si="192"/>
        <v>0</v>
      </c>
      <c r="M2469" s="1" t="str">
        <f>IF(J2469=0,"",COUNTIF($F$2:$F2469,$F2469)-1)</f>
        <v/>
      </c>
      <c r="N2469" s="1" t="str">
        <f t="shared" si="193"/>
        <v/>
      </c>
      <c r="O2469" s="1" t="str">
        <f t="shared" si="194"/>
        <v/>
      </c>
    </row>
    <row r="2470" spans="1:15" ht="14.5" customHeight="1" x14ac:dyDescent="0.35">
      <c r="A2470" s="1" t="s">
        <v>14440</v>
      </c>
      <c r="B2470" s="1" t="s">
        <v>14441</v>
      </c>
      <c r="C2470" s="2">
        <v>42682.041666666664</v>
      </c>
      <c r="D2470" s="1" t="s">
        <v>14442</v>
      </c>
      <c r="E2470" s="3" t="s">
        <v>14443</v>
      </c>
      <c r="F2470" s="3" t="s">
        <v>14443</v>
      </c>
      <c r="G2470" s="1" t="s">
        <v>14444</v>
      </c>
      <c r="H2470" s="1" t="s">
        <v>14445</v>
      </c>
      <c r="I2470" s="1" t="s">
        <v>14446</v>
      </c>
      <c r="J2470" s="1">
        <f t="shared" si="190"/>
        <v>0</v>
      </c>
      <c r="K2470" s="1">
        <f t="shared" si="191"/>
        <v>1</v>
      </c>
      <c r="L2470" s="1">
        <f t="shared" si="192"/>
        <v>0</v>
      </c>
      <c r="M2470" s="1" t="str">
        <f>IF(J2470=0,"",COUNTIF($F$2:$F2470,$F2470)-1)</f>
        <v/>
      </c>
      <c r="N2470" s="1" t="str">
        <f t="shared" si="193"/>
        <v/>
      </c>
      <c r="O2470" s="1" t="str">
        <f t="shared" si="194"/>
        <v/>
      </c>
    </row>
    <row r="2471" spans="1:15" ht="14.5" customHeight="1" x14ac:dyDescent="0.35">
      <c r="A2471" s="1" t="s">
        <v>14447</v>
      </c>
      <c r="B2471" s="1" t="s">
        <v>14448</v>
      </c>
      <c r="C2471" s="2">
        <v>42682.291666666664</v>
      </c>
      <c r="D2471" s="1" t="s">
        <v>14449</v>
      </c>
      <c r="E2471" s="3" t="s">
        <v>14450</v>
      </c>
      <c r="F2471" s="3" t="s">
        <v>14450</v>
      </c>
      <c r="G2471" s="1" t="s">
        <v>14451</v>
      </c>
      <c r="H2471" s="1" t="s">
        <v>14452</v>
      </c>
      <c r="I2471" s="1" t="s">
        <v>14453</v>
      </c>
      <c r="J2471" s="1">
        <f t="shared" si="190"/>
        <v>0</v>
      </c>
      <c r="K2471" s="1">
        <f t="shared" si="191"/>
        <v>1</v>
      </c>
      <c r="L2471" s="1">
        <f t="shared" si="192"/>
        <v>0</v>
      </c>
      <c r="M2471" s="1" t="str">
        <f>IF(J2471=0,"",COUNTIF($F$2:$F2471,$F2471)-1)</f>
        <v/>
      </c>
      <c r="N2471" s="1" t="str">
        <f t="shared" si="193"/>
        <v/>
      </c>
      <c r="O2471" s="1" t="str">
        <f t="shared" si="194"/>
        <v/>
      </c>
    </row>
    <row r="2472" spans="1:15" ht="14.5" customHeight="1" x14ac:dyDescent="0.35">
      <c r="A2472" s="1" t="s">
        <v>14454</v>
      </c>
      <c r="B2472" s="1" t="s">
        <v>14455</v>
      </c>
      <c r="C2472" s="2">
        <v>42682.375</v>
      </c>
      <c r="D2472" s="1" t="s">
        <v>14456</v>
      </c>
      <c r="E2472" s="3" t="s">
        <v>14457</v>
      </c>
      <c r="F2472" s="3" t="s">
        <v>14457</v>
      </c>
      <c r="G2472" s="1" t="s">
        <v>2457</v>
      </c>
      <c r="H2472" s="1" t="s">
        <v>14458</v>
      </c>
      <c r="I2472" s="1" t="s">
        <v>14459</v>
      </c>
      <c r="J2472" s="1">
        <f t="shared" si="190"/>
        <v>0</v>
      </c>
      <c r="K2472" s="1">
        <f t="shared" si="191"/>
        <v>1</v>
      </c>
      <c r="L2472" s="1">
        <f t="shared" si="192"/>
        <v>0</v>
      </c>
      <c r="M2472" s="1" t="str">
        <f>IF(J2472=0,"",COUNTIF($F$2:$F2472,$F2472)-1)</f>
        <v/>
      </c>
      <c r="N2472" s="1" t="str">
        <f t="shared" si="193"/>
        <v/>
      </c>
      <c r="O2472" s="1" t="str">
        <f t="shared" si="194"/>
        <v/>
      </c>
    </row>
    <row r="2473" spans="1:15" ht="14.5" customHeight="1" x14ac:dyDescent="0.35">
      <c r="A2473" s="1" t="s">
        <v>14460</v>
      </c>
      <c r="B2473" s="1" t="s">
        <v>14461</v>
      </c>
      <c r="C2473" s="2">
        <v>42682.5</v>
      </c>
      <c r="D2473" s="1" t="s">
        <v>14462</v>
      </c>
      <c r="E2473" s="3" t="s">
        <v>14463</v>
      </c>
      <c r="F2473" s="3" t="s">
        <v>14463</v>
      </c>
      <c r="G2473" s="1" t="s">
        <v>6446</v>
      </c>
      <c r="H2473" s="1" t="s">
        <v>14464</v>
      </c>
      <c r="I2473" s="1" t="s">
        <v>14465</v>
      </c>
      <c r="J2473" s="1">
        <f t="shared" si="190"/>
        <v>0</v>
      </c>
      <c r="K2473" s="1">
        <f t="shared" si="191"/>
        <v>1</v>
      </c>
      <c r="L2473" s="1">
        <f t="shared" si="192"/>
        <v>0</v>
      </c>
      <c r="M2473" s="1" t="str">
        <f>IF(J2473=0,"",COUNTIF($F$2:$F2473,$F2473)-1)</f>
        <v/>
      </c>
      <c r="N2473" s="1" t="str">
        <f t="shared" si="193"/>
        <v/>
      </c>
      <c r="O2473" s="1" t="str">
        <f t="shared" si="194"/>
        <v/>
      </c>
    </row>
    <row r="2474" spans="1:15" ht="14.5" customHeight="1" x14ac:dyDescent="0.35">
      <c r="A2474" s="1" t="s">
        <v>14466</v>
      </c>
      <c r="B2474" s="1" t="s">
        <v>14467</v>
      </c>
      <c r="C2474" s="2">
        <v>42682.666666666664</v>
      </c>
      <c r="D2474" s="1" t="s">
        <v>14468</v>
      </c>
      <c r="E2474" s="3" t="s">
        <v>14469</v>
      </c>
      <c r="F2474" s="3" t="s">
        <v>14469</v>
      </c>
      <c r="G2474" s="1" t="s">
        <v>656</v>
      </c>
      <c r="H2474" s="1" t="s">
        <v>14470</v>
      </c>
      <c r="I2474" s="1" t="s">
        <v>14471</v>
      </c>
      <c r="J2474" s="1">
        <f t="shared" si="190"/>
        <v>0</v>
      </c>
      <c r="K2474" s="1">
        <f t="shared" si="191"/>
        <v>1</v>
      </c>
      <c r="L2474" s="1">
        <f t="shared" si="192"/>
        <v>0</v>
      </c>
      <c r="M2474" s="1" t="str">
        <f>IF(J2474=0,"",COUNTIF($F$2:$F2474,$F2474)-1)</f>
        <v/>
      </c>
      <c r="N2474" s="1" t="str">
        <f t="shared" si="193"/>
        <v/>
      </c>
      <c r="O2474" s="1" t="str">
        <f t="shared" si="194"/>
        <v/>
      </c>
    </row>
    <row r="2475" spans="1:15" ht="14.5" customHeight="1" x14ac:dyDescent="0.35">
      <c r="A2475" s="1" t="s">
        <v>14472</v>
      </c>
      <c r="B2475" s="1" t="s">
        <v>14473</v>
      </c>
      <c r="C2475" s="2">
        <v>42682.75</v>
      </c>
      <c r="D2475" s="1" t="s">
        <v>14474</v>
      </c>
      <c r="E2475" s="1" t="s">
        <v>14475</v>
      </c>
      <c r="F2475" s="1" t="s">
        <v>14475</v>
      </c>
      <c r="G2475" s="1" t="s">
        <v>9170</v>
      </c>
      <c r="H2475" s="1" t="s">
        <v>14476</v>
      </c>
      <c r="I2475" s="1" t="s">
        <v>14477</v>
      </c>
      <c r="J2475" s="1">
        <f t="shared" si="190"/>
        <v>0</v>
      </c>
      <c r="K2475" s="1">
        <f t="shared" si="191"/>
        <v>1</v>
      </c>
      <c r="L2475" s="1">
        <f t="shared" si="192"/>
        <v>0</v>
      </c>
      <c r="M2475" s="1" t="str">
        <f>IF(J2475=0,"",COUNTIF($F$2:$F2475,$F2475)-1)</f>
        <v/>
      </c>
      <c r="N2475" s="1" t="str">
        <f t="shared" si="193"/>
        <v/>
      </c>
      <c r="O2475" s="1" t="str">
        <f t="shared" si="194"/>
        <v/>
      </c>
    </row>
    <row r="2476" spans="1:15" ht="14.5" customHeight="1" x14ac:dyDescent="0.35">
      <c r="A2476" s="1" t="s">
        <v>14478</v>
      </c>
      <c r="B2476" s="1" t="s">
        <v>14479</v>
      </c>
      <c r="C2476" s="2">
        <v>42682.875</v>
      </c>
      <c r="D2476" s="1" t="s">
        <v>1941</v>
      </c>
      <c r="E2476" s="3" t="s">
        <v>14480</v>
      </c>
      <c r="F2476" s="3" t="s">
        <v>14480</v>
      </c>
      <c r="G2476" s="1" t="s">
        <v>286</v>
      </c>
      <c r="H2476" s="1" t="s">
        <v>14481</v>
      </c>
      <c r="I2476" s="1" t="s">
        <v>14482</v>
      </c>
      <c r="J2476" s="1">
        <f t="shared" si="190"/>
        <v>0</v>
      </c>
      <c r="K2476" s="1">
        <f t="shared" si="191"/>
        <v>1</v>
      </c>
      <c r="L2476" s="1">
        <f t="shared" si="192"/>
        <v>0</v>
      </c>
      <c r="M2476" s="1" t="str">
        <f>IF(J2476=0,"",COUNTIF($F$2:$F2476,$F2476)-1)</f>
        <v/>
      </c>
      <c r="N2476" s="1" t="str">
        <f t="shared" si="193"/>
        <v/>
      </c>
      <c r="O2476" s="1" t="str">
        <f t="shared" si="194"/>
        <v/>
      </c>
    </row>
    <row r="2477" spans="1:15" ht="14.5" customHeight="1" x14ac:dyDescent="0.35">
      <c r="A2477" s="1" t="s">
        <v>14483</v>
      </c>
      <c r="B2477" s="1" t="s">
        <v>14484</v>
      </c>
      <c r="C2477" s="2">
        <v>42683.041666666664</v>
      </c>
      <c r="D2477" s="1" t="s">
        <v>14485</v>
      </c>
      <c r="E2477" s="3" t="s">
        <v>14486</v>
      </c>
      <c r="F2477" s="3" t="s">
        <v>14486</v>
      </c>
      <c r="G2477" s="1" t="s">
        <v>14487</v>
      </c>
      <c r="H2477" s="1" t="s">
        <v>14488</v>
      </c>
      <c r="I2477" s="1" t="s">
        <v>14489</v>
      </c>
      <c r="J2477" s="1">
        <f t="shared" si="190"/>
        <v>0</v>
      </c>
      <c r="K2477" s="1">
        <f t="shared" si="191"/>
        <v>1</v>
      </c>
      <c r="L2477" s="1">
        <f t="shared" si="192"/>
        <v>0</v>
      </c>
      <c r="M2477" s="1" t="str">
        <f>IF(J2477=0,"",COUNTIF($F$2:$F2477,$F2477)-1)</f>
        <v/>
      </c>
      <c r="N2477" s="1" t="str">
        <f t="shared" si="193"/>
        <v/>
      </c>
      <c r="O2477" s="1" t="str">
        <f t="shared" si="194"/>
        <v/>
      </c>
    </row>
    <row r="2478" spans="1:15" ht="14.5" customHeight="1" x14ac:dyDescent="0.35">
      <c r="A2478" s="1" t="s">
        <v>14490</v>
      </c>
      <c r="B2478" s="1" t="s">
        <v>14491</v>
      </c>
      <c r="C2478" s="2">
        <v>42683.291666666664</v>
      </c>
      <c r="D2478" s="1" t="s">
        <v>14492</v>
      </c>
      <c r="E2478" s="3" t="s">
        <v>14493</v>
      </c>
      <c r="F2478" s="3" t="s">
        <v>14493</v>
      </c>
      <c r="G2478" s="1" t="s">
        <v>41</v>
      </c>
      <c r="H2478" s="1" t="s">
        <v>14494</v>
      </c>
      <c r="I2478" s="1" t="s">
        <v>14495</v>
      </c>
      <c r="J2478" s="1">
        <f t="shared" si="190"/>
        <v>0</v>
      </c>
      <c r="K2478" s="1">
        <f t="shared" si="191"/>
        <v>1</v>
      </c>
      <c r="L2478" s="1">
        <f t="shared" si="192"/>
        <v>0</v>
      </c>
      <c r="M2478" s="1" t="str">
        <f>IF(J2478=0,"",COUNTIF($F$2:$F2478,$F2478)-1)</f>
        <v/>
      </c>
      <c r="N2478" s="1" t="str">
        <f t="shared" si="193"/>
        <v/>
      </c>
      <c r="O2478" s="1" t="str">
        <f t="shared" si="194"/>
        <v/>
      </c>
    </row>
    <row r="2479" spans="1:15" ht="14.5" customHeight="1" x14ac:dyDescent="0.35">
      <c r="A2479" s="1" t="s">
        <v>14496</v>
      </c>
      <c r="B2479" s="1" t="s">
        <v>14497</v>
      </c>
      <c r="C2479" s="2">
        <v>42683.5</v>
      </c>
      <c r="D2479" s="1" t="s">
        <v>11504</v>
      </c>
      <c r="E2479" s="3" t="s">
        <v>14498</v>
      </c>
      <c r="F2479" s="3" t="s">
        <v>14498</v>
      </c>
      <c r="G2479" s="1" t="s">
        <v>3601</v>
      </c>
      <c r="H2479" s="1" t="s">
        <v>14499</v>
      </c>
      <c r="I2479" s="1" t="s">
        <v>14500</v>
      </c>
      <c r="J2479" s="1">
        <f t="shared" si="190"/>
        <v>0</v>
      </c>
      <c r="K2479" s="1">
        <f t="shared" si="191"/>
        <v>1</v>
      </c>
      <c r="L2479" s="1">
        <f t="shared" si="192"/>
        <v>0</v>
      </c>
      <c r="M2479" s="1" t="str">
        <f>IF(J2479=0,"",COUNTIF($F$2:$F2479,$F2479)-1)</f>
        <v/>
      </c>
      <c r="N2479" s="1" t="str">
        <f t="shared" si="193"/>
        <v/>
      </c>
      <c r="O2479" s="1" t="str">
        <f t="shared" si="194"/>
        <v/>
      </c>
    </row>
    <row r="2480" spans="1:15" ht="14.5" customHeight="1" x14ac:dyDescent="0.35">
      <c r="A2480" s="1" t="s">
        <v>14501</v>
      </c>
      <c r="B2480" s="1" t="s">
        <v>14502</v>
      </c>
      <c r="C2480" s="2">
        <v>42683.666666666664</v>
      </c>
      <c r="D2480" s="1" t="s">
        <v>14503</v>
      </c>
      <c r="E2480" s="3" t="s">
        <v>14504</v>
      </c>
      <c r="F2480" s="3" t="s">
        <v>14504</v>
      </c>
      <c r="G2480" s="1" t="s">
        <v>642</v>
      </c>
      <c r="H2480" s="1" t="s">
        <v>14505</v>
      </c>
      <c r="I2480" s="1" t="s">
        <v>14506</v>
      </c>
      <c r="J2480" s="1">
        <f t="shared" si="190"/>
        <v>0</v>
      </c>
      <c r="K2480" s="1">
        <f t="shared" si="191"/>
        <v>1</v>
      </c>
      <c r="L2480" s="1">
        <f t="shared" si="192"/>
        <v>0</v>
      </c>
      <c r="M2480" s="1" t="str">
        <f>IF(J2480=0,"",COUNTIF($F$2:$F2480,$F2480)-1)</f>
        <v/>
      </c>
      <c r="N2480" s="1" t="str">
        <f t="shared" si="193"/>
        <v/>
      </c>
      <c r="O2480" s="1" t="str">
        <f t="shared" si="194"/>
        <v/>
      </c>
    </row>
    <row r="2481" spans="1:15" ht="14.5" customHeight="1" x14ac:dyDescent="0.35">
      <c r="A2481" s="1" t="s">
        <v>14507</v>
      </c>
      <c r="B2481" s="1" t="s">
        <v>14508</v>
      </c>
      <c r="C2481" s="2">
        <v>42683.75</v>
      </c>
      <c r="D2481" s="1" t="s">
        <v>14509</v>
      </c>
      <c r="E2481" s="3" t="s">
        <v>14510</v>
      </c>
      <c r="F2481" s="3" t="s">
        <v>14510</v>
      </c>
      <c r="G2481" s="1" t="s">
        <v>14511</v>
      </c>
      <c r="H2481" s="1" t="s">
        <v>14512</v>
      </c>
      <c r="I2481" s="1" t="s">
        <v>14513</v>
      </c>
      <c r="J2481" s="1">
        <f t="shared" si="190"/>
        <v>0</v>
      </c>
      <c r="K2481" s="1">
        <f t="shared" si="191"/>
        <v>1</v>
      </c>
      <c r="L2481" s="1">
        <f t="shared" si="192"/>
        <v>0</v>
      </c>
      <c r="M2481" s="1" t="str">
        <f>IF(J2481=0,"",COUNTIF($F$2:$F2481,$F2481)-1)</f>
        <v/>
      </c>
      <c r="N2481" s="1" t="str">
        <f t="shared" si="193"/>
        <v/>
      </c>
      <c r="O2481" s="1" t="str">
        <f t="shared" si="194"/>
        <v/>
      </c>
    </row>
    <row r="2482" spans="1:15" ht="14.5" customHeight="1" x14ac:dyDescent="0.35">
      <c r="A2482" s="1" t="s">
        <v>14514</v>
      </c>
      <c r="B2482" s="1" t="s">
        <v>14515</v>
      </c>
      <c r="C2482" s="2">
        <v>42684.041666666664</v>
      </c>
      <c r="D2482" s="1" t="s">
        <v>12887</v>
      </c>
      <c r="E2482" s="3" t="s">
        <v>14516</v>
      </c>
      <c r="F2482" s="3" t="s">
        <v>14516</v>
      </c>
      <c r="G2482" s="1" t="s">
        <v>1340</v>
      </c>
      <c r="H2482" s="1" t="s">
        <v>14517</v>
      </c>
      <c r="I2482" s="1" t="s">
        <v>14518</v>
      </c>
      <c r="J2482" s="1">
        <f t="shared" si="190"/>
        <v>0</v>
      </c>
      <c r="K2482" s="1">
        <f t="shared" si="191"/>
        <v>1</v>
      </c>
      <c r="L2482" s="1">
        <f t="shared" si="192"/>
        <v>0</v>
      </c>
      <c r="M2482" s="1" t="str">
        <f>IF(J2482=0,"",COUNTIF($F$2:$F2482,$F2482)-1)</f>
        <v/>
      </c>
      <c r="N2482" s="1" t="str">
        <f t="shared" si="193"/>
        <v/>
      </c>
      <c r="O2482" s="1" t="str">
        <f t="shared" si="194"/>
        <v/>
      </c>
    </row>
    <row r="2483" spans="1:15" ht="14.5" customHeight="1" x14ac:dyDescent="0.35">
      <c r="A2483" s="1" t="s">
        <v>14519</v>
      </c>
      <c r="B2483" s="1" t="s">
        <v>14520</v>
      </c>
      <c r="C2483" s="2">
        <v>42684.125</v>
      </c>
      <c r="D2483" s="1" t="s">
        <v>14521</v>
      </c>
      <c r="E2483" s="3" t="s">
        <v>14522</v>
      </c>
      <c r="F2483" s="3" t="s">
        <v>14522</v>
      </c>
      <c r="G2483" s="1" t="s">
        <v>4681</v>
      </c>
      <c r="H2483" s="1" t="s">
        <v>14523</v>
      </c>
      <c r="I2483" s="1" t="s">
        <v>14524</v>
      </c>
      <c r="J2483" s="1">
        <f t="shared" si="190"/>
        <v>0</v>
      </c>
      <c r="K2483" s="1">
        <f t="shared" si="191"/>
        <v>1</v>
      </c>
      <c r="L2483" s="1">
        <f t="shared" si="192"/>
        <v>0</v>
      </c>
      <c r="M2483" s="1" t="str">
        <f>IF(J2483=0,"",COUNTIF($F$2:$F2483,$F2483)-1)</f>
        <v/>
      </c>
      <c r="N2483" s="1" t="str">
        <f t="shared" si="193"/>
        <v/>
      </c>
      <c r="O2483" s="1" t="str">
        <f t="shared" si="194"/>
        <v/>
      </c>
    </row>
    <row r="2484" spans="1:15" ht="14.5" customHeight="1" x14ac:dyDescent="0.35">
      <c r="A2484" s="1" t="s">
        <v>14525</v>
      </c>
      <c r="B2484" s="1" t="s">
        <v>14526</v>
      </c>
      <c r="C2484" s="2">
        <v>42684.291666666664</v>
      </c>
      <c r="D2484" s="1" t="s">
        <v>14527</v>
      </c>
      <c r="E2484" s="3" t="s">
        <v>14528</v>
      </c>
      <c r="F2484" s="3" t="s">
        <v>14528</v>
      </c>
      <c r="G2484" s="1" t="s">
        <v>13116</v>
      </c>
      <c r="H2484" s="1" t="s">
        <v>14529</v>
      </c>
      <c r="I2484" s="1" t="s">
        <v>14530</v>
      </c>
      <c r="J2484" s="1">
        <f t="shared" si="190"/>
        <v>0</v>
      </c>
      <c r="K2484" s="1">
        <f t="shared" si="191"/>
        <v>1</v>
      </c>
      <c r="L2484" s="1">
        <f t="shared" si="192"/>
        <v>0</v>
      </c>
      <c r="M2484" s="1" t="str">
        <f>IF(J2484=0,"",COUNTIF($F$2:$F2484,$F2484)-1)</f>
        <v/>
      </c>
      <c r="N2484" s="1" t="str">
        <f t="shared" si="193"/>
        <v/>
      </c>
      <c r="O2484" s="1" t="str">
        <f t="shared" si="194"/>
        <v/>
      </c>
    </row>
    <row r="2485" spans="1:15" ht="14.5" customHeight="1" x14ac:dyDescent="0.35">
      <c r="A2485" s="1" t="s">
        <v>14531</v>
      </c>
      <c r="B2485" s="1" t="s">
        <v>14532</v>
      </c>
      <c r="C2485" s="2">
        <v>42684.375</v>
      </c>
      <c r="D2485" s="1" t="s">
        <v>12773</v>
      </c>
      <c r="E2485" s="3" t="s">
        <v>12774</v>
      </c>
      <c r="F2485" s="3" t="s">
        <v>12774</v>
      </c>
      <c r="G2485" s="1" t="s">
        <v>299</v>
      </c>
      <c r="H2485" s="1" t="s">
        <v>14533</v>
      </c>
      <c r="I2485" s="1" t="s">
        <v>14534</v>
      </c>
      <c r="J2485" s="1">
        <f t="shared" si="190"/>
        <v>0</v>
      </c>
      <c r="K2485" s="1">
        <f t="shared" si="191"/>
        <v>1</v>
      </c>
      <c r="L2485" s="1">
        <f t="shared" si="192"/>
        <v>0</v>
      </c>
      <c r="M2485" s="1" t="str">
        <f>IF(J2485=0,"",COUNTIF($F$2:$F2485,$F2485)-1)</f>
        <v/>
      </c>
      <c r="N2485" s="1" t="str">
        <f t="shared" si="193"/>
        <v/>
      </c>
      <c r="O2485" s="1" t="str">
        <f t="shared" si="194"/>
        <v/>
      </c>
    </row>
    <row r="2486" spans="1:15" ht="14.5" customHeight="1" x14ac:dyDescent="0.35">
      <c r="A2486" s="1" t="s">
        <v>14535</v>
      </c>
      <c r="B2486" s="1" t="s">
        <v>14536</v>
      </c>
      <c r="C2486" s="2">
        <v>42684.5</v>
      </c>
      <c r="D2486" s="1" t="s">
        <v>9925</v>
      </c>
      <c r="E2486" s="3" t="s">
        <v>14537</v>
      </c>
      <c r="F2486" s="3" t="s">
        <v>14537</v>
      </c>
      <c r="G2486" s="1" t="s">
        <v>496</v>
      </c>
      <c r="H2486" s="1" t="s">
        <v>14538</v>
      </c>
      <c r="I2486" s="1" t="s">
        <v>14539</v>
      </c>
      <c r="J2486" s="1">
        <f t="shared" si="190"/>
        <v>0</v>
      </c>
      <c r="K2486" s="1">
        <f t="shared" si="191"/>
        <v>1</v>
      </c>
      <c r="L2486" s="1">
        <f t="shared" si="192"/>
        <v>0</v>
      </c>
      <c r="M2486" s="1" t="str">
        <f>IF(J2486=0,"",COUNTIF($F$2:$F2486,$F2486)-1)</f>
        <v/>
      </c>
      <c r="N2486" s="1" t="str">
        <f t="shared" si="193"/>
        <v/>
      </c>
      <c r="O2486" s="1" t="str">
        <f t="shared" si="194"/>
        <v/>
      </c>
    </row>
    <row r="2487" spans="1:15" ht="14.5" customHeight="1" x14ac:dyDescent="0.35">
      <c r="A2487" s="1" t="s">
        <v>14540</v>
      </c>
      <c r="B2487" s="1" t="s">
        <v>14541</v>
      </c>
      <c r="C2487" s="2">
        <v>42684.666666666664</v>
      </c>
      <c r="D2487" s="1" t="s">
        <v>14542</v>
      </c>
      <c r="E2487" s="3" t="s">
        <v>14543</v>
      </c>
      <c r="F2487" s="3" t="s">
        <v>14543</v>
      </c>
      <c r="G2487" s="1" t="s">
        <v>14544</v>
      </c>
      <c r="H2487" s="1" t="s">
        <v>14545</v>
      </c>
      <c r="I2487" s="1" t="s">
        <v>14546</v>
      </c>
      <c r="J2487" s="1">
        <f t="shared" si="190"/>
        <v>0</v>
      </c>
      <c r="K2487" s="1">
        <f t="shared" si="191"/>
        <v>1</v>
      </c>
      <c r="L2487" s="1">
        <f t="shared" si="192"/>
        <v>0</v>
      </c>
      <c r="M2487" s="1" t="str">
        <f>IF(J2487=0,"",COUNTIF($F$2:$F2487,$F2487)-1)</f>
        <v/>
      </c>
      <c r="N2487" s="1" t="str">
        <f t="shared" si="193"/>
        <v/>
      </c>
      <c r="O2487" s="1" t="str">
        <f t="shared" si="194"/>
        <v/>
      </c>
    </row>
    <row r="2488" spans="1:15" ht="14.5" customHeight="1" x14ac:dyDescent="0.35">
      <c r="A2488" s="1" t="s">
        <v>14547</v>
      </c>
      <c r="B2488" s="1" t="s">
        <v>14548</v>
      </c>
      <c r="C2488" s="2">
        <v>42684.75</v>
      </c>
      <c r="D2488" s="1" t="s">
        <v>14549</v>
      </c>
      <c r="E2488" s="3" t="s">
        <v>14550</v>
      </c>
      <c r="F2488" s="3" t="s">
        <v>14550</v>
      </c>
      <c r="G2488" s="1" t="s">
        <v>3056</v>
      </c>
      <c r="H2488" s="1" t="s">
        <v>14551</v>
      </c>
      <c r="I2488" s="1" t="s">
        <v>14552</v>
      </c>
      <c r="J2488" s="1">
        <f t="shared" si="190"/>
        <v>0</v>
      </c>
      <c r="K2488" s="1">
        <f t="shared" si="191"/>
        <v>1</v>
      </c>
      <c r="L2488" s="1">
        <f t="shared" si="192"/>
        <v>0</v>
      </c>
      <c r="M2488" s="1" t="str">
        <f>IF(J2488=0,"",COUNTIF($F$2:$F2488,$F2488)-1)</f>
        <v/>
      </c>
      <c r="N2488" s="1" t="str">
        <f t="shared" si="193"/>
        <v/>
      </c>
      <c r="O2488" s="1" t="str">
        <f t="shared" si="194"/>
        <v/>
      </c>
    </row>
    <row r="2489" spans="1:15" ht="14.5" customHeight="1" x14ac:dyDescent="0.35">
      <c r="A2489" s="1" t="s">
        <v>14553</v>
      </c>
      <c r="B2489" s="1" t="s">
        <v>14554</v>
      </c>
      <c r="C2489" s="2">
        <v>42684.875</v>
      </c>
      <c r="D2489" s="1" t="s">
        <v>4203</v>
      </c>
      <c r="E2489" s="1" t="s">
        <v>14555</v>
      </c>
      <c r="F2489" s="1" t="s">
        <v>14555</v>
      </c>
      <c r="G2489" s="1" t="s">
        <v>443</v>
      </c>
      <c r="H2489" s="1" t="s">
        <v>14556</v>
      </c>
      <c r="I2489" s="1" t="s">
        <v>14557</v>
      </c>
      <c r="J2489" s="1">
        <f t="shared" si="190"/>
        <v>0</v>
      </c>
      <c r="K2489" s="1">
        <f t="shared" si="191"/>
        <v>1</v>
      </c>
      <c r="L2489" s="1">
        <f t="shared" si="192"/>
        <v>0</v>
      </c>
      <c r="M2489" s="1" t="str">
        <f>IF(J2489=0,"",COUNTIF($F$2:$F2489,$F2489)-1)</f>
        <v/>
      </c>
      <c r="N2489" s="1" t="str">
        <f t="shared" si="193"/>
        <v/>
      </c>
      <c r="O2489" s="1" t="str">
        <f t="shared" si="194"/>
        <v/>
      </c>
    </row>
    <row r="2490" spans="1:15" ht="14.5" customHeight="1" x14ac:dyDescent="0.35">
      <c r="A2490" s="1" t="s">
        <v>14558</v>
      </c>
      <c r="B2490" s="1" t="s">
        <v>14559</v>
      </c>
      <c r="C2490" s="2">
        <v>42685.041666666664</v>
      </c>
      <c r="D2490" s="1" t="s">
        <v>14560</v>
      </c>
      <c r="E2490" s="3" t="s">
        <v>14561</v>
      </c>
      <c r="F2490" s="3" t="s">
        <v>14561</v>
      </c>
      <c r="G2490" s="1" t="s">
        <v>469</v>
      </c>
      <c r="H2490" s="1" t="s">
        <v>14562</v>
      </c>
      <c r="I2490" s="1" t="s">
        <v>14563</v>
      </c>
      <c r="J2490" s="1">
        <f t="shared" si="190"/>
        <v>0</v>
      </c>
      <c r="K2490" s="1">
        <f t="shared" si="191"/>
        <v>1</v>
      </c>
      <c r="L2490" s="1">
        <f t="shared" si="192"/>
        <v>0</v>
      </c>
      <c r="M2490" s="1" t="str">
        <f>IF(J2490=0,"",COUNTIF($F$2:$F2490,$F2490)-1)</f>
        <v/>
      </c>
      <c r="N2490" s="1" t="str">
        <f t="shared" si="193"/>
        <v/>
      </c>
      <c r="O2490" s="1" t="str">
        <f t="shared" si="194"/>
        <v/>
      </c>
    </row>
    <row r="2491" spans="1:15" ht="14.5" customHeight="1" x14ac:dyDescent="0.35">
      <c r="A2491" s="1" t="s">
        <v>14564</v>
      </c>
      <c r="B2491" s="1" t="s">
        <v>14565</v>
      </c>
      <c r="C2491" s="2">
        <v>42685.125</v>
      </c>
      <c r="D2491" s="1" t="s">
        <v>14566</v>
      </c>
      <c r="E2491" s="3" t="s">
        <v>14567</v>
      </c>
      <c r="F2491" s="3" t="s">
        <v>14567</v>
      </c>
      <c r="G2491" s="1" t="s">
        <v>14568</v>
      </c>
      <c r="H2491" s="1" t="s">
        <v>14569</v>
      </c>
      <c r="I2491" s="1" t="s">
        <v>14570</v>
      </c>
      <c r="J2491" s="1">
        <f t="shared" si="190"/>
        <v>0</v>
      </c>
      <c r="K2491" s="1">
        <f t="shared" si="191"/>
        <v>1</v>
      </c>
      <c r="L2491" s="1">
        <f t="shared" si="192"/>
        <v>0</v>
      </c>
      <c r="M2491" s="1" t="str">
        <f>IF(J2491=0,"",COUNTIF($F$2:$F2491,$F2491)-1)</f>
        <v/>
      </c>
      <c r="N2491" s="1" t="str">
        <f t="shared" si="193"/>
        <v/>
      </c>
      <c r="O2491" s="1" t="str">
        <f t="shared" si="194"/>
        <v/>
      </c>
    </row>
    <row r="2492" spans="1:15" ht="14.5" customHeight="1" x14ac:dyDescent="0.35">
      <c r="A2492" s="1" t="s">
        <v>14571</v>
      </c>
      <c r="B2492" s="1" t="s">
        <v>14572</v>
      </c>
      <c r="C2492" s="2">
        <v>42685.5</v>
      </c>
      <c r="D2492" s="1" t="s">
        <v>14573</v>
      </c>
      <c r="E2492" s="3" t="s">
        <v>14574</v>
      </c>
      <c r="F2492" s="3" t="s">
        <v>14574</v>
      </c>
      <c r="G2492" s="1" t="s">
        <v>1621</v>
      </c>
      <c r="H2492" s="1" t="s">
        <v>14575</v>
      </c>
      <c r="I2492" s="1" t="s">
        <v>14576</v>
      </c>
      <c r="J2492" s="1">
        <f t="shared" si="190"/>
        <v>0</v>
      </c>
      <c r="K2492" s="1">
        <f t="shared" si="191"/>
        <v>1</v>
      </c>
      <c r="L2492" s="1">
        <f t="shared" si="192"/>
        <v>0</v>
      </c>
      <c r="M2492" s="1" t="str">
        <f>IF(J2492=0,"",COUNTIF($F$2:$F2492,$F2492)-1)</f>
        <v/>
      </c>
      <c r="N2492" s="1" t="str">
        <f t="shared" si="193"/>
        <v/>
      </c>
      <c r="O2492" s="1" t="str">
        <f t="shared" si="194"/>
        <v/>
      </c>
    </row>
    <row r="2493" spans="1:15" ht="14.5" customHeight="1" x14ac:dyDescent="0.35">
      <c r="A2493" s="1" t="s">
        <v>14577</v>
      </c>
      <c r="B2493" s="1" t="s">
        <v>14578</v>
      </c>
      <c r="C2493" s="2">
        <v>42685.666666666664</v>
      </c>
      <c r="D2493" s="1" t="s">
        <v>14579</v>
      </c>
      <c r="E2493" s="3" t="s">
        <v>14580</v>
      </c>
      <c r="F2493" s="3" t="s">
        <v>14580</v>
      </c>
      <c r="G2493" s="1" t="s">
        <v>1411</v>
      </c>
      <c r="H2493" s="1" t="s">
        <v>14581</v>
      </c>
      <c r="I2493" s="1" t="s">
        <v>14582</v>
      </c>
      <c r="J2493" s="1">
        <f t="shared" si="190"/>
        <v>0</v>
      </c>
      <c r="K2493" s="1">
        <f t="shared" si="191"/>
        <v>1</v>
      </c>
      <c r="L2493" s="1">
        <f t="shared" si="192"/>
        <v>0</v>
      </c>
      <c r="M2493" s="1" t="str">
        <f>IF(J2493=0,"",COUNTIF($F$2:$F2493,$F2493)-1)</f>
        <v/>
      </c>
      <c r="N2493" s="1" t="str">
        <f t="shared" si="193"/>
        <v/>
      </c>
      <c r="O2493" s="1" t="str">
        <f t="shared" si="194"/>
        <v/>
      </c>
    </row>
    <row r="2494" spans="1:15" ht="14.5" customHeight="1" x14ac:dyDescent="0.35">
      <c r="A2494" s="1" t="s">
        <v>14583</v>
      </c>
      <c r="B2494" s="1" t="s">
        <v>14584</v>
      </c>
      <c r="C2494" s="2">
        <v>42685.75</v>
      </c>
      <c r="D2494" s="1" t="s">
        <v>10232</v>
      </c>
      <c r="E2494" s="3" t="s">
        <v>14585</v>
      </c>
      <c r="F2494" s="3" t="s">
        <v>14585</v>
      </c>
      <c r="G2494" s="1" t="s">
        <v>469</v>
      </c>
      <c r="H2494" s="1" t="s">
        <v>14586</v>
      </c>
      <c r="I2494" s="1" t="s">
        <v>14587</v>
      </c>
      <c r="J2494" s="1">
        <f t="shared" si="190"/>
        <v>0</v>
      </c>
      <c r="K2494" s="1">
        <f t="shared" si="191"/>
        <v>1</v>
      </c>
      <c r="L2494" s="1">
        <f t="shared" si="192"/>
        <v>0</v>
      </c>
      <c r="M2494" s="1" t="str">
        <f>IF(J2494=0,"",COUNTIF($F$2:$F2494,$F2494)-1)</f>
        <v/>
      </c>
      <c r="N2494" s="1" t="str">
        <f t="shared" si="193"/>
        <v/>
      </c>
      <c r="O2494" s="1" t="str">
        <f t="shared" si="194"/>
        <v/>
      </c>
    </row>
    <row r="2495" spans="1:15" ht="14.5" customHeight="1" x14ac:dyDescent="0.35">
      <c r="A2495" s="1" t="s">
        <v>14588</v>
      </c>
      <c r="B2495" s="1" t="s">
        <v>14589</v>
      </c>
      <c r="C2495" s="2">
        <v>42685.875</v>
      </c>
      <c r="D2495" s="1" t="s">
        <v>13827</v>
      </c>
      <c r="E2495" s="3" t="s">
        <v>14590</v>
      </c>
      <c r="F2495" s="3" t="s">
        <v>14590</v>
      </c>
      <c r="G2495" s="1" t="s">
        <v>1878</v>
      </c>
      <c r="H2495" s="1" t="s">
        <v>14591</v>
      </c>
      <c r="I2495" s="1" t="s">
        <v>14592</v>
      </c>
      <c r="J2495" s="1">
        <f t="shared" si="190"/>
        <v>0</v>
      </c>
      <c r="K2495" s="1">
        <f t="shared" si="191"/>
        <v>1</v>
      </c>
      <c r="L2495" s="1">
        <f t="shared" si="192"/>
        <v>0</v>
      </c>
      <c r="M2495" s="1" t="str">
        <f>IF(J2495=0,"",COUNTIF($F$2:$F2495,$F2495)-1)</f>
        <v/>
      </c>
      <c r="N2495" s="1" t="str">
        <f t="shared" si="193"/>
        <v/>
      </c>
      <c r="O2495" s="1" t="str">
        <f t="shared" si="194"/>
        <v/>
      </c>
    </row>
    <row r="2496" spans="1:15" ht="14.5" customHeight="1" x14ac:dyDescent="0.35">
      <c r="A2496" s="1" t="s">
        <v>14593</v>
      </c>
      <c r="B2496" s="1" t="s">
        <v>14594</v>
      </c>
      <c r="C2496" s="2">
        <v>42686.041666666664</v>
      </c>
      <c r="D2496" s="1" t="s">
        <v>14595</v>
      </c>
      <c r="E2496" s="1" t="s">
        <v>14596</v>
      </c>
      <c r="F2496" s="1" t="s">
        <v>14596</v>
      </c>
      <c r="G2496" s="1" t="s">
        <v>14597</v>
      </c>
      <c r="H2496" s="1" t="s">
        <v>14598</v>
      </c>
      <c r="I2496" s="1" t="s">
        <v>14599</v>
      </c>
      <c r="J2496" s="1">
        <f t="shared" si="190"/>
        <v>0</v>
      </c>
      <c r="K2496" s="1">
        <f t="shared" si="191"/>
        <v>1</v>
      </c>
      <c r="L2496" s="1">
        <f t="shared" si="192"/>
        <v>0</v>
      </c>
      <c r="M2496" s="1" t="str">
        <f>IF(J2496=0,"",COUNTIF($F$2:$F2496,$F2496)-1)</f>
        <v/>
      </c>
      <c r="N2496" s="1" t="str">
        <f t="shared" si="193"/>
        <v/>
      </c>
      <c r="O2496" s="1" t="str">
        <f t="shared" si="194"/>
        <v/>
      </c>
    </row>
    <row r="2497" spans="1:15" ht="14.5" customHeight="1" x14ac:dyDescent="0.35">
      <c r="A2497" s="1" t="s">
        <v>14600</v>
      </c>
      <c r="B2497" s="1" t="s">
        <v>14601</v>
      </c>
      <c r="C2497" s="2">
        <v>42686.125</v>
      </c>
      <c r="D2497" s="1" t="s">
        <v>13375</v>
      </c>
      <c r="E2497" s="3" t="s">
        <v>14602</v>
      </c>
      <c r="F2497" s="3" t="s">
        <v>14602</v>
      </c>
      <c r="G2497" s="1" t="s">
        <v>1204</v>
      </c>
      <c r="H2497" s="1" t="s">
        <v>14603</v>
      </c>
      <c r="I2497" s="1" t="s">
        <v>14604</v>
      </c>
      <c r="J2497" s="1">
        <f t="shared" si="190"/>
        <v>0</v>
      </c>
      <c r="K2497" s="1">
        <f t="shared" si="191"/>
        <v>1</v>
      </c>
      <c r="L2497" s="1">
        <f t="shared" si="192"/>
        <v>0</v>
      </c>
      <c r="M2497" s="1" t="str">
        <f>IF(J2497=0,"",COUNTIF($F$2:$F2497,$F2497)-1)</f>
        <v/>
      </c>
      <c r="N2497" s="1" t="str">
        <f t="shared" si="193"/>
        <v/>
      </c>
      <c r="O2497" s="1" t="str">
        <f t="shared" si="194"/>
        <v/>
      </c>
    </row>
    <row r="2498" spans="1:15" ht="14.5" customHeight="1" x14ac:dyDescent="0.35">
      <c r="A2498" s="1" t="s">
        <v>14605</v>
      </c>
      <c r="B2498" s="1" t="s">
        <v>14606</v>
      </c>
      <c r="C2498" s="2">
        <v>42686.291666666664</v>
      </c>
      <c r="D2498" s="1" t="s">
        <v>14607</v>
      </c>
      <c r="E2498" s="3" t="s">
        <v>14608</v>
      </c>
      <c r="F2498" s="3" t="s">
        <v>14608</v>
      </c>
      <c r="G2498" s="1" t="s">
        <v>1897</v>
      </c>
      <c r="H2498" s="1" t="s">
        <v>14609</v>
      </c>
      <c r="I2498" s="1" t="s">
        <v>14610</v>
      </c>
      <c r="J2498" s="1">
        <f t="shared" ref="J2498:J2561" si="195">IF(E2498="",0,IF(OR(E2498=E2497,E2498=E2499),1,0))</f>
        <v>0</v>
      </c>
      <c r="K2498" s="1">
        <f t="shared" ref="K2498:K2561" si="196">IF(OR(J2498=0,M2498=0),1,0)</f>
        <v>1</v>
      </c>
      <c r="L2498" s="1">
        <f t="shared" ref="L2498:L2561" si="197">1-K2498</f>
        <v>0</v>
      </c>
      <c r="M2498" s="1" t="str">
        <f>IF(J2498=0,"",COUNTIF($F$2:$F2498,$F2498)-1)</f>
        <v/>
      </c>
      <c r="N2498" s="1" t="str">
        <f t="shared" ref="N2498:N2561" si="198">IF(ISERROR(IF(M2498+1=M2499,N2499,M2498)),"",IF(M2498+1=M2499,N2499,M2498))</f>
        <v/>
      </c>
      <c r="O2498" s="1" t="str">
        <f t="shared" ref="O2498:O2561" si="199">IF(J2498=0,"",IF(E2498=E2497,ROUND(C2498-C2497,0),0))</f>
        <v/>
      </c>
    </row>
    <row r="2499" spans="1:15" ht="14.5" customHeight="1" x14ac:dyDescent="0.35">
      <c r="A2499" s="1" t="s">
        <v>14611</v>
      </c>
      <c r="B2499" s="1" t="s">
        <v>14612</v>
      </c>
      <c r="C2499" s="2">
        <v>42686.375</v>
      </c>
      <c r="D2499" s="1" t="s">
        <v>14613</v>
      </c>
      <c r="E2499" s="3" t="s">
        <v>14614</v>
      </c>
      <c r="F2499" s="3" t="s">
        <v>14614</v>
      </c>
      <c r="G2499" s="1" t="s">
        <v>41</v>
      </c>
      <c r="H2499" s="1" t="s">
        <v>14615</v>
      </c>
      <c r="I2499" s="1" t="s">
        <v>14616</v>
      </c>
      <c r="J2499" s="1">
        <f t="shared" si="195"/>
        <v>0</v>
      </c>
      <c r="K2499" s="1">
        <f t="shared" si="196"/>
        <v>1</v>
      </c>
      <c r="L2499" s="1">
        <f t="shared" si="197"/>
        <v>0</v>
      </c>
      <c r="M2499" s="1" t="str">
        <f>IF(J2499=0,"",COUNTIF($F$2:$F2499,$F2499)-1)</f>
        <v/>
      </c>
      <c r="N2499" s="1" t="str">
        <f t="shared" si="198"/>
        <v/>
      </c>
      <c r="O2499" s="1" t="str">
        <f t="shared" si="199"/>
        <v/>
      </c>
    </row>
    <row r="2500" spans="1:15" ht="14.5" customHeight="1" x14ac:dyDescent="0.35">
      <c r="A2500" s="1" t="s">
        <v>14617</v>
      </c>
      <c r="B2500" s="1" t="s">
        <v>14618</v>
      </c>
      <c r="C2500" s="2">
        <v>42686.5</v>
      </c>
      <c r="D2500" s="1" t="s">
        <v>14619</v>
      </c>
      <c r="E2500" s="3" t="s">
        <v>14620</v>
      </c>
      <c r="F2500" s="3" t="s">
        <v>14620</v>
      </c>
      <c r="G2500" s="1" t="s">
        <v>2278</v>
      </c>
      <c r="H2500" s="1" t="s">
        <v>14621</v>
      </c>
      <c r="I2500" s="1" t="s">
        <v>14622</v>
      </c>
      <c r="J2500" s="1">
        <f t="shared" si="195"/>
        <v>0</v>
      </c>
      <c r="K2500" s="1">
        <f t="shared" si="196"/>
        <v>1</v>
      </c>
      <c r="L2500" s="1">
        <f t="shared" si="197"/>
        <v>0</v>
      </c>
      <c r="M2500" s="1" t="str">
        <f>IF(J2500=0,"",COUNTIF($F$2:$F2500,$F2500)-1)</f>
        <v/>
      </c>
      <c r="N2500" s="1" t="str">
        <f t="shared" si="198"/>
        <v/>
      </c>
      <c r="O2500" s="1" t="str">
        <f t="shared" si="199"/>
        <v/>
      </c>
    </row>
    <row r="2501" spans="1:15" ht="14.5" customHeight="1" x14ac:dyDescent="0.35">
      <c r="A2501" s="1" t="s">
        <v>14623</v>
      </c>
      <c r="B2501" s="1" t="s">
        <v>14624</v>
      </c>
      <c r="C2501" s="2">
        <v>42686.666666666664</v>
      </c>
      <c r="D2501" s="1" t="s">
        <v>14625</v>
      </c>
      <c r="E2501" s="3" t="s">
        <v>14626</v>
      </c>
      <c r="F2501" s="3" t="s">
        <v>14626</v>
      </c>
      <c r="G2501" s="1" t="s">
        <v>14627</v>
      </c>
      <c r="H2501" s="1" t="s">
        <v>14628</v>
      </c>
      <c r="I2501" s="1" t="s">
        <v>14629</v>
      </c>
      <c r="J2501" s="1">
        <f t="shared" si="195"/>
        <v>0</v>
      </c>
      <c r="K2501" s="1">
        <f t="shared" si="196"/>
        <v>1</v>
      </c>
      <c r="L2501" s="1">
        <f t="shared" si="197"/>
        <v>0</v>
      </c>
      <c r="M2501" s="1" t="str">
        <f>IF(J2501=0,"",COUNTIF($F$2:$F2501,$F2501)-1)</f>
        <v/>
      </c>
      <c r="N2501" s="1" t="str">
        <f t="shared" si="198"/>
        <v/>
      </c>
      <c r="O2501" s="1" t="str">
        <f t="shared" si="199"/>
        <v/>
      </c>
    </row>
    <row r="2502" spans="1:15" ht="14.5" customHeight="1" x14ac:dyDescent="0.35">
      <c r="A2502" s="1" t="s">
        <v>14630</v>
      </c>
      <c r="B2502" s="1" t="s">
        <v>14631</v>
      </c>
      <c r="C2502" s="2">
        <v>42686.762499999997</v>
      </c>
      <c r="D2502" s="1" t="s">
        <v>12458</v>
      </c>
      <c r="E2502" s="3" t="s">
        <v>12459</v>
      </c>
      <c r="F2502" s="3" t="s">
        <v>12459</v>
      </c>
      <c r="G2502" s="1" t="s">
        <v>12460</v>
      </c>
      <c r="H2502" s="1" t="s">
        <v>14632</v>
      </c>
      <c r="I2502" s="1" t="s">
        <v>14633</v>
      </c>
      <c r="J2502" s="1">
        <f t="shared" si="195"/>
        <v>0</v>
      </c>
      <c r="K2502" s="1">
        <f t="shared" si="196"/>
        <v>1</v>
      </c>
      <c r="L2502" s="1">
        <f t="shared" si="197"/>
        <v>0</v>
      </c>
      <c r="M2502" s="1" t="str">
        <f>IF(J2502=0,"",COUNTIF($F$2:$F2502,$F2502)-1)</f>
        <v/>
      </c>
      <c r="N2502" s="1" t="str">
        <f t="shared" si="198"/>
        <v/>
      </c>
      <c r="O2502" s="1" t="str">
        <f t="shared" si="199"/>
        <v/>
      </c>
    </row>
    <row r="2503" spans="1:15" ht="14.5" customHeight="1" x14ac:dyDescent="0.35">
      <c r="A2503" s="1" t="s">
        <v>14634</v>
      </c>
      <c r="B2503" s="1" t="s">
        <v>14635</v>
      </c>
      <c r="C2503" s="2">
        <v>42686.911805555559</v>
      </c>
      <c r="D2503" s="1" t="s">
        <v>14636</v>
      </c>
      <c r="E2503" s="3" t="s">
        <v>14637</v>
      </c>
      <c r="F2503" s="3" t="s">
        <v>14637</v>
      </c>
      <c r="G2503" s="1" t="s">
        <v>656</v>
      </c>
      <c r="H2503" s="1" t="s">
        <v>14638</v>
      </c>
      <c r="I2503" s="1" t="s">
        <v>14639</v>
      </c>
      <c r="J2503" s="1">
        <f t="shared" si="195"/>
        <v>0</v>
      </c>
      <c r="K2503" s="1">
        <f t="shared" si="196"/>
        <v>1</v>
      </c>
      <c r="L2503" s="1">
        <f t="shared" si="197"/>
        <v>0</v>
      </c>
      <c r="M2503" s="1" t="str">
        <f>IF(J2503=0,"",COUNTIF($F$2:$F2503,$F2503)-1)</f>
        <v/>
      </c>
      <c r="N2503" s="1" t="str">
        <f t="shared" si="198"/>
        <v/>
      </c>
      <c r="O2503" s="1" t="str">
        <f t="shared" si="199"/>
        <v/>
      </c>
    </row>
    <row r="2504" spans="1:15" ht="14.5" customHeight="1" x14ac:dyDescent="0.35">
      <c r="A2504" s="1" t="s">
        <v>14640</v>
      </c>
      <c r="B2504" s="1" t="s">
        <v>14641</v>
      </c>
      <c r="C2504" s="2">
        <v>42687.152083333334</v>
      </c>
      <c r="D2504" s="1" t="s">
        <v>12900</v>
      </c>
      <c r="E2504" s="3" t="s">
        <v>12901</v>
      </c>
      <c r="F2504" s="3" t="s">
        <v>12901</v>
      </c>
      <c r="G2504" s="1" t="s">
        <v>690</v>
      </c>
      <c r="H2504" s="1" t="s">
        <v>14642</v>
      </c>
      <c r="I2504" s="1" t="s">
        <v>14643</v>
      </c>
      <c r="J2504" s="1">
        <f t="shared" si="195"/>
        <v>0</v>
      </c>
      <c r="K2504" s="1">
        <f t="shared" si="196"/>
        <v>1</v>
      </c>
      <c r="L2504" s="1">
        <f t="shared" si="197"/>
        <v>0</v>
      </c>
      <c r="M2504" s="1" t="str">
        <f>IF(J2504=0,"",COUNTIF($F$2:$F2504,$F2504)-1)</f>
        <v/>
      </c>
      <c r="N2504" s="1" t="str">
        <f t="shared" si="198"/>
        <v/>
      </c>
      <c r="O2504" s="1" t="str">
        <f t="shared" si="199"/>
        <v/>
      </c>
    </row>
    <row r="2505" spans="1:15" ht="14.5" customHeight="1" x14ac:dyDescent="0.35">
      <c r="A2505" s="1" t="s">
        <v>14644</v>
      </c>
      <c r="B2505" s="1" t="s">
        <v>14645</v>
      </c>
      <c r="C2505" s="2">
        <v>42687.291666666664</v>
      </c>
      <c r="D2505" s="1" t="s">
        <v>14646</v>
      </c>
      <c r="E2505" s="3" t="s">
        <v>14647</v>
      </c>
      <c r="F2505" s="3" t="s">
        <v>14647</v>
      </c>
      <c r="G2505" s="1" t="s">
        <v>14648</v>
      </c>
      <c r="H2505" s="1" t="s">
        <v>14649</v>
      </c>
      <c r="I2505" s="1" t="s">
        <v>14650</v>
      </c>
      <c r="J2505" s="1">
        <f t="shared" si="195"/>
        <v>0</v>
      </c>
      <c r="K2505" s="1">
        <f t="shared" si="196"/>
        <v>1</v>
      </c>
      <c r="L2505" s="1">
        <f t="shared" si="197"/>
        <v>0</v>
      </c>
      <c r="M2505" s="1" t="str">
        <f>IF(J2505=0,"",COUNTIF($F$2:$F2505,$F2505)-1)</f>
        <v/>
      </c>
      <c r="N2505" s="1" t="str">
        <f t="shared" si="198"/>
        <v/>
      </c>
      <c r="O2505" s="1" t="str">
        <f t="shared" si="199"/>
        <v/>
      </c>
    </row>
    <row r="2506" spans="1:15" ht="14.5" customHeight="1" x14ac:dyDescent="0.35">
      <c r="A2506" s="1" t="s">
        <v>14651</v>
      </c>
      <c r="B2506" s="1" t="s">
        <v>14652</v>
      </c>
      <c r="C2506" s="2">
        <v>42687.375</v>
      </c>
      <c r="D2506" s="1" t="s">
        <v>11504</v>
      </c>
      <c r="E2506" s="3" t="s">
        <v>14653</v>
      </c>
      <c r="F2506" s="3" t="s">
        <v>14653</v>
      </c>
      <c r="G2506" s="1" t="s">
        <v>8856</v>
      </c>
      <c r="H2506" s="1" t="s">
        <v>14654</v>
      </c>
      <c r="I2506" s="1" t="s">
        <v>14655</v>
      </c>
      <c r="J2506" s="1">
        <f t="shared" si="195"/>
        <v>0</v>
      </c>
      <c r="K2506" s="1">
        <f t="shared" si="196"/>
        <v>1</v>
      </c>
      <c r="L2506" s="1">
        <f t="shared" si="197"/>
        <v>0</v>
      </c>
      <c r="M2506" s="1" t="str">
        <f>IF(J2506=0,"",COUNTIF($F$2:$F2506,$F2506)-1)</f>
        <v/>
      </c>
      <c r="N2506" s="1" t="str">
        <f t="shared" si="198"/>
        <v/>
      </c>
      <c r="O2506" s="1" t="str">
        <f t="shared" si="199"/>
        <v/>
      </c>
    </row>
    <row r="2507" spans="1:15" ht="14.5" customHeight="1" x14ac:dyDescent="0.35">
      <c r="A2507" s="1" t="s">
        <v>14656</v>
      </c>
      <c r="B2507" s="1" t="s">
        <v>14657</v>
      </c>
      <c r="C2507" s="2">
        <v>42687.5</v>
      </c>
      <c r="D2507" s="1" t="s">
        <v>14658</v>
      </c>
      <c r="E2507" s="3" t="s">
        <v>14659</v>
      </c>
      <c r="F2507" s="3" t="s">
        <v>14659</v>
      </c>
      <c r="G2507" s="1" t="s">
        <v>14660</v>
      </c>
      <c r="H2507" s="1" t="s">
        <v>14661</v>
      </c>
      <c r="I2507" s="1" t="s">
        <v>14662</v>
      </c>
      <c r="J2507" s="1">
        <f t="shared" si="195"/>
        <v>0</v>
      </c>
      <c r="K2507" s="1">
        <f t="shared" si="196"/>
        <v>1</v>
      </c>
      <c r="L2507" s="1">
        <f t="shared" si="197"/>
        <v>0</v>
      </c>
      <c r="M2507" s="1" t="str">
        <f>IF(J2507=0,"",COUNTIF($F$2:$F2507,$F2507)-1)</f>
        <v/>
      </c>
      <c r="N2507" s="1" t="str">
        <f t="shared" si="198"/>
        <v/>
      </c>
      <c r="O2507" s="1" t="str">
        <f t="shared" si="199"/>
        <v/>
      </c>
    </row>
    <row r="2508" spans="1:15" ht="14.5" customHeight="1" x14ac:dyDescent="0.35">
      <c r="A2508" s="1" t="s">
        <v>14663</v>
      </c>
      <c r="B2508" s="1" t="s">
        <v>14664</v>
      </c>
      <c r="C2508" s="2">
        <v>42687.669444444444</v>
      </c>
      <c r="D2508" s="1" t="s">
        <v>10054</v>
      </c>
      <c r="E2508" s="3" t="s">
        <v>14665</v>
      </c>
      <c r="F2508" s="3" t="s">
        <v>14665</v>
      </c>
      <c r="G2508" s="1" t="s">
        <v>14666</v>
      </c>
      <c r="H2508" s="1" t="s">
        <v>14667</v>
      </c>
      <c r="I2508" s="1" t="s">
        <v>14668</v>
      </c>
      <c r="J2508" s="1">
        <f t="shared" si="195"/>
        <v>0</v>
      </c>
      <c r="K2508" s="1">
        <f t="shared" si="196"/>
        <v>1</v>
      </c>
      <c r="L2508" s="1">
        <f t="shared" si="197"/>
        <v>0</v>
      </c>
      <c r="M2508" s="1" t="str">
        <f>IF(J2508=0,"",COUNTIF($F$2:$F2508,$F2508)-1)</f>
        <v/>
      </c>
      <c r="N2508" s="1" t="str">
        <f t="shared" si="198"/>
        <v/>
      </c>
      <c r="O2508" s="1" t="str">
        <f t="shared" si="199"/>
        <v/>
      </c>
    </row>
    <row r="2509" spans="1:15" ht="14.5" customHeight="1" x14ac:dyDescent="0.35">
      <c r="A2509" s="1" t="s">
        <v>14669</v>
      </c>
      <c r="B2509" s="1" t="s">
        <v>14670</v>
      </c>
      <c r="C2509" s="2">
        <v>42687.761111111111</v>
      </c>
      <c r="D2509" s="1" t="s">
        <v>14671</v>
      </c>
      <c r="E2509" s="3" t="s">
        <v>14672</v>
      </c>
      <c r="F2509" s="3" t="s">
        <v>14672</v>
      </c>
      <c r="G2509" s="1" t="s">
        <v>14673</v>
      </c>
      <c r="H2509" s="1" t="s">
        <v>14674</v>
      </c>
      <c r="I2509" s="1" t="s">
        <v>14675</v>
      </c>
      <c r="J2509" s="1">
        <f t="shared" si="195"/>
        <v>0</v>
      </c>
      <c r="K2509" s="1">
        <f t="shared" si="196"/>
        <v>1</v>
      </c>
      <c r="L2509" s="1">
        <f t="shared" si="197"/>
        <v>0</v>
      </c>
      <c r="M2509" s="1" t="str">
        <f>IF(J2509=0,"",COUNTIF($F$2:$F2509,$F2509)-1)</f>
        <v/>
      </c>
      <c r="N2509" s="1" t="str">
        <f t="shared" si="198"/>
        <v/>
      </c>
      <c r="O2509" s="1" t="str">
        <f t="shared" si="199"/>
        <v/>
      </c>
    </row>
    <row r="2510" spans="1:15" ht="14.5" customHeight="1" x14ac:dyDescent="0.35">
      <c r="A2510" s="1" t="s">
        <v>14676</v>
      </c>
      <c r="B2510" s="1" t="s">
        <v>14677</v>
      </c>
      <c r="C2510" s="2">
        <v>42687.875</v>
      </c>
      <c r="D2510" s="1" t="s">
        <v>14678</v>
      </c>
      <c r="E2510" s="3" t="s">
        <v>14679</v>
      </c>
      <c r="F2510" s="3" t="s">
        <v>14679</v>
      </c>
      <c r="G2510" s="1" t="s">
        <v>3923</v>
      </c>
      <c r="H2510" s="1" t="s">
        <v>14680</v>
      </c>
      <c r="I2510" s="1" t="s">
        <v>14681</v>
      </c>
      <c r="J2510" s="1">
        <f t="shared" si="195"/>
        <v>0</v>
      </c>
      <c r="K2510" s="1">
        <f t="shared" si="196"/>
        <v>1</v>
      </c>
      <c r="L2510" s="1">
        <f t="shared" si="197"/>
        <v>0</v>
      </c>
      <c r="M2510" s="1" t="str">
        <f>IF(J2510=0,"",COUNTIF($F$2:$F2510,$F2510)-1)</f>
        <v/>
      </c>
      <c r="N2510" s="1" t="str">
        <f t="shared" si="198"/>
        <v/>
      </c>
      <c r="O2510" s="1" t="str">
        <f t="shared" si="199"/>
        <v/>
      </c>
    </row>
    <row r="2511" spans="1:15" ht="14.5" customHeight="1" x14ac:dyDescent="0.35">
      <c r="A2511" s="1" t="s">
        <v>14682</v>
      </c>
      <c r="B2511" s="1" t="s">
        <v>14683</v>
      </c>
      <c r="C2511" s="2">
        <v>42688.05972222222</v>
      </c>
      <c r="D2511" s="1" t="s">
        <v>12488</v>
      </c>
      <c r="E2511" s="3" t="s">
        <v>12489</v>
      </c>
      <c r="F2511" s="3" t="s">
        <v>12489</v>
      </c>
      <c r="G2511" s="1" t="s">
        <v>14684</v>
      </c>
      <c r="H2511" s="1" t="s">
        <v>14685</v>
      </c>
      <c r="I2511" s="1" t="s">
        <v>14686</v>
      </c>
      <c r="J2511" s="1">
        <f t="shared" si="195"/>
        <v>0</v>
      </c>
      <c r="K2511" s="1">
        <f t="shared" si="196"/>
        <v>1</v>
      </c>
      <c r="L2511" s="1">
        <f t="shared" si="197"/>
        <v>0</v>
      </c>
      <c r="M2511" s="1" t="str">
        <f>IF(J2511=0,"",COUNTIF($F$2:$F2511,$F2511)-1)</f>
        <v/>
      </c>
      <c r="N2511" s="1" t="str">
        <f t="shared" si="198"/>
        <v/>
      </c>
      <c r="O2511" s="1" t="str">
        <f t="shared" si="199"/>
        <v/>
      </c>
    </row>
    <row r="2512" spans="1:15" ht="14.5" customHeight="1" x14ac:dyDescent="0.35">
      <c r="A2512" s="1" t="s">
        <v>14687</v>
      </c>
      <c r="B2512" s="1" t="s">
        <v>14688</v>
      </c>
      <c r="C2512" s="2">
        <v>42688.133333333331</v>
      </c>
      <c r="D2512" s="1" t="s">
        <v>14689</v>
      </c>
      <c r="E2512" s="3" t="s">
        <v>14690</v>
      </c>
      <c r="F2512" s="3" t="s">
        <v>14690</v>
      </c>
      <c r="G2512" s="1" t="s">
        <v>2073</v>
      </c>
      <c r="H2512" s="1" t="s">
        <v>14691</v>
      </c>
      <c r="I2512" s="1" t="s">
        <v>14692</v>
      </c>
      <c r="J2512" s="1">
        <f t="shared" si="195"/>
        <v>0</v>
      </c>
      <c r="K2512" s="1">
        <f t="shared" si="196"/>
        <v>1</v>
      </c>
      <c r="L2512" s="1">
        <f t="shared" si="197"/>
        <v>0</v>
      </c>
      <c r="M2512" s="1" t="str">
        <f>IF(J2512=0,"",COUNTIF($F$2:$F2512,$F2512)-1)</f>
        <v/>
      </c>
      <c r="N2512" s="1" t="str">
        <f t="shared" si="198"/>
        <v/>
      </c>
      <c r="O2512" s="1" t="str">
        <f t="shared" si="199"/>
        <v/>
      </c>
    </row>
    <row r="2513" spans="1:15" ht="14.5" customHeight="1" x14ac:dyDescent="0.35">
      <c r="A2513" s="1" t="s">
        <v>14693</v>
      </c>
      <c r="B2513" s="1" t="s">
        <v>14694</v>
      </c>
      <c r="C2513" s="2">
        <v>42688.291666666664</v>
      </c>
      <c r="D2513" s="1" t="s">
        <v>14695</v>
      </c>
      <c r="E2513" s="3" t="s">
        <v>14696</v>
      </c>
      <c r="F2513" s="3" t="s">
        <v>14696</v>
      </c>
      <c r="G2513" s="1" t="s">
        <v>286</v>
      </c>
      <c r="H2513" s="1" t="s">
        <v>14697</v>
      </c>
      <c r="I2513" s="1" t="s">
        <v>14698</v>
      </c>
      <c r="J2513" s="1">
        <f t="shared" si="195"/>
        <v>0</v>
      </c>
      <c r="K2513" s="1">
        <f t="shared" si="196"/>
        <v>1</v>
      </c>
      <c r="L2513" s="1">
        <f t="shared" si="197"/>
        <v>0</v>
      </c>
      <c r="M2513" s="1" t="str">
        <f>IF(J2513=0,"",COUNTIF($F$2:$F2513,$F2513)-1)</f>
        <v/>
      </c>
      <c r="N2513" s="1" t="str">
        <f t="shared" si="198"/>
        <v/>
      </c>
      <c r="O2513" s="1" t="str">
        <f t="shared" si="199"/>
        <v/>
      </c>
    </row>
    <row r="2514" spans="1:15" ht="14.5" customHeight="1" x14ac:dyDescent="0.35">
      <c r="A2514" s="1" t="s">
        <v>14699</v>
      </c>
      <c r="B2514" s="1" t="s">
        <v>14700</v>
      </c>
      <c r="C2514" s="2">
        <v>42688.375</v>
      </c>
      <c r="D2514" s="1" t="s">
        <v>14701</v>
      </c>
      <c r="E2514" s="3" t="s">
        <v>14702</v>
      </c>
      <c r="F2514" s="3" t="s">
        <v>14702</v>
      </c>
      <c r="G2514" s="1" t="s">
        <v>3081</v>
      </c>
      <c r="H2514" s="1" t="s">
        <v>14703</v>
      </c>
      <c r="I2514" s="1" t="s">
        <v>14704</v>
      </c>
      <c r="J2514" s="1">
        <f t="shared" si="195"/>
        <v>0</v>
      </c>
      <c r="K2514" s="1">
        <f t="shared" si="196"/>
        <v>1</v>
      </c>
      <c r="L2514" s="1">
        <f t="shared" si="197"/>
        <v>0</v>
      </c>
      <c r="M2514" s="1" t="str">
        <f>IF(J2514=0,"",COUNTIF($F$2:$F2514,$F2514)-1)</f>
        <v/>
      </c>
      <c r="N2514" s="1" t="str">
        <f t="shared" si="198"/>
        <v/>
      </c>
      <c r="O2514" s="1" t="str">
        <f t="shared" si="199"/>
        <v/>
      </c>
    </row>
    <row r="2515" spans="1:15" ht="14.5" customHeight="1" x14ac:dyDescent="0.35">
      <c r="A2515" s="1" t="s">
        <v>14705</v>
      </c>
      <c r="B2515" s="1" t="s">
        <v>14706</v>
      </c>
      <c r="C2515" s="2">
        <v>42688.5</v>
      </c>
      <c r="D2515" s="1" t="s">
        <v>14707</v>
      </c>
      <c r="E2515" s="3" t="s">
        <v>14708</v>
      </c>
      <c r="F2515" s="3" t="s">
        <v>14708</v>
      </c>
      <c r="G2515" s="1" t="s">
        <v>14709</v>
      </c>
      <c r="H2515" s="1" t="s">
        <v>14710</v>
      </c>
      <c r="I2515" s="1" t="s">
        <v>14711</v>
      </c>
      <c r="J2515" s="1">
        <f t="shared" si="195"/>
        <v>0</v>
      </c>
      <c r="K2515" s="1">
        <f t="shared" si="196"/>
        <v>1</v>
      </c>
      <c r="L2515" s="1">
        <f t="shared" si="197"/>
        <v>0</v>
      </c>
      <c r="M2515" s="1" t="str">
        <f>IF(J2515=0,"",COUNTIF($F$2:$F2515,$F2515)-1)</f>
        <v/>
      </c>
      <c r="N2515" s="1" t="str">
        <f t="shared" si="198"/>
        <v/>
      </c>
      <c r="O2515" s="1" t="str">
        <f t="shared" si="199"/>
        <v/>
      </c>
    </row>
    <row r="2516" spans="1:15" ht="14.5" customHeight="1" x14ac:dyDescent="0.35">
      <c r="A2516" s="1" t="s">
        <v>14712</v>
      </c>
      <c r="B2516" s="1" t="s">
        <v>14713</v>
      </c>
      <c r="C2516" s="2">
        <v>42688.666666666664</v>
      </c>
      <c r="D2516" s="1" t="s">
        <v>14714</v>
      </c>
      <c r="E2516" s="3" t="s">
        <v>14715</v>
      </c>
      <c r="F2516" s="3" t="s">
        <v>14715</v>
      </c>
      <c r="G2516" s="1" t="s">
        <v>14716</v>
      </c>
      <c r="H2516" s="1" t="s">
        <v>14717</v>
      </c>
      <c r="I2516" s="1" t="s">
        <v>14718</v>
      </c>
      <c r="J2516" s="1">
        <f t="shared" si="195"/>
        <v>0</v>
      </c>
      <c r="K2516" s="1">
        <f t="shared" si="196"/>
        <v>1</v>
      </c>
      <c r="L2516" s="1">
        <f t="shared" si="197"/>
        <v>0</v>
      </c>
      <c r="M2516" s="1" t="str">
        <f>IF(J2516=0,"",COUNTIF($F$2:$F2516,$F2516)-1)</f>
        <v/>
      </c>
      <c r="N2516" s="1" t="str">
        <f t="shared" si="198"/>
        <v/>
      </c>
      <c r="O2516" s="1" t="str">
        <f t="shared" si="199"/>
        <v/>
      </c>
    </row>
    <row r="2517" spans="1:15" ht="14.5" customHeight="1" x14ac:dyDescent="0.35">
      <c r="A2517" s="1" t="s">
        <v>14719</v>
      </c>
      <c r="B2517" s="1" t="s">
        <v>14720</v>
      </c>
      <c r="C2517" s="2">
        <v>42688.75</v>
      </c>
      <c r="D2517" s="1" t="s">
        <v>14721</v>
      </c>
      <c r="E2517" s="3" t="s">
        <v>14722</v>
      </c>
      <c r="F2517" s="3" t="s">
        <v>14722</v>
      </c>
      <c r="G2517" s="1" t="s">
        <v>14723</v>
      </c>
      <c r="H2517" s="1" t="s">
        <v>14724</v>
      </c>
      <c r="I2517" s="1" t="s">
        <v>14725</v>
      </c>
      <c r="J2517" s="1">
        <f t="shared" si="195"/>
        <v>0</v>
      </c>
      <c r="K2517" s="1">
        <f t="shared" si="196"/>
        <v>1</v>
      </c>
      <c r="L2517" s="1">
        <f t="shared" si="197"/>
        <v>0</v>
      </c>
      <c r="M2517" s="1" t="str">
        <f>IF(J2517=0,"",COUNTIF($F$2:$F2517,$F2517)-1)</f>
        <v/>
      </c>
      <c r="N2517" s="1" t="str">
        <f t="shared" si="198"/>
        <v/>
      </c>
      <c r="O2517" s="1" t="str">
        <f t="shared" si="199"/>
        <v/>
      </c>
    </row>
    <row r="2518" spans="1:15" ht="14.5" customHeight="1" x14ac:dyDescent="0.35">
      <c r="A2518" s="1" t="s">
        <v>14726</v>
      </c>
      <c r="B2518" s="1" t="s">
        <v>14727</v>
      </c>
      <c r="C2518" s="2">
        <v>42689.041666666664</v>
      </c>
      <c r="D2518" s="1" t="s">
        <v>14728</v>
      </c>
      <c r="E2518" s="3" t="s">
        <v>14729</v>
      </c>
      <c r="F2518" s="3" t="s">
        <v>14729</v>
      </c>
      <c r="G2518" s="1" t="s">
        <v>1411</v>
      </c>
      <c r="H2518" s="1" t="s">
        <v>14730</v>
      </c>
      <c r="I2518" s="1" t="s">
        <v>14731</v>
      </c>
      <c r="J2518" s="1">
        <f t="shared" si="195"/>
        <v>0</v>
      </c>
      <c r="K2518" s="1">
        <f t="shared" si="196"/>
        <v>1</v>
      </c>
      <c r="L2518" s="1">
        <f t="shared" si="197"/>
        <v>0</v>
      </c>
      <c r="M2518" s="1" t="str">
        <f>IF(J2518=0,"",COUNTIF($F$2:$F2518,$F2518)-1)</f>
        <v/>
      </c>
      <c r="N2518" s="1" t="str">
        <f t="shared" si="198"/>
        <v/>
      </c>
      <c r="O2518" s="1" t="str">
        <f t="shared" si="199"/>
        <v/>
      </c>
    </row>
    <row r="2519" spans="1:15" ht="14.5" customHeight="1" x14ac:dyDescent="0.35">
      <c r="A2519" s="1" t="s">
        <v>14732</v>
      </c>
      <c r="B2519" s="1" t="s">
        <v>14733</v>
      </c>
      <c r="C2519" s="2">
        <v>42689.125</v>
      </c>
      <c r="D2519" s="1" t="s">
        <v>14734</v>
      </c>
      <c r="E2519" s="3" t="s">
        <v>14735</v>
      </c>
      <c r="F2519" s="3" t="s">
        <v>14735</v>
      </c>
      <c r="G2519" s="1" t="s">
        <v>273</v>
      </c>
      <c r="H2519" s="1" t="s">
        <v>14736</v>
      </c>
      <c r="I2519" s="1" t="s">
        <v>14737</v>
      </c>
      <c r="J2519" s="1">
        <f t="shared" si="195"/>
        <v>0</v>
      </c>
      <c r="K2519" s="1">
        <f t="shared" si="196"/>
        <v>1</v>
      </c>
      <c r="L2519" s="1">
        <f t="shared" si="197"/>
        <v>0</v>
      </c>
      <c r="M2519" s="1" t="str">
        <f>IF(J2519=0,"",COUNTIF($F$2:$F2519,$F2519)-1)</f>
        <v/>
      </c>
      <c r="N2519" s="1" t="str">
        <f t="shared" si="198"/>
        <v/>
      </c>
      <c r="O2519" s="1" t="str">
        <f t="shared" si="199"/>
        <v/>
      </c>
    </row>
    <row r="2520" spans="1:15" ht="14.5" customHeight="1" x14ac:dyDescent="0.35">
      <c r="A2520" s="1" t="s">
        <v>14738</v>
      </c>
      <c r="B2520" s="1" t="s">
        <v>14739</v>
      </c>
      <c r="C2520" s="2">
        <v>42689.291666666664</v>
      </c>
      <c r="D2520" s="1" t="s">
        <v>14740</v>
      </c>
      <c r="E2520" s="3" t="s">
        <v>14741</v>
      </c>
      <c r="F2520" s="3" t="s">
        <v>14741</v>
      </c>
      <c r="G2520" s="1" t="s">
        <v>41</v>
      </c>
      <c r="H2520" s="1" t="s">
        <v>14742</v>
      </c>
      <c r="I2520" s="1" t="s">
        <v>14743</v>
      </c>
      <c r="J2520" s="1">
        <f t="shared" si="195"/>
        <v>0</v>
      </c>
      <c r="K2520" s="1">
        <f t="shared" si="196"/>
        <v>1</v>
      </c>
      <c r="L2520" s="1">
        <f t="shared" si="197"/>
        <v>0</v>
      </c>
      <c r="M2520" s="1" t="str">
        <f>IF(J2520=0,"",COUNTIF($F$2:$F2520,$F2520)-1)</f>
        <v/>
      </c>
      <c r="N2520" s="1" t="str">
        <f t="shared" si="198"/>
        <v/>
      </c>
      <c r="O2520" s="1" t="str">
        <f t="shared" si="199"/>
        <v/>
      </c>
    </row>
    <row r="2521" spans="1:15" ht="14.5" customHeight="1" x14ac:dyDescent="0.35">
      <c r="A2521" s="1" t="s">
        <v>14744</v>
      </c>
      <c r="B2521" s="1" t="s">
        <v>14745</v>
      </c>
      <c r="C2521" s="2">
        <v>42689.375</v>
      </c>
      <c r="D2521" s="1" t="s">
        <v>14746</v>
      </c>
      <c r="E2521" s="3" t="s">
        <v>14747</v>
      </c>
      <c r="F2521" s="3" t="s">
        <v>14747</v>
      </c>
      <c r="G2521" s="1" t="s">
        <v>1340</v>
      </c>
      <c r="H2521" s="1" t="s">
        <v>14748</v>
      </c>
      <c r="I2521" s="1" t="s">
        <v>14749</v>
      </c>
      <c r="J2521" s="1">
        <f t="shared" si="195"/>
        <v>0</v>
      </c>
      <c r="K2521" s="1">
        <f t="shared" si="196"/>
        <v>1</v>
      </c>
      <c r="L2521" s="1">
        <f t="shared" si="197"/>
        <v>0</v>
      </c>
      <c r="M2521" s="1" t="str">
        <f>IF(J2521=0,"",COUNTIF($F$2:$F2521,$F2521)-1)</f>
        <v/>
      </c>
      <c r="N2521" s="1" t="str">
        <f t="shared" si="198"/>
        <v/>
      </c>
      <c r="O2521" s="1" t="str">
        <f t="shared" si="199"/>
        <v/>
      </c>
    </row>
    <row r="2522" spans="1:15" ht="14.5" customHeight="1" x14ac:dyDescent="0.35">
      <c r="A2522" s="1" t="s">
        <v>14750</v>
      </c>
      <c r="B2522" s="1" t="s">
        <v>14751</v>
      </c>
      <c r="C2522" s="2">
        <v>42689.5</v>
      </c>
      <c r="D2522" s="1" t="s">
        <v>13076</v>
      </c>
      <c r="E2522" s="3" t="s">
        <v>14752</v>
      </c>
      <c r="F2522" s="3" t="s">
        <v>14752</v>
      </c>
      <c r="G2522" s="1" t="s">
        <v>3325</v>
      </c>
      <c r="H2522" s="1" t="s">
        <v>14753</v>
      </c>
      <c r="I2522" s="1" t="s">
        <v>14754</v>
      </c>
      <c r="J2522" s="1">
        <f t="shared" si="195"/>
        <v>0</v>
      </c>
      <c r="K2522" s="1">
        <f t="shared" si="196"/>
        <v>1</v>
      </c>
      <c r="L2522" s="1">
        <f t="shared" si="197"/>
        <v>0</v>
      </c>
      <c r="M2522" s="1" t="str">
        <f>IF(J2522=0,"",COUNTIF($F$2:$F2522,$F2522)-1)</f>
        <v/>
      </c>
      <c r="N2522" s="1" t="str">
        <f t="shared" si="198"/>
        <v/>
      </c>
      <c r="O2522" s="1" t="str">
        <f t="shared" si="199"/>
        <v/>
      </c>
    </row>
    <row r="2523" spans="1:15" ht="14.5" customHeight="1" x14ac:dyDescent="0.35">
      <c r="A2523" s="1" t="s">
        <v>14755</v>
      </c>
      <c r="B2523" s="1" t="s">
        <v>14756</v>
      </c>
      <c r="C2523" s="2">
        <v>42689.666666666664</v>
      </c>
      <c r="D2523" s="1" t="s">
        <v>14757</v>
      </c>
      <c r="E2523" s="3" t="s">
        <v>14758</v>
      </c>
      <c r="F2523" s="3" t="s">
        <v>14758</v>
      </c>
      <c r="G2523" s="1" t="s">
        <v>203</v>
      </c>
      <c r="H2523" s="1" t="s">
        <v>14759</v>
      </c>
      <c r="I2523" s="1" t="s">
        <v>14760</v>
      </c>
      <c r="J2523" s="1">
        <f t="shared" si="195"/>
        <v>0</v>
      </c>
      <c r="K2523" s="1">
        <f t="shared" si="196"/>
        <v>1</v>
      </c>
      <c r="L2523" s="1">
        <f t="shared" si="197"/>
        <v>0</v>
      </c>
      <c r="M2523" s="1" t="str">
        <f>IF(J2523=0,"",COUNTIF($F$2:$F2523,$F2523)-1)</f>
        <v/>
      </c>
      <c r="N2523" s="1" t="str">
        <f t="shared" si="198"/>
        <v/>
      </c>
      <c r="O2523" s="1" t="str">
        <f t="shared" si="199"/>
        <v/>
      </c>
    </row>
    <row r="2524" spans="1:15" ht="14.5" customHeight="1" x14ac:dyDescent="0.35">
      <c r="A2524" s="1" t="s">
        <v>14761</v>
      </c>
      <c r="B2524" s="1" t="s">
        <v>14762</v>
      </c>
      <c r="C2524" s="2">
        <v>42689.75</v>
      </c>
      <c r="D2524" s="1" t="s">
        <v>14763</v>
      </c>
      <c r="E2524" s="1" t="s">
        <v>14764</v>
      </c>
      <c r="F2524" s="1" t="s">
        <v>14764</v>
      </c>
      <c r="G2524" s="1" t="s">
        <v>20</v>
      </c>
      <c r="H2524" s="1" t="s">
        <v>14765</v>
      </c>
      <c r="I2524" s="1" t="s">
        <v>14766</v>
      </c>
      <c r="J2524" s="1">
        <f t="shared" si="195"/>
        <v>0</v>
      </c>
      <c r="K2524" s="1">
        <f t="shared" si="196"/>
        <v>1</v>
      </c>
      <c r="L2524" s="1">
        <f t="shared" si="197"/>
        <v>0</v>
      </c>
      <c r="M2524" s="1" t="str">
        <f>IF(J2524=0,"",COUNTIF($F$2:$F2524,$F2524)-1)</f>
        <v/>
      </c>
      <c r="N2524" s="1" t="str">
        <f t="shared" si="198"/>
        <v/>
      </c>
      <c r="O2524" s="1" t="str">
        <f t="shared" si="199"/>
        <v/>
      </c>
    </row>
    <row r="2525" spans="1:15" ht="14.5" customHeight="1" x14ac:dyDescent="0.35">
      <c r="A2525" s="1" t="s">
        <v>14767</v>
      </c>
      <c r="B2525" s="1" t="s">
        <v>14768</v>
      </c>
      <c r="C2525" s="2">
        <v>42689.875</v>
      </c>
      <c r="D2525" s="1" t="s">
        <v>14769</v>
      </c>
      <c r="E2525" s="3" t="s">
        <v>14770</v>
      </c>
      <c r="F2525" s="3" t="s">
        <v>14770</v>
      </c>
      <c r="G2525" s="1" t="s">
        <v>12672</v>
      </c>
      <c r="H2525" s="1" t="s">
        <v>14771</v>
      </c>
      <c r="I2525" s="1" t="s">
        <v>14772</v>
      </c>
      <c r="J2525" s="1">
        <f t="shared" si="195"/>
        <v>0</v>
      </c>
      <c r="K2525" s="1">
        <f t="shared" si="196"/>
        <v>1</v>
      </c>
      <c r="L2525" s="1">
        <f t="shared" si="197"/>
        <v>0</v>
      </c>
      <c r="M2525" s="1" t="str">
        <f>IF(J2525=0,"",COUNTIF($F$2:$F2525,$F2525)-1)</f>
        <v/>
      </c>
      <c r="N2525" s="1" t="str">
        <f t="shared" si="198"/>
        <v/>
      </c>
      <c r="O2525" s="1" t="str">
        <f t="shared" si="199"/>
        <v/>
      </c>
    </row>
    <row r="2526" spans="1:15" ht="14.5" customHeight="1" x14ac:dyDescent="0.35">
      <c r="A2526" s="1" t="s">
        <v>14773</v>
      </c>
      <c r="B2526" s="1" t="s">
        <v>14774</v>
      </c>
      <c r="C2526" s="2">
        <v>42690.041666666664</v>
      </c>
      <c r="D2526" s="1" t="s">
        <v>14775</v>
      </c>
      <c r="E2526" s="3" t="s">
        <v>14776</v>
      </c>
      <c r="F2526" s="3" t="s">
        <v>14776</v>
      </c>
      <c r="G2526" s="1" t="s">
        <v>196</v>
      </c>
      <c r="H2526" s="1" t="s">
        <v>14777</v>
      </c>
      <c r="I2526" s="1" t="s">
        <v>14778</v>
      </c>
      <c r="J2526" s="1">
        <f t="shared" si="195"/>
        <v>0</v>
      </c>
      <c r="K2526" s="1">
        <f t="shared" si="196"/>
        <v>1</v>
      </c>
      <c r="L2526" s="1">
        <f t="shared" si="197"/>
        <v>0</v>
      </c>
      <c r="M2526" s="1" t="str">
        <f>IF(J2526=0,"",COUNTIF($F$2:$F2526,$F2526)-1)</f>
        <v/>
      </c>
      <c r="N2526" s="1" t="str">
        <f t="shared" si="198"/>
        <v/>
      </c>
      <c r="O2526" s="1" t="str">
        <f t="shared" si="199"/>
        <v/>
      </c>
    </row>
    <row r="2527" spans="1:15" ht="14.5" customHeight="1" x14ac:dyDescent="0.35">
      <c r="A2527" s="1" t="s">
        <v>14779</v>
      </c>
      <c r="B2527" s="1" t="s">
        <v>14780</v>
      </c>
      <c r="C2527" s="2">
        <v>42690.125</v>
      </c>
      <c r="D2527" s="1" t="s">
        <v>14781</v>
      </c>
      <c r="E2527" s="3" t="s">
        <v>14782</v>
      </c>
      <c r="F2527" s="3" t="s">
        <v>14782</v>
      </c>
      <c r="G2527" s="1" t="s">
        <v>786</v>
      </c>
      <c r="H2527" s="1" t="s">
        <v>14783</v>
      </c>
      <c r="I2527" s="1" t="s">
        <v>14784</v>
      </c>
      <c r="J2527" s="1">
        <f t="shared" si="195"/>
        <v>0</v>
      </c>
      <c r="K2527" s="1">
        <f t="shared" si="196"/>
        <v>1</v>
      </c>
      <c r="L2527" s="1">
        <f t="shared" si="197"/>
        <v>0</v>
      </c>
      <c r="M2527" s="1" t="str">
        <f>IF(J2527=0,"",COUNTIF($F$2:$F2527,$F2527)-1)</f>
        <v/>
      </c>
      <c r="N2527" s="1" t="str">
        <f t="shared" si="198"/>
        <v/>
      </c>
      <c r="O2527" s="1" t="str">
        <f t="shared" si="199"/>
        <v/>
      </c>
    </row>
    <row r="2528" spans="1:15" ht="14.5" customHeight="1" x14ac:dyDescent="0.35">
      <c r="A2528" s="1" t="s">
        <v>14785</v>
      </c>
      <c r="B2528" s="1" t="s">
        <v>14786</v>
      </c>
      <c r="C2528" s="2">
        <v>42690.291666666664</v>
      </c>
      <c r="D2528" s="1" t="s">
        <v>13523</v>
      </c>
      <c r="E2528" s="3" t="s">
        <v>13524</v>
      </c>
      <c r="F2528" s="3" t="s">
        <v>13524</v>
      </c>
      <c r="G2528" s="1" t="s">
        <v>4211</v>
      </c>
      <c r="H2528" s="1" t="s">
        <v>14787</v>
      </c>
      <c r="I2528" s="1" t="s">
        <v>14788</v>
      </c>
      <c r="J2528" s="1">
        <f t="shared" si="195"/>
        <v>0</v>
      </c>
      <c r="K2528" s="1">
        <f t="shared" si="196"/>
        <v>1</v>
      </c>
      <c r="L2528" s="1">
        <f t="shared" si="197"/>
        <v>0</v>
      </c>
      <c r="M2528" s="1" t="str">
        <f>IF(J2528=0,"",COUNTIF($F$2:$F2528,$F2528)-1)</f>
        <v/>
      </c>
      <c r="N2528" s="1" t="str">
        <f t="shared" si="198"/>
        <v/>
      </c>
      <c r="O2528" s="1" t="str">
        <f t="shared" si="199"/>
        <v/>
      </c>
    </row>
    <row r="2529" spans="1:15" ht="14.5" customHeight="1" x14ac:dyDescent="0.35">
      <c r="A2529" s="1" t="s">
        <v>14789</v>
      </c>
      <c r="B2529" s="1" t="s">
        <v>14790</v>
      </c>
      <c r="C2529" s="2">
        <v>42690.375</v>
      </c>
      <c r="D2529" s="1" t="s">
        <v>14791</v>
      </c>
      <c r="E2529" s="3" t="s">
        <v>14792</v>
      </c>
      <c r="F2529" s="3" t="s">
        <v>14792</v>
      </c>
      <c r="G2529" s="1" t="s">
        <v>13724</v>
      </c>
      <c r="H2529" s="1" t="s">
        <v>14793</v>
      </c>
      <c r="I2529" s="1" t="s">
        <v>14794</v>
      </c>
      <c r="J2529" s="1">
        <f t="shared" si="195"/>
        <v>0</v>
      </c>
      <c r="K2529" s="1">
        <f t="shared" si="196"/>
        <v>1</v>
      </c>
      <c r="L2529" s="1">
        <f t="shared" si="197"/>
        <v>0</v>
      </c>
      <c r="M2529" s="1" t="str">
        <f>IF(J2529=0,"",COUNTIF($F$2:$F2529,$F2529)-1)</f>
        <v/>
      </c>
      <c r="N2529" s="1" t="str">
        <f t="shared" si="198"/>
        <v/>
      </c>
      <c r="O2529" s="1" t="str">
        <f t="shared" si="199"/>
        <v/>
      </c>
    </row>
    <row r="2530" spans="1:15" ht="14.5" customHeight="1" x14ac:dyDescent="0.35">
      <c r="A2530" s="1" t="s">
        <v>14795</v>
      </c>
      <c r="B2530" s="1" t="s">
        <v>14796</v>
      </c>
      <c r="C2530" s="2">
        <v>42690.5</v>
      </c>
      <c r="D2530" s="1" t="s">
        <v>12609</v>
      </c>
      <c r="E2530" s="3" t="s">
        <v>12610</v>
      </c>
      <c r="F2530" s="3" t="s">
        <v>12610</v>
      </c>
      <c r="G2530" s="1" t="s">
        <v>656</v>
      </c>
      <c r="H2530" s="1" t="s">
        <v>12611</v>
      </c>
      <c r="I2530" s="1" t="s">
        <v>14797</v>
      </c>
      <c r="J2530" s="1">
        <f t="shared" si="195"/>
        <v>0</v>
      </c>
      <c r="K2530" s="1">
        <f t="shared" si="196"/>
        <v>1</v>
      </c>
      <c r="L2530" s="1">
        <f t="shared" si="197"/>
        <v>0</v>
      </c>
      <c r="M2530" s="1" t="str">
        <f>IF(J2530=0,"",COUNTIF($F$2:$F2530,$F2530)-1)</f>
        <v/>
      </c>
      <c r="N2530" s="1" t="str">
        <f t="shared" si="198"/>
        <v/>
      </c>
      <c r="O2530" s="1" t="str">
        <f t="shared" si="199"/>
        <v/>
      </c>
    </row>
    <row r="2531" spans="1:15" ht="14.5" customHeight="1" x14ac:dyDescent="0.35">
      <c r="A2531" s="1" t="s">
        <v>14798</v>
      </c>
      <c r="B2531" s="1" t="s">
        <v>14799</v>
      </c>
      <c r="C2531" s="2">
        <v>42690.666666666664</v>
      </c>
      <c r="D2531" s="1" t="s">
        <v>8728</v>
      </c>
      <c r="E2531" s="3" t="s">
        <v>14800</v>
      </c>
      <c r="F2531" s="3" t="s">
        <v>14800</v>
      </c>
      <c r="G2531" s="1" t="s">
        <v>41</v>
      </c>
      <c r="H2531" s="1" t="s">
        <v>14801</v>
      </c>
      <c r="I2531" s="1" t="s">
        <v>14802</v>
      </c>
      <c r="J2531" s="1">
        <f t="shared" si="195"/>
        <v>0</v>
      </c>
      <c r="K2531" s="1">
        <f t="shared" si="196"/>
        <v>1</v>
      </c>
      <c r="L2531" s="1">
        <f t="shared" si="197"/>
        <v>0</v>
      </c>
      <c r="M2531" s="1" t="str">
        <f>IF(J2531=0,"",COUNTIF($F$2:$F2531,$F2531)-1)</f>
        <v/>
      </c>
      <c r="N2531" s="1" t="str">
        <f t="shared" si="198"/>
        <v/>
      </c>
      <c r="O2531" s="1" t="str">
        <f t="shared" si="199"/>
        <v/>
      </c>
    </row>
    <row r="2532" spans="1:15" ht="14.5" customHeight="1" x14ac:dyDescent="0.35">
      <c r="A2532" s="1" t="s">
        <v>14803</v>
      </c>
      <c r="B2532" s="1" t="s">
        <v>14804</v>
      </c>
      <c r="C2532" s="2">
        <v>42690.75</v>
      </c>
      <c r="D2532" s="1" t="s">
        <v>14805</v>
      </c>
      <c r="E2532" s="3" t="s">
        <v>14806</v>
      </c>
      <c r="F2532" s="3" t="s">
        <v>14806</v>
      </c>
      <c r="G2532" s="1" t="s">
        <v>6105</v>
      </c>
      <c r="H2532" s="1" t="s">
        <v>14807</v>
      </c>
      <c r="I2532" s="1" t="s">
        <v>14808</v>
      </c>
      <c r="J2532" s="1">
        <f t="shared" si="195"/>
        <v>0</v>
      </c>
      <c r="K2532" s="1">
        <f t="shared" si="196"/>
        <v>1</v>
      </c>
      <c r="L2532" s="1">
        <f t="shared" si="197"/>
        <v>0</v>
      </c>
      <c r="M2532" s="1" t="str">
        <f>IF(J2532=0,"",COUNTIF($F$2:$F2532,$F2532)-1)</f>
        <v/>
      </c>
      <c r="N2532" s="1" t="str">
        <f t="shared" si="198"/>
        <v/>
      </c>
      <c r="O2532" s="1" t="str">
        <f t="shared" si="199"/>
        <v/>
      </c>
    </row>
    <row r="2533" spans="1:15" ht="14.5" customHeight="1" x14ac:dyDescent="0.35">
      <c r="A2533" s="1" t="s">
        <v>14809</v>
      </c>
      <c r="B2533" s="1" t="s">
        <v>14810</v>
      </c>
      <c r="C2533" s="2">
        <v>42690.875</v>
      </c>
      <c r="D2533" s="1" t="s">
        <v>14811</v>
      </c>
      <c r="E2533" s="3" t="s">
        <v>14812</v>
      </c>
      <c r="F2533" s="3" t="s">
        <v>14812</v>
      </c>
      <c r="G2533" s="1" t="s">
        <v>10776</v>
      </c>
      <c r="H2533" s="1" t="s">
        <v>14813</v>
      </c>
      <c r="I2533" s="1" t="s">
        <v>14814</v>
      </c>
      <c r="J2533" s="1">
        <f t="shared" si="195"/>
        <v>0</v>
      </c>
      <c r="K2533" s="1">
        <f t="shared" si="196"/>
        <v>1</v>
      </c>
      <c r="L2533" s="1">
        <f t="shared" si="197"/>
        <v>0</v>
      </c>
      <c r="M2533" s="1" t="str">
        <f>IF(J2533=0,"",COUNTIF($F$2:$F2533,$F2533)-1)</f>
        <v/>
      </c>
      <c r="N2533" s="1" t="str">
        <f t="shared" si="198"/>
        <v/>
      </c>
      <c r="O2533" s="1" t="str">
        <f t="shared" si="199"/>
        <v/>
      </c>
    </row>
    <row r="2534" spans="1:15" ht="14.5" customHeight="1" x14ac:dyDescent="0.35">
      <c r="A2534" s="1" t="s">
        <v>14815</v>
      </c>
      <c r="B2534" s="1" t="s">
        <v>14816</v>
      </c>
      <c r="C2534" s="2">
        <v>42691.041666666664</v>
      </c>
      <c r="D2534" s="1" t="s">
        <v>14817</v>
      </c>
      <c r="E2534" s="3" t="s">
        <v>14818</v>
      </c>
      <c r="F2534" s="3" t="s">
        <v>14818</v>
      </c>
      <c r="G2534" s="1" t="s">
        <v>14819</v>
      </c>
      <c r="H2534" s="1" t="s">
        <v>14820</v>
      </c>
      <c r="I2534" s="1" t="s">
        <v>14821</v>
      </c>
      <c r="J2534" s="1">
        <f t="shared" si="195"/>
        <v>0</v>
      </c>
      <c r="K2534" s="1">
        <f t="shared" si="196"/>
        <v>1</v>
      </c>
      <c r="L2534" s="1">
        <f t="shared" si="197"/>
        <v>0</v>
      </c>
      <c r="M2534" s="1" t="str">
        <f>IF(J2534=0,"",COUNTIF($F$2:$F2534,$F2534)-1)</f>
        <v/>
      </c>
      <c r="N2534" s="1" t="str">
        <f t="shared" si="198"/>
        <v/>
      </c>
      <c r="O2534" s="1" t="str">
        <f t="shared" si="199"/>
        <v/>
      </c>
    </row>
    <row r="2535" spans="1:15" ht="14.5" customHeight="1" x14ac:dyDescent="0.35">
      <c r="A2535" s="1" t="s">
        <v>14822</v>
      </c>
      <c r="B2535" s="1" t="s">
        <v>14823</v>
      </c>
      <c r="C2535" s="2">
        <v>42691.125</v>
      </c>
      <c r="D2535" s="1" t="s">
        <v>14824</v>
      </c>
      <c r="E2535" s="3" t="s">
        <v>14825</v>
      </c>
      <c r="F2535" s="3" t="s">
        <v>14825</v>
      </c>
      <c r="G2535" s="1" t="s">
        <v>14826</v>
      </c>
      <c r="H2535" s="1" t="s">
        <v>14827</v>
      </c>
      <c r="I2535" s="1" t="s">
        <v>14828</v>
      </c>
      <c r="J2535" s="1">
        <f t="shared" si="195"/>
        <v>0</v>
      </c>
      <c r="K2535" s="1">
        <f t="shared" si="196"/>
        <v>1</v>
      </c>
      <c r="L2535" s="1">
        <f t="shared" si="197"/>
        <v>0</v>
      </c>
      <c r="M2535" s="1" t="str">
        <f>IF(J2535=0,"",COUNTIF($F$2:$F2535,$F2535)-1)</f>
        <v/>
      </c>
      <c r="N2535" s="1" t="str">
        <f t="shared" si="198"/>
        <v/>
      </c>
      <c r="O2535" s="1" t="str">
        <f t="shared" si="199"/>
        <v/>
      </c>
    </row>
    <row r="2536" spans="1:15" ht="14.5" customHeight="1" x14ac:dyDescent="0.35">
      <c r="A2536" s="1" t="s">
        <v>14829</v>
      </c>
      <c r="B2536" s="1" t="s">
        <v>14830</v>
      </c>
      <c r="C2536" s="2">
        <v>42691.291666666664</v>
      </c>
      <c r="D2536" s="1" t="s">
        <v>14831</v>
      </c>
      <c r="E2536" s="1" t="s">
        <v>14832</v>
      </c>
      <c r="F2536" s="1" t="s">
        <v>14832</v>
      </c>
      <c r="G2536" s="1" t="s">
        <v>14833</v>
      </c>
      <c r="H2536" s="1" t="s">
        <v>14834</v>
      </c>
      <c r="I2536" s="1" t="s">
        <v>14835</v>
      </c>
      <c r="J2536" s="1">
        <f t="shared" si="195"/>
        <v>0</v>
      </c>
      <c r="K2536" s="1">
        <f t="shared" si="196"/>
        <v>1</v>
      </c>
      <c r="L2536" s="1">
        <f t="shared" si="197"/>
        <v>0</v>
      </c>
      <c r="M2536" s="1" t="str">
        <f>IF(J2536=0,"",COUNTIF($F$2:$F2536,$F2536)-1)</f>
        <v/>
      </c>
      <c r="N2536" s="1" t="str">
        <f t="shared" si="198"/>
        <v/>
      </c>
      <c r="O2536" s="1" t="str">
        <f t="shared" si="199"/>
        <v/>
      </c>
    </row>
    <row r="2537" spans="1:15" ht="14.5" customHeight="1" x14ac:dyDescent="0.35">
      <c r="A2537" s="1" t="s">
        <v>14836</v>
      </c>
      <c r="B2537" s="1" t="s">
        <v>14837</v>
      </c>
      <c r="C2537" s="2">
        <v>42691.388888888891</v>
      </c>
      <c r="D2537" s="1" t="s">
        <v>4203</v>
      </c>
      <c r="E2537" s="3" t="s">
        <v>14838</v>
      </c>
      <c r="F2537" s="3" t="s">
        <v>14838</v>
      </c>
      <c r="G2537" s="1" t="s">
        <v>14839</v>
      </c>
      <c r="H2537" s="1" t="s">
        <v>14840</v>
      </c>
      <c r="I2537" s="1" t="s">
        <v>14841</v>
      </c>
      <c r="J2537" s="1">
        <f t="shared" si="195"/>
        <v>0</v>
      </c>
      <c r="K2537" s="1">
        <f t="shared" si="196"/>
        <v>1</v>
      </c>
      <c r="L2537" s="1">
        <f t="shared" si="197"/>
        <v>0</v>
      </c>
      <c r="M2537" s="1" t="str">
        <f>IF(J2537=0,"",COUNTIF($F$2:$F2537,$F2537)-1)</f>
        <v/>
      </c>
      <c r="N2537" s="1" t="str">
        <f t="shared" si="198"/>
        <v/>
      </c>
      <c r="O2537" s="1" t="str">
        <f t="shared" si="199"/>
        <v/>
      </c>
    </row>
    <row r="2538" spans="1:15" ht="14.5" customHeight="1" x14ac:dyDescent="0.35">
      <c r="A2538" s="1" t="s">
        <v>14842</v>
      </c>
      <c r="B2538" s="1" t="s">
        <v>14843</v>
      </c>
      <c r="C2538" s="2">
        <v>42691.5</v>
      </c>
      <c r="D2538" s="1" t="s">
        <v>14844</v>
      </c>
      <c r="E2538" s="3" t="s">
        <v>14845</v>
      </c>
      <c r="F2538" s="3" t="s">
        <v>14845</v>
      </c>
      <c r="G2538" s="1" t="s">
        <v>1237</v>
      </c>
      <c r="H2538" s="1" t="s">
        <v>14846</v>
      </c>
      <c r="I2538" s="1" t="s">
        <v>14847</v>
      </c>
      <c r="J2538" s="1">
        <f t="shared" si="195"/>
        <v>0</v>
      </c>
      <c r="K2538" s="1">
        <f t="shared" si="196"/>
        <v>1</v>
      </c>
      <c r="L2538" s="1">
        <f t="shared" si="197"/>
        <v>0</v>
      </c>
      <c r="M2538" s="1" t="str">
        <f>IF(J2538=0,"",COUNTIF($F$2:$F2538,$F2538)-1)</f>
        <v/>
      </c>
      <c r="N2538" s="1" t="str">
        <f t="shared" si="198"/>
        <v/>
      </c>
      <c r="O2538" s="1" t="str">
        <f t="shared" si="199"/>
        <v/>
      </c>
    </row>
    <row r="2539" spans="1:15" ht="14.5" customHeight="1" x14ac:dyDescent="0.35">
      <c r="A2539" s="1" t="s">
        <v>14848</v>
      </c>
      <c r="B2539" s="1" t="s">
        <v>14849</v>
      </c>
      <c r="C2539" s="2">
        <v>42691.666666666664</v>
      </c>
      <c r="D2539" s="1" t="s">
        <v>14040</v>
      </c>
      <c r="E2539" s="3" t="s">
        <v>14850</v>
      </c>
      <c r="F2539" s="3" t="s">
        <v>14850</v>
      </c>
      <c r="G2539" s="1" t="s">
        <v>1411</v>
      </c>
      <c r="H2539" s="1" t="s">
        <v>14851</v>
      </c>
      <c r="I2539" s="1" t="s">
        <v>14852</v>
      </c>
      <c r="J2539" s="1">
        <f t="shared" si="195"/>
        <v>0</v>
      </c>
      <c r="K2539" s="1">
        <f t="shared" si="196"/>
        <v>1</v>
      </c>
      <c r="L2539" s="1">
        <f t="shared" si="197"/>
        <v>0</v>
      </c>
      <c r="M2539" s="1" t="str">
        <f>IF(J2539=0,"",COUNTIF($F$2:$F2539,$F2539)-1)</f>
        <v/>
      </c>
      <c r="N2539" s="1" t="str">
        <f t="shared" si="198"/>
        <v/>
      </c>
      <c r="O2539" s="1" t="str">
        <f t="shared" si="199"/>
        <v/>
      </c>
    </row>
    <row r="2540" spans="1:15" ht="14.5" customHeight="1" x14ac:dyDescent="0.35">
      <c r="A2540" s="1" t="s">
        <v>14853</v>
      </c>
      <c r="B2540" s="1" t="s">
        <v>14854</v>
      </c>
      <c r="C2540" s="2">
        <v>42691.75</v>
      </c>
      <c r="D2540" s="1" t="s">
        <v>6060</v>
      </c>
      <c r="E2540" s="3" t="s">
        <v>14855</v>
      </c>
      <c r="F2540" s="3" t="s">
        <v>14855</v>
      </c>
      <c r="G2540" s="1" t="s">
        <v>306</v>
      </c>
      <c r="H2540" s="1" t="s">
        <v>14856</v>
      </c>
      <c r="I2540" s="1" t="s">
        <v>14857</v>
      </c>
      <c r="J2540" s="1">
        <f t="shared" si="195"/>
        <v>0</v>
      </c>
      <c r="K2540" s="1">
        <f t="shared" si="196"/>
        <v>1</v>
      </c>
      <c r="L2540" s="1">
        <f t="shared" si="197"/>
        <v>0</v>
      </c>
      <c r="M2540" s="1" t="str">
        <f>IF(J2540=0,"",COUNTIF($F$2:$F2540,$F2540)-1)</f>
        <v/>
      </c>
      <c r="N2540" s="1" t="str">
        <f t="shared" si="198"/>
        <v/>
      </c>
      <c r="O2540" s="1" t="str">
        <f t="shared" si="199"/>
        <v/>
      </c>
    </row>
    <row r="2541" spans="1:15" ht="14.5" customHeight="1" x14ac:dyDescent="0.35">
      <c r="A2541" s="1" t="s">
        <v>14858</v>
      </c>
      <c r="B2541" s="1" t="s">
        <v>14859</v>
      </c>
      <c r="C2541" s="2">
        <v>42691.875</v>
      </c>
      <c r="D2541" s="1" t="s">
        <v>6509</v>
      </c>
      <c r="E2541" s="3" t="s">
        <v>14860</v>
      </c>
      <c r="F2541" s="3" t="s">
        <v>14860</v>
      </c>
      <c r="G2541" s="1" t="s">
        <v>14861</v>
      </c>
      <c r="H2541" s="1" t="s">
        <v>14862</v>
      </c>
      <c r="I2541" s="1" t="s">
        <v>14863</v>
      </c>
      <c r="J2541" s="1">
        <f t="shared" si="195"/>
        <v>0</v>
      </c>
      <c r="K2541" s="1">
        <f t="shared" si="196"/>
        <v>1</v>
      </c>
      <c r="L2541" s="1">
        <f t="shared" si="197"/>
        <v>0</v>
      </c>
      <c r="M2541" s="1" t="str">
        <f>IF(J2541=0,"",COUNTIF($F$2:$F2541,$F2541)-1)</f>
        <v/>
      </c>
      <c r="N2541" s="1" t="str">
        <f t="shared" si="198"/>
        <v/>
      </c>
      <c r="O2541" s="1" t="str">
        <f t="shared" si="199"/>
        <v/>
      </c>
    </row>
    <row r="2542" spans="1:15" ht="14.5" customHeight="1" x14ac:dyDescent="0.35">
      <c r="A2542" s="1" t="s">
        <v>14864</v>
      </c>
      <c r="B2542" s="1" t="s">
        <v>14865</v>
      </c>
      <c r="C2542" s="2">
        <v>42692.125</v>
      </c>
      <c r="D2542" s="1" t="s">
        <v>14866</v>
      </c>
      <c r="E2542" s="3" t="s">
        <v>14867</v>
      </c>
      <c r="F2542" s="3" t="s">
        <v>14867</v>
      </c>
      <c r="G2542" s="1" t="s">
        <v>14868</v>
      </c>
      <c r="H2542" s="1" t="s">
        <v>14869</v>
      </c>
      <c r="I2542" s="1" t="s">
        <v>14870</v>
      </c>
      <c r="J2542" s="1">
        <f t="shared" si="195"/>
        <v>0</v>
      </c>
      <c r="K2542" s="1">
        <f t="shared" si="196"/>
        <v>1</v>
      </c>
      <c r="L2542" s="1">
        <f t="shared" si="197"/>
        <v>0</v>
      </c>
      <c r="M2542" s="1" t="str">
        <f>IF(J2542=0,"",COUNTIF($F$2:$F2542,$F2542)-1)</f>
        <v/>
      </c>
      <c r="N2542" s="1" t="str">
        <f t="shared" si="198"/>
        <v/>
      </c>
      <c r="O2542" s="1" t="str">
        <f t="shared" si="199"/>
        <v/>
      </c>
    </row>
    <row r="2543" spans="1:15" ht="14.5" customHeight="1" x14ac:dyDescent="0.35">
      <c r="A2543" s="1" t="s">
        <v>14871</v>
      </c>
      <c r="B2543" s="1" t="s">
        <v>14872</v>
      </c>
      <c r="C2543" s="2">
        <v>42692.291666666664</v>
      </c>
      <c r="D2543" s="1" t="s">
        <v>14873</v>
      </c>
      <c r="E2543" s="3" t="s">
        <v>14874</v>
      </c>
      <c r="F2543" s="3" t="s">
        <v>14874</v>
      </c>
      <c r="G2543" s="1" t="s">
        <v>2073</v>
      </c>
      <c r="H2543" s="1" t="s">
        <v>14875</v>
      </c>
      <c r="I2543" s="1" t="s">
        <v>14876</v>
      </c>
      <c r="J2543" s="1">
        <f t="shared" si="195"/>
        <v>0</v>
      </c>
      <c r="K2543" s="1">
        <f t="shared" si="196"/>
        <v>1</v>
      </c>
      <c r="L2543" s="1">
        <f t="shared" si="197"/>
        <v>0</v>
      </c>
      <c r="M2543" s="1" t="str">
        <f>IF(J2543=0,"",COUNTIF($F$2:$F2543,$F2543)-1)</f>
        <v/>
      </c>
      <c r="N2543" s="1" t="str">
        <f t="shared" si="198"/>
        <v/>
      </c>
      <c r="O2543" s="1" t="str">
        <f t="shared" si="199"/>
        <v/>
      </c>
    </row>
    <row r="2544" spans="1:15" ht="14.5" customHeight="1" x14ac:dyDescent="0.35">
      <c r="A2544" s="1" t="s">
        <v>14877</v>
      </c>
      <c r="B2544" s="1" t="s">
        <v>14878</v>
      </c>
      <c r="C2544" s="2">
        <v>42692.375</v>
      </c>
      <c r="D2544" s="1" t="s">
        <v>14879</v>
      </c>
      <c r="E2544" s="3" t="s">
        <v>14880</v>
      </c>
      <c r="F2544" s="3" t="s">
        <v>14880</v>
      </c>
      <c r="G2544" s="1" t="s">
        <v>299</v>
      </c>
      <c r="H2544" s="1" t="s">
        <v>14881</v>
      </c>
      <c r="I2544" s="1" t="s">
        <v>14882</v>
      </c>
      <c r="J2544" s="1">
        <f t="shared" si="195"/>
        <v>0</v>
      </c>
      <c r="K2544" s="1">
        <f t="shared" si="196"/>
        <v>1</v>
      </c>
      <c r="L2544" s="1">
        <f t="shared" si="197"/>
        <v>0</v>
      </c>
      <c r="M2544" s="1" t="str">
        <f>IF(J2544=0,"",COUNTIF($F$2:$F2544,$F2544)-1)</f>
        <v/>
      </c>
      <c r="N2544" s="1" t="str">
        <f t="shared" si="198"/>
        <v/>
      </c>
      <c r="O2544" s="1" t="str">
        <f t="shared" si="199"/>
        <v/>
      </c>
    </row>
    <row r="2545" spans="1:15" ht="14.5" customHeight="1" x14ac:dyDescent="0.35">
      <c r="A2545" s="1" t="s">
        <v>14883</v>
      </c>
      <c r="B2545" s="1" t="s">
        <v>14884</v>
      </c>
      <c r="C2545" s="2">
        <v>42692.5</v>
      </c>
      <c r="D2545" s="1" t="s">
        <v>14885</v>
      </c>
      <c r="E2545" s="1" t="s">
        <v>14886</v>
      </c>
      <c r="F2545" s="1" t="s">
        <v>14886</v>
      </c>
      <c r="G2545" s="1" t="s">
        <v>14887</v>
      </c>
      <c r="H2545" s="1" t="s">
        <v>14888</v>
      </c>
      <c r="I2545" s="1" t="s">
        <v>14889</v>
      </c>
      <c r="J2545" s="1">
        <f t="shared" si="195"/>
        <v>0</v>
      </c>
      <c r="K2545" s="1">
        <f t="shared" si="196"/>
        <v>1</v>
      </c>
      <c r="L2545" s="1">
        <f t="shared" si="197"/>
        <v>0</v>
      </c>
      <c r="M2545" s="1" t="str">
        <f>IF(J2545=0,"",COUNTIF($F$2:$F2545,$F2545)-1)</f>
        <v/>
      </c>
      <c r="N2545" s="1" t="str">
        <f t="shared" si="198"/>
        <v/>
      </c>
      <c r="O2545" s="1" t="str">
        <f t="shared" si="199"/>
        <v/>
      </c>
    </row>
    <row r="2546" spans="1:15" ht="14.5" customHeight="1" x14ac:dyDescent="0.35">
      <c r="A2546" s="1" t="s">
        <v>14890</v>
      </c>
      <c r="B2546" s="1" t="s">
        <v>14891</v>
      </c>
      <c r="C2546" s="2">
        <v>42692.666666666664</v>
      </c>
      <c r="D2546" s="1" t="s">
        <v>4756</v>
      </c>
      <c r="E2546" s="3" t="s">
        <v>14892</v>
      </c>
      <c r="F2546" s="3" t="s">
        <v>14892</v>
      </c>
      <c r="G2546" s="1" t="s">
        <v>14893</v>
      </c>
      <c r="H2546" s="1" t="s">
        <v>14894</v>
      </c>
      <c r="I2546" s="1" t="s">
        <v>14895</v>
      </c>
      <c r="J2546" s="1">
        <f t="shared" si="195"/>
        <v>0</v>
      </c>
      <c r="K2546" s="1">
        <f t="shared" si="196"/>
        <v>1</v>
      </c>
      <c r="L2546" s="1">
        <f t="shared" si="197"/>
        <v>0</v>
      </c>
      <c r="M2546" s="1" t="str">
        <f>IF(J2546=0,"",COUNTIF($F$2:$F2546,$F2546)-1)</f>
        <v/>
      </c>
      <c r="N2546" s="1" t="str">
        <f t="shared" si="198"/>
        <v/>
      </c>
      <c r="O2546" s="1" t="str">
        <f t="shared" si="199"/>
        <v/>
      </c>
    </row>
    <row r="2547" spans="1:15" ht="14.5" customHeight="1" x14ac:dyDescent="0.35">
      <c r="A2547" s="1" t="s">
        <v>14896</v>
      </c>
      <c r="B2547" s="1" t="s">
        <v>14897</v>
      </c>
      <c r="C2547" s="2">
        <v>42692.75</v>
      </c>
      <c r="D2547" s="1" t="s">
        <v>14898</v>
      </c>
      <c r="E2547" s="3" t="s">
        <v>14899</v>
      </c>
      <c r="F2547" s="3" t="s">
        <v>14899</v>
      </c>
      <c r="G2547" s="1" t="s">
        <v>2014</v>
      </c>
      <c r="H2547" s="1" t="s">
        <v>14900</v>
      </c>
      <c r="I2547" s="1" t="s">
        <v>14901</v>
      </c>
      <c r="J2547" s="1">
        <f t="shared" si="195"/>
        <v>0</v>
      </c>
      <c r="K2547" s="1">
        <f t="shared" si="196"/>
        <v>1</v>
      </c>
      <c r="L2547" s="1">
        <f t="shared" si="197"/>
        <v>0</v>
      </c>
      <c r="M2547" s="1" t="str">
        <f>IF(J2547=0,"",COUNTIF($F$2:$F2547,$F2547)-1)</f>
        <v/>
      </c>
      <c r="N2547" s="1" t="str">
        <f t="shared" si="198"/>
        <v/>
      </c>
      <c r="O2547" s="1" t="str">
        <f t="shared" si="199"/>
        <v/>
      </c>
    </row>
    <row r="2548" spans="1:15" ht="14.5" customHeight="1" x14ac:dyDescent="0.35">
      <c r="A2548" s="1" t="s">
        <v>14902</v>
      </c>
      <c r="B2548" s="1" t="s">
        <v>14903</v>
      </c>
      <c r="C2548" s="2">
        <v>42692.875</v>
      </c>
      <c r="D2548" s="1" t="s">
        <v>14904</v>
      </c>
      <c r="E2548" s="3" t="s">
        <v>14905</v>
      </c>
      <c r="F2548" s="3" t="s">
        <v>14905</v>
      </c>
      <c r="G2548" s="1" t="s">
        <v>14906</v>
      </c>
      <c r="H2548" s="1" t="s">
        <v>14907</v>
      </c>
      <c r="I2548" s="1" t="s">
        <v>14908</v>
      </c>
      <c r="J2548" s="1">
        <f t="shared" si="195"/>
        <v>0</v>
      </c>
      <c r="K2548" s="1">
        <f t="shared" si="196"/>
        <v>1</v>
      </c>
      <c r="L2548" s="1">
        <f t="shared" si="197"/>
        <v>0</v>
      </c>
      <c r="M2548" s="1" t="str">
        <f>IF(J2548=0,"",COUNTIF($F$2:$F2548,$F2548)-1)</f>
        <v/>
      </c>
      <c r="N2548" s="1" t="str">
        <f t="shared" si="198"/>
        <v/>
      </c>
      <c r="O2548" s="1" t="str">
        <f t="shared" si="199"/>
        <v/>
      </c>
    </row>
    <row r="2549" spans="1:15" ht="14.5" customHeight="1" x14ac:dyDescent="0.35">
      <c r="A2549" s="1" t="s">
        <v>14909</v>
      </c>
      <c r="B2549" s="1" t="s">
        <v>14910</v>
      </c>
      <c r="C2549" s="2">
        <v>42693.041666666664</v>
      </c>
      <c r="D2549" s="1" t="s">
        <v>5066</v>
      </c>
      <c r="E2549" s="3" t="s">
        <v>14911</v>
      </c>
      <c r="F2549" s="3" t="s">
        <v>14911</v>
      </c>
      <c r="G2549" s="1" t="s">
        <v>203</v>
      </c>
      <c r="H2549" s="1" t="s">
        <v>14912</v>
      </c>
      <c r="I2549" s="1" t="s">
        <v>14913</v>
      </c>
      <c r="J2549" s="1">
        <f t="shared" si="195"/>
        <v>0</v>
      </c>
      <c r="K2549" s="1">
        <f t="shared" si="196"/>
        <v>1</v>
      </c>
      <c r="L2549" s="1">
        <f t="shared" si="197"/>
        <v>0</v>
      </c>
      <c r="M2549" s="1" t="str">
        <f>IF(J2549=0,"",COUNTIF($F$2:$F2549,$F2549)-1)</f>
        <v/>
      </c>
      <c r="N2549" s="1" t="str">
        <f t="shared" si="198"/>
        <v/>
      </c>
      <c r="O2549" s="1" t="str">
        <f t="shared" si="199"/>
        <v/>
      </c>
    </row>
    <row r="2550" spans="1:15" ht="14.5" customHeight="1" x14ac:dyDescent="0.35">
      <c r="A2550" s="1" t="s">
        <v>14914</v>
      </c>
      <c r="B2550" s="1" t="s">
        <v>14915</v>
      </c>
      <c r="C2550" s="2">
        <v>42693.125</v>
      </c>
      <c r="D2550" s="1" t="s">
        <v>14916</v>
      </c>
      <c r="E2550" s="3" t="s">
        <v>14917</v>
      </c>
      <c r="F2550" s="3" t="s">
        <v>14917</v>
      </c>
      <c r="G2550" s="1" t="s">
        <v>1474</v>
      </c>
      <c r="H2550" s="1" t="s">
        <v>14918</v>
      </c>
      <c r="I2550" s="1" t="s">
        <v>14919</v>
      </c>
      <c r="J2550" s="1">
        <f t="shared" si="195"/>
        <v>0</v>
      </c>
      <c r="K2550" s="1">
        <f t="shared" si="196"/>
        <v>1</v>
      </c>
      <c r="L2550" s="1">
        <f t="shared" si="197"/>
        <v>0</v>
      </c>
      <c r="M2550" s="1" t="str">
        <f>IF(J2550=0,"",COUNTIF($F$2:$F2550,$F2550)-1)</f>
        <v/>
      </c>
      <c r="N2550" s="1" t="str">
        <f t="shared" si="198"/>
        <v/>
      </c>
      <c r="O2550" s="1" t="str">
        <f t="shared" si="199"/>
        <v/>
      </c>
    </row>
    <row r="2551" spans="1:15" ht="14.5" customHeight="1" x14ac:dyDescent="0.35">
      <c r="A2551" s="1" t="s">
        <v>14920</v>
      </c>
      <c r="B2551" s="1" t="s">
        <v>14921</v>
      </c>
      <c r="C2551" s="2">
        <v>42693.291666666664</v>
      </c>
      <c r="D2551" s="1" t="s">
        <v>6060</v>
      </c>
      <c r="E2551" s="3" t="s">
        <v>14922</v>
      </c>
      <c r="F2551" s="3" t="s">
        <v>14922</v>
      </c>
      <c r="G2551" s="1" t="s">
        <v>14923</v>
      </c>
      <c r="H2551" s="1" t="s">
        <v>14924</v>
      </c>
      <c r="I2551" s="1" t="s">
        <v>14925</v>
      </c>
      <c r="J2551" s="1">
        <f t="shared" si="195"/>
        <v>0</v>
      </c>
      <c r="K2551" s="1">
        <f t="shared" si="196"/>
        <v>1</v>
      </c>
      <c r="L2551" s="1">
        <f t="shared" si="197"/>
        <v>0</v>
      </c>
      <c r="M2551" s="1" t="str">
        <f>IF(J2551=0,"",COUNTIF($F$2:$F2551,$F2551)-1)</f>
        <v/>
      </c>
      <c r="N2551" s="1" t="str">
        <f t="shared" si="198"/>
        <v/>
      </c>
      <c r="O2551" s="1" t="str">
        <f t="shared" si="199"/>
        <v/>
      </c>
    </row>
    <row r="2552" spans="1:15" ht="14.5" customHeight="1" x14ac:dyDescent="0.35">
      <c r="A2552" s="1" t="s">
        <v>14926</v>
      </c>
      <c r="B2552" s="1" t="s">
        <v>14927</v>
      </c>
      <c r="C2552" s="2">
        <v>42693.375</v>
      </c>
      <c r="D2552" s="1" t="s">
        <v>14928</v>
      </c>
      <c r="E2552" s="3" t="s">
        <v>14929</v>
      </c>
      <c r="F2552" s="3" t="s">
        <v>14929</v>
      </c>
      <c r="G2552" s="1" t="s">
        <v>14930</v>
      </c>
      <c r="H2552" s="1" t="s">
        <v>14931</v>
      </c>
      <c r="I2552" s="1" t="s">
        <v>14932</v>
      </c>
      <c r="J2552" s="1">
        <f t="shared" si="195"/>
        <v>0</v>
      </c>
      <c r="K2552" s="1">
        <f t="shared" si="196"/>
        <v>1</v>
      </c>
      <c r="L2552" s="1">
        <f t="shared" si="197"/>
        <v>0</v>
      </c>
      <c r="M2552" s="1" t="str">
        <f>IF(J2552=0,"",COUNTIF($F$2:$F2552,$F2552)-1)</f>
        <v/>
      </c>
      <c r="N2552" s="1" t="str">
        <f t="shared" si="198"/>
        <v/>
      </c>
      <c r="O2552" s="1" t="str">
        <f t="shared" si="199"/>
        <v/>
      </c>
    </row>
    <row r="2553" spans="1:15" ht="14.5" customHeight="1" x14ac:dyDescent="0.35">
      <c r="A2553" s="1" t="s">
        <v>14933</v>
      </c>
      <c r="B2553" s="1" t="s">
        <v>14934</v>
      </c>
      <c r="C2553" s="2">
        <v>42693.5</v>
      </c>
      <c r="D2553" s="1" t="s">
        <v>14935</v>
      </c>
      <c r="E2553" s="3" t="s">
        <v>13177</v>
      </c>
      <c r="F2553" s="3" t="s">
        <v>13177</v>
      </c>
      <c r="G2553" s="1" t="s">
        <v>14936</v>
      </c>
      <c r="H2553" s="1" t="s">
        <v>14937</v>
      </c>
      <c r="I2553" s="1" t="s">
        <v>14938</v>
      </c>
      <c r="J2553" s="1">
        <f t="shared" si="195"/>
        <v>0</v>
      </c>
      <c r="K2553" s="1">
        <f t="shared" si="196"/>
        <v>1</v>
      </c>
      <c r="L2553" s="1">
        <f t="shared" si="197"/>
        <v>0</v>
      </c>
      <c r="M2553" s="1" t="str">
        <f>IF(J2553=0,"",COUNTIF($F$2:$F2553,$F2553)-1)</f>
        <v/>
      </c>
      <c r="N2553" s="1" t="str">
        <f t="shared" si="198"/>
        <v/>
      </c>
      <c r="O2553" s="1" t="str">
        <f t="shared" si="199"/>
        <v/>
      </c>
    </row>
    <row r="2554" spans="1:15" ht="14.5" customHeight="1" x14ac:dyDescent="0.35">
      <c r="A2554" s="1" t="s">
        <v>14939</v>
      </c>
      <c r="B2554" s="1" t="s">
        <v>14940</v>
      </c>
      <c r="C2554" s="2">
        <v>42693.666666666664</v>
      </c>
      <c r="D2554" s="1" t="s">
        <v>14941</v>
      </c>
      <c r="E2554" s="3" t="s">
        <v>13642</v>
      </c>
      <c r="F2554" s="3" t="s">
        <v>13642</v>
      </c>
      <c r="G2554" s="1" t="s">
        <v>14942</v>
      </c>
      <c r="H2554" s="1" t="s">
        <v>14943</v>
      </c>
      <c r="I2554" s="1" t="s">
        <v>14944</v>
      </c>
      <c r="J2554" s="1">
        <f t="shared" si="195"/>
        <v>0</v>
      </c>
      <c r="K2554" s="1">
        <f t="shared" si="196"/>
        <v>1</v>
      </c>
      <c r="L2554" s="1">
        <f t="shared" si="197"/>
        <v>0</v>
      </c>
      <c r="M2554" s="1" t="str">
        <f>IF(J2554=0,"",COUNTIF($F$2:$F2554,$F2554)-1)</f>
        <v/>
      </c>
      <c r="N2554" s="1" t="str">
        <f t="shared" si="198"/>
        <v/>
      </c>
      <c r="O2554" s="1" t="str">
        <f t="shared" si="199"/>
        <v/>
      </c>
    </row>
    <row r="2555" spans="1:15" ht="14.5" customHeight="1" x14ac:dyDescent="0.35">
      <c r="A2555" s="1" t="s">
        <v>14945</v>
      </c>
      <c r="B2555" s="1" t="s">
        <v>14946</v>
      </c>
      <c r="C2555" s="2">
        <v>42693.75</v>
      </c>
      <c r="D2555" s="1" t="s">
        <v>4399</v>
      </c>
      <c r="E2555" s="3" t="s">
        <v>14096</v>
      </c>
      <c r="F2555" s="3" t="s">
        <v>14096</v>
      </c>
      <c r="G2555" s="1" t="s">
        <v>14947</v>
      </c>
      <c r="H2555" s="1" t="s">
        <v>14948</v>
      </c>
      <c r="I2555" s="1" t="s">
        <v>14949</v>
      </c>
      <c r="J2555" s="1">
        <f t="shared" si="195"/>
        <v>0</v>
      </c>
      <c r="K2555" s="1">
        <f t="shared" si="196"/>
        <v>1</v>
      </c>
      <c r="L2555" s="1">
        <f t="shared" si="197"/>
        <v>0</v>
      </c>
      <c r="M2555" s="1" t="str">
        <f>IF(J2555=0,"",COUNTIF($F$2:$F2555,$F2555)-1)</f>
        <v/>
      </c>
      <c r="N2555" s="1" t="str">
        <f t="shared" si="198"/>
        <v/>
      </c>
      <c r="O2555" s="1" t="str">
        <f t="shared" si="199"/>
        <v/>
      </c>
    </row>
    <row r="2556" spans="1:15" ht="14.5" customHeight="1" x14ac:dyDescent="0.35">
      <c r="A2556" s="1" t="s">
        <v>14950</v>
      </c>
      <c r="B2556" s="1" t="s">
        <v>14951</v>
      </c>
      <c r="C2556" s="2">
        <v>42693.875694444447</v>
      </c>
      <c r="D2556" s="1" t="s">
        <v>13827</v>
      </c>
      <c r="E2556" s="3" t="s">
        <v>13828</v>
      </c>
      <c r="F2556" s="3" t="s">
        <v>13828</v>
      </c>
      <c r="G2556" s="1" t="s">
        <v>20</v>
      </c>
      <c r="H2556" s="1" t="s">
        <v>14952</v>
      </c>
      <c r="I2556" s="1" t="s">
        <v>14953</v>
      </c>
      <c r="J2556" s="1">
        <f t="shared" si="195"/>
        <v>0</v>
      </c>
      <c r="K2556" s="1">
        <f t="shared" si="196"/>
        <v>1</v>
      </c>
      <c r="L2556" s="1">
        <f t="shared" si="197"/>
        <v>0</v>
      </c>
      <c r="M2556" s="1" t="str">
        <f>IF(J2556=0,"",COUNTIF($F$2:$F2556,$F2556)-1)</f>
        <v/>
      </c>
      <c r="N2556" s="1" t="str">
        <f t="shared" si="198"/>
        <v/>
      </c>
      <c r="O2556" s="1" t="str">
        <f t="shared" si="199"/>
        <v/>
      </c>
    </row>
    <row r="2557" spans="1:15" ht="14.5" customHeight="1" x14ac:dyDescent="0.35">
      <c r="A2557" s="1" t="s">
        <v>14954</v>
      </c>
      <c r="B2557" s="1" t="s">
        <v>14955</v>
      </c>
      <c r="C2557" s="2">
        <v>42694.041666666664</v>
      </c>
      <c r="D2557" s="1" t="s">
        <v>14956</v>
      </c>
      <c r="E2557" s="3" t="s">
        <v>14957</v>
      </c>
      <c r="F2557" s="3" t="s">
        <v>14957</v>
      </c>
      <c r="G2557" s="1" t="s">
        <v>14958</v>
      </c>
      <c r="H2557" s="1" t="s">
        <v>14959</v>
      </c>
      <c r="I2557" s="1" t="s">
        <v>14960</v>
      </c>
      <c r="J2557" s="1">
        <f t="shared" si="195"/>
        <v>0</v>
      </c>
      <c r="K2557" s="1">
        <f t="shared" si="196"/>
        <v>1</v>
      </c>
      <c r="L2557" s="1">
        <f t="shared" si="197"/>
        <v>0</v>
      </c>
      <c r="M2557" s="1" t="str">
        <f>IF(J2557=0,"",COUNTIF($F$2:$F2557,$F2557)-1)</f>
        <v/>
      </c>
      <c r="N2557" s="1" t="str">
        <f t="shared" si="198"/>
        <v/>
      </c>
      <c r="O2557" s="1" t="str">
        <f t="shared" si="199"/>
        <v/>
      </c>
    </row>
    <row r="2558" spans="1:15" ht="14.5" customHeight="1" x14ac:dyDescent="0.35">
      <c r="A2558" s="1" t="s">
        <v>14961</v>
      </c>
      <c r="B2558" s="1" t="s">
        <v>14962</v>
      </c>
      <c r="C2558" s="2">
        <v>42694.125</v>
      </c>
      <c r="D2558" s="1" t="s">
        <v>13608</v>
      </c>
      <c r="E2558" s="3" t="s">
        <v>13609</v>
      </c>
      <c r="F2558" s="3" t="s">
        <v>13609</v>
      </c>
      <c r="G2558" s="1" t="s">
        <v>100</v>
      </c>
      <c r="H2558" s="1" t="s">
        <v>14963</v>
      </c>
      <c r="I2558" s="1" t="s">
        <v>14964</v>
      </c>
      <c r="J2558" s="1">
        <f t="shared" si="195"/>
        <v>0</v>
      </c>
      <c r="K2558" s="1">
        <f t="shared" si="196"/>
        <v>1</v>
      </c>
      <c r="L2558" s="1">
        <f t="shared" si="197"/>
        <v>0</v>
      </c>
      <c r="M2558" s="1" t="str">
        <f>IF(J2558=0,"",COUNTIF($F$2:$F2558,$F2558)-1)</f>
        <v/>
      </c>
      <c r="N2558" s="1" t="str">
        <f t="shared" si="198"/>
        <v/>
      </c>
      <c r="O2558" s="1" t="str">
        <f t="shared" si="199"/>
        <v/>
      </c>
    </row>
    <row r="2559" spans="1:15" ht="14.5" customHeight="1" x14ac:dyDescent="0.35">
      <c r="A2559" s="1" t="s">
        <v>14965</v>
      </c>
      <c r="B2559" s="1" t="s">
        <v>14966</v>
      </c>
      <c r="C2559" s="2">
        <v>42694.375</v>
      </c>
      <c r="D2559" s="1" t="s">
        <v>12263</v>
      </c>
      <c r="E2559" s="3" t="s">
        <v>12264</v>
      </c>
      <c r="F2559" s="3" t="s">
        <v>12264</v>
      </c>
      <c r="G2559" s="1" t="s">
        <v>74</v>
      </c>
      <c r="H2559" s="1" t="s">
        <v>14967</v>
      </c>
      <c r="I2559" s="1" t="s">
        <v>14968</v>
      </c>
      <c r="J2559" s="1">
        <f t="shared" si="195"/>
        <v>0</v>
      </c>
      <c r="K2559" s="1">
        <f t="shared" si="196"/>
        <v>1</v>
      </c>
      <c r="L2559" s="1">
        <f t="shared" si="197"/>
        <v>0</v>
      </c>
      <c r="M2559" s="1" t="str">
        <f>IF(J2559=0,"",COUNTIF($F$2:$F2559,$F2559)-1)</f>
        <v/>
      </c>
      <c r="N2559" s="1" t="str">
        <f t="shared" si="198"/>
        <v/>
      </c>
      <c r="O2559" s="1" t="str">
        <f t="shared" si="199"/>
        <v/>
      </c>
    </row>
    <row r="2560" spans="1:15" ht="14.5" customHeight="1" x14ac:dyDescent="0.35">
      <c r="A2560" s="1" t="s">
        <v>14969</v>
      </c>
      <c r="B2560" s="1" t="s">
        <v>14970</v>
      </c>
      <c r="C2560" s="2">
        <v>42694.675000000003</v>
      </c>
      <c r="D2560" s="1" t="s">
        <v>14971</v>
      </c>
      <c r="E2560" s="3" t="s">
        <v>14972</v>
      </c>
      <c r="F2560" s="3" t="s">
        <v>14972</v>
      </c>
      <c r="G2560" s="1" t="s">
        <v>14973</v>
      </c>
      <c r="H2560" s="1" t="s">
        <v>14974</v>
      </c>
      <c r="I2560" s="1" t="s">
        <v>14975</v>
      </c>
      <c r="J2560" s="1">
        <f t="shared" si="195"/>
        <v>0</v>
      </c>
      <c r="K2560" s="1">
        <f t="shared" si="196"/>
        <v>1</v>
      </c>
      <c r="L2560" s="1">
        <f t="shared" si="197"/>
        <v>0</v>
      </c>
      <c r="M2560" s="1" t="str">
        <f>IF(J2560=0,"",COUNTIF($F$2:$F2560,$F2560)-1)</f>
        <v/>
      </c>
      <c r="N2560" s="1" t="str">
        <f t="shared" si="198"/>
        <v/>
      </c>
      <c r="O2560" s="1" t="str">
        <f t="shared" si="199"/>
        <v/>
      </c>
    </row>
    <row r="2561" spans="1:15" ht="14.5" customHeight="1" x14ac:dyDescent="0.35">
      <c r="A2561" s="1" t="s">
        <v>14976</v>
      </c>
      <c r="B2561" s="1" t="s">
        <v>14977</v>
      </c>
      <c r="C2561" s="2">
        <v>42694.75</v>
      </c>
      <c r="D2561" s="1" t="s">
        <v>14978</v>
      </c>
      <c r="E2561" s="3" t="s">
        <v>14979</v>
      </c>
      <c r="F2561" s="3" t="s">
        <v>14979</v>
      </c>
      <c r="G2561" s="1" t="s">
        <v>14980</v>
      </c>
      <c r="H2561" s="1" t="s">
        <v>14981</v>
      </c>
      <c r="I2561" s="1" t="s">
        <v>14982</v>
      </c>
      <c r="J2561" s="1">
        <f t="shared" si="195"/>
        <v>0</v>
      </c>
      <c r="K2561" s="1">
        <f t="shared" si="196"/>
        <v>1</v>
      </c>
      <c r="L2561" s="1">
        <f t="shared" si="197"/>
        <v>0</v>
      </c>
      <c r="M2561" s="1" t="str">
        <f>IF(J2561=0,"",COUNTIF($F$2:$F2561,$F2561)-1)</f>
        <v/>
      </c>
      <c r="N2561" s="1" t="str">
        <f t="shared" si="198"/>
        <v/>
      </c>
      <c r="O2561" s="1" t="str">
        <f t="shared" si="199"/>
        <v/>
      </c>
    </row>
    <row r="2562" spans="1:15" ht="14.5" customHeight="1" x14ac:dyDescent="0.35">
      <c r="A2562" s="1" t="s">
        <v>14983</v>
      </c>
      <c r="B2562" s="1" t="s">
        <v>14984</v>
      </c>
      <c r="C2562" s="2">
        <v>42694.875</v>
      </c>
      <c r="D2562" s="1" t="s">
        <v>12830</v>
      </c>
      <c r="E2562" s="3" t="s">
        <v>12831</v>
      </c>
      <c r="F2562" s="3" t="s">
        <v>12831</v>
      </c>
      <c r="G2562" s="1" t="s">
        <v>12832</v>
      </c>
      <c r="H2562" s="1" t="s">
        <v>14985</v>
      </c>
      <c r="I2562" s="1" t="s">
        <v>14986</v>
      </c>
      <c r="J2562" s="1">
        <f t="shared" ref="J2562:J2625" si="200">IF(E2562="",0,IF(OR(E2562=E2561,E2562=E2563),1,0))</f>
        <v>0</v>
      </c>
      <c r="K2562" s="1">
        <f t="shared" ref="K2562:K2625" si="201">IF(OR(J2562=0,M2562=0),1,0)</f>
        <v>1</v>
      </c>
      <c r="L2562" s="1">
        <f t="shared" ref="L2562:L2625" si="202">1-K2562</f>
        <v>0</v>
      </c>
      <c r="M2562" s="1" t="str">
        <f>IF(J2562=0,"",COUNTIF($F$2:$F2562,$F2562)-1)</f>
        <v/>
      </c>
      <c r="N2562" s="1" t="str">
        <f t="shared" ref="N2562:N2625" si="203">IF(ISERROR(IF(M2562+1=M2563,N2563,M2562)),"",IF(M2562+1=M2563,N2563,M2562))</f>
        <v/>
      </c>
      <c r="O2562" s="1" t="str">
        <f t="shared" ref="O2562:O2625" si="204">IF(J2562=0,"",IF(E2562=E2561,ROUND(C2562-C2561,0),0))</f>
        <v/>
      </c>
    </row>
    <row r="2563" spans="1:15" ht="14.5" customHeight="1" x14ac:dyDescent="0.35">
      <c r="A2563" s="1" t="s">
        <v>14987</v>
      </c>
      <c r="B2563" s="1" t="s">
        <v>14988</v>
      </c>
      <c r="C2563" s="2">
        <v>42695.061111111114</v>
      </c>
      <c r="D2563" s="1" t="s">
        <v>14989</v>
      </c>
      <c r="E2563" s="3" t="s">
        <v>14990</v>
      </c>
      <c r="F2563" s="3" t="s">
        <v>14990</v>
      </c>
      <c r="G2563" s="1" t="s">
        <v>203</v>
      </c>
      <c r="H2563" s="1" t="s">
        <v>14991</v>
      </c>
      <c r="I2563" s="1" t="s">
        <v>14992</v>
      </c>
      <c r="J2563" s="1">
        <f t="shared" si="200"/>
        <v>0</v>
      </c>
      <c r="K2563" s="1">
        <f t="shared" si="201"/>
        <v>1</v>
      </c>
      <c r="L2563" s="1">
        <f t="shared" si="202"/>
        <v>0</v>
      </c>
      <c r="M2563" s="1" t="str">
        <f>IF(J2563=0,"",COUNTIF($F$2:$F2563,$F2563)-1)</f>
        <v/>
      </c>
      <c r="N2563" s="1" t="str">
        <f t="shared" si="203"/>
        <v/>
      </c>
      <c r="O2563" s="1" t="str">
        <f t="shared" si="204"/>
        <v/>
      </c>
    </row>
    <row r="2564" spans="1:15" ht="14.5" customHeight="1" x14ac:dyDescent="0.35">
      <c r="A2564" s="1" t="s">
        <v>14993</v>
      </c>
      <c r="B2564" s="1" t="s">
        <v>14994</v>
      </c>
      <c r="C2564" s="2">
        <v>42695.291666666664</v>
      </c>
      <c r="D2564" s="1" t="s">
        <v>14995</v>
      </c>
      <c r="E2564" s="3" t="s">
        <v>14996</v>
      </c>
      <c r="F2564" s="3" t="s">
        <v>14996</v>
      </c>
      <c r="G2564" s="1" t="s">
        <v>14997</v>
      </c>
      <c r="H2564" s="1" t="s">
        <v>14998</v>
      </c>
      <c r="I2564" s="1" t="s">
        <v>14999</v>
      </c>
      <c r="J2564" s="1">
        <f t="shared" si="200"/>
        <v>0</v>
      </c>
      <c r="K2564" s="1">
        <f t="shared" si="201"/>
        <v>1</v>
      </c>
      <c r="L2564" s="1">
        <f t="shared" si="202"/>
        <v>0</v>
      </c>
      <c r="M2564" s="1" t="str">
        <f>IF(J2564=0,"",COUNTIF($F$2:$F2564,$F2564)-1)</f>
        <v/>
      </c>
      <c r="N2564" s="1" t="str">
        <f t="shared" si="203"/>
        <v/>
      </c>
      <c r="O2564" s="1" t="str">
        <f t="shared" si="204"/>
        <v/>
      </c>
    </row>
    <row r="2565" spans="1:15" ht="14.5" customHeight="1" x14ac:dyDescent="0.35">
      <c r="A2565" s="1" t="s">
        <v>15000</v>
      </c>
      <c r="B2565" s="1" t="s">
        <v>15001</v>
      </c>
      <c r="C2565" s="2">
        <v>42695.375</v>
      </c>
      <c r="D2565" s="1" t="s">
        <v>15002</v>
      </c>
      <c r="E2565" s="3" t="s">
        <v>15003</v>
      </c>
      <c r="F2565" s="3" t="s">
        <v>15003</v>
      </c>
      <c r="G2565" s="1" t="s">
        <v>3548</v>
      </c>
      <c r="H2565" s="1" t="s">
        <v>15004</v>
      </c>
      <c r="I2565" s="1" t="s">
        <v>15005</v>
      </c>
      <c r="J2565" s="1">
        <f t="shared" si="200"/>
        <v>0</v>
      </c>
      <c r="K2565" s="1">
        <f t="shared" si="201"/>
        <v>1</v>
      </c>
      <c r="L2565" s="1">
        <f t="shared" si="202"/>
        <v>0</v>
      </c>
      <c r="M2565" s="1" t="str">
        <f>IF(J2565=0,"",COUNTIF($F$2:$F2565,$F2565)-1)</f>
        <v/>
      </c>
      <c r="N2565" s="1" t="str">
        <f t="shared" si="203"/>
        <v/>
      </c>
      <c r="O2565" s="1" t="str">
        <f t="shared" si="204"/>
        <v/>
      </c>
    </row>
    <row r="2566" spans="1:15" ht="14.5" customHeight="1" x14ac:dyDescent="0.35">
      <c r="A2566" s="1" t="s">
        <v>15006</v>
      </c>
      <c r="B2566" s="1" t="s">
        <v>15007</v>
      </c>
      <c r="C2566" s="2">
        <v>42695.5</v>
      </c>
      <c r="D2566" s="1" t="s">
        <v>15008</v>
      </c>
      <c r="E2566" s="3" t="s">
        <v>15009</v>
      </c>
      <c r="F2566" s="3" t="s">
        <v>15009</v>
      </c>
      <c r="G2566" s="1" t="s">
        <v>15010</v>
      </c>
      <c r="H2566" s="1" t="s">
        <v>15011</v>
      </c>
      <c r="I2566" s="1" t="s">
        <v>15012</v>
      </c>
      <c r="J2566" s="1">
        <f t="shared" si="200"/>
        <v>0</v>
      </c>
      <c r="K2566" s="1">
        <f t="shared" si="201"/>
        <v>1</v>
      </c>
      <c r="L2566" s="1">
        <f t="shared" si="202"/>
        <v>0</v>
      </c>
      <c r="M2566" s="1" t="str">
        <f>IF(J2566=0,"",COUNTIF($F$2:$F2566,$F2566)-1)</f>
        <v/>
      </c>
      <c r="N2566" s="1" t="str">
        <f t="shared" si="203"/>
        <v/>
      </c>
      <c r="O2566" s="1" t="str">
        <f t="shared" si="204"/>
        <v/>
      </c>
    </row>
    <row r="2567" spans="1:15" ht="14.5" customHeight="1" x14ac:dyDescent="0.35">
      <c r="A2567" s="1" t="s">
        <v>15013</v>
      </c>
      <c r="B2567" s="1" t="s">
        <v>15014</v>
      </c>
      <c r="C2567" s="2">
        <v>42695.666666666664</v>
      </c>
      <c r="D2567" s="1" t="s">
        <v>15015</v>
      </c>
      <c r="E2567" s="3" t="s">
        <v>15016</v>
      </c>
      <c r="F2567" s="3" t="s">
        <v>15016</v>
      </c>
      <c r="G2567" s="1" t="s">
        <v>15017</v>
      </c>
      <c r="H2567" s="1" t="s">
        <v>15018</v>
      </c>
      <c r="I2567" s="1" t="s">
        <v>15019</v>
      </c>
      <c r="J2567" s="1">
        <f t="shared" si="200"/>
        <v>0</v>
      </c>
      <c r="K2567" s="1">
        <f t="shared" si="201"/>
        <v>1</v>
      </c>
      <c r="L2567" s="1">
        <f t="shared" si="202"/>
        <v>0</v>
      </c>
      <c r="M2567" s="1" t="str">
        <f>IF(J2567=0,"",COUNTIF($F$2:$F2567,$F2567)-1)</f>
        <v/>
      </c>
      <c r="N2567" s="1" t="str">
        <f t="shared" si="203"/>
        <v/>
      </c>
      <c r="O2567" s="1" t="str">
        <f t="shared" si="204"/>
        <v/>
      </c>
    </row>
    <row r="2568" spans="1:15" ht="14.5" customHeight="1" x14ac:dyDescent="0.35">
      <c r="A2568" s="1" t="s">
        <v>15020</v>
      </c>
      <c r="B2568" s="1" t="s">
        <v>15021</v>
      </c>
      <c r="C2568" s="2">
        <v>42695.75</v>
      </c>
      <c r="D2568" s="1" t="s">
        <v>920</v>
      </c>
      <c r="E2568" s="3" t="s">
        <v>15022</v>
      </c>
      <c r="F2568" s="3" t="s">
        <v>15022</v>
      </c>
      <c r="G2568" s="1" t="s">
        <v>4231</v>
      </c>
      <c r="H2568" s="1" t="s">
        <v>15023</v>
      </c>
      <c r="I2568" s="1" t="s">
        <v>15024</v>
      </c>
      <c r="J2568" s="1">
        <f t="shared" si="200"/>
        <v>0</v>
      </c>
      <c r="K2568" s="1">
        <f t="shared" si="201"/>
        <v>1</v>
      </c>
      <c r="L2568" s="1">
        <f t="shared" si="202"/>
        <v>0</v>
      </c>
      <c r="M2568" s="1" t="str">
        <f>IF(J2568=0,"",COUNTIF($F$2:$F2568,$F2568)-1)</f>
        <v/>
      </c>
      <c r="N2568" s="1" t="str">
        <f t="shared" si="203"/>
        <v/>
      </c>
      <c r="O2568" s="1" t="str">
        <f t="shared" si="204"/>
        <v/>
      </c>
    </row>
    <row r="2569" spans="1:15" ht="14.5" customHeight="1" x14ac:dyDescent="0.35">
      <c r="A2569" s="1" t="s">
        <v>15025</v>
      </c>
      <c r="B2569" s="1" t="s">
        <v>15026</v>
      </c>
      <c r="C2569" s="2">
        <v>42695.770833333336</v>
      </c>
      <c r="D2569" s="1" t="s">
        <v>15027</v>
      </c>
      <c r="E2569" s="1" t="s">
        <v>15028</v>
      </c>
      <c r="F2569" s="1" t="s">
        <v>15028</v>
      </c>
      <c r="G2569" s="1" t="s">
        <v>13382</v>
      </c>
      <c r="H2569" s="1" t="s">
        <v>15029</v>
      </c>
      <c r="I2569" s="1" t="s">
        <v>15030</v>
      </c>
      <c r="J2569" s="1">
        <f t="shared" si="200"/>
        <v>0</v>
      </c>
      <c r="K2569" s="1">
        <f t="shared" si="201"/>
        <v>1</v>
      </c>
      <c r="L2569" s="1">
        <f t="shared" si="202"/>
        <v>0</v>
      </c>
      <c r="M2569" s="1" t="str">
        <f>IF(J2569=0,"",COUNTIF($F$2:$F2569,$F2569)-1)</f>
        <v/>
      </c>
      <c r="N2569" s="1" t="str">
        <f t="shared" si="203"/>
        <v/>
      </c>
      <c r="O2569" s="1" t="str">
        <f t="shared" si="204"/>
        <v/>
      </c>
    </row>
    <row r="2570" spans="1:15" ht="14.5" customHeight="1" x14ac:dyDescent="0.35">
      <c r="A2570" s="1" t="s">
        <v>15031</v>
      </c>
      <c r="B2570" s="1" t="s">
        <v>15032</v>
      </c>
      <c r="C2570" s="2">
        <v>42695.875</v>
      </c>
      <c r="D2570" s="1" t="s">
        <v>6060</v>
      </c>
      <c r="E2570" s="3" t="s">
        <v>15033</v>
      </c>
      <c r="F2570" s="3" t="s">
        <v>15033</v>
      </c>
      <c r="G2570" s="1" t="s">
        <v>496</v>
      </c>
      <c r="H2570" s="1" t="s">
        <v>15034</v>
      </c>
      <c r="I2570" s="1" t="s">
        <v>15035</v>
      </c>
      <c r="J2570" s="1">
        <f t="shared" si="200"/>
        <v>0</v>
      </c>
      <c r="K2570" s="1">
        <f t="shared" si="201"/>
        <v>1</v>
      </c>
      <c r="L2570" s="1">
        <f t="shared" si="202"/>
        <v>0</v>
      </c>
      <c r="M2570" s="1" t="str">
        <f>IF(J2570=0,"",COUNTIF($F$2:$F2570,$F2570)-1)</f>
        <v/>
      </c>
      <c r="N2570" s="1" t="str">
        <f t="shared" si="203"/>
        <v/>
      </c>
      <c r="O2570" s="1" t="str">
        <f t="shared" si="204"/>
        <v/>
      </c>
    </row>
    <row r="2571" spans="1:15" ht="14.5" customHeight="1" x14ac:dyDescent="0.35">
      <c r="A2571" s="1" t="s">
        <v>15036</v>
      </c>
      <c r="B2571" s="1" t="s">
        <v>15037</v>
      </c>
      <c r="C2571" s="2">
        <v>42696.041666666664</v>
      </c>
      <c r="D2571" s="1" t="s">
        <v>15038</v>
      </c>
      <c r="E2571" s="3" t="s">
        <v>15039</v>
      </c>
      <c r="F2571" s="3" t="s">
        <v>15039</v>
      </c>
      <c r="G2571" s="1" t="s">
        <v>1366</v>
      </c>
      <c r="H2571" s="1" t="s">
        <v>15040</v>
      </c>
      <c r="I2571" s="1" t="s">
        <v>15041</v>
      </c>
      <c r="J2571" s="1">
        <f t="shared" si="200"/>
        <v>0</v>
      </c>
      <c r="K2571" s="1">
        <f t="shared" si="201"/>
        <v>1</v>
      </c>
      <c r="L2571" s="1">
        <f t="shared" si="202"/>
        <v>0</v>
      </c>
      <c r="M2571" s="1" t="str">
        <f>IF(J2571=0,"",COUNTIF($F$2:$F2571,$F2571)-1)</f>
        <v/>
      </c>
      <c r="N2571" s="1" t="str">
        <f t="shared" si="203"/>
        <v/>
      </c>
      <c r="O2571" s="1" t="str">
        <f t="shared" si="204"/>
        <v/>
      </c>
    </row>
    <row r="2572" spans="1:15" ht="14.5" customHeight="1" x14ac:dyDescent="0.35">
      <c r="A2572" s="1" t="s">
        <v>15042</v>
      </c>
      <c r="B2572" s="1" t="s">
        <v>15043</v>
      </c>
      <c r="C2572" s="2">
        <v>42696.125</v>
      </c>
      <c r="D2572" s="1" t="s">
        <v>15044</v>
      </c>
      <c r="E2572" s="3" t="s">
        <v>15045</v>
      </c>
      <c r="F2572" s="3" t="s">
        <v>15045</v>
      </c>
      <c r="G2572" s="1" t="s">
        <v>15046</v>
      </c>
      <c r="H2572" s="1" t="s">
        <v>15047</v>
      </c>
      <c r="I2572" s="1" t="s">
        <v>15048</v>
      </c>
      <c r="J2572" s="1">
        <f t="shared" si="200"/>
        <v>0</v>
      </c>
      <c r="K2572" s="1">
        <f t="shared" si="201"/>
        <v>1</v>
      </c>
      <c r="L2572" s="1">
        <f t="shared" si="202"/>
        <v>0</v>
      </c>
      <c r="M2572" s="1" t="str">
        <f>IF(J2572=0,"",COUNTIF($F$2:$F2572,$F2572)-1)</f>
        <v/>
      </c>
      <c r="N2572" s="1" t="str">
        <f t="shared" si="203"/>
        <v/>
      </c>
      <c r="O2572" s="1" t="str">
        <f t="shared" si="204"/>
        <v/>
      </c>
    </row>
    <row r="2573" spans="1:15" ht="14.5" customHeight="1" x14ac:dyDescent="0.35">
      <c r="A2573" s="1" t="s">
        <v>15049</v>
      </c>
      <c r="B2573" s="1" t="s">
        <v>15050</v>
      </c>
      <c r="C2573" s="2">
        <v>42696.291666666664</v>
      </c>
      <c r="D2573" s="1" t="s">
        <v>15051</v>
      </c>
      <c r="E2573" s="3" t="s">
        <v>15052</v>
      </c>
      <c r="F2573" s="3" t="s">
        <v>15052</v>
      </c>
      <c r="G2573" s="1" t="s">
        <v>15053</v>
      </c>
      <c r="H2573" s="1" t="s">
        <v>15054</v>
      </c>
      <c r="I2573" s="1" t="s">
        <v>15055</v>
      </c>
      <c r="J2573" s="1">
        <f t="shared" si="200"/>
        <v>0</v>
      </c>
      <c r="K2573" s="1">
        <f t="shared" si="201"/>
        <v>1</v>
      </c>
      <c r="L2573" s="1">
        <f t="shared" si="202"/>
        <v>0</v>
      </c>
      <c r="M2573" s="1" t="str">
        <f>IF(J2573=0,"",COUNTIF($F$2:$F2573,$F2573)-1)</f>
        <v/>
      </c>
      <c r="N2573" s="1" t="str">
        <f t="shared" si="203"/>
        <v/>
      </c>
      <c r="O2573" s="1" t="str">
        <f t="shared" si="204"/>
        <v/>
      </c>
    </row>
    <row r="2574" spans="1:15" ht="14.5" customHeight="1" x14ac:dyDescent="0.35">
      <c r="A2574" s="1" t="s">
        <v>15056</v>
      </c>
      <c r="B2574" s="1" t="s">
        <v>15057</v>
      </c>
      <c r="C2574" s="2">
        <v>42696.375</v>
      </c>
      <c r="D2574" s="1" t="s">
        <v>15058</v>
      </c>
      <c r="E2574" s="3" t="s">
        <v>15059</v>
      </c>
      <c r="F2574" s="3" t="s">
        <v>15059</v>
      </c>
      <c r="G2574" s="1" t="s">
        <v>15060</v>
      </c>
      <c r="H2574" s="1" t="s">
        <v>15061</v>
      </c>
      <c r="I2574" s="1" t="s">
        <v>15062</v>
      </c>
      <c r="J2574" s="1">
        <f t="shared" si="200"/>
        <v>0</v>
      </c>
      <c r="K2574" s="1">
        <f t="shared" si="201"/>
        <v>1</v>
      </c>
      <c r="L2574" s="1">
        <f t="shared" si="202"/>
        <v>0</v>
      </c>
      <c r="M2574" s="1" t="str">
        <f>IF(J2574=0,"",COUNTIF($F$2:$F2574,$F2574)-1)</f>
        <v/>
      </c>
      <c r="N2574" s="1" t="str">
        <f t="shared" si="203"/>
        <v/>
      </c>
      <c r="O2574" s="1" t="str">
        <f t="shared" si="204"/>
        <v/>
      </c>
    </row>
    <row r="2575" spans="1:15" ht="14.5" customHeight="1" x14ac:dyDescent="0.35">
      <c r="A2575" s="1" t="s">
        <v>15063</v>
      </c>
      <c r="B2575" s="1" t="s">
        <v>15064</v>
      </c>
      <c r="C2575" s="2">
        <v>42696.5</v>
      </c>
      <c r="D2575" s="1" t="s">
        <v>15065</v>
      </c>
      <c r="E2575" s="3" t="s">
        <v>15066</v>
      </c>
      <c r="F2575" s="3" t="s">
        <v>15066</v>
      </c>
      <c r="G2575" s="1" t="s">
        <v>1126</v>
      </c>
      <c r="H2575" s="1" t="s">
        <v>15067</v>
      </c>
      <c r="I2575" s="1" t="s">
        <v>15068</v>
      </c>
      <c r="J2575" s="1">
        <f t="shared" si="200"/>
        <v>0</v>
      </c>
      <c r="K2575" s="1">
        <f t="shared" si="201"/>
        <v>1</v>
      </c>
      <c r="L2575" s="1">
        <f t="shared" si="202"/>
        <v>0</v>
      </c>
      <c r="M2575" s="1" t="str">
        <f>IF(J2575=0,"",COUNTIF($F$2:$F2575,$F2575)-1)</f>
        <v/>
      </c>
      <c r="N2575" s="1" t="str">
        <f t="shared" si="203"/>
        <v/>
      </c>
      <c r="O2575" s="1" t="str">
        <f t="shared" si="204"/>
        <v/>
      </c>
    </row>
    <row r="2576" spans="1:15" ht="14.5" customHeight="1" x14ac:dyDescent="0.35">
      <c r="A2576" s="1" t="s">
        <v>15069</v>
      </c>
      <c r="B2576" s="1" t="s">
        <v>15070</v>
      </c>
      <c r="C2576" s="2">
        <v>42696.666666666664</v>
      </c>
      <c r="D2576" s="1" t="s">
        <v>15071</v>
      </c>
      <c r="E2576" s="3" t="s">
        <v>15072</v>
      </c>
      <c r="F2576" s="3" t="s">
        <v>15072</v>
      </c>
      <c r="G2576" s="1" t="s">
        <v>12832</v>
      </c>
      <c r="H2576" s="1" t="s">
        <v>15073</v>
      </c>
      <c r="I2576" s="1" t="s">
        <v>15074</v>
      </c>
      <c r="J2576" s="1">
        <f t="shared" si="200"/>
        <v>0</v>
      </c>
      <c r="K2576" s="1">
        <f t="shared" si="201"/>
        <v>1</v>
      </c>
      <c r="L2576" s="1">
        <f t="shared" si="202"/>
        <v>0</v>
      </c>
      <c r="M2576" s="1" t="str">
        <f>IF(J2576=0,"",COUNTIF($F$2:$F2576,$F2576)-1)</f>
        <v/>
      </c>
      <c r="N2576" s="1" t="str">
        <f t="shared" si="203"/>
        <v/>
      </c>
      <c r="O2576" s="1" t="str">
        <f t="shared" si="204"/>
        <v/>
      </c>
    </row>
    <row r="2577" spans="1:15" ht="14.5" customHeight="1" x14ac:dyDescent="0.35">
      <c r="A2577" s="1" t="s">
        <v>15075</v>
      </c>
      <c r="B2577" s="1" t="s">
        <v>15076</v>
      </c>
      <c r="C2577" s="2">
        <v>42696.75</v>
      </c>
      <c r="D2577" s="1" t="s">
        <v>15077</v>
      </c>
      <c r="E2577" s="3" t="s">
        <v>15078</v>
      </c>
      <c r="F2577" s="3" t="s">
        <v>15078</v>
      </c>
      <c r="G2577" s="1" t="s">
        <v>15079</v>
      </c>
      <c r="H2577" s="1" t="s">
        <v>15080</v>
      </c>
      <c r="I2577" s="1" t="s">
        <v>15081</v>
      </c>
      <c r="J2577" s="1">
        <f t="shared" si="200"/>
        <v>0</v>
      </c>
      <c r="K2577" s="1">
        <f t="shared" si="201"/>
        <v>1</v>
      </c>
      <c r="L2577" s="1">
        <f t="shared" si="202"/>
        <v>0</v>
      </c>
      <c r="M2577" s="1" t="str">
        <f>IF(J2577=0,"",COUNTIF($F$2:$F2577,$F2577)-1)</f>
        <v/>
      </c>
      <c r="N2577" s="1" t="str">
        <f t="shared" si="203"/>
        <v/>
      </c>
      <c r="O2577" s="1" t="str">
        <f t="shared" si="204"/>
        <v/>
      </c>
    </row>
    <row r="2578" spans="1:15" ht="14.5" customHeight="1" x14ac:dyDescent="0.35">
      <c r="A2578" s="1" t="s">
        <v>15082</v>
      </c>
      <c r="B2578" s="1" t="s">
        <v>15083</v>
      </c>
      <c r="C2578" s="2">
        <v>42696.875</v>
      </c>
      <c r="D2578" s="1" t="s">
        <v>5370</v>
      </c>
      <c r="E2578" s="3" t="s">
        <v>15084</v>
      </c>
      <c r="F2578" s="3" t="s">
        <v>15084</v>
      </c>
      <c r="G2578" s="1" t="s">
        <v>15085</v>
      </c>
      <c r="H2578" s="1" t="s">
        <v>15086</v>
      </c>
      <c r="I2578" s="1" t="s">
        <v>15087</v>
      </c>
      <c r="J2578" s="1">
        <f t="shared" si="200"/>
        <v>0</v>
      </c>
      <c r="K2578" s="1">
        <f t="shared" si="201"/>
        <v>1</v>
      </c>
      <c r="L2578" s="1">
        <f t="shared" si="202"/>
        <v>0</v>
      </c>
      <c r="M2578" s="1" t="str">
        <f>IF(J2578=0,"",COUNTIF($F$2:$F2578,$F2578)-1)</f>
        <v/>
      </c>
      <c r="N2578" s="1" t="str">
        <f t="shared" si="203"/>
        <v/>
      </c>
      <c r="O2578" s="1" t="str">
        <f t="shared" si="204"/>
        <v/>
      </c>
    </row>
    <row r="2579" spans="1:15" ht="14.5" customHeight="1" x14ac:dyDescent="0.35">
      <c r="A2579" s="1" t="s">
        <v>15088</v>
      </c>
      <c r="B2579" s="1" t="s">
        <v>15089</v>
      </c>
      <c r="C2579" s="2">
        <v>42697.041666666664</v>
      </c>
      <c r="D2579" s="1" t="s">
        <v>15090</v>
      </c>
      <c r="E2579" s="3" t="s">
        <v>15091</v>
      </c>
      <c r="F2579" s="3" t="s">
        <v>15091</v>
      </c>
      <c r="G2579" s="1" t="s">
        <v>15092</v>
      </c>
      <c r="H2579" s="1" t="s">
        <v>15093</v>
      </c>
      <c r="I2579" s="1" t="s">
        <v>15094</v>
      </c>
      <c r="J2579" s="1">
        <f t="shared" si="200"/>
        <v>0</v>
      </c>
      <c r="K2579" s="1">
        <f t="shared" si="201"/>
        <v>1</v>
      </c>
      <c r="L2579" s="1">
        <f t="shared" si="202"/>
        <v>0</v>
      </c>
      <c r="M2579" s="1" t="str">
        <f>IF(J2579=0,"",COUNTIF($F$2:$F2579,$F2579)-1)</f>
        <v/>
      </c>
      <c r="N2579" s="1" t="str">
        <f t="shared" si="203"/>
        <v/>
      </c>
      <c r="O2579" s="1" t="str">
        <f t="shared" si="204"/>
        <v/>
      </c>
    </row>
    <row r="2580" spans="1:15" ht="14.5" customHeight="1" x14ac:dyDescent="0.35">
      <c r="A2580" s="1" t="s">
        <v>15095</v>
      </c>
      <c r="B2580" s="1" t="s">
        <v>15096</v>
      </c>
      <c r="C2580" s="2">
        <v>42697.125</v>
      </c>
      <c r="D2580" s="1" t="s">
        <v>15097</v>
      </c>
      <c r="E2580" s="3" t="s">
        <v>15098</v>
      </c>
      <c r="F2580" s="3" t="s">
        <v>15098</v>
      </c>
      <c r="G2580" s="1" t="s">
        <v>15099</v>
      </c>
      <c r="H2580" s="1" t="s">
        <v>15100</v>
      </c>
      <c r="I2580" s="1" t="s">
        <v>15101</v>
      </c>
      <c r="J2580" s="1">
        <f t="shared" si="200"/>
        <v>0</v>
      </c>
      <c r="K2580" s="1">
        <f t="shared" si="201"/>
        <v>1</v>
      </c>
      <c r="L2580" s="1">
        <f t="shared" si="202"/>
        <v>0</v>
      </c>
      <c r="M2580" s="1" t="str">
        <f>IF(J2580=0,"",COUNTIF($F$2:$F2580,$F2580)-1)</f>
        <v/>
      </c>
      <c r="N2580" s="1" t="str">
        <f t="shared" si="203"/>
        <v/>
      </c>
      <c r="O2580" s="1" t="str">
        <f t="shared" si="204"/>
        <v/>
      </c>
    </row>
    <row r="2581" spans="1:15" ht="14.5" customHeight="1" x14ac:dyDescent="0.35">
      <c r="A2581" s="1" t="s">
        <v>15102</v>
      </c>
      <c r="B2581" s="1" t="s">
        <v>15103</v>
      </c>
      <c r="C2581" s="2">
        <v>42697.291666666664</v>
      </c>
      <c r="D2581" s="1" t="s">
        <v>15104</v>
      </c>
      <c r="E2581" s="3" t="s">
        <v>15105</v>
      </c>
      <c r="F2581" s="3" t="s">
        <v>15105</v>
      </c>
      <c r="G2581" s="1" t="s">
        <v>279</v>
      </c>
      <c r="H2581" s="1" t="s">
        <v>15106</v>
      </c>
      <c r="I2581" s="1" t="s">
        <v>15107</v>
      </c>
      <c r="J2581" s="1">
        <f t="shared" si="200"/>
        <v>0</v>
      </c>
      <c r="K2581" s="1">
        <f t="shared" si="201"/>
        <v>1</v>
      </c>
      <c r="L2581" s="1">
        <f t="shared" si="202"/>
        <v>0</v>
      </c>
      <c r="M2581" s="1" t="str">
        <f>IF(J2581=0,"",COUNTIF($F$2:$F2581,$F2581)-1)</f>
        <v/>
      </c>
      <c r="N2581" s="1" t="str">
        <f t="shared" si="203"/>
        <v/>
      </c>
      <c r="O2581" s="1" t="str">
        <f t="shared" si="204"/>
        <v/>
      </c>
    </row>
    <row r="2582" spans="1:15" ht="14.5" customHeight="1" x14ac:dyDescent="0.35">
      <c r="A2582" s="1" t="s">
        <v>15108</v>
      </c>
      <c r="B2582" s="1" t="s">
        <v>15109</v>
      </c>
      <c r="C2582" s="2">
        <v>42697.375</v>
      </c>
      <c r="D2582" s="1" t="s">
        <v>14015</v>
      </c>
      <c r="E2582" s="3" t="s">
        <v>15110</v>
      </c>
      <c r="F2582" s="3" t="s">
        <v>15110</v>
      </c>
      <c r="G2582" s="1" t="s">
        <v>1258</v>
      </c>
      <c r="H2582" s="1" t="s">
        <v>15111</v>
      </c>
      <c r="I2582" s="1" t="s">
        <v>15112</v>
      </c>
      <c r="J2582" s="1">
        <f t="shared" si="200"/>
        <v>0</v>
      </c>
      <c r="K2582" s="1">
        <f t="shared" si="201"/>
        <v>1</v>
      </c>
      <c r="L2582" s="1">
        <f t="shared" si="202"/>
        <v>0</v>
      </c>
      <c r="M2582" s="1" t="str">
        <f>IF(J2582=0,"",COUNTIF($F$2:$F2582,$F2582)-1)</f>
        <v/>
      </c>
      <c r="N2582" s="1" t="str">
        <f t="shared" si="203"/>
        <v/>
      </c>
      <c r="O2582" s="1" t="str">
        <f t="shared" si="204"/>
        <v/>
      </c>
    </row>
    <row r="2583" spans="1:15" ht="14.5" customHeight="1" x14ac:dyDescent="0.35">
      <c r="A2583" s="1" t="s">
        <v>15113</v>
      </c>
      <c r="B2583" s="1" t="s">
        <v>15114</v>
      </c>
      <c r="C2583" s="2">
        <v>42697.5</v>
      </c>
      <c r="D2583" s="1" t="s">
        <v>13047</v>
      </c>
      <c r="E2583" s="3" t="s">
        <v>13048</v>
      </c>
      <c r="F2583" s="3" t="s">
        <v>13048</v>
      </c>
      <c r="G2583" s="1" t="s">
        <v>3056</v>
      </c>
      <c r="H2583" s="1" t="s">
        <v>15115</v>
      </c>
      <c r="I2583" s="1" t="s">
        <v>15116</v>
      </c>
      <c r="J2583" s="1">
        <f t="shared" si="200"/>
        <v>0</v>
      </c>
      <c r="K2583" s="1">
        <f t="shared" si="201"/>
        <v>1</v>
      </c>
      <c r="L2583" s="1">
        <f t="shared" si="202"/>
        <v>0</v>
      </c>
      <c r="M2583" s="1" t="str">
        <f>IF(J2583=0,"",COUNTIF($F$2:$F2583,$F2583)-1)</f>
        <v/>
      </c>
      <c r="N2583" s="1" t="str">
        <f t="shared" si="203"/>
        <v/>
      </c>
      <c r="O2583" s="1" t="str">
        <f t="shared" si="204"/>
        <v/>
      </c>
    </row>
    <row r="2584" spans="1:15" ht="14.5" customHeight="1" x14ac:dyDescent="0.35">
      <c r="A2584" s="1" t="s">
        <v>15117</v>
      </c>
      <c r="B2584" s="1" t="s">
        <v>15118</v>
      </c>
      <c r="C2584" s="2">
        <v>42697.666666666664</v>
      </c>
      <c r="D2584" s="1" t="s">
        <v>5066</v>
      </c>
      <c r="E2584" s="3" t="s">
        <v>15119</v>
      </c>
      <c r="F2584" s="3" t="s">
        <v>15119</v>
      </c>
      <c r="G2584" s="1" t="s">
        <v>443</v>
      </c>
      <c r="H2584" s="1" t="s">
        <v>15120</v>
      </c>
      <c r="I2584" s="1" t="s">
        <v>15121</v>
      </c>
      <c r="J2584" s="1">
        <f t="shared" si="200"/>
        <v>0</v>
      </c>
      <c r="K2584" s="1">
        <f t="shared" si="201"/>
        <v>1</v>
      </c>
      <c r="L2584" s="1">
        <f t="shared" si="202"/>
        <v>0</v>
      </c>
      <c r="M2584" s="1" t="str">
        <f>IF(J2584=0,"",COUNTIF($F$2:$F2584,$F2584)-1)</f>
        <v/>
      </c>
      <c r="N2584" s="1" t="str">
        <f t="shared" si="203"/>
        <v/>
      </c>
      <c r="O2584" s="1" t="str">
        <f t="shared" si="204"/>
        <v/>
      </c>
    </row>
    <row r="2585" spans="1:15" ht="14.5" customHeight="1" x14ac:dyDescent="0.35">
      <c r="A2585" s="1" t="s">
        <v>15122</v>
      </c>
      <c r="B2585" s="1" t="s">
        <v>15123</v>
      </c>
      <c r="C2585" s="2">
        <v>42697.75</v>
      </c>
      <c r="D2585" s="1" t="s">
        <v>14566</v>
      </c>
      <c r="G2585" s="1" t="s">
        <v>15124</v>
      </c>
      <c r="H2585" s="1" t="s">
        <v>15125</v>
      </c>
      <c r="I2585" s="1" t="s">
        <v>15126</v>
      </c>
      <c r="J2585" s="1">
        <f t="shared" si="200"/>
        <v>0</v>
      </c>
      <c r="K2585" s="1">
        <f t="shared" si="201"/>
        <v>1</v>
      </c>
      <c r="L2585" s="1">
        <f t="shared" si="202"/>
        <v>0</v>
      </c>
      <c r="M2585" s="1" t="str">
        <f>IF(J2585=0,"",COUNTIF($F$2:$F2585,$F2585)-1)</f>
        <v/>
      </c>
      <c r="N2585" s="1" t="str">
        <f t="shared" si="203"/>
        <v/>
      </c>
      <c r="O2585" s="1" t="str">
        <f t="shared" si="204"/>
        <v/>
      </c>
    </row>
    <row r="2586" spans="1:15" ht="14.5" customHeight="1" x14ac:dyDescent="0.35">
      <c r="A2586" s="1" t="s">
        <v>15127</v>
      </c>
      <c r="B2586" s="1" t="s">
        <v>15128</v>
      </c>
      <c r="C2586" s="2">
        <v>42697.875</v>
      </c>
      <c r="D2586" s="1" t="s">
        <v>15129</v>
      </c>
      <c r="E2586" s="3" t="s">
        <v>15130</v>
      </c>
      <c r="F2586" s="3" t="s">
        <v>15130</v>
      </c>
      <c r="G2586" s="1" t="s">
        <v>15131</v>
      </c>
      <c r="H2586" s="1" t="s">
        <v>15132</v>
      </c>
      <c r="I2586" s="1" t="s">
        <v>15133</v>
      </c>
      <c r="J2586" s="1">
        <f t="shared" si="200"/>
        <v>0</v>
      </c>
      <c r="K2586" s="1">
        <f t="shared" si="201"/>
        <v>1</v>
      </c>
      <c r="L2586" s="1">
        <f t="shared" si="202"/>
        <v>0</v>
      </c>
      <c r="M2586" s="1" t="str">
        <f>IF(J2586=0,"",COUNTIF($F$2:$F2586,$F2586)-1)</f>
        <v/>
      </c>
      <c r="N2586" s="1" t="str">
        <f t="shared" si="203"/>
        <v/>
      </c>
      <c r="O2586" s="1" t="str">
        <f t="shared" si="204"/>
        <v/>
      </c>
    </row>
    <row r="2587" spans="1:15" ht="14.5" customHeight="1" x14ac:dyDescent="0.35">
      <c r="A2587" s="1" t="s">
        <v>15134</v>
      </c>
      <c r="B2587" s="1" t="s">
        <v>15135</v>
      </c>
      <c r="C2587" s="2">
        <v>42698.041666666664</v>
      </c>
      <c r="D2587" s="1" t="s">
        <v>15136</v>
      </c>
      <c r="E2587" s="3" t="s">
        <v>15137</v>
      </c>
      <c r="F2587" s="3" t="s">
        <v>15137</v>
      </c>
      <c r="G2587" s="1" t="s">
        <v>15138</v>
      </c>
      <c r="H2587" s="1" t="s">
        <v>15139</v>
      </c>
      <c r="I2587" s="1" t="s">
        <v>15140</v>
      </c>
      <c r="J2587" s="1">
        <f t="shared" si="200"/>
        <v>0</v>
      </c>
      <c r="K2587" s="1">
        <f t="shared" si="201"/>
        <v>1</v>
      </c>
      <c r="L2587" s="1">
        <f t="shared" si="202"/>
        <v>0</v>
      </c>
      <c r="M2587" s="1" t="str">
        <f>IF(J2587=0,"",COUNTIF($F$2:$F2587,$F2587)-1)</f>
        <v/>
      </c>
      <c r="N2587" s="1" t="str">
        <f t="shared" si="203"/>
        <v/>
      </c>
      <c r="O2587" s="1" t="str">
        <f t="shared" si="204"/>
        <v/>
      </c>
    </row>
    <row r="2588" spans="1:15" ht="14.5" customHeight="1" x14ac:dyDescent="0.35">
      <c r="A2588" s="1" t="s">
        <v>15141</v>
      </c>
      <c r="B2588" s="1" t="s">
        <v>15142</v>
      </c>
      <c r="C2588" s="2">
        <v>42698.125</v>
      </c>
      <c r="D2588" s="1" t="s">
        <v>15143</v>
      </c>
      <c r="E2588" s="1" t="s">
        <v>15144</v>
      </c>
      <c r="F2588" s="1" t="s">
        <v>15144</v>
      </c>
      <c r="G2588" s="1" t="s">
        <v>936</v>
      </c>
      <c r="H2588" s="1" t="s">
        <v>15145</v>
      </c>
      <c r="I2588" s="1" t="s">
        <v>15146</v>
      </c>
      <c r="J2588" s="1">
        <f t="shared" si="200"/>
        <v>0</v>
      </c>
      <c r="K2588" s="1">
        <f t="shared" si="201"/>
        <v>1</v>
      </c>
      <c r="L2588" s="1">
        <f t="shared" si="202"/>
        <v>0</v>
      </c>
      <c r="M2588" s="1" t="str">
        <f>IF(J2588=0,"",COUNTIF($F$2:$F2588,$F2588)-1)</f>
        <v/>
      </c>
      <c r="N2588" s="1" t="str">
        <f t="shared" si="203"/>
        <v/>
      </c>
      <c r="O2588" s="1" t="str">
        <f t="shared" si="204"/>
        <v/>
      </c>
    </row>
    <row r="2589" spans="1:15" ht="14.5" customHeight="1" x14ac:dyDescent="0.35">
      <c r="A2589" s="1" t="s">
        <v>15147</v>
      </c>
      <c r="B2589" s="1" t="s">
        <v>15148</v>
      </c>
      <c r="C2589" s="2">
        <v>42698.291666666664</v>
      </c>
      <c r="D2589" s="1" t="s">
        <v>15149</v>
      </c>
      <c r="E2589" s="1" t="s">
        <v>15150</v>
      </c>
      <c r="F2589" s="1" t="s">
        <v>15150</v>
      </c>
      <c r="G2589" s="1" t="s">
        <v>12780</v>
      </c>
      <c r="H2589" s="1" t="s">
        <v>15151</v>
      </c>
      <c r="I2589" s="1" t="s">
        <v>15152</v>
      </c>
      <c r="J2589" s="1">
        <f t="shared" si="200"/>
        <v>0</v>
      </c>
      <c r="K2589" s="1">
        <f t="shared" si="201"/>
        <v>1</v>
      </c>
      <c r="L2589" s="1">
        <f t="shared" si="202"/>
        <v>0</v>
      </c>
      <c r="M2589" s="1" t="str">
        <f>IF(J2589=0,"",COUNTIF($F$2:$F2589,$F2589)-1)</f>
        <v/>
      </c>
      <c r="N2589" s="1" t="str">
        <f t="shared" si="203"/>
        <v/>
      </c>
      <c r="O2589" s="1" t="str">
        <f t="shared" si="204"/>
        <v/>
      </c>
    </row>
    <row r="2590" spans="1:15" ht="14.5" customHeight="1" x14ac:dyDescent="0.35">
      <c r="A2590" s="1" t="s">
        <v>15153</v>
      </c>
      <c r="B2590" s="1" t="s">
        <v>15154</v>
      </c>
      <c r="C2590" s="2">
        <v>42698.375</v>
      </c>
      <c r="D2590" s="1" t="s">
        <v>9118</v>
      </c>
      <c r="E2590" s="3" t="s">
        <v>15155</v>
      </c>
      <c r="F2590" s="3" t="s">
        <v>15155</v>
      </c>
      <c r="G2590" s="1" t="s">
        <v>6491</v>
      </c>
      <c r="H2590" s="1" t="s">
        <v>15156</v>
      </c>
      <c r="I2590" s="1" t="s">
        <v>15157</v>
      </c>
      <c r="J2590" s="1">
        <f t="shared" si="200"/>
        <v>0</v>
      </c>
      <c r="K2590" s="1">
        <f t="shared" si="201"/>
        <v>1</v>
      </c>
      <c r="L2590" s="1">
        <f t="shared" si="202"/>
        <v>0</v>
      </c>
      <c r="M2590" s="1" t="str">
        <f>IF(J2590=0,"",COUNTIF($F$2:$F2590,$F2590)-1)</f>
        <v/>
      </c>
      <c r="N2590" s="1" t="str">
        <f t="shared" si="203"/>
        <v/>
      </c>
      <c r="O2590" s="1" t="str">
        <f t="shared" si="204"/>
        <v/>
      </c>
    </row>
    <row r="2591" spans="1:15" ht="14.5" customHeight="1" x14ac:dyDescent="0.35">
      <c r="A2591" s="1" t="s">
        <v>15158</v>
      </c>
      <c r="B2591" s="1" t="s">
        <v>15159</v>
      </c>
      <c r="C2591" s="2">
        <v>42698.5</v>
      </c>
      <c r="D2591" s="1" t="s">
        <v>15160</v>
      </c>
      <c r="E2591" s="3" t="s">
        <v>15161</v>
      </c>
      <c r="F2591" s="3" t="s">
        <v>15161</v>
      </c>
      <c r="G2591" s="1" t="s">
        <v>7493</v>
      </c>
      <c r="H2591" s="1" t="s">
        <v>15162</v>
      </c>
      <c r="I2591" s="1" t="s">
        <v>15163</v>
      </c>
      <c r="J2591" s="1">
        <f t="shared" si="200"/>
        <v>0</v>
      </c>
      <c r="K2591" s="1">
        <f t="shared" si="201"/>
        <v>1</v>
      </c>
      <c r="L2591" s="1">
        <f t="shared" si="202"/>
        <v>0</v>
      </c>
      <c r="M2591" s="1" t="str">
        <f>IF(J2591=0,"",COUNTIF($F$2:$F2591,$F2591)-1)</f>
        <v/>
      </c>
      <c r="N2591" s="1" t="str">
        <f t="shared" si="203"/>
        <v/>
      </c>
      <c r="O2591" s="1" t="str">
        <f t="shared" si="204"/>
        <v/>
      </c>
    </row>
    <row r="2592" spans="1:15" ht="14.5" customHeight="1" x14ac:dyDescent="0.35">
      <c r="A2592" s="1" t="s">
        <v>15164</v>
      </c>
      <c r="B2592" s="1" t="s">
        <v>15165</v>
      </c>
      <c r="C2592" s="2">
        <v>42698.666666666664</v>
      </c>
      <c r="D2592" s="1" t="s">
        <v>15166</v>
      </c>
      <c r="E2592" s="3" t="s">
        <v>15167</v>
      </c>
      <c r="F2592" s="3" t="s">
        <v>15167</v>
      </c>
      <c r="G2592" s="1" t="s">
        <v>1029</v>
      </c>
      <c r="H2592" s="1" t="s">
        <v>15168</v>
      </c>
      <c r="I2592" s="1" t="s">
        <v>15169</v>
      </c>
      <c r="J2592" s="1">
        <f t="shared" si="200"/>
        <v>0</v>
      </c>
      <c r="K2592" s="1">
        <f t="shared" si="201"/>
        <v>1</v>
      </c>
      <c r="L2592" s="1">
        <f t="shared" si="202"/>
        <v>0</v>
      </c>
      <c r="M2592" s="1" t="str">
        <f>IF(J2592=0,"",COUNTIF($F$2:$F2592,$F2592)-1)</f>
        <v/>
      </c>
      <c r="N2592" s="1" t="str">
        <f t="shared" si="203"/>
        <v/>
      </c>
      <c r="O2592" s="1" t="str">
        <f t="shared" si="204"/>
        <v/>
      </c>
    </row>
    <row r="2593" spans="1:15" ht="14.5" customHeight="1" x14ac:dyDescent="0.35">
      <c r="A2593" s="1" t="s">
        <v>15170</v>
      </c>
      <c r="B2593" s="1" t="s">
        <v>15171</v>
      </c>
      <c r="C2593" s="2">
        <v>42698.75</v>
      </c>
      <c r="D2593" s="1" t="s">
        <v>15172</v>
      </c>
      <c r="E2593" s="3" t="s">
        <v>15173</v>
      </c>
      <c r="F2593" s="3" t="s">
        <v>15173</v>
      </c>
      <c r="G2593" s="1" t="s">
        <v>2073</v>
      </c>
      <c r="H2593" s="1" t="s">
        <v>15174</v>
      </c>
      <c r="I2593" s="1" t="s">
        <v>15175</v>
      </c>
      <c r="J2593" s="1">
        <f t="shared" si="200"/>
        <v>0</v>
      </c>
      <c r="K2593" s="1">
        <f t="shared" si="201"/>
        <v>1</v>
      </c>
      <c r="L2593" s="1">
        <f t="shared" si="202"/>
        <v>0</v>
      </c>
      <c r="M2593" s="1" t="str">
        <f>IF(J2593=0,"",COUNTIF($F$2:$F2593,$F2593)-1)</f>
        <v/>
      </c>
      <c r="N2593" s="1" t="str">
        <f t="shared" si="203"/>
        <v/>
      </c>
      <c r="O2593" s="1" t="str">
        <f t="shared" si="204"/>
        <v/>
      </c>
    </row>
    <row r="2594" spans="1:15" ht="14.5" customHeight="1" x14ac:dyDescent="0.35">
      <c r="A2594" s="1" t="s">
        <v>15176</v>
      </c>
      <c r="B2594" s="1" t="s">
        <v>15177</v>
      </c>
      <c r="C2594" s="2">
        <v>42698.875</v>
      </c>
      <c r="D2594" s="1" t="s">
        <v>14566</v>
      </c>
      <c r="E2594" s="3" t="s">
        <v>15178</v>
      </c>
      <c r="F2594" s="3" t="s">
        <v>15178</v>
      </c>
      <c r="G2594" s="1" t="s">
        <v>15179</v>
      </c>
      <c r="H2594" s="1" t="s">
        <v>15180</v>
      </c>
      <c r="I2594" s="1" t="s">
        <v>15181</v>
      </c>
      <c r="J2594" s="1">
        <f t="shared" si="200"/>
        <v>0</v>
      </c>
      <c r="K2594" s="1">
        <f t="shared" si="201"/>
        <v>1</v>
      </c>
      <c r="L2594" s="1">
        <f t="shared" si="202"/>
        <v>0</v>
      </c>
      <c r="M2594" s="1" t="str">
        <f>IF(J2594=0,"",COUNTIF($F$2:$F2594,$F2594)-1)</f>
        <v/>
      </c>
      <c r="N2594" s="1" t="str">
        <f t="shared" si="203"/>
        <v/>
      </c>
      <c r="O2594" s="1" t="str">
        <f t="shared" si="204"/>
        <v/>
      </c>
    </row>
    <row r="2595" spans="1:15" ht="14.5" customHeight="1" x14ac:dyDescent="0.35">
      <c r="A2595" s="1" t="s">
        <v>15182</v>
      </c>
      <c r="B2595" s="1" t="s">
        <v>15183</v>
      </c>
      <c r="C2595" s="2">
        <v>42699.125</v>
      </c>
      <c r="D2595" s="1" t="s">
        <v>12847</v>
      </c>
      <c r="E2595" s="3" t="s">
        <v>12848</v>
      </c>
      <c r="F2595" s="3" t="s">
        <v>12848</v>
      </c>
      <c r="G2595" s="1" t="s">
        <v>3056</v>
      </c>
      <c r="H2595" s="1" t="s">
        <v>15184</v>
      </c>
      <c r="I2595" s="1" t="s">
        <v>15185</v>
      </c>
      <c r="J2595" s="1">
        <f t="shared" si="200"/>
        <v>0</v>
      </c>
      <c r="K2595" s="1">
        <f t="shared" si="201"/>
        <v>1</v>
      </c>
      <c r="L2595" s="1">
        <f t="shared" si="202"/>
        <v>0</v>
      </c>
      <c r="M2595" s="1" t="str">
        <f>IF(J2595=0,"",COUNTIF($F$2:$F2595,$F2595)-1)</f>
        <v/>
      </c>
      <c r="N2595" s="1" t="str">
        <f t="shared" si="203"/>
        <v/>
      </c>
      <c r="O2595" s="1" t="str">
        <f t="shared" si="204"/>
        <v/>
      </c>
    </row>
    <row r="2596" spans="1:15" ht="14.5" customHeight="1" x14ac:dyDescent="0.35">
      <c r="A2596" s="1" t="s">
        <v>15186</v>
      </c>
      <c r="B2596" s="1" t="s">
        <v>15187</v>
      </c>
      <c r="C2596" s="2">
        <v>42699.5</v>
      </c>
      <c r="D2596" s="1" t="s">
        <v>13517</v>
      </c>
      <c r="E2596" s="1" t="s">
        <v>13518</v>
      </c>
      <c r="F2596" s="1" t="s">
        <v>13518</v>
      </c>
      <c r="G2596" s="1" t="s">
        <v>10252</v>
      </c>
      <c r="H2596" s="1" t="s">
        <v>15188</v>
      </c>
      <c r="I2596" s="1" t="s">
        <v>15189</v>
      </c>
      <c r="J2596" s="1">
        <f t="shared" si="200"/>
        <v>0</v>
      </c>
      <c r="K2596" s="1">
        <f t="shared" si="201"/>
        <v>1</v>
      </c>
      <c r="L2596" s="1">
        <f t="shared" si="202"/>
        <v>0</v>
      </c>
      <c r="M2596" s="1" t="str">
        <f>IF(J2596=0,"",COUNTIF($F$2:$F2596,$F2596)-1)</f>
        <v/>
      </c>
      <c r="N2596" s="1" t="str">
        <f t="shared" si="203"/>
        <v/>
      </c>
      <c r="O2596" s="1" t="str">
        <f t="shared" si="204"/>
        <v/>
      </c>
    </row>
    <row r="2597" spans="1:15" ht="14.5" customHeight="1" x14ac:dyDescent="0.35">
      <c r="A2597" s="1" t="s">
        <v>15190</v>
      </c>
      <c r="B2597" s="1" t="s">
        <v>15191</v>
      </c>
      <c r="C2597" s="2">
        <v>42699.666666666664</v>
      </c>
      <c r="D2597" s="1" t="s">
        <v>14102</v>
      </c>
      <c r="E2597" s="3" t="s">
        <v>14103</v>
      </c>
      <c r="F2597" s="3" t="s">
        <v>14103</v>
      </c>
      <c r="G2597" s="1" t="s">
        <v>14104</v>
      </c>
      <c r="H2597" s="1" t="s">
        <v>15192</v>
      </c>
      <c r="I2597" s="1" t="s">
        <v>15193</v>
      </c>
      <c r="J2597" s="1">
        <f t="shared" si="200"/>
        <v>0</v>
      </c>
      <c r="K2597" s="1">
        <f t="shared" si="201"/>
        <v>1</v>
      </c>
      <c r="L2597" s="1">
        <f t="shared" si="202"/>
        <v>0</v>
      </c>
      <c r="M2597" s="1" t="str">
        <f>IF(J2597=0,"",COUNTIF($F$2:$F2597,$F2597)-1)</f>
        <v/>
      </c>
      <c r="N2597" s="1" t="str">
        <f t="shared" si="203"/>
        <v/>
      </c>
      <c r="O2597" s="1" t="str">
        <f t="shared" si="204"/>
        <v/>
      </c>
    </row>
    <row r="2598" spans="1:15" ht="14.5" customHeight="1" x14ac:dyDescent="0.35">
      <c r="A2598" s="1" t="s">
        <v>15194</v>
      </c>
      <c r="B2598" s="1" t="s">
        <v>15195</v>
      </c>
      <c r="C2598" s="2">
        <v>42699.75</v>
      </c>
      <c r="D2598" s="1" t="s">
        <v>14090</v>
      </c>
      <c r="E2598" s="3" t="s">
        <v>14091</v>
      </c>
      <c r="F2598" s="3" t="s">
        <v>14091</v>
      </c>
      <c r="G2598" s="1" t="s">
        <v>786</v>
      </c>
      <c r="H2598" s="1" t="s">
        <v>15196</v>
      </c>
      <c r="I2598" s="1" t="s">
        <v>15197</v>
      </c>
      <c r="J2598" s="1">
        <f t="shared" si="200"/>
        <v>0</v>
      </c>
      <c r="K2598" s="1">
        <f t="shared" si="201"/>
        <v>1</v>
      </c>
      <c r="L2598" s="1">
        <f t="shared" si="202"/>
        <v>0</v>
      </c>
      <c r="M2598" s="1" t="str">
        <f>IF(J2598=0,"",COUNTIF($F$2:$F2598,$F2598)-1)</f>
        <v/>
      </c>
      <c r="N2598" s="1" t="str">
        <f t="shared" si="203"/>
        <v/>
      </c>
      <c r="O2598" s="1" t="str">
        <f t="shared" si="204"/>
        <v/>
      </c>
    </row>
    <row r="2599" spans="1:15" ht="14.5" customHeight="1" x14ac:dyDescent="0.35">
      <c r="A2599" s="1" t="s">
        <v>15198</v>
      </c>
      <c r="B2599" s="1" t="s">
        <v>15199</v>
      </c>
      <c r="C2599" s="2">
        <v>42699.875</v>
      </c>
      <c r="D2599" s="1" t="s">
        <v>13853</v>
      </c>
      <c r="E2599" s="3" t="s">
        <v>13854</v>
      </c>
      <c r="F2599" s="3" t="s">
        <v>13854</v>
      </c>
      <c r="G2599" s="1" t="s">
        <v>13855</v>
      </c>
      <c r="H2599" s="1" t="s">
        <v>15200</v>
      </c>
      <c r="I2599" s="1" t="s">
        <v>15201</v>
      </c>
      <c r="J2599" s="1">
        <f t="shared" si="200"/>
        <v>0</v>
      </c>
      <c r="K2599" s="1">
        <f t="shared" si="201"/>
        <v>1</v>
      </c>
      <c r="L2599" s="1">
        <f t="shared" si="202"/>
        <v>0</v>
      </c>
      <c r="M2599" s="1" t="str">
        <f>IF(J2599=0,"",COUNTIF($F$2:$F2599,$F2599)-1)</f>
        <v/>
      </c>
      <c r="N2599" s="1" t="str">
        <f t="shared" si="203"/>
        <v/>
      </c>
      <c r="O2599" s="1" t="str">
        <f t="shared" si="204"/>
        <v/>
      </c>
    </row>
    <row r="2600" spans="1:15" ht="14.5" customHeight="1" x14ac:dyDescent="0.35">
      <c r="A2600" s="1" t="s">
        <v>15202</v>
      </c>
      <c r="B2600" s="1" t="s">
        <v>15203</v>
      </c>
      <c r="C2600" s="2">
        <v>42700.041666666664</v>
      </c>
      <c r="D2600" s="1" t="s">
        <v>13871</v>
      </c>
      <c r="E2600" s="1" t="s">
        <v>13872</v>
      </c>
      <c r="F2600" s="1" t="s">
        <v>13872</v>
      </c>
      <c r="G2600" s="1" t="s">
        <v>13873</v>
      </c>
      <c r="H2600" s="1" t="s">
        <v>15204</v>
      </c>
      <c r="I2600" s="1" t="s">
        <v>15205</v>
      </c>
      <c r="J2600" s="1">
        <f t="shared" si="200"/>
        <v>0</v>
      </c>
      <c r="K2600" s="1">
        <f t="shared" si="201"/>
        <v>1</v>
      </c>
      <c r="L2600" s="1">
        <f t="shared" si="202"/>
        <v>0</v>
      </c>
      <c r="M2600" s="1" t="str">
        <f>IF(J2600=0,"",COUNTIF($F$2:$F2600,$F2600)-1)</f>
        <v/>
      </c>
      <c r="N2600" s="1" t="str">
        <f t="shared" si="203"/>
        <v/>
      </c>
      <c r="O2600" s="1" t="str">
        <f t="shared" si="204"/>
        <v/>
      </c>
    </row>
    <row r="2601" spans="1:15" ht="14.5" customHeight="1" x14ac:dyDescent="0.35">
      <c r="A2601" s="1" t="s">
        <v>15206</v>
      </c>
      <c r="B2601" s="1" t="s">
        <v>15207</v>
      </c>
      <c r="C2601" s="2">
        <v>42700.125</v>
      </c>
      <c r="D2601" s="1" t="s">
        <v>13648</v>
      </c>
      <c r="E2601" s="3" t="s">
        <v>13649</v>
      </c>
      <c r="F2601" s="3" t="s">
        <v>13649</v>
      </c>
      <c r="G2601" s="1" t="s">
        <v>341</v>
      </c>
      <c r="H2601" s="1" t="s">
        <v>15208</v>
      </c>
      <c r="I2601" s="1" t="s">
        <v>15209</v>
      </c>
      <c r="J2601" s="1">
        <f t="shared" si="200"/>
        <v>0</v>
      </c>
      <c r="K2601" s="1">
        <f t="shared" si="201"/>
        <v>1</v>
      </c>
      <c r="L2601" s="1">
        <f t="shared" si="202"/>
        <v>0</v>
      </c>
      <c r="M2601" s="1" t="str">
        <f>IF(J2601=0,"",COUNTIF($F$2:$F2601,$F2601)-1)</f>
        <v/>
      </c>
      <c r="N2601" s="1" t="str">
        <f t="shared" si="203"/>
        <v/>
      </c>
      <c r="O2601" s="1" t="str">
        <f t="shared" si="204"/>
        <v/>
      </c>
    </row>
    <row r="2602" spans="1:15" ht="14.5" customHeight="1" x14ac:dyDescent="0.35">
      <c r="A2602" s="1" t="s">
        <v>15210</v>
      </c>
      <c r="B2602" s="1" t="s">
        <v>15211</v>
      </c>
      <c r="C2602" s="2">
        <v>42700.291666666664</v>
      </c>
      <c r="D2602" s="1" t="s">
        <v>15212</v>
      </c>
      <c r="E2602" s="3" t="s">
        <v>15213</v>
      </c>
      <c r="F2602" s="3" t="s">
        <v>15213</v>
      </c>
      <c r="G2602" s="1" t="s">
        <v>7198</v>
      </c>
      <c r="H2602" s="1" t="s">
        <v>15214</v>
      </c>
      <c r="I2602" s="1" t="s">
        <v>15215</v>
      </c>
      <c r="J2602" s="1">
        <f t="shared" si="200"/>
        <v>0</v>
      </c>
      <c r="K2602" s="1">
        <f t="shared" si="201"/>
        <v>1</v>
      </c>
      <c r="L2602" s="1">
        <f t="shared" si="202"/>
        <v>0</v>
      </c>
      <c r="M2602" s="1" t="str">
        <f>IF(J2602=0,"",COUNTIF($F$2:$F2602,$F2602)-1)</f>
        <v/>
      </c>
      <c r="N2602" s="1" t="str">
        <f t="shared" si="203"/>
        <v/>
      </c>
      <c r="O2602" s="1" t="str">
        <f t="shared" si="204"/>
        <v/>
      </c>
    </row>
    <row r="2603" spans="1:15" ht="14.5" customHeight="1" x14ac:dyDescent="0.35">
      <c r="A2603" s="1" t="s">
        <v>15216</v>
      </c>
      <c r="B2603" s="1" t="s">
        <v>15217</v>
      </c>
      <c r="C2603" s="2">
        <v>42700.375</v>
      </c>
      <c r="D2603" s="1" t="s">
        <v>15218</v>
      </c>
      <c r="E2603" s="3" t="s">
        <v>15219</v>
      </c>
      <c r="F2603" s="3" t="s">
        <v>15219</v>
      </c>
      <c r="G2603" s="1" t="s">
        <v>15220</v>
      </c>
      <c r="H2603" s="1" t="s">
        <v>15221</v>
      </c>
      <c r="I2603" s="1" t="s">
        <v>15222</v>
      </c>
      <c r="J2603" s="1">
        <f t="shared" si="200"/>
        <v>0</v>
      </c>
      <c r="K2603" s="1">
        <f t="shared" si="201"/>
        <v>1</v>
      </c>
      <c r="L2603" s="1">
        <f t="shared" si="202"/>
        <v>0</v>
      </c>
      <c r="M2603" s="1" t="str">
        <f>IF(J2603=0,"",COUNTIF($F$2:$F2603,$F2603)-1)</f>
        <v/>
      </c>
      <c r="N2603" s="1" t="str">
        <f t="shared" si="203"/>
        <v/>
      </c>
      <c r="O2603" s="1" t="str">
        <f t="shared" si="204"/>
        <v/>
      </c>
    </row>
    <row r="2604" spans="1:15" ht="14.5" customHeight="1" x14ac:dyDescent="0.35">
      <c r="A2604" s="1" t="s">
        <v>15223</v>
      </c>
      <c r="B2604" s="1" t="s">
        <v>15224</v>
      </c>
      <c r="C2604" s="2">
        <v>42700.5</v>
      </c>
      <c r="D2604" s="1" t="s">
        <v>15225</v>
      </c>
      <c r="E2604" s="3" t="s">
        <v>15226</v>
      </c>
      <c r="F2604" s="3" t="s">
        <v>15226</v>
      </c>
      <c r="G2604" s="1" t="s">
        <v>15227</v>
      </c>
      <c r="H2604" s="1" t="s">
        <v>15228</v>
      </c>
      <c r="I2604" s="1" t="s">
        <v>15229</v>
      </c>
      <c r="J2604" s="1">
        <f t="shared" si="200"/>
        <v>0</v>
      </c>
      <c r="K2604" s="1">
        <f t="shared" si="201"/>
        <v>1</v>
      </c>
      <c r="L2604" s="1">
        <f t="shared" si="202"/>
        <v>0</v>
      </c>
      <c r="M2604" s="1" t="str">
        <f>IF(J2604=0,"",COUNTIF($F$2:$F2604,$F2604)-1)</f>
        <v/>
      </c>
      <c r="N2604" s="1" t="str">
        <f t="shared" si="203"/>
        <v/>
      </c>
      <c r="O2604" s="1" t="str">
        <f t="shared" si="204"/>
        <v/>
      </c>
    </row>
    <row r="2605" spans="1:15" ht="14.5" customHeight="1" x14ac:dyDescent="0.35">
      <c r="A2605" s="1" t="s">
        <v>15230</v>
      </c>
      <c r="B2605" s="1" t="s">
        <v>15231</v>
      </c>
      <c r="C2605" s="2">
        <v>42700.666666666664</v>
      </c>
      <c r="D2605" s="1" t="s">
        <v>15232</v>
      </c>
      <c r="E2605" s="3" t="s">
        <v>15233</v>
      </c>
      <c r="F2605" s="3" t="s">
        <v>15233</v>
      </c>
      <c r="G2605" s="1" t="s">
        <v>15234</v>
      </c>
      <c r="H2605" s="1" t="s">
        <v>15235</v>
      </c>
      <c r="I2605" s="1" t="s">
        <v>15236</v>
      </c>
      <c r="J2605" s="1">
        <f t="shared" si="200"/>
        <v>0</v>
      </c>
      <c r="K2605" s="1">
        <f t="shared" si="201"/>
        <v>1</v>
      </c>
      <c r="L2605" s="1">
        <f t="shared" si="202"/>
        <v>0</v>
      </c>
      <c r="M2605" s="1" t="str">
        <f>IF(J2605=0,"",COUNTIF($F$2:$F2605,$F2605)-1)</f>
        <v/>
      </c>
      <c r="N2605" s="1" t="str">
        <f t="shared" si="203"/>
        <v/>
      </c>
      <c r="O2605" s="1" t="str">
        <f t="shared" si="204"/>
        <v/>
      </c>
    </row>
    <row r="2606" spans="1:15" ht="14.5" customHeight="1" x14ac:dyDescent="0.35">
      <c r="A2606" s="1" t="s">
        <v>15237</v>
      </c>
      <c r="B2606" s="1" t="s">
        <v>15238</v>
      </c>
      <c r="C2606" s="2">
        <v>42700.758333333331</v>
      </c>
      <c r="D2606" s="1" t="s">
        <v>14316</v>
      </c>
      <c r="E2606" s="3" t="s">
        <v>14317</v>
      </c>
      <c r="F2606" s="3" t="s">
        <v>14317</v>
      </c>
      <c r="G2606" s="1" t="s">
        <v>15239</v>
      </c>
      <c r="H2606" s="1" t="s">
        <v>15240</v>
      </c>
      <c r="I2606" s="1" t="s">
        <v>15241</v>
      </c>
      <c r="J2606" s="1">
        <f t="shared" si="200"/>
        <v>0</v>
      </c>
      <c r="K2606" s="1">
        <f t="shared" si="201"/>
        <v>1</v>
      </c>
      <c r="L2606" s="1">
        <f t="shared" si="202"/>
        <v>0</v>
      </c>
      <c r="M2606" s="1" t="str">
        <f>IF(J2606=0,"",COUNTIF($F$2:$F2606,$F2606)-1)</f>
        <v/>
      </c>
      <c r="N2606" s="1" t="str">
        <f t="shared" si="203"/>
        <v/>
      </c>
      <c r="O2606" s="1" t="str">
        <f t="shared" si="204"/>
        <v/>
      </c>
    </row>
    <row r="2607" spans="1:15" ht="14.5" customHeight="1" x14ac:dyDescent="0.35">
      <c r="A2607" s="1" t="s">
        <v>15242</v>
      </c>
      <c r="B2607" s="1" t="s">
        <v>15243</v>
      </c>
      <c r="C2607" s="2">
        <v>42700.875</v>
      </c>
      <c r="D2607" s="1" t="s">
        <v>12646</v>
      </c>
      <c r="E2607" s="3" t="s">
        <v>13320</v>
      </c>
      <c r="F2607" s="3" t="s">
        <v>13320</v>
      </c>
      <c r="G2607" s="1" t="s">
        <v>1963</v>
      </c>
      <c r="H2607" s="1" t="s">
        <v>15244</v>
      </c>
      <c r="I2607" s="1" t="s">
        <v>15245</v>
      </c>
      <c r="J2607" s="1">
        <f t="shared" si="200"/>
        <v>0</v>
      </c>
      <c r="K2607" s="1">
        <f t="shared" si="201"/>
        <v>1</v>
      </c>
      <c r="L2607" s="1">
        <f t="shared" si="202"/>
        <v>0</v>
      </c>
      <c r="M2607" s="1" t="str">
        <f>IF(J2607=0,"",COUNTIF($F$2:$F2607,$F2607)-1)</f>
        <v/>
      </c>
      <c r="N2607" s="1" t="str">
        <f t="shared" si="203"/>
        <v/>
      </c>
      <c r="O2607" s="1" t="str">
        <f t="shared" si="204"/>
        <v/>
      </c>
    </row>
    <row r="2608" spans="1:15" ht="14.5" customHeight="1" x14ac:dyDescent="0.35">
      <c r="A2608" s="1" t="s">
        <v>15246</v>
      </c>
      <c r="B2608" s="1" t="s">
        <v>15247</v>
      </c>
      <c r="C2608" s="2">
        <v>42701.041666666664</v>
      </c>
      <c r="D2608" s="1" t="s">
        <v>13235</v>
      </c>
      <c r="E2608" s="3" t="s">
        <v>13236</v>
      </c>
      <c r="F2608" s="3" t="s">
        <v>13236</v>
      </c>
      <c r="G2608" s="1" t="s">
        <v>13237</v>
      </c>
      <c r="H2608" s="1" t="s">
        <v>14192</v>
      </c>
      <c r="I2608" s="1" t="s">
        <v>14193</v>
      </c>
      <c r="J2608" s="1">
        <f t="shared" si="200"/>
        <v>0</v>
      </c>
      <c r="K2608" s="1">
        <f t="shared" si="201"/>
        <v>1</v>
      </c>
      <c r="L2608" s="1">
        <f t="shared" si="202"/>
        <v>0</v>
      </c>
      <c r="M2608" s="1" t="str">
        <f>IF(J2608=0,"",COUNTIF($F$2:$F2608,$F2608)-1)</f>
        <v/>
      </c>
      <c r="N2608" s="1" t="str">
        <f t="shared" si="203"/>
        <v/>
      </c>
      <c r="O2608" s="1" t="str">
        <f t="shared" si="204"/>
        <v/>
      </c>
    </row>
    <row r="2609" spans="1:15" ht="14.5" customHeight="1" x14ac:dyDescent="0.35">
      <c r="A2609" s="1" t="s">
        <v>15248</v>
      </c>
      <c r="B2609" s="1" t="s">
        <v>15249</v>
      </c>
      <c r="C2609" s="2">
        <v>42701.291666666664</v>
      </c>
      <c r="D2609" s="1" t="s">
        <v>784</v>
      </c>
      <c r="E2609" s="3" t="s">
        <v>10439</v>
      </c>
      <c r="F2609" s="3" t="s">
        <v>10439</v>
      </c>
      <c r="G2609" s="1" t="s">
        <v>41</v>
      </c>
      <c r="H2609" s="1" t="s">
        <v>15250</v>
      </c>
      <c r="I2609" s="1" t="s">
        <v>15251</v>
      </c>
      <c r="J2609" s="1">
        <f t="shared" si="200"/>
        <v>0</v>
      </c>
      <c r="K2609" s="1">
        <f t="shared" si="201"/>
        <v>1</v>
      </c>
      <c r="L2609" s="1">
        <f t="shared" si="202"/>
        <v>0</v>
      </c>
      <c r="M2609" s="1" t="str">
        <f>IF(J2609=0,"",COUNTIF($F$2:$F2609,$F2609)-1)</f>
        <v/>
      </c>
      <c r="N2609" s="1" t="str">
        <f t="shared" si="203"/>
        <v/>
      </c>
      <c r="O2609" s="1" t="str">
        <f t="shared" si="204"/>
        <v/>
      </c>
    </row>
    <row r="2610" spans="1:15" ht="14.5" customHeight="1" x14ac:dyDescent="0.35">
      <c r="A2610" s="1" t="s">
        <v>15252</v>
      </c>
      <c r="B2610" s="1" t="s">
        <v>15253</v>
      </c>
      <c r="C2610" s="2">
        <v>42701.375</v>
      </c>
      <c r="D2610" s="1" t="s">
        <v>9694</v>
      </c>
      <c r="E2610" s="3" t="s">
        <v>12997</v>
      </c>
      <c r="F2610" s="3" t="s">
        <v>12997</v>
      </c>
      <c r="G2610" s="1" t="s">
        <v>12998</v>
      </c>
      <c r="H2610" s="1" t="s">
        <v>15254</v>
      </c>
      <c r="I2610" s="1" t="s">
        <v>15255</v>
      </c>
      <c r="J2610" s="1">
        <f t="shared" si="200"/>
        <v>0</v>
      </c>
      <c r="K2610" s="1">
        <f t="shared" si="201"/>
        <v>1</v>
      </c>
      <c r="L2610" s="1">
        <f t="shared" si="202"/>
        <v>0</v>
      </c>
      <c r="M2610" s="1" t="str">
        <f>IF(J2610=0,"",COUNTIF($F$2:$F2610,$F2610)-1)</f>
        <v/>
      </c>
      <c r="N2610" s="1" t="str">
        <f t="shared" si="203"/>
        <v/>
      </c>
      <c r="O2610" s="1" t="str">
        <f t="shared" si="204"/>
        <v/>
      </c>
    </row>
    <row r="2611" spans="1:15" ht="14.5" customHeight="1" x14ac:dyDescent="0.35">
      <c r="A2611" s="1" t="s">
        <v>15256</v>
      </c>
      <c r="B2611" s="1" t="s">
        <v>15257</v>
      </c>
      <c r="C2611" s="2">
        <v>42701.5</v>
      </c>
      <c r="D2611" s="1" t="s">
        <v>15258</v>
      </c>
      <c r="E2611" s="3" t="s">
        <v>11655</v>
      </c>
      <c r="F2611" s="3" t="s">
        <v>11655</v>
      </c>
      <c r="G2611" s="1" t="s">
        <v>382</v>
      </c>
      <c r="H2611" s="1" t="s">
        <v>15259</v>
      </c>
      <c r="I2611" s="1" t="s">
        <v>15260</v>
      </c>
      <c r="J2611" s="1">
        <f t="shared" si="200"/>
        <v>0</v>
      </c>
      <c r="K2611" s="1">
        <f t="shared" si="201"/>
        <v>1</v>
      </c>
      <c r="L2611" s="1">
        <f t="shared" si="202"/>
        <v>0</v>
      </c>
      <c r="M2611" s="1" t="str">
        <f>IF(J2611=0,"",COUNTIF($F$2:$F2611,$F2611)-1)</f>
        <v/>
      </c>
      <c r="N2611" s="1" t="str">
        <f t="shared" si="203"/>
        <v/>
      </c>
      <c r="O2611" s="1" t="str">
        <f t="shared" si="204"/>
        <v/>
      </c>
    </row>
    <row r="2612" spans="1:15" ht="14.5" customHeight="1" x14ac:dyDescent="0.35">
      <c r="A2612" s="1" t="s">
        <v>15261</v>
      </c>
      <c r="B2612" s="1" t="s">
        <v>15262</v>
      </c>
      <c r="C2612" s="2">
        <v>42701.668749999997</v>
      </c>
      <c r="D2612" s="1" t="s">
        <v>12502</v>
      </c>
      <c r="E2612" s="3" t="s">
        <v>12503</v>
      </c>
      <c r="F2612" s="3" t="s">
        <v>12503</v>
      </c>
      <c r="G2612" s="1" t="s">
        <v>12504</v>
      </c>
      <c r="H2612" s="1" t="s">
        <v>15263</v>
      </c>
      <c r="I2612" s="1" t="s">
        <v>15264</v>
      </c>
      <c r="J2612" s="1">
        <f t="shared" si="200"/>
        <v>0</v>
      </c>
      <c r="K2612" s="1">
        <f t="shared" si="201"/>
        <v>1</v>
      </c>
      <c r="L2612" s="1">
        <f t="shared" si="202"/>
        <v>0</v>
      </c>
      <c r="M2612" s="1" t="str">
        <f>IF(J2612=0,"",COUNTIF($F$2:$F2612,$F2612)-1)</f>
        <v/>
      </c>
      <c r="N2612" s="1" t="str">
        <f t="shared" si="203"/>
        <v/>
      </c>
      <c r="O2612" s="1" t="str">
        <f t="shared" si="204"/>
        <v/>
      </c>
    </row>
    <row r="2613" spans="1:15" ht="14.5" customHeight="1" x14ac:dyDescent="0.35">
      <c r="A2613" s="1" t="s">
        <v>15265</v>
      </c>
      <c r="B2613" s="1" t="s">
        <v>15266</v>
      </c>
      <c r="C2613" s="2">
        <v>42701.783333333333</v>
      </c>
      <c r="D2613" s="1" t="s">
        <v>15267</v>
      </c>
      <c r="E2613" s="3" t="s">
        <v>11560</v>
      </c>
      <c r="F2613" s="3" t="s">
        <v>11560</v>
      </c>
      <c r="G2613" s="1" t="s">
        <v>2979</v>
      </c>
      <c r="H2613" s="1" t="s">
        <v>15268</v>
      </c>
      <c r="I2613" s="1" t="s">
        <v>15269</v>
      </c>
      <c r="J2613" s="1">
        <f t="shared" si="200"/>
        <v>0</v>
      </c>
      <c r="K2613" s="1">
        <f t="shared" si="201"/>
        <v>1</v>
      </c>
      <c r="L2613" s="1">
        <f t="shared" si="202"/>
        <v>0</v>
      </c>
      <c r="M2613" s="1" t="str">
        <f>IF(J2613=0,"",COUNTIF($F$2:$F2613,$F2613)-1)</f>
        <v/>
      </c>
      <c r="N2613" s="1" t="str">
        <f t="shared" si="203"/>
        <v/>
      </c>
      <c r="O2613" s="1" t="str">
        <f t="shared" si="204"/>
        <v/>
      </c>
    </row>
    <row r="2614" spans="1:15" ht="14.5" customHeight="1" x14ac:dyDescent="0.35">
      <c r="A2614" s="1" t="s">
        <v>15270</v>
      </c>
      <c r="B2614" s="1" t="s">
        <v>15271</v>
      </c>
      <c r="C2614" s="2">
        <v>42701.875</v>
      </c>
      <c r="D2614" s="1" t="s">
        <v>1157</v>
      </c>
      <c r="E2614" s="3" t="s">
        <v>12693</v>
      </c>
      <c r="F2614" s="3" t="s">
        <v>12693</v>
      </c>
      <c r="G2614" s="1" t="s">
        <v>15272</v>
      </c>
      <c r="H2614" s="1" t="s">
        <v>15273</v>
      </c>
      <c r="I2614" s="1" t="s">
        <v>15274</v>
      </c>
      <c r="J2614" s="1">
        <f t="shared" si="200"/>
        <v>0</v>
      </c>
      <c r="K2614" s="1">
        <f t="shared" si="201"/>
        <v>1</v>
      </c>
      <c r="L2614" s="1">
        <f t="shared" si="202"/>
        <v>0</v>
      </c>
      <c r="M2614" s="1" t="str">
        <f>IF(J2614=0,"",COUNTIF($F$2:$F2614,$F2614)-1)</f>
        <v/>
      </c>
      <c r="N2614" s="1" t="str">
        <f t="shared" si="203"/>
        <v/>
      </c>
      <c r="O2614" s="1" t="str">
        <f t="shared" si="204"/>
        <v/>
      </c>
    </row>
    <row r="2615" spans="1:15" ht="14.5" customHeight="1" x14ac:dyDescent="0.35">
      <c r="A2615" s="1" t="s">
        <v>15275</v>
      </c>
      <c r="B2615" s="1" t="s">
        <v>15276</v>
      </c>
      <c r="C2615" s="2">
        <v>42702.041666666664</v>
      </c>
      <c r="D2615" s="1" t="s">
        <v>6060</v>
      </c>
      <c r="E2615" s="3" t="s">
        <v>10407</v>
      </c>
      <c r="F2615" s="3" t="s">
        <v>10407</v>
      </c>
      <c r="G2615" s="1" t="s">
        <v>203</v>
      </c>
      <c r="H2615" s="1" t="s">
        <v>15277</v>
      </c>
      <c r="I2615" s="1" t="s">
        <v>15278</v>
      </c>
      <c r="J2615" s="1">
        <f t="shared" si="200"/>
        <v>0</v>
      </c>
      <c r="K2615" s="1">
        <f t="shared" si="201"/>
        <v>1</v>
      </c>
      <c r="L2615" s="1">
        <f t="shared" si="202"/>
        <v>0</v>
      </c>
      <c r="M2615" s="1" t="str">
        <f>IF(J2615=0,"",COUNTIF($F$2:$F2615,$F2615)-1)</f>
        <v/>
      </c>
      <c r="N2615" s="1" t="str">
        <f t="shared" si="203"/>
        <v/>
      </c>
      <c r="O2615" s="1" t="str">
        <f t="shared" si="204"/>
        <v/>
      </c>
    </row>
    <row r="2616" spans="1:15" ht="14.5" customHeight="1" x14ac:dyDescent="0.35">
      <c r="A2616" s="1" t="s">
        <v>15279</v>
      </c>
      <c r="B2616" s="1" t="s">
        <v>15280</v>
      </c>
      <c r="C2616" s="2">
        <v>42702.291666666664</v>
      </c>
      <c r="D2616" s="1" t="s">
        <v>15281</v>
      </c>
      <c r="E2616" s="3" t="s">
        <v>13785</v>
      </c>
      <c r="F2616" s="3" t="s">
        <v>13785</v>
      </c>
      <c r="G2616" s="1" t="s">
        <v>13786</v>
      </c>
      <c r="H2616" s="1" t="s">
        <v>15282</v>
      </c>
      <c r="I2616" s="1" t="s">
        <v>15283</v>
      </c>
      <c r="J2616" s="1">
        <f t="shared" si="200"/>
        <v>0</v>
      </c>
      <c r="K2616" s="1">
        <f t="shared" si="201"/>
        <v>1</v>
      </c>
      <c r="L2616" s="1">
        <f t="shared" si="202"/>
        <v>0</v>
      </c>
      <c r="M2616" s="1" t="str">
        <f>IF(J2616=0,"",COUNTIF($F$2:$F2616,$F2616)-1)</f>
        <v/>
      </c>
      <c r="N2616" s="1" t="str">
        <f t="shared" si="203"/>
        <v/>
      </c>
      <c r="O2616" s="1" t="str">
        <f t="shared" si="204"/>
        <v/>
      </c>
    </row>
    <row r="2617" spans="1:15" ht="14.5" customHeight="1" x14ac:dyDescent="0.35">
      <c r="A2617" s="1" t="s">
        <v>15284</v>
      </c>
      <c r="B2617" s="1" t="s">
        <v>15285</v>
      </c>
      <c r="C2617" s="2">
        <v>42702.375</v>
      </c>
      <c r="D2617" s="1" t="s">
        <v>15286</v>
      </c>
      <c r="E2617" s="3" t="s">
        <v>15287</v>
      </c>
      <c r="F2617" s="3" t="s">
        <v>15287</v>
      </c>
      <c r="G2617" s="1" t="s">
        <v>15288</v>
      </c>
      <c r="H2617" s="1" t="s">
        <v>15289</v>
      </c>
      <c r="I2617" s="1" t="s">
        <v>15290</v>
      </c>
      <c r="J2617" s="1">
        <f t="shared" si="200"/>
        <v>0</v>
      </c>
      <c r="K2617" s="1">
        <f t="shared" si="201"/>
        <v>1</v>
      </c>
      <c r="L2617" s="1">
        <f t="shared" si="202"/>
        <v>0</v>
      </c>
      <c r="M2617" s="1" t="str">
        <f>IF(J2617=0,"",COUNTIF($F$2:$F2617,$F2617)-1)</f>
        <v/>
      </c>
      <c r="N2617" s="1" t="str">
        <f t="shared" si="203"/>
        <v/>
      </c>
      <c r="O2617" s="1" t="str">
        <f t="shared" si="204"/>
        <v/>
      </c>
    </row>
    <row r="2618" spans="1:15" ht="14.5" customHeight="1" x14ac:dyDescent="0.35">
      <c r="A2618" s="1" t="s">
        <v>15291</v>
      </c>
      <c r="B2618" s="1" t="s">
        <v>15292</v>
      </c>
      <c r="C2618" s="2">
        <v>42702.5</v>
      </c>
      <c r="D2618" s="1" t="s">
        <v>12837</v>
      </c>
      <c r="E2618" s="1" t="s">
        <v>4295</v>
      </c>
      <c r="F2618" s="1" t="s">
        <v>4295</v>
      </c>
      <c r="G2618" s="1" t="s">
        <v>443</v>
      </c>
      <c r="H2618" s="1" t="s">
        <v>15293</v>
      </c>
      <c r="I2618" s="1" t="s">
        <v>15294</v>
      </c>
      <c r="J2618" s="1">
        <f t="shared" si="200"/>
        <v>0</v>
      </c>
      <c r="K2618" s="1">
        <f t="shared" si="201"/>
        <v>1</v>
      </c>
      <c r="L2618" s="1">
        <f t="shared" si="202"/>
        <v>0</v>
      </c>
      <c r="M2618" s="1" t="str">
        <f>IF(J2618=0,"",COUNTIF($F$2:$F2618,$F2618)-1)</f>
        <v/>
      </c>
      <c r="N2618" s="1" t="str">
        <f t="shared" si="203"/>
        <v/>
      </c>
      <c r="O2618" s="1" t="str">
        <f t="shared" si="204"/>
        <v/>
      </c>
    </row>
    <row r="2619" spans="1:15" ht="14.5" customHeight="1" x14ac:dyDescent="0.35">
      <c r="A2619" s="1" t="s">
        <v>15295</v>
      </c>
      <c r="B2619" s="1" t="s">
        <v>15296</v>
      </c>
      <c r="C2619" s="2">
        <v>42702.75</v>
      </c>
      <c r="D2619" s="1" t="s">
        <v>15297</v>
      </c>
      <c r="E2619" s="3" t="s">
        <v>15298</v>
      </c>
      <c r="F2619" s="3" t="s">
        <v>15298</v>
      </c>
      <c r="G2619" s="1" t="s">
        <v>15299</v>
      </c>
      <c r="H2619" s="1" t="s">
        <v>15300</v>
      </c>
      <c r="I2619" s="1" t="s">
        <v>15301</v>
      </c>
      <c r="J2619" s="1">
        <f t="shared" si="200"/>
        <v>0</v>
      </c>
      <c r="K2619" s="1">
        <f t="shared" si="201"/>
        <v>1</v>
      </c>
      <c r="L2619" s="1">
        <f t="shared" si="202"/>
        <v>0</v>
      </c>
      <c r="M2619" s="1" t="str">
        <f>IF(J2619=0,"",COUNTIF($F$2:$F2619,$F2619)-1)</f>
        <v/>
      </c>
      <c r="N2619" s="1" t="str">
        <f t="shared" si="203"/>
        <v/>
      </c>
      <c r="O2619" s="1" t="str">
        <f t="shared" si="204"/>
        <v/>
      </c>
    </row>
    <row r="2620" spans="1:15" ht="14.5" customHeight="1" x14ac:dyDescent="0.35">
      <c r="A2620" s="1" t="s">
        <v>15302</v>
      </c>
      <c r="B2620" s="1" t="s">
        <v>15303</v>
      </c>
      <c r="C2620" s="2">
        <v>42702.875</v>
      </c>
      <c r="D2620" s="1" t="s">
        <v>15304</v>
      </c>
      <c r="E2620" s="3" t="s">
        <v>15305</v>
      </c>
      <c r="F2620" s="3" t="s">
        <v>15305</v>
      </c>
      <c r="G2620" s="1" t="s">
        <v>15306</v>
      </c>
      <c r="H2620" s="1" t="s">
        <v>15307</v>
      </c>
      <c r="I2620" s="1" t="s">
        <v>15308</v>
      </c>
      <c r="J2620" s="1">
        <f t="shared" si="200"/>
        <v>0</v>
      </c>
      <c r="K2620" s="1">
        <f t="shared" si="201"/>
        <v>1</v>
      </c>
      <c r="L2620" s="1">
        <f t="shared" si="202"/>
        <v>0</v>
      </c>
      <c r="M2620" s="1" t="str">
        <f>IF(J2620=0,"",COUNTIF($F$2:$F2620,$F2620)-1)</f>
        <v/>
      </c>
      <c r="N2620" s="1" t="str">
        <f t="shared" si="203"/>
        <v/>
      </c>
      <c r="O2620" s="1" t="str">
        <f t="shared" si="204"/>
        <v/>
      </c>
    </row>
    <row r="2621" spans="1:15" ht="14.5" customHeight="1" x14ac:dyDescent="0.35">
      <c r="A2621" s="1" t="s">
        <v>15309</v>
      </c>
      <c r="B2621" s="1" t="s">
        <v>15310</v>
      </c>
      <c r="C2621" s="2">
        <v>42703.041666666664</v>
      </c>
      <c r="D2621" s="1" t="s">
        <v>13198</v>
      </c>
      <c r="E2621" s="3" t="s">
        <v>17531</v>
      </c>
      <c r="F2621" s="3" t="s">
        <v>17531</v>
      </c>
      <c r="G2621" s="1" t="s">
        <v>15311</v>
      </c>
      <c r="H2621" s="1" t="s">
        <v>15312</v>
      </c>
      <c r="I2621" s="1" t="s">
        <v>15313</v>
      </c>
      <c r="J2621" s="1">
        <f t="shared" si="200"/>
        <v>0</v>
      </c>
      <c r="K2621" s="1">
        <f t="shared" si="201"/>
        <v>1</v>
      </c>
      <c r="L2621" s="1">
        <f t="shared" si="202"/>
        <v>0</v>
      </c>
      <c r="M2621" s="1" t="str">
        <f>IF(J2621=0,"",COUNTIF($F$2:$F2621,$F2621)-1)</f>
        <v/>
      </c>
      <c r="N2621" s="1" t="str">
        <f t="shared" si="203"/>
        <v/>
      </c>
      <c r="O2621" s="1" t="str">
        <f t="shared" si="204"/>
        <v/>
      </c>
    </row>
    <row r="2622" spans="1:15" ht="14.5" customHeight="1" x14ac:dyDescent="0.35">
      <c r="A2622" s="1" t="s">
        <v>15314</v>
      </c>
      <c r="B2622" s="1" t="s">
        <v>15315</v>
      </c>
      <c r="C2622" s="2">
        <v>42703.291666666664</v>
      </c>
      <c r="D2622" s="1" t="s">
        <v>13529</v>
      </c>
      <c r="E2622" s="3" t="s">
        <v>13530</v>
      </c>
      <c r="F2622" s="3" t="s">
        <v>13530</v>
      </c>
      <c r="G2622" s="1" t="s">
        <v>2711</v>
      </c>
      <c r="H2622" s="1" t="s">
        <v>13531</v>
      </c>
      <c r="I2622" s="1" t="s">
        <v>15316</v>
      </c>
      <c r="J2622" s="1">
        <f t="shared" si="200"/>
        <v>0</v>
      </c>
      <c r="K2622" s="1">
        <f t="shared" si="201"/>
        <v>1</v>
      </c>
      <c r="L2622" s="1">
        <f t="shared" si="202"/>
        <v>0</v>
      </c>
      <c r="M2622" s="1" t="str">
        <f>IF(J2622=0,"",COUNTIF($F$2:$F2622,$F2622)-1)</f>
        <v/>
      </c>
      <c r="N2622" s="1" t="str">
        <f t="shared" si="203"/>
        <v/>
      </c>
      <c r="O2622" s="1" t="str">
        <f t="shared" si="204"/>
        <v/>
      </c>
    </row>
    <row r="2623" spans="1:15" ht="14.5" customHeight="1" x14ac:dyDescent="0.35">
      <c r="A2623" s="1" t="s">
        <v>15317</v>
      </c>
      <c r="B2623" s="1" t="s">
        <v>15318</v>
      </c>
      <c r="C2623" s="2">
        <v>42703.375</v>
      </c>
      <c r="D2623" s="1" t="s">
        <v>13162</v>
      </c>
      <c r="E2623" s="3" t="s">
        <v>13163</v>
      </c>
      <c r="F2623" s="3" t="s">
        <v>13163</v>
      </c>
      <c r="G2623" s="1" t="s">
        <v>13164</v>
      </c>
      <c r="H2623" s="1" t="s">
        <v>15319</v>
      </c>
      <c r="I2623" s="1" t="s">
        <v>15320</v>
      </c>
      <c r="J2623" s="1">
        <f t="shared" si="200"/>
        <v>0</v>
      </c>
      <c r="K2623" s="1">
        <f t="shared" si="201"/>
        <v>1</v>
      </c>
      <c r="L2623" s="1">
        <f t="shared" si="202"/>
        <v>0</v>
      </c>
      <c r="M2623" s="1" t="str">
        <f>IF(J2623=0,"",COUNTIF($F$2:$F2623,$F2623)-1)</f>
        <v/>
      </c>
      <c r="N2623" s="1" t="str">
        <f t="shared" si="203"/>
        <v/>
      </c>
      <c r="O2623" s="1" t="str">
        <f t="shared" si="204"/>
        <v/>
      </c>
    </row>
    <row r="2624" spans="1:15" ht="14.5" customHeight="1" x14ac:dyDescent="0.35">
      <c r="A2624" s="1" t="s">
        <v>15321</v>
      </c>
      <c r="B2624" s="1" t="s">
        <v>15322</v>
      </c>
      <c r="C2624" s="2">
        <v>42703.5</v>
      </c>
      <c r="D2624" s="1" t="s">
        <v>12560</v>
      </c>
      <c r="E2624" s="3" t="s">
        <v>12561</v>
      </c>
      <c r="F2624" s="3" t="s">
        <v>12561</v>
      </c>
      <c r="G2624" s="1" t="s">
        <v>12562</v>
      </c>
      <c r="H2624" s="1" t="s">
        <v>15323</v>
      </c>
      <c r="I2624" s="1" t="s">
        <v>15324</v>
      </c>
      <c r="J2624" s="1">
        <f t="shared" si="200"/>
        <v>0</v>
      </c>
      <c r="K2624" s="1">
        <f t="shared" si="201"/>
        <v>1</v>
      </c>
      <c r="L2624" s="1">
        <f t="shared" si="202"/>
        <v>0</v>
      </c>
      <c r="M2624" s="1" t="str">
        <f>IF(J2624=0,"",COUNTIF($F$2:$F2624,$F2624)-1)</f>
        <v/>
      </c>
      <c r="N2624" s="1" t="str">
        <f t="shared" si="203"/>
        <v/>
      </c>
      <c r="O2624" s="1" t="str">
        <f t="shared" si="204"/>
        <v/>
      </c>
    </row>
    <row r="2625" spans="1:15" ht="14.5" customHeight="1" x14ac:dyDescent="0.35">
      <c r="A2625" s="1" t="s">
        <v>15325</v>
      </c>
      <c r="B2625" s="1" t="s">
        <v>15326</v>
      </c>
      <c r="C2625" s="2">
        <v>42703.666666666664</v>
      </c>
      <c r="D2625" s="1" t="s">
        <v>15327</v>
      </c>
      <c r="E2625" s="1" t="s">
        <v>15328</v>
      </c>
      <c r="F2625" s="1" t="s">
        <v>15328</v>
      </c>
      <c r="G2625" s="1" t="s">
        <v>469</v>
      </c>
      <c r="H2625" s="1" t="s">
        <v>15329</v>
      </c>
      <c r="I2625" s="1" t="s">
        <v>15330</v>
      </c>
      <c r="J2625" s="1">
        <f t="shared" si="200"/>
        <v>0</v>
      </c>
      <c r="K2625" s="1">
        <f t="shared" si="201"/>
        <v>1</v>
      </c>
      <c r="L2625" s="1">
        <f t="shared" si="202"/>
        <v>0</v>
      </c>
      <c r="M2625" s="1" t="str">
        <f>IF(J2625=0,"",COUNTIF($F$2:$F2625,$F2625)-1)</f>
        <v/>
      </c>
      <c r="N2625" s="1" t="str">
        <f t="shared" si="203"/>
        <v/>
      </c>
      <c r="O2625" s="1" t="str">
        <f t="shared" si="204"/>
        <v/>
      </c>
    </row>
    <row r="2626" spans="1:15" ht="14.5" customHeight="1" x14ac:dyDescent="0.35">
      <c r="A2626" s="1" t="s">
        <v>15331</v>
      </c>
      <c r="B2626" s="1" t="s">
        <v>15332</v>
      </c>
      <c r="C2626" s="2">
        <v>42703.75</v>
      </c>
      <c r="D2626" s="1" t="s">
        <v>15333</v>
      </c>
      <c r="E2626" s="3" t="s">
        <v>15334</v>
      </c>
      <c r="F2626" s="3" t="s">
        <v>15334</v>
      </c>
      <c r="G2626" s="1" t="s">
        <v>2457</v>
      </c>
      <c r="H2626" s="1" t="s">
        <v>15335</v>
      </c>
      <c r="I2626" s="1" t="s">
        <v>15336</v>
      </c>
      <c r="J2626" s="1">
        <f t="shared" ref="J2626:J2689" si="205">IF(E2626="",0,IF(OR(E2626=E2625,E2626=E2627),1,0))</f>
        <v>0</v>
      </c>
      <c r="K2626" s="1">
        <f t="shared" ref="K2626:K2689" si="206">IF(OR(J2626=0,M2626=0),1,0)</f>
        <v>1</v>
      </c>
      <c r="L2626" s="1">
        <f t="shared" ref="L2626:L2689" si="207">1-K2626</f>
        <v>0</v>
      </c>
      <c r="M2626" s="1" t="str">
        <f>IF(J2626=0,"",COUNTIF($F$2:$F2626,$F2626)-1)</f>
        <v/>
      </c>
      <c r="N2626" s="1" t="str">
        <f t="shared" ref="N2626:N2689" si="208">IF(ISERROR(IF(M2626+1=M2627,N2627,M2626)),"",IF(M2626+1=M2627,N2627,M2626))</f>
        <v/>
      </c>
      <c r="O2626" s="1" t="str">
        <f t="shared" ref="O2626:O2689" si="209">IF(J2626=0,"",IF(E2626=E2625,ROUND(C2626-C2625,0),0))</f>
        <v/>
      </c>
    </row>
    <row r="2627" spans="1:15" ht="14.5" customHeight="1" x14ac:dyDescent="0.35">
      <c r="A2627" s="1" t="s">
        <v>15337</v>
      </c>
      <c r="B2627" s="1" t="s">
        <v>15338</v>
      </c>
      <c r="C2627" s="2">
        <v>42703.875</v>
      </c>
      <c r="D2627" s="1" t="s">
        <v>15339</v>
      </c>
      <c r="E2627" s="1" t="s">
        <v>15340</v>
      </c>
      <c r="F2627" s="1" t="s">
        <v>15340</v>
      </c>
      <c r="G2627" s="1" t="s">
        <v>41</v>
      </c>
      <c r="H2627" s="1" t="s">
        <v>15341</v>
      </c>
      <c r="I2627" s="1" t="s">
        <v>15342</v>
      </c>
      <c r="J2627" s="1">
        <f t="shared" si="205"/>
        <v>0</v>
      </c>
      <c r="K2627" s="1">
        <f t="shared" si="206"/>
        <v>1</v>
      </c>
      <c r="L2627" s="1">
        <f t="shared" si="207"/>
        <v>0</v>
      </c>
      <c r="M2627" s="1" t="str">
        <f>IF(J2627=0,"",COUNTIF($F$2:$F2627,$F2627)-1)</f>
        <v/>
      </c>
      <c r="N2627" s="1" t="str">
        <f t="shared" si="208"/>
        <v/>
      </c>
      <c r="O2627" s="1" t="str">
        <f t="shared" si="209"/>
        <v/>
      </c>
    </row>
    <row r="2628" spans="1:15" ht="14.5" customHeight="1" x14ac:dyDescent="0.35">
      <c r="A2628" s="1" t="s">
        <v>15343</v>
      </c>
      <c r="B2628" s="1" t="s">
        <v>15344</v>
      </c>
      <c r="C2628" s="2">
        <v>42704.291666666664</v>
      </c>
      <c r="D2628" s="1" t="s">
        <v>12101</v>
      </c>
      <c r="E2628" s="3" t="s">
        <v>10999</v>
      </c>
      <c r="F2628" s="3" t="s">
        <v>10999</v>
      </c>
      <c r="G2628" s="1" t="s">
        <v>15345</v>
      </c>
      <c r="H2628" s="1" t="s">
        <v>15346</v>
      </c>
      <c r="I2628" s="1" t="s">
        <v>15347</v>
      </c>
      <c r="J2628" s="1">
        <f t="shared" si="205"/>
        <v>0</v>
      </c>
      <c r="K2628" s="1">
        <f t="shared" si="206"/>
        <v>1</v>
      </c>
      <c r="L2628" s="1">
        <f t="shared" si="207"/>
        <v>0</v>
      </c>
      <c r="M2628" s="1" t="str">
        <f>IF(J2628=0,"",COUNTIF($F$2:$F2628,$F2628)-1)</f>
        <v/>
      </c>
      <c r="N2628" s="1" t="str">
        <f t="shared" si="208"/>
        <v/>
      </c>
      <c r="O2628" s="1" t="str">
        <f t="shared" si="209"/>
        <v/>
      </c>
    </row>
    <row r="2629" spans="1:15" ht="14.5" customHeight="1" x14ac:dyDescent="0.35">
      <c r="A2629" s="1" t="s">
        <v>15348</v>
      </c>
      <c r="B2629" s="1" t="s">
        <v>15349</v>
      </c>
      <c r="C2629" s="2">
        <v>42704.375</v>
      </c>
      <c r="D2629" s="1" t="s">
        <v>12516</v>
      </c>
      <c r="E2629" s="3" t="s">
        <v>12517</v>
      </c>
      <c r="F2629" s="3" t="s">
        <v>12517</v>
      </c>
      <c r="G2629" s="1" t="s">
        <v>3507</v>
      </c>
      <c r="H2629" s="1" t="s">
        <v>15350</v>
      </c>
      <c r="I2629" s="1" t="s">
        <v>15351</v>
      </c>
      <c r="J2629" s="1">
        <f t="shared" si="205"/>
        <v>0</v>
      </c>
      <c r="K2629" s="1">
        <f t="shared" si="206"/>
        <v>1</v>
      </c>
      <c r="L2629" s="1">
        <f t="shared" si="207"/>
        <v>0</v>
      </c>
      <c r="M2629" s="1" t="str">
        <f>IF(J2629=0,"",COUNTIF($F$2:$F2629,$F2629)-1)</f>
        <v/>
      </c>
      <c r="N2629" s="1" t="str">
        <f t="shared" si="208"/>
        <v/>
      </c>
      <c r="O2629" s="1" t="str">
        <f t="shared" si="209"/>
        <v/>
      </c>
    </row>
    <row r="2630" spans="1:15" ht="14.5" customHeight="1" x14ac:dyDescent="0.35">
      <c r="A2630" s="1" t="s">
        <v>15352</v>
      </c>
      <c r="B2630" s="1" t="s">
        <v>15353</v>
      </c>
      <c r="C2630" s="2">
        <v>42704.500694444447</v>
      </c>
      <c r="D2630" s="1" t="s">
        <v>12723</v>
      </c>
      <c r="E2630" s="1" t="s">
        <v>4295</v>
      </c>
      <c r="F2630" s="1" t="s">
        <v>4295</v>
      </c>
      <c r="G2630" s="1" t="s">
        <v>12724</v>
      </c>
      <c r="H2630" s="1" t="s">
        <v>15354</v>
      </c>
      <c r="I2630" s="1" t="s">
        <v>15355</v>
      </c>
      <c r="J2630" s="1">
        <f t="shared" si="205"/>
        <v>0</v>
      </c>
      <c r="K2630" s="1">
        <f t="shared" si="206"/>
        <v>1</v>
      </c>
      <c r="L2630" s="1">
        <f t="shared" si="207"/>
        <v>0</v>
      </c>
      <c r="M2630" s="1" t="str">
        <f>IF(J2630=0,"",COUNTIF($F$2:$F2630,$F2630)-1)</f>
        <v/>
      </c>
      <c r="N2630" s="1" t="str">
        <f t="shared" si="208"/>
        <v/>
      </c>
      <c r="O2630" s="1" t="str">
        <f t="shared" si="209"/>
        <v/>
      </c>
    </row>
    <row r="2631" spans="1:15" ht="14.5" customHeight="1" x14ac:dyDescent="0.35">
      <c r="A2631" s="1" t="s">
        <v>15356</v>
      </c>
      <c r="B2631" s="1" t="s">
        <v>15357</v>
      </c>
      <c r="C2631" s="2">
        <v>42704.666666666664</v>
      </c>
      <c r="D2631" s="1" t="s">
        <v>4399</v>
      </c>
      <c r="E2631" s="3" t="s">
        <v>15358</v>
      </c>
      <c r="F2631" s="3" t="s">
        <v>15358</v>
      </c>
      <c r="G2631" s="1" t="s">
        <v>15359</v>
      </c>
      <c r="H2631" s="1" t="s">
        <v>15360</v>
      </c>
      <c r="I2631" s="1" t="s">
        <v>15361</v>
      </c>
      <c r="J2631" s="1">
        <f t="shared" si="205"/>
        <v>0</v>
      </c>
      <c r="K2631" s="1">
        <f t="shared" si="206"/>
        <v>1</v>
      </c>
      <c r="L2631" s="1">
        <f t="shared" si="207"/>
        <v>0</v>
      </c>
      <c r="M2631" s="1" t="str">
        <f>IF(J2631=0,"",COUNTIF($F$2:$F2631,$F2631)-1)</f>
        <v/>
      </c>
      <c r="N2631" s="1" t="str">
        <f t="shared" si="208"/>
        <v/>
      </c>
      <c r="O2631" s="1" t="str">
        <f t="shared" si="209"/>
        <v/>
      </c>
    </row>
    <row r="2632" spans="1:15" ht="14.5" customHeight="1" x14ac:dyDescent="0.35">
      <c r="A2632" s="1" t="s">
        <v>15362</v>
      </c>
      <c r="B2632" s="1" t="s">
        <v>15363</v>
      </c>
      <c r="C2632" s="2">
        <v>42704.75</v>
      </c>
      <c r="D2632" s="1" t="s">
        <v>15364</v>
      </c>
      <c r="E2632" s="3" t="s">
        <v>15365</v>
      </c>
      <c r="F2632" s="3" t="s">
        <v>15365</v>
      </c>
      <c r="G2632" s="1" t="s">
        <v>10930</v>
      </c>
      <c r="H2632" s="1" t="s">
        <v>15366</v>
      </c>
      <c r="I2632" s="1" t="s">
        <v>15367</v>
      </c>
      <c r="J2632" s="1">
        <f t="shared" si="205"/>
        <v>0</v>
      </c>
      <c r="K2632" s="1">
        <f t="shared" si="206"/>
        <v>1</v>
      </c>
      <c r="L2632" s="1">
        <f t="shared" si="207"/>
        <v>0</v>
      </c>
      <c r="M2632" s="1" t="str">
        <f>IF(J2632=0,"",COUNTIF($F$2:$F2632,$F2632)-1)</f>
        <v/>
      </c>
      <c r="N2632" s="1" t="str">
        <f t="shared" si="208"/>
        <v/>
      </c>
      <c r="O2632" s="1" t="str">
        <f t="shared" si="209"/>
        <v/>
      </c>
    </row>
    <row r="2633" spans="1:15" ht="14.5" customHeight="1" x14ac:dyDescent="0.35">
      <c r="A2633" s="1" t="s">
        <v>15368</v>
      </c>
      <c r="B2633" s="1" t="s">
        <v>15369</v>
      </c>
      <c r="C2633" s="2">
        <v>42704.875</v>
      </c>
      <c r="D2633" s="1" t="s">
        <v>15370</v>
      </c>
      <c r="E2633" s="3" t="s">
        <v>15371</v>
      </c>
      <c r="F2633" s="3" t="s">
        <v>15371</v>
      </c>
      <c r="G2633" s="1" t="s">
        <v>9606</v>
      </c>
      <c r="H2633" s="1" t="s">
        <v>15372</v>
      </c>
      <c r="I2633" s="1" t="s">
        <v>15373</v>
      </c>
      <c r="J2633" s="1">
        <f t="shared" si="205"/>
        <v>0</v>
      </c>
      <c r="K2633" s="1">
        <f t="shared" si="206"/>
        <v>1</v>
      </c>
      <c r="L2633" s="1">
        <f t="shared" si="207"/>
        <v>0</v>
      </c>
      <c r="M2633" s="1" t="str">
        <f>IF(J2633=0,"",COUNTIF($F$2:$F2633,$F2633)-1)</f>
        <v/>
      </c>
      <c r="N2633" s="1" t="str">
        <f t="shared" si="208"/>
        <v/>
      </c>
      <c r="O2633" s="1" t="str">
        <f t="shared" si="209"/>
        <v/>
      </c>
    </row>
    <row r="2634" spans="1:15" ht="14.5" customHeight="1" x14ac:dyDescent="0.35">
      <c r="A2634" s="1" t="s">
        <v>15374</v>
      </c>
      <c r="B2634" s="1" t="s">
        <v>15375</v>
      </c>
      <c r="C2634" s="2">
        <v>42705.041666666664</v>
      </c>
      <c r="D2634" s="1" t="s">
        <v>15376</v>
      </c>
      <c r="E2634" s="3" t="s">
        <v>15377</v>
      </c>
      <c r="F2634" s="3" t="s">
        <v>15377</v>
      </c>
      <c r="G2634" s="1" t="s">
        <v>15378</v>
      </c>
      <c r="H2634" s="1" t="s">
        <v>15379</v>
      </c>
      <c r="I2634" s="1" t="s">
        <v>15380</v>
      </c>
      <c r="J2634" s="1">
        <f t="shared" si="205"/>
        <v>0</v>
      </c>
      <c r="K2634" s="1">
        <f t="shared" si="206"/>
        <v>1</v>
      </c>
      <c r="L2634" s="1">
        <f t="shared" si="207"/>
        <v>0</v>
      </c>
      <c r="M2634" s="1" t="str">
        <f>IF(J2634=0,"",COUNTIF($F$2:$F2634,$F2634)-1)</f>
        <v/>
      </c>
      <c r="N2634" s="1" t="str">
        <f t="shared" si="208"/>
        <v/>
      </c>
      <c r="O2634" s="1" t="str">
        <f t="shared" si="209"/>
        <v/>
      </c>
    </row>
    <row r="2635" spans="1:15" ht="14.5" customHeight="1" x14ac:dyDescent="0.35">
      <c r="A2635" s="1" t="s">
        <v>15381</v>
      </c>
      <c r="B2635" s="1" t="s">
        <v>15382</v>
      </c>
      <c r="C2635" s="2">
        <v>42705.125</v>
      </c>
      <c r="D2635" s="1" t="s">
        <v>15383</v>
      </c>
      <c r="E2635" s="3" t="s">
        <v>15384</v>
      </c>
      <c r="F2635" s="3" t="s">
        <v>15384</v>
      </c>
      <c r="G2635" s="1" t="s">
        <v>12103</v>
      </c>
      <c r="H2635" s="1" t="s">
        <v>15385</v>
      </c>
      <c r="I2635" s="1" t="s">
        <v>15386</v>
      </c>
      <c r="J2635" s="1">
        <f t="shared" si="205"/>
        <v>0</v>
      </c>
      <c r="K2635" s="1">
        <f t="shared" si="206"/>
        <v>1</v>
      </c>
      <c r="L2635" s="1">
        <f t="shared" si="207"/>
        <v>0</v>
      </c>
      <c r="M2635" s="1" t="str">
        <f>IF(J2635=0,"",COUNTIF($F$2:$F2635,$F2635)-1)</f>
        <v/>
      </c>
      <c r="N2635" s="1" t="str">
        <f t="shared" si="208"/>
        <v/>
      </c>
      <c r="O2635" s="1" t="str">
        <f t="shared" si="209"/>
        <v/>
      </c>
    </row>
    <row r="2636" spans="1:15" ht="14.5" customHeight="1" x14ac:dyDescent="0.35">
      <c r="A2636" s="1" t="s">
        <v>15387</v>
      </c>
      <c r="B2636" s="1" t="s">
        <v>15388</v>
      </c>
      <c r="C2636" s="2">
        <v>42705.291666666664</v>
      </c>
      <c r="D2636" s="1" t="s">
        <v>15389</v>
      </c>
      <c r="E2636" s="3" t="s">
        <v>15390</v>
      </c>
      <c r="F2636" s="3" t="s">
        <v>15390</v>
      </c>
      <c r="G2636" s="1" t="s">
        <v>1411</v>
      </c>
      <c r="H2636" s="1" t="s">
        <v>15391</v>
      </c>
      <c r="I2636" s="1" t="s">
        <v>15392</v>
      </c>
      <c r="J2636" s="1">
        <f t="shared" si="205"/>
        <v>0</v>
      </c>
      <c r="K2636" s="1">
        <f t="shared" si="206"/>
        <v>1</v>
      </c>
      <c r="L2636" s="1">
        <f t="shared" si="207"/>
        <v>0</v>
      </c>
      <c r="M2636" s="1" t="str">
        <f>IF(J2636=0,"",COUNTIF($F$2:$F2636,$F2636)-1)</f>
        <v/>
      </c>
      <c r="N2636" s="1" t="str">
        <f t="shared" si="208"/>
        <v/>
      </c>
      <c r="O2636" s="1" t="str">
        <f t="shared" si="209"/>
        <v/>
      </c>
    </row>
    <row r="2637" spans="1:15" ht="14.5" customHeight="1" x14ac:dyDescent="0.35">
      <c r="A2637" s="1" t="s">
        <v>15393</v>
      </c>
      <c r="B2637" s="1" t="s">
        <v>15394</v>
      </c>
      <c r="C2637" s="2">
        <v>42705.375</v>
      </c>
      <c r="D2637" s="1" t="s">
        <v>15395</v>
      </c>
      <c r="E2637" s="3" t="s">
        <v>15396</v>
      </c>
      <c r="F2637" s="3" t="s">
        <v>15396</v>
      </c>
      <c r="G2637" s="1" t="s">
        <v>1411</v>
      </c>
      <c r="H2637" s="1" t="s">
        <v>15397</v>
      </c>
      <c r="I2637" s="1" t="s">
        <v>15398</v>
      </c>
      <c r="J2637" s="1">
        <f t="shared" si="205"/>
        <v>0</v>
      </c>
      <c r="K2637" s="1">
        <f t="shared" si="206"/>
        <v>1</v>
      </c>
      <c r="L2637" s="1">
        <f t="shared" si="207"/>
        <v>0</v>
      </c>
      <c r="M2637" s="1" t="str">
        <f>IF(J2637=0,"",COUNTIF($F$2:$F2637,$F2637)-1)</f>
        <v/>
      </c>
      <c r="N2637" s="1" t="str">
        <f t="shared" si="208"/>
        <v/>
      </c>
      <c r="O2637" s="1" t="str">
        <f t="shared" si="209"/>
        <v/>
      </c>
    </row>
    <row r="2638" spans="1:15" ht="14.5" customHeight="1" x14ac:dyDescent="0.35">
      <c r="A2638" s="1" t="s">
        <v>15399</v>
      </c>
      <c r="B2638" s="1" t="s">
        <v>15400</v>
      </c>
      <c r="C2638" s="2">
        <v>42705.5</v>
      </c>
      <c r="D2638" s="1" t="s">
        <v>12160</v>
      </c>
      <c r="E2638" s="3" t="s">
        <v>10489</v>
      </c>
      <c r="F2638" s="3" t="s">
        <v>10489</v>
      </c>
      <c r="G2638" s="1" t="s">
        <v>6446</v>
      </c>
      <c r="H2638" s="1" t="s">
        <v>15401</v>
      </c>
      <c r="I2638" s="1" t="s">
        <v>15402</v>
      </c>
      <c r="J2638" s="1">
        <f t="shared" si="205"/>
        <v>0</v>
      </c>
      <c r="K2638" s="1">
        <f t="shared" si="206"/>
        <v>1</v>
      </c>
      <c r="L2638" s="1">
        <f t="shared" si="207"/>
        <v>0</v>
      </c>
      <c r="M2638" s="1" t="str">
        <f>IF(J2638=0,"",COUNTIF($F$2:$F2638,$F2638)-1)</f>
        <v/>
      </c>
      <c r="N2638" s="1" t="str">
        <f t="shared" si="208"/>
        <v/>
      </c>
      <c r="O2638" s="1" t="str">
        <f t="shared" si="209"/>
        <v/>
      </c>
    </row>
    <row r="2639" spans="1:15" ht="14.5" customHeight="1" x14ac:dyDescent="0.35">
      <c r="A2639" s="1" t="s">
        <v>15403</v>
      </c>
      <c r="B2639" s="1" t="s">
        <v>15404</v>
      </c>
      <c r="C2639" s="2">
        <v>42705.666666666664</v>
      </c>
      <c r="D2639" s="1" t="s">
        <v>15405</v>
      </c>
      <c r="E2639" s="3" t="s">
        <v>15406</v>
      </c>
      <c r="F2639" s="3" t="s">
        <v>15406</v>
      </c>
      <c r="G2639" s="1" t="s">
        <v>1963</v>
      </c>
      <c r="H2639" s="1" t="s">
        <v>15407</v>
      </c>
      <c r="I2639" s="1" t="s">
        <v>15408</v>
      </c>
      <c r="J2639" s="1">
        <f t="shared" si="205"/>
        <v>0</v>
      </c>
      <c r="K2639" s="1">
        <f t="shared" si="206"/>
        <v>1</v>
      </c>
      <c r="L2639" s="1">
        <f t="shared" si="207"/>
        <v>0</v>
      </c>
      <c r="M2639" s="1" t="str">
        <f>IF(J2639=0,"",COUNTIF($F$2:$F2639,$F2639)-1)</f>
        <v/>
      </c>
      <c r="N2639" s="1" t="str">
        <f t="shared" si="208"/>
        <v/>
      </c>
      <c r="O2639" s="1" t="str">
        <f t="shared" si="209"/>
        <v/>
      </c>
    </row>
    <row r="2640" spans="1:15" ht="14.5" customHeight="1" x14ac:dyDescent="0.35">
      <c r="A2640" s="1" t="s">
        <v>15409</v>
      </c>
      <c r="B2640" s="1" t="s">
        <v>15410</v>
      </c>
      <c r="C2640" s="2">
        <v>42705.75</v>
      </c>
      <c r="D2640" s="1" t="s">
        <v>12376</v>
      </c>
      <c r="E2640" s="3" t="s">
        <v>15411</v>
      </c>
      <c r="F2640" s="3" t="s">
        <v>15411</v>
      </c>
      <c r="G2640" s="1" t="s">
        <v>4211</v>
      </c>
      <c r="H2640" s="1" t="s">
        <v>15412</v>
      </c>
      <c r="I2640" s="1" t="s">
        <v>15413</v>
      </c>
      <c r="J2640" s="1">
        <f t="shared" si="205"/>
        <v>0</v>
      </c>
      <c r="K2640" s="1">
        <f t="shared" si="206"/>
        <v>1</v>
      </c>
      <c r="L2640" s="1">
        <f t="shared" si="207"/>
        <v>0</v>
      </c>
      <c r="M2640" s="1" t="str">
        <f>IF(J2640=0,"",COUNTIF($F$2:$F2640,$F2640)-1)</f>
        <v/>
      </c>
      <c r="N2640" s="1" t="str">
        <f t="shared" si="208"/>
        <v/>
      </c>
      <c r="O2640" s="1" t="str">
        <f t="shared" si="209"/>
        <v/>
      </c>
    </row>
    <row r="2641" spans="1:15" ht="14.5" customHeight="1" x14ac:dyDescent="0.35">
      <c r="A2641" s="1" t="s">
        <v>15414</v>
      </c>
      <c r="B2641" s="1" t="s">
        <v>15415</v>
      </c>
      <c r="C2641" s="2">
        <v>42705.875</v>
      </c>
      <c r="D2641" s="1" t="s">
        <v>15416</v>
      </c>
      <c r="E2641" s="3" t="s">
        <v>15417</v>
      </c>
      <c r="F2641" s="3" t="s">
        <v>15417</v>
      </c>
      <c r="G2641" s="1" t="s">
        <v>2117</v>
      </c>
      <c r="H2641" s="1" t="s">
        <v>15418</v>
      </c>
      <c r="I2641" s="1" t="s">
        <v>15419</v>
      </c>
      <c r="J2641" s="1">
        <f t="shared" si="205"/>
        <v>0</v>
      </c>
      <c r="K2641" s="1">
        <f t="shared" si="206"/>
        <v>1</v>
      </c>
      <c r="L2641" s="1">
        <f t="shared" si="207"/>
        <v>0</v>
      </c>
      <c r="M2641" s="1" t="str">
        <f>IF(J2641=0,"",COUNTIF($F$2:$F2641,$F2641)-1)</f>
        <v/>
      </c>
      <c r="N2641" s="1" t="str">
        <f t="shared" si="208"/>
        <v/>
      </c>
      <c r="O2641" s="1" t="str">
        <f t="shared" si="209"/>
        <v/>
      </c>
    </row>
    <row r="2642" spans="1:15" ht="14.5" customHeight="1" x14ac:dyDescent="0.35">
      <c r="A2642" s="1" t="s">
        <v>15420</v>
      </c>
      <c r="B2642" s="1" t="s">
        <v>15421</v>
      </c>
      <c r="C2642" s="2">
        <v>42706.041666666664</v>
      </c>
      <c r="D2642" s="1" t="s">
        <v>3629</v>
      </c>
      <c r="E2642" s="1" t="s">
        <v>15422</v>
      </c>
      <c r="F2642" s="1" t="s">
        <v>15422</v>
      </c>
      <c r="G2642" s="1" t="s">
        <v>306</v>
      </c>
      <c r="H2642" s="1" t="s">
        <v>15423</v>
      </c>
      <c r="I2642" s="1" t="s">
        <v>15424</v>
      </c>
      <c r="J2642" s="1">
        <f t="shared" si="205"/>
        <v>0</v>
      </c>
      <c r="K2642" s="1">
        <f t="shared" si="206"/>
        <v>1</v>
      </c>
      <c r="L2642" s="1">
        <f t="shared" si="207"/>
        <v>0</v>
      </c>
      <c r="M2642" s="1" t="str">
        <f>IF(J2642=0,"",COUNTIF($F$2:$F2642,$F2642)-1)</f>
        <v/>
      </c>
      <c r="N2642" s="1" t="str">
        <f t="shared" si="208"/>
        <v/>
      </c>
      <c r="O2642" s="1" t="str">
        <f t="shared" si="209"/>
        <v/>
      </c>
    </row>
    <row r="2643" spans="1:15" ht="14.5" customHeight="1" x14ac:dyDescent="0.35">
      <c r="A2643" s="1" t="s">
        <v>15425</v>
      </c>
      <c r="B2643" s="1" t="s">
        <v>15426</v>
      </c>
      <c r="C2643" s="2">
        <v>42706.291666666664</v>
      </c>
      <c r="D2643" s="1" t="s">
        <v>15427</v>
      </c>
      <c r="E2643" s="3" t="s">
        <v>11832</v>
      </c>
      <c r="F2643" s="3" t="s">
        <v>11832</v>
      </c>
      <c r="G2643" s="1" t="s">
        <v>936</v>
      </c>
      <c r="H2643" s="1" t="s">
        <v>15428</v>
      </c>
      <c r="I2643" s="1" t="s">
        <v>15429</v>
      </c>
      <c r="J2643" s="1">
        <f t="shared" si="205"/>
        <v>0</v>
      </c>
      <c r="K2643" s="1">
        <f t="shared" si="206"/>
        <v>1</v>
      </c>
      <c r="L2643" s="1">
        <f t="shared" si="207"/>
        <v>0</v>
      </c>
      <c r="M2643" s="1" t="str">
        <f>IF(J2643=0,"",COUNTIF($F$2:$F2643,$F2643)-1)</f>
        <v/>
      </c>
      <c r="N2643" s="1" t="str">
        <f t="shared" si="208"/>
        <v/>
      </c>
      <c r="O2643" s="1" t="str">
        <f t="shared" si="209"/>
        <v/>
      </c>
    </row>
    <row r="2644" spans="1:15" ht="14.5" customHeight="1" x14ac:dyDescent="0.35">
      <c r="A2644" s="1" t="s">
        <v>15430</v>
      </c>
      <c r="B2644" s="1" t="s">
        <v>15431</v>
      </c>
      <c r="C2644" s="2">
        <v>42706.375</v>
      </c>
      <c r="D2644" s="1" t="s">
        <v>15432</v>
      </c>
      <c r="E2644" s="3" t="s">
        <v>12629</v>
      </c>
      <c r="F2644" s="3" t="s">
        <v>12629</v>
      </c>
      <c r="G2644" s="1" t="s">
        <v>656</v>
      </c>
      <c r="H2644" s="1" t="s">
        <v>12630</v>
      </c>
      <c r="I2644" s="1" t="s">
        <v>15433</v>
      </c>
      <c r="J2644" s="1">
        <f t="shared" si="205"/>
        <v>0</v>
      </c>
      <c r="K2644" s="1">
        <f t="shared" si="206"/>
        <v>1</v>
      </c>
      <c r="L2644" s="1">
        <f t="shared" si="207"/>
        <v>0</v>
      </c>
      <c r="M2644" s="1" t="str">
        <f>IF(J2644=0,"",COUNTIF($F$2:$F2644,$F2644)-1)</f>
        <v/>
      </c>
      <c r="N2644" s="1" t="str">
        <f t="shared" si="208"/>
        <v/>
      </c>
      <c r="O2644" s="1" t="str">
        <f t="shared" si="209"/>
        <v/>
      </c>
    </row>
    <row r="2645" spans="1:15" ht="14.5" customHeight="1" x14ac:dyDescent="0.35">
      <c r="A2645" s="1" t="s">
        <v>15434</v>
      </c>
      <c r="B2645" s="1" t="s">
        <v>15435</v>
      </c>
      <c r="C2645" s="2">
        <v>42706.5</v>
      </c>
      <c r="D2645" s="1" t="s">
        <v>14084</v>
      </c>
      <c r="E2645" s="3" t="s">
        <v>14085</v>
      </c>
      <c r="F2645" s="3" t="s">
        <v>14085</v>
      </c>
      <c r="G2645" s="1" t="s">
        <v>5079</v>
      </c>
      <c r="H2645" s="1" t="s">
        <v>15436</v>
      </c>
      <c r="I2645" s="1" t="s">
        <v>15437</v>
      </c>
      <c r="J2645" s="1">
        <f t="shared" si="205"/>
        <v>0</v>
      </c>
      <c r="K2645" s="1">
        <f t="shared" si="206"/>
        <v>1</v>
      </c>
      <c r="L2645" s="1">
        <f t="shared" si="207"/>
        <v>0</v>
      </c>
      <c r="M2645" s="1" t="str">
        <f>IF(J2645=0,"",COUNTIF($F$2:$F2645,$F2645)-1)</f>
        <v/>
      </c>
      <c r="N2645" s="1" t="str">
        <f t="shared" si="208"/>
        <v/>
      </c>
      <c r="O2645" s="1" t="str">
        <f t="shared" si="209"/>
        <v/>
      </c>
    </row>
    <row r="2646" spans="1:15" ht="14.5" customHeight="1" x14ac:dyDescent="0.35">
      <c r="A2646" s="1" t="s">
        <v>15438</v>
      </c>
      <c r="B2646" s="1" t="s">
        <v>15439</v>
      </c>
      <c r="C2646" s="2">
        <v>42706.666666666664</v>
      </c>
      <c r="D2646" s="1" t="s">
        <v>15440</v>
      </c>
      <c r="E2646" s="3" t="s">
        <v>15441</v>
      </c>
      <c r="F2646" s="3" t="s">
        <v>15441</v>
      </c>
      <c r="G2646" s="1" t="s">
        <v>2704</v>
      </c>
      <c r="H2646" s="1" t="s">
        <v>15442</v>
      </c>
      <c r="I2646" s="1" t="s">
        <v>15443</v>
      </c>
      <c r="J2646" s="1">
        <f t="shared" si="205"/>
        <v>0</v>
      </c>
      <c r="K2646" s="1">
        <f t="shared" si="206"/>
        <v>1</v>
      </c>
      <c r="L2646" s="1">
        <f t="shared" si="207"/>
        <v>0</v>
      </c>
      <c r="M2646" s="1" t="str">
        <f>IF(J2646=0,"",COUNTIF($F$2:$F2646,$F2646)-1)</f>
        <v/>
      </c>
      <c r="N2646" s="1" t="str">
        <f t="shared" si="208"/>
        <v/>
      </c>
      <c r="O2646" s="1" t="str">
        <f t="shared" si="209"/>
        <v/>
      </c>
    </row>
    <row r="2647" spans="1:15" ht="14.5" customHeight="1" x14ac:dyDescent="0.35">
      <c r="A2647" s="1" t="s">
        <v>15444</v>
      </c>
      <c r="B2647" s="1" t="s">
        <v>15445</v>
      </c>
      <c r="C2647" s="2">
        <v>42706.75</v>
      </c>
      <c r="D2647" s="1" t="s">
        <v>15446</v>
      </c>
      <c r="E2647" s="3" t="s">
        <v>15447</v>
      </c>
      <c r="F2647" s="3" t="s">
        <v>15447</v>
      </c>
      <c r="G2647" s="1" t="s">
        <v>15448</v>
      </c>
      <c r="H2647" s="1" t="s">
        <v>15449</v>
      </c>
      <c r="I2647" s="1" t="s">
        <v>15450</v>
      </c>
      <c r="J2647" s="1">
        <f t="shared" si="205"/>
        <v>0</v>
      </c>
      <c r="K2647" s="1">
        <f t="shared" si="206"/>
        <v>1</v>
      </c>
      <c r="L2647" s="1">
        <f t="shared" si="207"/>
        <v>0</v>
      </c>
      <c r="M2647" s="1" t="str">
        <f>IF(J2647=0,"",COUNTIF($F$2:$F2647,$F2647)-1)</f>
        <v/>
      </c>
      <c r="N2647" s="1" t="str">
        <f t="shared" si="208"/>
        <v/>
      </c>
      <c r="O2647" s="1" t="str">
        <f t="shared" si="209"/>
        <v/>
      </c>
    </row>
    <row r="2648" spans="1:15" ht="14.5" customHeight="1" x14ac:dyDescent="0.35">
      <c r="A2648" s="1" t="s">
        <v>15451</v>
      </c>
      <c r="B2648" s="1" t="s">
        <v>15452</v>
      </c>
      <c r="C2648" s="2">
        <v>42706.875</v>
      </c>
      <c r="D2648" s="1" t="s">
        <v>11427</v>
      </c>
      <c r="E2648" s="3" t="s">
        <v>18970</v>
      </c>
      <c r="F2648" s="3" t="s">
        <v>18970</v>
      </c>
      <c r="G2648" s="1" t="s">
        <v>252</v>
      </c>
      <c r="H2648" s="1" t="s">
        <v>15453</v>
      </c>
      <c r="I2648" s="1" t="s">
        <v>15454</v>
      </c>
      <c r="J2648" s="1">
        <f t="shared" si="205"/>
        <v>0</v>
      </c>
      <c r="K2648" s="1">
        <f t="shared" si="206"/>
        <v>1</v>
      </c>
      <c r="L2648" s="1">
        <f t="shared" si="207"/>
        <v>0</v>
      </c>
      <c r="M2648" s="1" t="str">
        <f>IF(J2648=0,"",COUNTIF($F$2:$F2648,$F2648)-1)</f>
        <v/>
      </c>
      <c r="N2648" s="1" t="str">
        <f t="shared" si="208"/>
        <v/>
      </c>
      <c r="O2648" s="1" t="str">
        <f t="shared" si="209"/>
        <v/>
      </c>
    </row>
    <row r="2649" spans="1:15" ht="14.5" customHeight="1" x14ac:dyDescent="0.35">
      <c r="A2649" s="1" t="s">
        <v>15455</v>
      </c>
      <c r="B2649" s="1" t="s">
        <v>15456</v>
      </c>
      <c r="C2649" s="2">
        <v>42707.041666666664</v>
      </c>
      <c r="D2649" s="1" t="s">
        <v>15457</v>
      </c>
      <c r="E2649" s="3" t="s">
        <v>15458</v>
      </c>
      <c r="F2649" s="3" t="s">
        <v>15458</v>
      </c>
      <c r="G2649" s="1" t="s">
        <v>15459</v>
      </c>
      <c r="H2649" s="1" t="s">
        <v>15460</v>
      </c>
      <c r="I2649" s="1" t="s">
        <v>15461</v>
      </c>
      <c r="J2649" s="1">
        <f t="shared" si="205"/>
        <v>0</v>
      </c>
      <c r="K2649" s="1">
        <f t="shared" si="206"/>
        <v>1</v>
      </c>
      <c r="L2649" s="1">
        <f t="shared" si="207"/>
        <v>0</v>
      </c>
      <c r="M2649" s="1" t="str">
        <f>IF(J2649=0,"",COUNTIF($F$2:$F2649,$F2649)-1)</f>
        <v/>
      </c>
      <c r="N2649" s="1" t="str">
        <f t="shared" si="208"/>
        <v/>
      </c>
      <c r="O2649" s="1" t="str">
        <f t="shared" si="209"/>
        <v/>
      </c>
    </row>
    <row r="2650" spans="1:15" ht="14.5" customHeight="1" x14ac:dyDescent="0.35">
      <c r="A2650" s="1" t="s">
        <v>15462</v>
      </c>
      <c r="B2650" s="1" t="s">
        <v>15463</v>
      </c>
      <c r="C2650" s="2">
        <v>42707.125</v>
      </c>
      <c r="D2650" s="1" t="s">
        <v>15464</v>
      </c>
      <c r="E2650" s="3" t="s">
        <v>15465</v>
      </c>
      <c r="F2650" s="3" t="s">
        <v>15465</v>
      </c>
      <c r="G2650" s="1" t="s">
        <v>436</v>
      </c>
      <c r="H2650" s="1" t="s">
        <v>15466</v>
      </c>
      <c r="I2650" s="1" t="s">
        <v>15467</v>
      </c>
      <c r="J2650" s="1">
        <f t="shared" si="205"/>
        <v>0</v>
      </c>
      <c r="K2650" s="1">
        <f t="shared" si="206"/>
        <v>1</v>
      </c>
      <c r="L2650" s="1">
        <f t="shared" si="207"/>
        <v>0</v>
      </c>
      <c r="M2650" s="1" t="str">
        <f>IF(J2650=0,"",COUNTIF($F$2:$F2650,$F2650)-1)</f>
        <v/>
      </c>
      <c r="N2650" s="1" t="str">
        <f t="shared" si="208"/>
        <v/>
      </c>
      <c r="O2650" s="1" t="str">
        <f t="shared" si="209"/>
        <v/>
      </c>
    </row>
    <row r="2651" spans="1:15" ht="14.5" customHeight="1" x14ac:dyDescent="0.35">
      <c r="A2651" s="1" t="s">
        <v>15468</v>
      </c>
      <c r="B2651" s="1" t="s">
        <v>15469</v>
      </c>
      <c r="C2651" s="2">
        <v>42707.291666666664</v>
      </c>
      <c r="D2651" s="1" t="s">
        <v>15470</v>
      </c>
      <c r="E2651" s="3" t="s">
        <v>15471</v>
      </c>
      <c r="F2651" s="3" t="s">
        <v>15471</v>
      </c>
      <c r="G2651" s="1" t="s">
        <v>15472</v>
      </c>
      <c r="H2651" s="1" t="s">
        <v>15473</v>
      </c>
      <c r="I2651" s="1" t="s">
        <v>15474</v>
      </c>
      <c r="J2651" s="1">
        <f t="shared" si="205"/>
        <v>0</v>
      </c>
      <c r="K2651" s="1">
        <f t="shared" si="206"/>
        <v>1</v>
      </c>
      <c r="L2651" s="1">
        <f t="shared" si="207"/>
        <v>0</v>
      </c>
      <c r="M2651" s="1" t="str">
        <f>IF(J2651=0,"",COUNTIF($F$2:$F2651,$F2651)-1)</f>
        <v/>
      </c>
      <c r="N2651" s="1" t="str">
        <f t="shared" si="208"/>
        <v/>
      </c>
      <c r="O2651" s="1" t="str">
        <f t="shared" si="209"/>
        <v/>
      </c>
    </row>
    <row r="2652" spans="1:15" ht="14.5" customHeight="1" x14ac:dyDescent="0.35">
      <c r="A2652" s="1" t="s">
        <v>15475</v>
      </c>
      <c r="B2652" s="1" t="s">
        <v>15476</v>
      </c>
      <c r="C2652" s="2">
        <v>42707.375</v>
      </c>
      <c r="D2652" s="1" t="s">
        <v>13076</v>
      </c>
      <c r="E2652" s="3" t="s">
        <v>14378</v>
      </c>
      <c r="F2652" s="3" t="s">
        <v>14378</v>
      </c>
      <c r="G2652" s="1" t="s">
        <v>14379</v>
      </c>
      <c r="H2652" s="1" t="s">
        <v>15477</v>
      </c>
      <c r="I2652" s="1" t="s">
        <v>15478</v>
      </c>
      <c r="J2652" s="1">
        <f t="shared" si="205"/>
        <v>0</v>
      </c>
      <c r="K2652" s="1">
        <f t="shared" si="206"/>
        <v>1</v>
      </c>
      <c r="L2652" s="1">
        <f t="shared" si="207"/>
        <v>0</v>
      </c>
      <c r="M2652" s="1" t="str">
        <f>IF(J2652=0,"",COUNTIF($F$2:$F2652,$F2652)-1)</f>
        <v/>
      </c>
      <c r="N2652" s="1" t="str">
        <f t="shared" si="208"/>
        <v/>
      </c>
      <c r="O2652" s="1" t="str">
        <f t="shared" si="209"/>
        <v/>
      </c>
    </row>
    <row r="2653" spans="1:15" ht="14.5" customHeight="1" x14ac:dyDescent="0.35">
      <c r="A2653" s="1" t="s">
        <v>15479</v>
      </c>
      <c r="B2653" s="1" t="s">
        <v>15480</v>
      </c>
      <c r="C2653" s="2">
        <v>42707.5</v>
      </c>
      <c r="D2653" s="1" t="s">
        <v>14291</v>
      </c>
      <c r="E2653" s="3" t="s">
        <v>14292</v>
      </c>
      <c r="F2653" s="3" t="s">
        <v>14292</v>
      </c>
      <c r="G2653" s="1" t="s">
        <v>5452</v>
      </c>
      <c r="H2653" s="1" t="s">
        <v>15481</v>
      </c>
      <c r="I2653" s="1" t="s">
        <v>15482</v>
      </c>
      <c r="J2653" s="1">
        <f t="shared" si="205"/>
        <v>0</v>
      </c>
      <c r="K2653" s="1">
        <f t="shared" si="206"/>
        <v>1</v>
      </c>
      <c r="L2653" s="1">
        <f t="shared" si="207"/>
        <v>0</v>
      </c>
      <c r="M2653" s="1" t="str">
        <f>IF(J2653=0,"",COUNTIF($F$2:$F2653,$F2653)-1)</f>
        <v/>
      </c>
      <c r="N2653" s="1" t="str">
        <f t="shared" si="208"/>
        <v/>
      </c>
      <c r="O2653" s="1" t="str">
        <f t="shared" si="209"/>
        <v/>
      </c>
    </row>
    <row r="2654" spans="1:15" ht="14.5" customHeight="1" x14ac:dyDescent="0.35">
      <c r="A2654" s="1" t="s">
        <v>15483</v>
      </c>
      <c r="B2654" s="1" t="s">
        <v>15484</v>
      </c>
      <c r="C2654" s="2">
        <v>42707.666666666664</v>
      </c>
      <c r="D2654" s="1" t="s">
        <v>15485</v>
      </c>
      <c r="E2654" s="3" t="s">
        <v>14244</v>
      </c>
      <c r="F2654" s="3" t="s">
        <v>14244</v>
      </c>
      <c r="G2654" s="1" t="s">
        <v>9888</v>
      </c>
      <c r="H2654" s="1" t="s">
        <v>15486</v>
      </c>
      <c r="I2654" s="1" t="s">
        <v>15487</v>
      </c>
      <c r="J2654" s="1">
        <f t="shared" si="205"/>
        <v>0</v>
      </c>
      <c r="K2654" s="1">
        <f t="shared" si="206"/>
        <v>1</v>
      </c>
      <c r="L2654" s="1">
        <f t="shared" si="207"/>
        <v>0</v>
      </c>
      <c r="M2654" s="1" t="str">
        <f>IF(J2654=0,"",COUNTIF($F$2:$F2654,$F2654)-1)</f>
        <v/>
      </c>
      <c r="N2654" s="1" t="str">
        <f t="shared" si="208"/>
        <v/>
      </c>
      <c r="O2654" s="1" t="str">
        <f t="shared" si="209"/>
        <v/>
      </c>
    </row>
    <row r="2655" spans="1:15" ht="14.5" customHeight="1" x14ac:dyDescent="0.35">
      <c r="A2655" s="1" t="s">
        <v>15488</v>
      </c>
      <c r="B2655" s="1" t="s">
        <v>15489</v>
      </c>
      <c r="C2655" s="2">
        <v>42707.75</v>
      </c>
      <c r="D2655" s="1" t="s">
        <v>14210</v>
      </c>
      <c r="E2655" s="3" t="s">
        <v>14211</v>
      </c>
      <c r="F2655" s="3" t="s">
        <v>14211</v>
      </c>
      <c r="G2655" s="1" t="s">
        <v>1963</v>
      </c>
      <c r="H2655" s="1" t="s">
        <v>15490</v>
      </c>
      <c r="I2655" s="1" t="s">
        <v>15491</v>
      </c>
      <c r="J2655" s="1">
        <f t="shared" si="205"/>
        <v>0</v>
      </c>
      <c r="K2655" s="1">
        <f t="shared" si="206"/>
        <v>1</v>
      </c>
      <c r="L2655" s="1">
        <f t="shared" si="207"/>
        <v>0</v>
      </c>
      <c r="M2655" s="1" t="str">
        <f>IF(J2655=0,"",COUNTIF($F$2:$F2655,$F2655)-1)</f>
        <v/>
      </c>
      <c r="N2655" s="1" t="str">
        <f t="shared" si="208"/>
        <v/>
      </c>
      <c r="O2655" s="1" t="str">
        <f t="shared" si="209"/>
        <v/>
      </c>
    </row>
    <row r="2656" spans="1:15" ht="14.5" customHeight="1" x14ac:dyDescent="0.35">
      <c r="A2656" s="1" t="s">
        <v>15492</v>
      </c>
      <c r="B2656" s="1" t="s">
        <v>15493</v>
      </c>
      <c r="C2656" s="2">
        <v>42707.875</v>
      </c>
      <c r="D2656" s="1" t="s">
        <v>14146</v>
      </c>
      <c r="E2656" s="3" t="s">
        <v>14147</v>
      </c>
      <c r="F2656" s="3" t="s">
        <v>14147</v>
      </c>
      <c r="G2656" s="1" t="s">
        <v>15494</v>
      </c>
      <c r="H2656" s="1" t="s">
        <v>15495</v>
      </c>
      <c r="I2656" s="1" t="s">
        <v>15496</v>
      </c>
      <c r="J2656" s="1">
        <f t="shared" si="205"/>
        <v>0</v>
      </c>
      <c r="K2656" s="1">
        <f t="shared" si="206"/>
        <v>1</v>
      </c>
      <c r="L2656" s="1">
        <f t="shared" si="207"/>
        <v>0</v>
      </c>
      <c r="M2656" s="1" t="str">
        <f>IF(J2656=0,"",COUNTIF($F$2:$F2656,$F2656)-1)</f>
        <v/>
      </c>
      <c r="N2656" s="1" t="str">
        <f t="shared" si="208"/>
        <v/>
      </c>
      <c r="O2656" s="1" t="str">
        <f t="shared" si="209"/>
        <v/>
      </c>
    </row>
    <row r="2657" spans="1:15" ht="14.5" customHeight="1" x14ac:dyDescent="0.35">
      <c r="A2657" s="1" t="s">
        <v>15497</v>
      </c>
      <c r="B2657" s="1" t="s">
        <v>15498</v>
      </c>
      <c r="C2657" s="2">
        <v>42708.041666666664</v>
      </c>
      <c r="D2657" s="1" t="s">
        <v>14028</v>
      </c>
      <c r="E2657" s="3" t="s">
        <v>14029</v>
      </c>
      <c r="F2657" s="3" t="s">
        <v>14029</v>
      </c>
      <c r="G2657" s="1" t="s">
        <v>5402</v>
      </c>
      <c r="H2657" s="1" t="s">
        <v>15499</v>
      </c>
      <c r="I2657" s="1" t="s">
        <v>15500</v>
      </c>
      <c r="J2657" s="1">
        <f t="shared" si="205"/>
        <v>0</v>
      </c>
      <c r="K2657" s="1">
        <f t="shared" si="206"/>
        <v>1</v>
      </c>
      <c r="L2657" s="1">
        <f t="shared" si="207"/>
        <v>0</v>
      </c>
      <c r="M2657" s="1" t="str">
        <f>IF(J2657=0,"",COUNTIF($F$2:$F2657,$F2657)-1)</f>
        <v/>
      </c>
      <c r="N2657" s="1" t="str">
        <f t="shared" si="208"/>
        <v/>
      </c>
      <c r="O2657" s="1" t="str">
        <f t="shared" si="209"/>
        <v/>
      </c>
    </row>
    <row r="2658" spans="1:15" ht="14.5" customHeight="1" x14ac:dyDescent="0.35">
      <c r="A2658" s="1" t="s">
        <v>15501</v>
      </c>
      <c r="B2658" s="1" t="s">
        <v>15502</v>
      </c>
      <c r="C2658" s="2">
        <v>42708.125</v>
      </c>
      <c r="D2658" s="1" t="s">
        <v>13978</v>
      </c>
      <c r="E2658" s="3" t="s">
        <v>13979</v>
      </c>
      <c r="F2658" s="3" t="s">
        <v>13979</v>
      </c>
      <c r="G2658" s="1" t="s">
        <v>15503</v>
      </c>
      <c r="H2658" s="1" t="s">
        <v>15504</v>
      </c>
      <c r="I2658" s="1" t="s">
        <v>15505</v>
      </c>
      <c r="J2658" s="1">
        <f t="shared" si="205"/>
        <v>0</v>
      </c>
      <c r="K2658" s="1">
        <f t="shared" si="206"/>
        <v>1</v>
      </c>
      <c r="L2658" s="1">
        <f t="shared" si="207"/>
        <v>0</v>
      </c>
      <c r="M2658" s="1" t="str">
        <f>IF(J2658=0,"",COUNTIF($F$2:$F2658,$F2658)-1)</f>
        <v/>
      </c>
      <c r="N2658" s="1" t="str">
        <f t="shared" si="208"/>
        <v/>
      </c>
      <c r="O2658" s="1" t="str">
        <f t="shared" si="209"/>
        <v/>
      </c>
    </row>
    <row r="2659" spans="1:15" ht="14.5" customHeight="1" x14ac:dyDescent="0.35">
      <c r="A2659" s="1" t="s">
        <v>15506</v>
      </c>
      <c r="B2659" s="1" t="s">
        <v>15507</v>
      </c>
      <c r="C2659" s="2">
        <v>42708.291666666664</v>
      </c>
      <c r="D2659" s="1" t="s">
        <v>13934</v>
      </c>
      <c r="E2659" s="3" t="s">
        <v>13935</v>
      </c>
      <c r="F2659" s="3" t="s">
        <v>13935</v>
      </c>
      <c r="G2659" s="1" t="s">
        <v>1340</v>
      </c>
      <c r="H2659" s="1" t="s">
        <v>15508</v>
      </c>
      <c r="I2659" s="1" t="s">
        <v>15509</v>
      </c>
      <c r="J2659" s="1">
        <f t="shared" si="205"/>
        <v>0</v>
      </c>
      <c r="K2659" s="1">
        <f t="shared" si="206"/>
        <v>1</v>
      </c>
      <c r="L2659" s="1">
        <f t="shared" si="207"/>
        <v>0</v>
      </c>
      <c r="M2659" s="1" t="str">
        <f>IF(J2659=0,"",COUNTIF($F$2:$F2659,$F2659)-1)</f>
        <v/>
      </c>
      <c r="N2659" s="1" t="str">
        <f t="shared" si="208"/>
        <v/>
      </c>
      <c r="O2659" s="1" t="str">
        <f t="shared" si="209"/>
        <v/>
      </c>
    </row>
    <row r="2660" spans="1:15" ht="14.5" customHeight="1" x14ac:dyDescent="0.35">
      <c r="A2660" s="1" t="s">
        <v>15510</v>
      </c>
      <c r="B2660" s="1" t="s">
        <v>15511</v>
      </c>
      <c r="C2660" s="2">
        <v>42708.375</v>
      </c>
      <c r="D2660" s="1" t="s">
        <v>13897</v>
      </c>
      <c r="E2660" s="3" t="s">
        <v>13898</v>
      </c>
      <c r="F2660" s="3" t="s">
        <v>13898</v>
      </c>
      <c r="G2660" s="1" t="s">
        <v>13899</v>
      </c>
      <c r="H2660" s="1" t="s">
        <v>15512</v>
      </c>
      <c r="I2660" s="1" t="s">
        <v>15513</v>
      </c>
      <c r="J2660" s="1">
        <f t="shared" si="205"/>
        <v>0</v>
      </c>
      <c r="K2660" s="1">
        <f t="shared" si="206"/>
        <v>1</v>
      </c>
      <c r="L2660" s="1">
        <f t="shared" si="207"/>
        <v>0</v>
      </c>
      <c r="M2660" s="1" t="str">
        <f>IF(J2660=0,"",COUNTIF($F$2:$F2660,$F2660)-1)</f>
        <v/>
      </c>
      <c r="N2660" s="1" t="str">
        <f t="shared" si="208"/>
        <v/>
      </c>
      <c r="O2660" s="1" t="str">
        <f t="shared" si="209"/>
        <v/>
      </c>
    </row>
    <row r="2661" spans="1:15" ht="14.5" customHeight="1" x14ac:dyDescent="0.35">
      <c r="A2661" s="1" t="s">
        <v>15514</v>
      </c>
      <c r="B2661" s="1" t="s">
        <v>15515</v>
      </c>
      <c r="C2661" s="2">
        <v>42708.5</v>
      </c>
      <c r="D2661" s="1" t="s">
        <v>3629</v>
      </c>
      <c r="E2661" s="1" t="s">
        <v>6055</v>
      </c>
      <c r="F2661" s="1" t="s">
        <v>6055</v>
      </c>
      <c r="G2661" s="1" t="s">
        <v>15516</v>
      </c>
      <c r="H2661" s="1" t="s">
        <v>15517</v>
      </c>
      <c r="I2661" s="1" t="s">
        <v>15518</v>
      </c>
      <c r="J2661" s="1">
        <f t="shared" si="205"/>
        <v>0</v>
      </c>
      <c r="K2661" s="1">
        <f t="shared" si="206"/>
        <v>1</v>
      </c>
      <c r="L2661" s="1">
        <f t="shared" si="207"/>
        <v>0</v>
      </c>
      <c r="M2661" s="1" t="str">
        <f>IF(J2661=0,"",COUNTIF($F$2:$F2661,$F2661)-1)</f>
        <v/>
      </c>
      <c r="N2661" s="1" t="str">
        <f t="shared" si="208"/>
        <v/>
      </c>
      <c r="O2661" s="1" t="str">
        <f t="shared" si="209"/>
        <v/>
      </c>
    </row>
    <row r="2662" spans="1:15" ht="14.5" customHeight="1" x14ac:dyDescent="0.35">
      <c r="A2662" s="1" t="s">
        <v>15519</v>
      </c>
      <c r="B2662" s="1" t="s">
        <v>15520</v>
      </c>
      <c r="C2662" s="2">
        <v>42708.666666666664</v>
      </c>
      <c r="D2662" s="1" t="s">
        <v>4203</v>
      </c>
      <c r="E2662" s="3" t="s">
        <v>13821</v>
      </c>
      <c r="F2662" s="3" t="s">
        <v>13821</v>
      </c>
      <c r="G2662" s="1" t="s">
        <v>13822</v>
      </c>
      <c r="H2662" s="1" t="s">
        <v>15521</v>
      </c>
      <c r="I2662" s="1" t="s">
        <v>15522</v>
      </c>
      <c r="J2662" s="1">
        <f t="shared" si="205"/>
        <v>0</v>
      </c>
      <c r="K2662" s="1">
        <f t="shared" si="206"/>
        <v>1</v>
      </c>
      <c r="L2662" s="1">
        <f t="shared" si="207"/>
        <v>0</v>
      </c>
      <c r="M2662" s="1" t="str">
        <f>IF(J2662=0,"",COUNTIF($F$2:$F2662,$F2662)-1)</f>
        <v/>
      </c>
      <c r="N2662" s="1" t="str">
        <f t="shared" si="208"/>
        <v/>
      </c>
      <c r="O2662" s="1" t="str">
        <f t="shared" si="209"/>
        <v/>
      </c>
    </row>
    <row r="2663" spans="1:15" ht="14.5" customHeight="1" x14ac:dyDescent="0.35">
      <c r="A2663" s="1" t="s">
        <v>15523</v>
      </c>
      <c r="B2663" s="1" t="s">
        <v>15524</v>
      </c>
      <c r="C2663" s="2">
        <v>42708.75</v>
      </c>
      <c r="D2663" s="1" t="s">
        <v>13798</v>
      </c>
      <c r="E2663" s="3" t="s">
        <v>13799</v>
      </c>
      <c r="F2663" s="3" t="s">
        <v>13799</v>
      </c>
      <c r="G2663" s="1" t="s">
        <v>8063</v>
      </c>
      <c r="H2663" s="1" t="s">
        <v>15525</v>
      </c>
      <c r="I2663" s="1" t="s">
        <v>15526</v>
      </c>
      <c r="J2663" s="1">
        <f t="shared" si="205"/>
        <v>0</v>
      </c>
      <c r="K2663" s="1">
        <f t="shared" si="206"/>
        <v>1</v>
      </c>
      <c r="L2663" s="1">
        <f t="shared" si="207"/>
        <v>0</v>
      </c>
      <c r="M2663" s="1" t="str">
        <f>IF(J2663=0,"",COUNTIF($F$2:$F2663,$F2663)-1)</f>
        <v/>
      </c>
      <c r="N2663" s="1" t="str">
        <f t="shared" si="208"/>
        <v/>
      </c>
      <c r="O2663" s="1" t="str">
        <f t="shared" si="209"/>
        <v/>
      </c>
    </row>
    <row r="2664" spans="1:15" ht="14.5" customHeight="1" x14ac:dyDescent="0.35">
      <c r="A2664" s="1" t="s">
        <v>15527</v>
      </c>
      <c r="B2664" s="1" t="s">
        <v>15528</v>
      </c>
      <c r="C2664" s="2">
        <v>42708.875</v>
      </c>
      <c r="D2664" s="1" t="s">
        <v>13772</v>
      </c>
      <c r="E2664" s="3" t="s">
        <v>13773</v>
      </c>
      <c r="F2664" s="3" t="s">
        <v>13773</v>
      </c>
      <c r="G2664" s="1" t="s">
        <v>13774</v>
      </c>
      <c r="H2664" s="1" t="s">
        <v>15529</v>
      </c>
      <c r="I2664" s="1" t="s">
        <v>15530</v>
      </c>
      <c r="J2664" s="1">
        <f t="shared" si="205"/>
        <v>0</v>
      </c>
      <c r="K2664" s="1">
        <f t="shared" si="206"/>
        <v>1</v>
      </c>
      <c r="L2664" s="1">
        <f t="shared" si="207"/>
        <v>0</v>
      </c>
      <c r="M2664" s="1" t="str">
        <f>IF(J2664=0,"",COUNTIF($F$2:$F2664,$F2664)-1)</f>
        <v/>
      </c>
      <c r="N2664" s="1" t="str">
        <f t="shared" si="208"/>
        <v/>
      </c>
      <c r="O2664" s="1" t="str">
        <f t="shared" si="209"/>
        <v/>
      </c>
    </row>
    <row r="2665" spans="1:15" ht="14.5" customHeight="1" x14ac:dyDescent="0.35">
      <c r="A2665" s="1" t="s">
        <v>15531</v>
      </c>
      <c r="B2665" s="1" t="s">
        <v>15532</v>
      </c>
      <c r="C2665" s="2">
        <v>42709.041666666664</v>
      </c>
      <c r="D2665" s="1" t="s">
        <v>6526</v>
      </c>
      <c r="E2665" s="3" t="s">
        <v>13673</v>
      </c>
      <c r="F2665" s="3" t="s">
        <v>13673</v>
      </c>
      <c r="G2665" s="1" t="s">
        <v>13674</v>
      </c>
      <c r="H2665" s="1" t="s">
        <v>13675</v>
      </c>
      <c r="I2665" s="1" t="s">
        <v>15533</v>
      </c>
      <c r="J2665" s="1">
        <f t="shared" si="205"/>
        <v>0</v>
      </c>
      <c r="K2665" s="1">
        <f t="shared" si="206"/>
        <v>1</v>
      </c>
      <c r="L2665" s="1">
        <f t="shared" si="207"/>
        <v>0</v>
      </c>
      <c r="M2665" s="1" t="str">
        <f>IF(J2665=0,"",COUNTIF($F$2:$F2665,$F2665)-1)</f>
        <v/>
      </c>
      <c r="N2665" s="1" t="str">
        <f t="shared" si="208"/>
        <v/>
      </c>
      <c r="O2665" s="1" t="str">
        <f t="shared" si="209"/>
        <v/>
      </c>
    </row>
    <row r="2666" spans="1:15" ht="14.5" customHeight="1" x14ac:dyDescent="0.35">
      <c r="A2666" s="1" t="s">
        <v>15534</v>
      </c>
      <c r="B2666" s="1" t="s">
        <v>15535</v>
      </c>
      <c r="C2666" s="2">
        <v>42709.125</v>
      </c>
      <c r="D2666" s="1" t="s">
        <v>13535</v>
      </c>
      <c r="E2666" s="3" t="s">
        <v>13536</v>
      </c>
      <c r="F2666" s="3" t="s">
        <v>13536</v>
      </c>
      <c r="G2666" s="1" t="s">
        <v>13537</v>
      </c>
      <c r="H2666" s="1" t="s">
        <v>15536</v>
      </c>
      <c r="I2666" s="1" t="s">
        <v>15537</v>
      </c>
      <c r="J2666" s="1">
        <f t="shared" si="205"/>
        <v>0</v>
      </c>
      <c r="K2666" s="1">
        <f t="shared" si="206"/>
        <v>1</v>
      </c>
      <c r="L2666" s="1">
        <f t="shared" si="207"/>
        <v>0</v>
      </c>
      <c r="M2666" s="1" t="str">
        <f>IF(J2666=0,"",COUNTIF($F$2:$F2666,$F2666)-1)</f>
        <v/>
      </c>
      <c r="N2666" s="1" t="str">
        <f t="shared" si="208"/>
        <v/>
      </c>
      <c r="O2666" s="1" t="str">
        <f t="shared" si="209"/>
        <v/>
      </c>
    </row>
    <row r="2667" spans="1:15" ht="14.5" customHeight="1" x14ac:dyDescent="0.35">
      <c r="A2667" s="1" t="s">
        <v>15538</v>
      </c>
      <c r="B2667" s="1" t="s">
        <v>15539</v>
      </c>
      <c r="C2667" s="2">
        <v>42709.291666666664</v>
      </c>
      <c r="D2667" s="1" t="s">
        <v>4756</v>
      </c>
      <c r="E2667" s="1" t="s">
        <v>13493</v>
      </c>
      <c r="F2667" s="1" t="s">
        <v>13493</v>
      </c>
      <c r="G2667" s="1" t="s">
        <v>13494</v>
      </c>
      <c r="H2667" s="1" t="s">
        <v>15540</v>
      </c>
      <c r="I2667" s="1" t="s">
        <v>15541</v>
      </c>
      <c r="J2667" s="1">
        <f t="shared" si="205"/>
        <v>0</v>
      </c>
      <c r="K2667" s="1">
        <f t="shared" si="206"/>
        <v>1</v>
      </c>
      <c r="L2667" s="1">
        <f t="shared" si="207"/>
        <v>0</v>
      </c>
      <c r="M2667" s="1" t="str">
        <f>IF(J2667=0,"",COUNTIF($F$2:$F2667,$F2667)-1)</f>
        <v/>
      </c>
      <c r="N2667" s="1" t="str">
        <f t="shared" si="208"/>
        <v/>
      </c>
      <c r="O2667" s="1" t="str">
        <f t="shared" si="209"/>
        <v/>
      </c>
    </row>
    <row r="2668" spans="1:15" ht="14.5" customHeight="1" x14ac:dyDescent="0.35">
      <c r="A2668" s="1" t="s">
        <v>15542</v>
      </c>
      <c r="B2668" s="1" t="s">
        <v>15543</v>
      </c>
      <c r="C2668" s="2">
        <v>42709.375</v>
      </c>
      <c r="D2668" s="1" t="s">
        <v>13428</v>
      </c>
      <c r="E2668" s="3" t="s">
        <v>13429</v>
      </c>
      <c r="F2668" s="3" t="s">
        <v>13429</v>
      </c>
      <c r="G2668" s="1" t="s">
        <v>13430</v>
      </c>
      <c r="H2668" s="1" t="s">
        <v>15544</v>
      </c>
      <c r="I2668" s="1" t="s">
        <v>15545</v>
      </c>
      <c r="J2668" s="1">
        <f t="shared" si="205"/>
        <v>0</v>
      </c>
      <c r="K2668" s="1">
        <f t="shared" si="206"/>
        <v>1</v>
      </c>
      <c r="L2668" s="1">
        <f t="shared" si="207"/>
        <v>0</v>
      </c>
      <c r="M2668" s="1" t="str">
        <f>IF(J2668=0,"",COUNTIF($F$2:$F2668,$F2668)-1)</f>
        <v/>
      </c>
      <c r="N2668" s="1" t="str">
        <f t="shared" si="208"/>
        <v/>
      </c>
      <c r="O2668" s="1" t="str">
        <f t="shared" si="209"/>
        <v/>
      </c>
    </row>
    <row r="2669" spans="1:15" ht="14.5" customHeight="1" x14ac:dyDescent="0.35">
      <c r="A2669" s="1" t="s">
        <v>15546</v>
      </c>
      <c r="B2669" s="1" t="s">
        <v>15547</v>
      </c>
      <c r="C2669" s="2">
        <v>42709.5</v>
      </c>
      <c r="D2669" s="1" t="s">
        <v>13362</v>
      </c>
      <c r="E2669" s="3" t="s">
        <v>13363</v>
      </c>
      <c r="F2669" s="3" t="s">
        <v>13363</v>
      </c>
      <c r="G2669" s="1" t="s">
        <v>13364</v>
      </c>
      <c r="H2669" s="1" t="s">
        <v>15548</v>
      </c>
      <c r="I2669" s="1" t="s">
        <v>15549</v>
      </c>
      <c r="J2669" s="1">
        <f t="shared" si="205"/>
        <v>0</v>
      </c>
      <c r="K2669" s="1">
        <f t="shared" si="206"/>
        <v>1</v>
      </c>
      <c r="L2669" s="1">
        <f t="shared" si="207"/>
        <v>0</v>
      </c>
      <c r="M2669" s="1" t="str">
        <f>IF(J2669=0,"",COUNTIF($F$2:$F2669,$F2669)-1)</f>
        <v/>
      </c>
      <c r="N2669" s="1" t="str">
        <f t="shared" si="208"/>
        <v/>
      </c>
      <c r="O2669" s="1" t="str">
        <f t="shared" si="209"/>
        <v/>
      </c>
    </row>
    <row r="2670" spans="1:15" ht="14.5" customHeight="1" x14ac:dyDescent="0.35">
      <c r="A2670" s="1" t="s">
        <v>15550</v>
      </c>
      <c r="B2670" s="1" t="s">
        <v>15551</v>
      </c>
      <c r="C2670" s="2">
        <v>42709.666666666664</v>
      </c>
      <c r="D2670" s="1" t="s">
        <v>15552</v>
      </c>
      <c r="E2670" s="3" t="s">
        <v>15553</v>
      </c>
      <c r="F2670" s="3" t="s">
        <v>15553</v>
      </c>
      <c r="G2670" s="1" t="s">
        <v>786</v>
      </c>
      <c r="H2670" s="1" t="s">
        <v>15554</v>
      </c>
      <c r="I2670" s="1" t="s">
        <v>15555</v>
      </c>
      <c r="J2670" s="1">
        <f t="shared" si="205"/>
        <v>0</v>
      </c>
      <c r="K2670" s="1">
        <f t="shared" si="206"/>
        <v>1</v>
      </c>
      <c r="L2670" s="1">
        <f t="shared" si="207"/>
        <v>0</v>
      </c>
      <c r="M2670" s="1" t="str">
        <f>IF(J2670=0,"",COUNTIF($F$2:$F2670,$F2670)-1)</f>
        <v/>
      </c>
      <c r="N2670" s="1" t="str">
        <f t="shared" si="208"/>
        <v/>
      </c>
      <c r="O2670" s="1" t="str">
        <f t="shared" si="209"/>
        <v/>
      </c>
    </row>
    <row r="2671" spans="1:15" ht="14.5" customHeight="1" x14ac:dyDescent="0.35">
      <c r="A2671" s="1" t="s">
        <v>15556</v>
      </c>
      <c r="B2671" s="1" t="s">
        <v>15557</v>
      </c>
      <c r="C2671" s="2">
        <v>42709.75</v>
      </c>
      <c r="D2671" s="1" t="s">
        <v>15558</v>
      </c>
      <c r="E2671" s="1" t="s">
        <v>15559</v>
      </c>
      <c r="F2671" s="1" t="s">
        <v>15559</v>
      </c>
      <c r="G2671" s="1" t="s">
        <v>306</v>
      </c>
      <c r="H2671" s="1" t="s">
        <v>15560</v>
      </c>
      <c r="I2671" s="1" t="s">
        <v>15561</v>
      </c>
      <c r="J2671" s="1">
        <f t="shared" si="205"/>
        <v>0</v>
      </c>
      <c r="K2671" s="1">
        <f t="shared" si="206"/>
        <v>1</v>
      </c>
      <c r="L2671" s="1">
        <f t="shared" si="207"/>
        <v>0</v>
      </c>
      <c r="M2671" s="1" t="str">
        <f>IF(J2671=0,"",COUNTIF($F$2:$F2671,$F2671)-1)</f>
        <v/>
      </c>
      <c r="N2671" s="1" t="str">
        <f t="shared" si="208"/>
        <v/>
      </c>
      <c r="O2671" s="1" t="str">
        <f t="shared" si="209"/>
        <v/>
      </c>
    </row>
    <row r="2672" spans="1:15" ht="14.5" customHeight="1" x14ac:dyDescent="0.35">
      <c r="A2672" s="1" t="s">
        <v>15562</v>
      </c>
      <c r="B2672" s="1" t="s">
        <v>15563</v>
      </c>
      <c r="C2672" s="2">
        <v>42709.875</v>
      </c>
      <c r="D2672" s="1" t="s">
        <v>15564</v>
      </c>
      <c r="E2672" s="1" t="s">
        <v>15565</v>
      </c>
      <c r="F2672" s="1" t="s">
        <v>15565</v>
      </c>
      <c r="G2672" s="1" t="s">
        <v>15566</v>
      </c>
      <c r="H2672" s="1" t="s">
        <v>15567</v>
      </c>
      <c r="I2672" s="1" t="s">
        <v>15568</v>
      </c>
      <c r="J2672" s="1">
        <f t="shared" si="205"/>
        <v>0</v>
      </c>
      <c r="K2672" s="1">
        <f t="shared" si="206"/>
        <v>1</v>
      </c>
      <c r="L2672" s="1">
        <f t="shared" si="207"/>
        <v>0</v>
      </c>
      <c r="M2672" s="1" t="str">
        <f>IF(J2672=0,"",COUNTIF($F$2:$F2672,$F2672)-1)</f>
        <v/>
      </c>
      <c r="N2672" s="1" t="str">
        <f t="shared" si="208"/>
        <v/>
      </c>
      <c r="O2672" s="1" t="str">
        <f t="shared" si="209"/>
        <v/>
      </c>
    </row>
    <row r="2673" spans="1:15" ht="14.5" customHeight="1" x14ac:dyDescent="0.35">
      <c r="A2673" s="1" t="s">
        <v>15569</v>
      </c>
      <c r="B2673" s="1" t="s">
        <v>15570</v>
      </c>
      <c r="C2673" s="2">
        <v>42710.041666666664</v>
      </c>
      <c r="D2673" s="1" t="s">
        <v>15571</v>
      </c>
      <c r="E2673" s="1" t="s">
        <v>15572</v>
      </c>
      <c r="F2673" s="1" t="s">
        <v>15572</v>
      </c>
      <c r="G2673" s="1" t="s">
        <v>4847</v>
      </c>
      <c r="H2673" s="1" t="s">
        <v>15573</v>
      </c>
      <c r="I2673" s="1" t="s">
        <v>15574</v>
      </c>
      <c r="J2673" s="1">
        <f t="shared" si="205"/>
        <v>0</v>
      </c>
      <c r="K2673" s="1">
        <f t="shared" si="206"/>
        <v>1</v>
      </c>
      <c r="L2673" s="1">
        <f t="shared" si="207"/>
        <v>0</v>
      </c>
      <c r="M2673" s="1" t="str">
        <f>IF(J2673=0,"",COUNTIF($F$2:$F2673,$F2673)-1)</f>
        <v/>
      </c>
      <c r="N2673" s="1" t="str">
        <f t="shared" si="208"/>
        <v/>
      </c>
      <c r="O2673" s="1" t="str">
        <f t="shared" si="209"/>
        <v/>
      </c>
    </row>
    <row r="2674" spans="1:15" ht="14.5" customHeight="1" x14ac:dyDescent="0.35">
      <c r="A2674" s="1" t="s">
        <v>15575</v>
      </c>
      <c r="B2674" s="1" t="s">
        <v>15576</v>
      </c>
      <c r="C2674" s="2">
        <v>42710.125</v>
      </c>
      <c r="D2674" s="1" t="s">
        <v>15577</v>
      </c>
      <c r="E2674" s="3" t="s">
        <v>15578</v>
      </c>
      <c r="F2674" s="3" t="s">
        <v>15578</v>
      </c>
      <c r="G2674" s="1" t="s">
        <v>15579</v>
      </c>
      <c r="H2674" s="1" t="s">
        <v>15580</v>
      </c>
      <c r="I2674" s="1" t="s">
        <v>15581</v>
      </c>
      <c r="J2674" s="1">
        <f t="shared" si="205"/>
        <v>0</v>
      </c>
      <c r="K2674" s="1">
        <f t="shared" si="206"/>
        <v>1</v>
      </c>
      <c r="L2674" s="1">
        <f t="shared" si="207"/>
        <v>0</v>
      </c>
      <c r="M2674" s="1" t="str">
        <f>IF(J2674=0,"",COUNTIF($F$2:$F2674,$F2674)-1)</f>
        <v/>
      </c>
      <c r="N2674" s="1" t="str">
        <f t="shared" si="208"/>
        <v/>
      </c>
      <c r="O2674" s="1" t="str">
        <f t="shared" si="209"/>
        <v/>
      </c>
    </row>
    <row r="2675" spans="1:15" ht="14.5" customHeight="1" x14ac:dyDescent="0.35">
      <c r="A2675" s="1" t="s">
        <v>15582</v>
      </c>
      <c r="B2675" s="1" t="s">
        <v>15583</v>
      </c>
      <c r="C2675" s="2">
        <v>42710.291666666664</v>
      </c>
      <c r="D2675" s="1" t="s">
        <v>15584</v>
      </c>
      <c r="E2675" s="3" t="s">
        <v>15585</v>
      </c>
      <c r="F2675" s="3" t="s">
        <v>15585</v>
      </c>
      <c r="G2675" s="1" t="s">
        <v>12059</v>
      </c>
      <c r="H2675" s="1" t="s">
        <v>15586</v>
      </c>
      <c r="I2675" s="1" t="s">
        <v>15587</v>
      </c>
      <c r="J2675" s="1">
        <f t="shared" si="205"/>
        <v>0</v>
      </c>
      <c r="K2675" s="1">
        <f t="shared" si="206"/>
        <v>1</v>
      </c>
      <c r="L2675" s="1">
        <f t="shared" si="207"/>
        <v>0</v>
      </c>
      <c r="M2675" s="1" t="str">
        <f>IF(J2675=0,"",COUNTIF($F$2:$F2675,$F2675)-1)</f>
        <v/>
      </c>
      <c r="N2675" s="1" t="str">
        <f t="shared" si="208"/>
        <v/>
      </c>
      <c r="O2675" s="1" t="str">
        <f t="shared" si="209"/>
        <v/>
      </c>
    </row>
    <row r="2676" spans="1:15" ht="14.5" customHeight="1" x14ac:dyDescent="0.35">
      <c r="A2676" s="1" t="s">
        <v>15588</v>
      </c>
      <c r="B2676" s="1" t="s">
        <v>15589</v>
      </c>
      <c r="C2676" s="2">
        <v>42710.375</v>
      </c>
      <c r="D2676" s="1" t="s">
        <v>15590</v>
      </c>
      <c r="E2676" s="3" t="s">
        <v>15591</v>
      </c>
      <c r="F2676" s="3" t="s">
        <v>15591</v>
      </c>
      <c r="G2676" s="1" t="s">
        <v>203</v>
      </c>
      <c r="H2676" s="1" t="s">
        <v>15592</v>
      </c>
      <c r="I2676" s="1" t="s">
        <v>15593</v>
      </c>
      <c r="J2676" s="1">
        <f t="shared" si="205"/>
        <v>0</v>
      </c>
      <c r="K2676" s="1">
        <f t="shared" si="206"/>
        <v>1</v>
      </c>
      <c r="L2676" s="1">
        <f t="shared" si="207"/>
        <v>0</v>
      </c>
      <c r="M2676" s="1" t="str">
        <f>IF(J2676=0,"",COUNTIF($F$2:$F2676,$F2676)-1)</f>
        <v/>
      </c>
      <c r="N2676" s="1" t="str">
        <f t="shared" si="208"/>
        <v/>
      </c>
      <c r="O2676" s="1" t="str">
        <f t="shared" si="209"/>
        <v/>
      </c>
    </row>
    <row r="2677" spans="1:15" ht="14.5" customHeight="1" x14ac:dyDescent="0.35">
      <c r="A2677" s="1" t="s">
        <v>15594</v>
      </c>
      <c r="B2677" s="1" t="s">
        <v>15595</v>
      </c>
      <c r="C2677" s="2">
        <v>42710.5</v>
      </c>
      <c r="D2677" s="1" t="s">
        <v>15596</v>
      </c>
      <c r="E2677" s="3" t="s">
        <v>15597</v>
      </c>
      <c r="F2677" s="3" t="s">
        <v>15597</v>
      </c>
      <c r="G2677" s="1" t="s">
        <v>15598</v>
      </c>
      <c r="H2677" s="1" t="s">
        <v>15599</v>
      </c>
      <c r="I2677" s="1" t="s">
        <v>15600</v>
      </c>
      <c r="J2677" s="1">
        <f t="shared" si="205"/>
        <v>0</v>
      </c>
      <c r="K2677" s="1">
        <f t="shared" si="206"/>
        <v>1</v>
      </c>
      <c r="L2677" s="1">
        <f t="shared" si="207"/>
        <v>0</v>
      </c>
      <c r="M2677" s="1" t="str">
        <f>IF(J2677=0,"",COUNTIF($F$2:$F2677,$F2677)-1)</f>
        <v/>
      </c>
      <c r="N2677" s="1" t="str">
        <f t="shared" si="208"/>
        <v/>
      </c>
      <c r="O2677" s="1" t="str">
        <f t="shared" si="209"/>
        <v/>
      </c>
    </row>
    <row r="2678" spans="1:15" ht="14.5" customHeight="1" x14ac:dyDescent="0.35">
      <c r="A2678" s="1" t="s">
        <v>15601</v>
      </c>
      <c r="B2678" s="1" t="s">
        <v>15602</v>
      </c>
      <c r="C2678" s="2">
        <v>42710.666666666664</v>
      </c>
      <c r="D2678" s="1" t="s">
        <v>15603</v>
      </c>
      <c r="E2678" s="8" t="s">
        <v>27092</v>
      </c>
      <c r="F2678" s="8" t="s">
        <v>27092</v>
      </c>
      <c r="G2678" s="1" t="s">
        <v>2354</v>
      </c>
      <c r="H2678" s="1" t="s">
        <v>15604</v>
      </c>
      <c r="I2678" s="1" t="s">
        <v>15605</v>
      </c>
      <c r="J2678" s="1">
        <f t="shared" si="205"/>
        <v>0</v>
      </c>
      <c r="K2678" s="1">
        <f t="shared" si="206"/>
        <v>1</v>
      </c>
      <c r="L2678" s="1">
        <f t="shared" si="207"/>
        <v>0</v>
      </c>
      <c r="M2678" s="1" t="str">
        <f>IF(J2678=0,"",COUNTIF($F$2:$F2678,$F2678)-1)</f>
        <v/>
      </c>
      <c r="N2678" s="1" t="str">
        <f t="shared" si="208"/>
        <v/>
      </c>
      <c r="O2678" s="1" t="str">
        <f t="shared" si="209"/>
        <v/>
      </c>
    </row>
    <row r="2679" spans="1:15" ht="14.5" customHeight="1" x14ac:dyDescent="0.35">
      <c r="A2679" s="1" t="s">
        <v>15606</v>
      </c>
      <c r="B2679" s="1" t="s">
        <v>15607</v>
      </c>
      <c r="C2679" s="2">
        <v>42710.75</v>
      </c>
      <c r="D2679" s="1" t="s">
        <v>4399</v>
      </c>
      <c r="E2679" s="3" t="s">
        <v>15608</v>
      </c>
      <c r="F2679" s="3" t="s">
        <v>15608</v>
      </c>
      <c r="G2679" s="1" t="s">
        <v>2711</v>
      </c>
      <c r="H2679" s="1" t="s">
        <v>15609</v>
      </c>
      <c r="I2679" s="1" t="s">
        <v>15610</v>
      </c>
      <c r="J2679" s="1">
        <f t="shared" si="205"/>
        <v>0</v>
      </c>
      <c r="K2679" s="1">
        <f t="shared" si="206"/>
        <v>1</v>
      </c>
      <c r="L2679" s="1">
        <f t="shared" si="207"/>
        <v>0</v>
      </c>
      <c r="M2679" s="1" t="str">
        <f>IF(J2679=0,"",COUNTIF($F$2:$F2679,$F2679)-1)</f>
        <v/>
      </c>
      <c r="N2679" s="1" t="str">
        <f t="shared" si="208"/>
        <v/>
      </c>
      <c r="O2679" s="1" t="str">
        <f t="shared" si="209"/>
        <v/>
      </c>
    </row>
    <row r="2680" spans="1:15" ht="14.5" customHeight="1" x14ac:dyDescent="0.35">
      <c r="A2680" s="1" t="s">
        <v>15611</v>
      </c>
      <c r="B2680" s="1" t="s">
        <v>15612</v>
      </c>
      <c r="C2680" s="2">
        <v>42710.875</v>
      </c>
      <c r="D2680" s="1" t="s">
        <v>5175</v>
      </c>
      <c r="E2680" s="3" t="s">
        <v>15613</v>
      </c>
      <c r="F2680" s="3" t="s">
        <v>15613</v>
      </c>
      <c r="G2680" s="1" t="s">
        <v>15614</v>
      </c>
      <c r="H2680" s="1" t="s">
        <v>15615</v>
      </c>
      <c r="I2680" s="1" t="s">
        <v>15616</v>
      </c>
      <c r="J2680" s="1">
        <f t="shared" si="205"/>
        <v>0</v>
      </c>
      <c r="K2680" s="1">
        <f t="shared" si="206"/>
        <v>1</v>
      </c>
      <c r="L2680" s="1">
        <f t="shared" si="207"/>
        <v>0</v>
      </c>
      <c r="M2680" s="1" t="str">
        <f>IF(J2680=0,"",COUNTIF($F$2:$F2680,$F2680)-1)</f>
        <v/>
      </c>
      <c r="N2680" s="1" t="str">
        <f t="shared" si="208"/>
        <v/>
      </c>
      <c r="O2680" s="1" t="str">
        <f t="shared" si="209"/>
        <v/>
      </c>
    </row>
    <row r="2681" spans="1:15" ht="14.5" customHeight="1" x14ac:dyDescent="0.35">
      <c r="A2681" s="1" t="s">
        <v>15617</v>
      </c>
      <c r="B2681" s="1" t="s">
        <v>15618</v>
      </c>
      <c r="C2681" s="2">
        <v>42711.041666666664</v>
      </c>
      <c r="D2681" s="1" t="s">
        <v>14009</v>
      </c>
      <c r="E2681" s="3" t="s">
        <v>15619</v>
      </c>
      <c r="F2681" s="3" t="s">
        <v>15619</v>
      </c>
      <c r="G2681" s="1" t="s">
        <v>3537</v>
      </c>
      <c r="H2681" s="1" t="s">
        <v>15620</v>
      </c>
      <c r="I2681" s="1" t="s">
        <v>15621</v>
      </c>
      <c r="J2681" s="1">
        <f t="shared" si="205"/>
        <v>0</v>
      </c>
      <c r="K2681" s="1">
        <f t="shared" si="206"/>
        <v>1</v>
      </c>
      <c r="L2681" s="1">
        <f t="shared" si="207"/>
        <v>0</v>
      </c>
      <c r="M2681" s="1" t="str">
        <f>IF(J2681=0,"",COUNTIF($F$2:$F2681,$F2681)-1)</f>
        <v/>
      </c>
      <c r="N2681" s="1" t="str">
        <f t="shared" si="208"/>
        <v/>
      </c>
      <c r="O2681" s="1" t="str">
        <f t="shared" si="209"/>
        <v/>
      </c>
    </row>
    <row r="2682" spans="1:15" ht="14.5" customHeight="1" x14ac:dyDescent="0.35">
      <c r="A2682" s="1" t="s">
        <v>15622</v>
      </c>
      <c r="B2682" s="1" t="s">
        <v>15623</v>
      </c>
      <c r="C2682" s="2">
        <v>42711.125</v>
      </c>
      <c r="D2682" s="1" t="s">
        <v>15624</v>
      </c>
      <c r="E2682" s="3" t="s">
        <v>15625</v>
      </c>
      <c r="F2682" s="3" t="s">
        <v>15625</v>
      </c>
      <c r="G2682" s="1" t="s">
        <v>566</v>
      </c>
      <c r="H2682" s="1" t="s">
        <v>15626</v>
      </c>
      <c r="I2682" s="1" t="s">
        <v>15627</v>
      </c>
      <c r="J2682" s="1">
        <f t="shared" si="205"/>
        <v>0</v>
      </c>
      <c r="K2682" s="1">
        <f t="shared" si="206"/>
        <v>1</v>
      </c>
      <c r="L2682" s="1">
        <f t="shared" si="207"/>
        <v>0</v>
      </c>
      <c r="M2682" s="1" t="str">
        <f>IF(J2682=0,"",COUNTIF($F$2:$F2682,$F2682)-1)</f>
        <v/>
      </c>
      <c r="N2682" s="1" t="str">
        <f t="shared" si="208"/>
        <v/>
      </c>
      <c r="O2682" s="1" t="str">
        <f t="shared" si="209"/>
        <v/>
      </c>
    </row>
    <row r="2683" spans="1:15" ht="14.5" customHeight="1" x14ac:dyDescent="0.35">
      <c r="A2683" s="1" t="s">
        <v>15628</v>
      </c>
      <c r="B2683" s="1" t="s">
        <v>15629</v>
      </c>
      <c r="C2683" s="2">
        <v>42711.291666666664</v>
      </c>
      <c r="D2683" s="1" t="s">
        <v>15370</v>
      </c>
      <c r="E2683" s="3" t="s">
        <v>15630</v>
      </c>
      <c r="F2683" s="3" t="s">
        <v>15630</v>
      </c>
      <c r="G2683" s="1" t="s">
        <v>1411</v>
      </c>
      <c r="H2683" s="1" t="s">
        <v>15631</v>
      </c>
      <c r="I2683" s="1" t="s">
        <v>15632</v>
      </c>
      <c r="J2683" s="1">
        <f t="shared" si="205"/>
        <v>0</v>
      </c>
      <c r="K2683" s="1">
        <f t="shared" si="206"/>
        <v>1</v>
      </c>
      <c r="L2683" s="1">
        <f t="shared" si="207"/>
        <v>0</v>
      </c>
      <c r="M2683" s="1" t="str">
        <f>IF(J2683=0,"",COUNTIF($F$2:$F2683,$F2683)-1)</f>
        <v/>
      </c>
      <c r="N2683" s="1" t="str">
        <f t="shared" si="208"/>
        <v/>
      </c>
      <c r="O2683" s="1" t="str">
        <f t="shared" si="209"/>
        <v/>
      </c>
    </row>
    <row r="2684" spans="1:15" ht="14.5" customHeight="1" x14ac:dyDescent="0.35">
      <c r="A2684" s="1" t="s">
        <v>15633</v>
      </c>
      <c r="B2684" s="1" t="s">
        <v>15634</v>
      </c>
      <c r="C2684" s="2">
        <v>42711.375</v>
      </c>
      <c r="D2684" s="1" t="s">
        <v>15635</v>
      </c>
      <c r="E2684" s="3" t="s">
        <v>15636</v>
      </c>
      <c r="F2684" s="3" t="s">
        <v>15636</v>
      </c>
      <c r="G2684" s="1" t="s">
        <v>15637</v>
      </c>
      <c r="H2684" s="1" t="s">
        <v>15638</v>
      </c>
      <c r="I2684" s="1" t="s">
        <v>15639</v>
      </c>
      <c r="J2684" s="1">
        <f t="shared" si="205"/>
        <v>0</v>
      </c>
      <c r="K2684" s="1">
        <f t="shared" si="206"/>
        <v>1</v>
      </c>
      <c r="L2684" s="1">
        <f t="shared" si="207"/>
        <v>0</v>
      </c>
      <c r="M2684" s="1" t="str">
        <f>IF(J2684=0,"",COUNTIF($F$2:$F2684,$F2684)-1)</f>
        <v/>
      </c>
      <c r="N2684" s="1" t="str">
        <f t="shared" si="208"/>
        <v/>
      </c>
      <c r="O2684" s="1" t="str">
        <f t="shared" si="209"/>
        <v/>
      </c>
    </row>
    <row r="2685" spans="1:15" ht="14.5" customHeight="1" x14ac:dyDescent="0.35">
      <c r="A2685" s="1" t="s">
        <v>15640</v>
      </c>
      <c r="B2685" s="1" t="s">
        <v>15641</v>
      </c>
      <c r="C2685" s="2">
        <v>42711.5</v>
      </c>
      <c r="D2685" s="1" t="s">
        <v>15642</v>
      </c>
      <c r="E2685" s="3" t="s">
        <v>15643</v>
      </c>
      <c r="F2685" s="3" t="s">
        <v>15643</v>
      </c>
      <c r="G2685" s="1" t="s">
        <v>2073</v>
      </c>
      <c r="H2685" s="1" t="s">
        <v>15644</v>
      </c>
      <c r="I2685" s="1" t="s">
        <v>15645</v>
      </c>
      <c r="J2685" s="1">
        <f t="shared" si="205"/>
        <v>0</v>
      </c>
      <c r="K2685" s="1">
        <f t="shared" si="206"/>
        <v>1</v>
      </c>
      <c r="L2685" s="1">
        <f t="shared" si="207"/>
        <v>0</v>
      </c>
      <c r="M2685" s="1" t="str">
        <f>IF(J2685=0,"",COUNTIF($F$2:$F2685,$F2685)-1)</f>
        <v/>
      </c>
      <c r="N2685" s="1" t="str">
        <f t="shared" si="208"/>
        <v/>
      </c>
      <c r="O2685" s="1" t="str">
        <f t="shared" si="209"/>
        <v/>
      </c>
    </row>
    <row r="2686" spans="1:15" ht="14.5" customHeight="1" x14ac:dyDescent="0.35">
      <c r="A2686" s="1" t="s">
        <v>15646</v>
      </c>
      <c r="B2686" s="1" t="s">
        <v>15647</v>
      </c>
      <c r="C2686" s="2">
        <v>42711.666666666664</v>
      </c>
      <c r="D2686" s="1" t="s">
        <v>15648</v>
      </c>
      <c r="E2686" s="3" t="s">
        <v>15649</v>
      </c>
      <c r="F2686" s="3" t="s">
        <v>15649</v>
      </c>
      <c r="G2686" s="1" t="s">
        <v>41</v>
      </c>
      <c r="H2686" s="1" t="s">
        <v>15650</v>
      </c>
      <c r="I2686" s="1" t="s">
        <v>15651</v>
      </c>
      <c r="J2686" s="1">
        <f t="shared" si="205"/>
        <v>0</v>
      </c>
      <c r="K2686" s="1">
        <f t="shared" si="206"/>
        <v>1</v>
      </c>
      <c r="L2686" s="1">
        <f t="shared" si="207"/>
        <v>0</v>
      </c>
      <c r="M2686" s="1" t="str">
        <f>IF(J2686=0,"",COUNTIF($F$2:$F2686,$F2686)-1)</f>
        <v/>
      </c>
      <c r="N2686" s="1" t="str">
        <f t="shared" si="208"/>
        <v/>
      </c>
      <c r="O2686" s="1" t="str">
        <f t="shared" si="209"/>
        <v/>
      </c>
    </row>
    <row r="2687" spans="1:15" ht="14.5" customHeight="1" x14ac:dyDescent="0.35">
      <c r="A2687" s="1" t="s">
        <v>15652</v>
      </c>
      <c r="B2687" s="1" t="s">
        <v>15653</v>
      </c>
      <c r="C2687" s="2">
        <v>42711.753472222219</v>
      </c>
      <c r="D2687" s="1" t="s">
        <v>15654</v>
      </c>
      <c r="E2687" s="3" t="s">
        <v>15655</v>
      </c>
      <c r="F2687" s="3" t="s">
        <v>15655</v>
      </c>
      <c r="G2687" s="1" t="s">
        <v>3507</v>
      </c>
      <c r="H2687" s="1" t="s">
        <v>15656</v>
      </c>
      <c r="I2687" s="1" t="s">
        <v>15657</v>
      </c>
      <c r="J2687" s="1">
        <f t="shared" si="205"/>
        <v>0</v>
      </c>
      <c r="K2687" s="1">
        <f t="shared" si="206"/>
        <v>1</v>
      </c>
      <c r="L2687" s="1">
        <f t="shared" si="207"/>
        <v>0</v>
      </c>
      <c r="M2687" s="1" t="str">
        <f>IF(J2687=0,"",COUNTIF($F$2:$F2687,$F2687)-1)</f>
        <v/>
      </c>
      <c r="N2687" s="1" t="str">
        <f t="shared" si="208"/>
        <v/>
      </c>
      <c r="O2687" s="1" t="str">
        <f t="shared" si="209"/>
        <v/>
      </c>
    </row>
    <row r="2688" spans="1:15" ht="14.5" customHeight="1" x14ac:dyDescent="0.35">
      <c r="A2688" s="1" t="s">
        <v>15658</v>
      </c>
      <c r="B2688" s="1" t="s">
        <v>15659</v>
      </c>
      <c r="C2688" s="2">
        <v>42711.875</v>
      </c>
      <c r="D2688" s="1" t="s">
        <v>15660</v>
      </c>
      <c r="E2688" s="3" t="s">
        <v>15661</v>
      </c>
      <c r="F2688" s="3" t="s">
        <v>15661</v>
      </c>
      <c r="G2688" s="1" t="s">
        <v>846</v>
      </c>
      <c r="H2688" s="1" t="s">
        <v>15662</v>
      </c>
      <c r="I2688" s="1" t="s">
        <v>15663</v>
      </c>
      <c r="J2688" s="1">
        <f t="shared" si="205"/>
        <v>0</v>
      </c>
      <c r="K2688" s="1">
        <f t="shared" si="206"/>
        <v>1</v>
      </c>
      <c r="L2688" s="1">
        <f t="shared" si="207"/>
        <v>0</v>
      </c>
      <c r="M2688" s="1" t="str">
        <f>IF(J2688=0,"",COUNTIF($F$2:$F2688,$F2688)-1)</f>
        <v/>
      </c>
      <c r="N2688" s="1" t="str">
        <f t="shared" si="208"/>
        <v/>
      </c>
      <c r="O2688" s="1" t="str">
        <f t="shared" si="209"/>
        <v/>
      </c>
    </row>
    <row r="2689" spans="1:15" ht="14.5" customHeight="1" x14ac:dyDescent="0.35">
      <c r="A2689" s="1" t="s">
        <v>15664</v>
      </c>
      <c r="B2689" s="1" t="s">
        <v>15665</v>
      </c>
      <c r="C2689" s="2">
        <v>42712.041666666664</v>
      </c>
      <c r="D2689" s="1" t="s">
        <v>11178</v>
      </c>
      <c r="E2689" s="1" t="s">
        <v>15666</v>
      </c>
      <c r="F2689" s="1" t="s">
        <v>15666</v>
      </c>
      <c r="G2689" s="1" t="s">
        <v>15667</v>
      </c>
      <c r="H2689" s="1" t="s">
        <v>15668</v>
      </c>
      <c r="I2689" s="1" t="s">
        <v>15669</v>
      </c>
      <c r="J2689" s="1">
        <f t="shared" si="205"/>
        <v>0</v>
      </c>
      <c r="K2689" s="1">
        <f t="shared" si="206"/>
        <v>1</v>
      </c>
      <c r="L2689" s="1">
        <f t="shared" si="207"/>
        <v>0</v>
      </c>
      <c r="M2689" s="1" t="str">
        <f>IF(J2689=0,"",COUNTIF($F$2:$F2689,$F2689)-1)</f>
        <v/>
      </c>
      <c r="N2689" s="1" t="str">
        <f t="shared" si="208"/>
        <v/>
      </c>
      <c r="O2689" s="1" t="str">
        <f t="shared" si="209"/>
        <v/>
      </c>
    </row>
    <row r="2690" spans="1:15" ht="14.5" customHeight="1" x14ac:dyDescent="0.35">
      <c r="A2690" s="1" t="s">
        <v>15670</v>
      </c>
      <c r="B2690" s="1" t="s">
        <v>15671</v>
      </c>
      <c r="C2690" s="2">
        <v>42712.125</v>
      </c>
      <c r="D2690" s="1" t="s">
        <v>15672</v>
      </c>
      <c r="E2690" s="3" t="s">
        <v>15673</v>
      </c>
      <c r="F2690" s="3" t="s">
        <v>15673</v>
      </c>
      <c r="G2690" s="1" t="s">
        <v>786</v>
      </c>
      <c r="H2690" s="1" t="s">
        <v>15674</v>
      </c>
      <c r="I2690" s="1" t="s">
        <v>15675</v>
      </c>
      <c r="J2690" s="1">
        <f t="shared" ref="J2690:J2753" si="210">IF(E2690="",0,IF(OR(E2690=E2689,E2690=E2691),1,0))</f>
        <v>0</v>
      </c>
      <c r="K2690" s="1">
        <f t="shared" ref="K2690:K2753" si="211">IF(OR(J2690=0,M2690=0),1,0)</f>
        <v>1</v>
      </c>
      <c r="L2690" s="1">
        <f t="shared" ref="L2690:L2753" si="212">1-K2690</f>
        <v>0</v>
      </c>
      <c r="M2690" s="1" t="str">
        <f>IF(J2690=0,"",COUNTIF($F$2:$F2690,$F2690)-1)</f>
        <v/>
      </c>
      <c r="N2690" s="1" t="str">
        <f t="shared" ref="N2690:N2753" si="213">IF(ISERROR(IF(M2690+1=M2691,N2691,M2690)),"",IF(M2690+1=M2691,N2691,M2690))</f>
        <v/>
      </c>
      <c r="O2690" s="1" t="str">
        <f t="shared" ref="O2690:O2753" si="214">IF(J2690=0,"",IF(E2690=E2689,ROUND(C2690-C2689,0),0))</f>
        <v/>
      </c>
    </row>
    <row r="2691" spans="1:15" ht="14.5" customHeight="1" x14ac:dyDescent="0.35">
      <c r="A2691" s="1" t="s">
        <v>15676</v>
      </c>
      <c r="B2691" s="1" t="s">
        <v>15677</v>
      </c>
      <c r="C2691" s="2">
        <v>42712.291666666664</v>
      </c>
      <c r="D2691" s="1" t="s">
        <v>15678</v>
      </c>
      <c r="E2691" s="1" t="s">
        <v>15679</v>
      </c>
      <c r="F2691" s="1" t="s">
        <v>15679</v>
      </c>
      <c r="G2691" s="1" t="s">
        <v>14819</v>
      </c>
      <c r="H2691" s="1" t="s">
        <v>15680</v>
      </c>
      <c r="I2691" s="1" t="s">
        <v>15681</v>
      </c>
      <c r="J2691" s="1">
        <f t="shared" si="210"/>
        <v>0</v>
      </c>
      <c r="K2691" s="1">
        <f t="shared" si="211"/>
        <v>1</v>
      </c>
      <c r="L2691" s="1">
        <f t="shared" si="212"/>
        <v>0</v>
      </c>
      <c r="M2691" s="1" t="str">
        <f>IF(J2691=0,"",COUNTIF($F$2:$F2691,$F2691)-1)</f>
        <v/>
      </c>
      <c r="N2691" s="1" t="str">
        <f t="shared" si="213"/>
        <v/>
      </c>
      <c r="O2691" s="1" t="str">
        <f t="shared" si="214"/>
        <v/>
      </c>
    </row>
    <row r="2692" spans="1:15" ht="14.5" customHeight="1" x14ac:dyDescent="0.35">
      <c r="A2692" s="1" t="s">
        <v>15682</v>
      </c>
      <c r="B2692" s="1" t="s">
        <v>15683</v>
      </c>
      <c r="C2692" s="2">
        <v>42712.375</v>
      </c>
      <c r="D2692" s="1" t="s">
        <v>15427</v>
      </c>
      <c r="E2692" s="3" t="s">
        <v>15684</v>
      </c>
      <c r="F2692" s="3" t="s">
        <v>15684</v>
      </c>
      <c r="G2692" s="1" t="s">
        <v>15685</v>
      </c>
      <c r="H2692" s="1" t="s">
        <v>15686</v>
      </c>
      <c r="I2692" s="1" t="s">
        <v>15687</v>
      </c>
      <c r="J2692" s="1">
        <f t="shared" si="210"/>
        <v>0</v>
      </c>
      <c r="K2692" s="1">
        <f t="shared" si="211"/>
        <v>1</v>
      </c>
      <c r="L2692" s="1">
        <f t="shared" si="212"/>
        <v>0</v>
      </c>
      <c r="M2692" s="1" t="str">
        <f>IF(J2692=0,"",COUNTIF($F$2:$F2692,$F2692)-1)</f>
        <v/>
      </c>
      <c r="N2692" s="1" t="str">
        <f t="shared" si="213"/>
        <v/>
      </c>
      <c r="O2692" s="1" t="str">
        <f t="shared" si="214"/>
        <v/>
      </c>
    </row>
    <row r="2693" spans="1:15" ht="14.5" customHeight="1" x14ac:dyDescent="0.35">
      <c r="A2693" s="1" t="s">
        <v>15688</v>
      </c>
      <c r="B2693" s="1" t="s">
        <v>15689</v>
      </c>
      <c r="C2693" s="2">
        <v>42712.5</v>
      </c>
      <c r="D2693" s="1" t="s">
        <v>15370</v>
      </c>
      <c r="E2693" s="3" t="s">
        <v>15690</v>
      </c>
      <c r="F2693" s="3" t="s">
        <v>15690</v>
      </c>
      <c r="G2693" s="1" t="s">
        <v>15691</v>
      </c>
      <c r="H2693" s="1" t="s">
        <v>15692</v>
      </c>
      <c r="I2693" s="1" t="s">
        <v>15693</v>
      </c>
      <c r="J2693" s="1">
        <f t="shared" si="210"/>
        <v>0</v>
      </c>
      <c r="K2693" s="1">
        <f t="shared" si="211"/>
        <v>1</v>
      </c>
      <c r="L2693" s="1">
        <f t="shared" si="212"/>
        <v>0</v>
      </c>
      <c r="M2693" s="1" t="str">
        <f>IF(J2693=0,"",COUNTIF($F$2:$F2693,$F2693)-1)</f>
        <v/>
      </c>
      <c r="N2693" s="1" t="str">
        <f t="shared" si="213"/>
        <v/>
      </c>
      <c r="O2693" s="1" t="str">
        <f t="shared" si="214"/>
        <v/>
      </c>
    </row>
    <row r="2694" spans="1:15" ht="14.5" customHeight="1" x14ac:dyDescent="0.35">
      <c r="A2694" s="1" t="s">
        <v>15694</v>
      </c>
      <c r="B2694" s="1" t="s">
        <v>15695</v>
      </c>
      <c r="C2694" s="2">
        <v>42712.666666666664</v>
      </c>
      <c r="D2694" s="1" t="s">
        <v>15696</v>
      </c>
      <c r="E2694" s="1" t="s">
        <v>15697</v>
      </c>
      <c r="F2694" s="1" t="s">
        <v>15697</v>
      </c>
      <c r="G2694" s="1" t="s">
        <v>6446</v>
      </c>
      <c r="H2694" s="1" t="s">
        <v>15698</v>
      </c>
      <c r="I2694" s="1" t="s">
        <v>15699</v>
      </c>
      <c r="J2694" s="1">
        <f t="shared" si="210"/>
        <v>0</v>
      </c>
      <c r="K2694" s="1">
        <f t="shared" si="211"/>
        <v>1</v>
      </c>
      <c r="L2694" s="1">
        <f t="shared" si="212"/>
        <v>0</v>
      </c>
      <c r="M2694" s="1" t="str">
        <f>IF(J2694=0,"",COUNTIF($F$2:$F2694,$F2694)-1)</f>
        <v/>
      </c>
      <c r="N2694" s="1" t="str">
        <f t="shared" si="213"/>
        <v/>
      </c>
      <c r="O2694" s="1" t="str">
        <f t="shared" si="214"/>
        <v/>
      </c>
    </row>
    <row r="2695" spans="1:15" ht="14.5" customHeight="1" x14ac:dyDescent="0.35">
      <c r="A2695" s="1" t="s">
        <v>15700</v>
      </c>
      <c r="B2695" s="1" t="s">
        <v>15701</v>
      </c>
      <c r="C2695" s="2">
        <v>42712.75</v>
      </c>
      <c r="D2695" s="1" t="s">
        <v>15702</v>
      </c>
      <c r="E2695" s="1" t="s">
        <v>15703</v>
      </c>
      <c r="F2695" s="1" t="s">
        <v>15703</v>
      </c>
      <c r="G2695" s="1" t="s">
        <v>74</v>
      </c>
      <c r="H2695" s="1" t="s">
        <v>15704</v>
      </c>
      <c r="I2695" s="1" t="s">
        <v>15705</v>
      </c>
      <c r="J2695" s="1">
        <f t="shared" si="210"/>
        <v>0</v>
      </c>
      <c r="K2695" s="1">
        <f t="shared" si="211"/>
        <v>1</v>
      </c>
      <c r="L2695" s="1">
        <f t="shared" si="212"/>
        <v>0</v>
      </c>
      <c r="M2695" s="1" t="str">
        <f>IF(J2695=0,"",COUNTIF($F$2:$F2695,$F2695)-1)</f>
        <v/>
      </c>
      <c r="N2695" s="1" t="str">
        <f t="shared" si="213"/>
        <v/>
      </c>
      <c r="O2695" s="1" t="str">
        <f t="shared" si="214"/>
        <v/>
      </c>
    </row>
    <row r="2696" spans="1:15" ht="14.5" customHeight="1" x14ac:dyDescent="0.35">
      <c r="A2696" s="1" t="s">
        <v>15706</v>
      </c>
      <c r="B2696" s="1" t="s">
        <v>15707</v>
      </c>
      <c r="C2696" s="2">
        <v>42712.875</v>
      </c>
      <c r="D2696" s="1" t="s">
        <v>14064</v>
      </c>
      <c r="E2696" s="3" t="s">
        <v>15708</v>
      </c>
      <c r="F2696" s="3" t="s">
        <v>15708</v>
      </c>
      <c r="G2696" s="1" t="s">
        <v>2073</v>
      </c>
      <c r="H2696" s="1" t="s">
        <v>15709</v>
      </c>
      <c r="I2696" s="1" t="s">
        <v>15710</v>
      </c>
      <c r="J2696" s="1">
        <f t="shared" si="210"/>
        <v>0</v>
      </c>
      <c r="K2696" s="1">
        <f t="shared" si="211"/>
        <v>1</v>
      </c>
      <c r="L2696" s="1">
        <f t="shared" si="212"/>
        <v>0</v>
      </c>
      <c r="M2696" s="1" t="str">
        <f>IF(J2696=0,"",COUNTIF($F$2:$F2696,$F2696)-1)</f>
        <v/>
      </c>
      <c r="N2696" s="1" t="str">
        <f t="shared" si="213"/>
        <v/>
      </c>
      <c r="O2696" s="1" t="str">
        <f t="shared" si="214"/>
        <v/>
      </c>
    </row>
    <row r="2697" spans="1:15" ht="14.5" customHeight="1" x14ac:dyDescent="0.35">
      <c r="A2697" s="1" t="s">
        <v>15711</v>
      </c>
      <c r="B2697" s="1" t="s">
        <v>15712</v>
      </c>
      <c r="C2697" s="2">
        <v>42713.041666666664</v>
      </c>
      <c r="D2697" s="1" t="s">
        <v>15713</v>
      </c>
      <c r="E2697" s="3" t="s">
        <v>15714</v>
      </c>
      <c r="F2697" s="3" t="s">
        <v>15714</v>
      </c>
      <c r="G2697" s="1" t="s">
        <v>2457</v>
      </c>
      <c r="H2697" s="1" t="s">
        <v>15715</v>
      </c>
      <c r="I2697" s="1" t="s">
        <v>15716</v>
      </c>
      <c r="J2697" s="1">
        <f t="shared" si="210"/>
        <v>0</v>
      </c>
      <c r="K2697" s="1">
        <f t="shared" si="211"/>
        <v>1</v>
      </c>
      <c r="L2697" s="1">
        <f t="shared" si="212"/>
        <v>0</v>
      </c>
      <c r="M2697" s="1" t="str">
        <f>IF(J2697=0,"",COUNTIF($F$2:$F2697,$F2697)-1)</f>
        <v/>
      </c>
      <c r="N2697" s="1" t="str">
        <f t="shared" si="213"/>
        <v/>
      </c>
      <c r="O2697" s="1" t="str">
        <f t="shared" si="214"/>
        <v/>
      </c>
    </row>
    <row r="2698" spans="1:15" ht="14.5" customHeight="1" x14ac:dyDescent="0.35">
      <c r="A2698" s="1" t="s">
        <v>15717</v>
      </c>
      <c r="B2698" s="1" t="s">
        <v>15718</v>
      </c>
      <c r="C2698" s="2">
        <v>42713.125</v>
      </c>
      <c r="D2698" s="1" t="s">
        <v>15719</v>
      </c>
      <c r="E2698" s="1" t="s">
        <v>15720</v>
      </c>
      <c r="F2698" s="1" t="s">
        <v>15720</v>
      </c>
      <c r="G2698" s="1" t="s">
        <v>1353</v>
      </c>
      <c r="H2698" s="1" t="s">
        <v>15721</v>
      </c>
      <c r="I2698" s="1" t="s">
        <v>15722</v>
      </c>
      <c r="J2698" s="1">
        <f t="shared" si="210"/>
        <v>0</v>
      </c>
      <c r="K2698" s="1">
        <f t="shared" si="211"/>
        <v>1</v>
      </c>
      <c r="L2698" s="1">
        <f t="shared" si="212"/>
        <v>0</v>
      </c>
      <c r="M2698" s="1" t="str">
        <f>IF(J2698=0,"",COUNTIF($F$2:$F2698,$F2698)-1)</f>
        <v/>
      </c>
      <c r="N2698" s="1" t="str">
        <f t="shared" si="213"/>
        <v/>
      </c>
      <c r="O2698" s="1" t="str">
        <f t="shared" si="214"/>
        <v/>
      </c>
    </row>
    <row r="2699" spans="1:15" ht="14.5" customHeight="1" x14ac:dyDescent="0.35">
      <c r="A2699" s="1" t="s">
        <v>15723</v>
      </c>
      <c r="B2699" s="1" t="s">
        <v>15724</v>
      </c>
      <c r="C2699" s="2">
        <v>42713.291666666664</v>
      </c>
      <c r="D2699" s="1" t="s">
        <v>15725</v>
      </c>
      <c r="E2699" s="3" t="s">
        <v>15726</v>
      </c>
      <c r="F2699" s="3" t="s">
        <v>15726</v>
      </c>
      <c r="G2699" s="1" t="s">
        <v>4077</v>
      </c>
      <c r="H2699" s="1" t="s">
        <v>15727</v>
      </c>
      <c r="I2699" s="1" t="s">
        <v>15728</v>
      </c>
      <c r="J2699" s="1">
        <f t="shared" si="210"/>
        <v>0</v>
      </c>
      <c r="K2699" s="1">
        <f t="shared" si="211"/>
        <v>1</v>
      </c>
      <c r="L2699" s="1">
        <f t="shared" si="212"/>
        <v>0</v>
      </c>
      <c r="M2699" s="1" t="str">
        <f>IF(J2699=0,"",COUNTIF($F$2:$F2699,$F2699)-1)</f>
        <v/>
      </c>
      <c r="N2699" s="1" t="str">
        <f t="shared" si="213"/>
        <v/>
      </c>
      <c r="O2699" s="1" t="str">
        <f t="shared" si="214"/>
        <v/>
      </c>
    </row>
    <row r="2700" spans="1:15" ht="14.5" customHeight="1" x14ac:dyDescent="0.35">
      <c r="A2700" s="1" t="s">
        <v>15729</v>
      </c>
      <c r="B2700" s="1" t="s">
        <v>15730</v>
      </c>
      <c r="C2700" s="2">
        <v>42713.375</v>
      </c>
      <c r="D2700" s="1" t="s">
        <v>15731</v>
      </c>
      <c r="E2700" s="3" t="s">
        <v>15732</v>
      </c>
      <c r="F2700" s="3" t="s">
        <v>15732</v>
      </c>
      <c r="G2700" s="1" t="s">
        <v>15733</v>
      </c>
      <c r="H2700" s="1" t="s">
        <v>15734</v>
      </c>
      <c r="I2700" s="1" t="s">
        <v>15735</v>
      </c>
      <c r="J2700" s="1">
        <f t="shared" si="210"/>
        <v>0</v>
      </c>
      <c r="K2700" s="1">
        <f t="shared" si="211"/>
        <v>1</v>
      </c>
      <c r="L2700" s="1">
        <f t="shared" si="212"/>
        <v>0</v>
      </c>
      <c r="M2700" s="1" t="str">
        <f>IF(J2700=0,"",COUNTIF($F$2:$F2700,$F2700)-1)</f>
        <v/>
      </c>
      <c r="N2700" s="1" t="str">
        <f t="shared" si="213"/>
        <v/>
      </c>
      <c r="O2700" s="1" t="str">
        <f t="shared" si="214"/>
        <v/>
      </c>
    </row>
    <row r="2701" spans="1:15" ht="14.5" customHeight="1" x14ac:dyDescent="0.35">
      <c r="A2701" s="1" t="s">
        <v>15736</v>
      </c>
      <c r="B2701" s="1" t="s">
        <v>15737</v>
      </c>
      <c r="C2701" s="2">
        <v>42713.5</v>
      </c>
      <c r="D2701" s="1" t="s">
        <v>15738</v>
      </c>
      <c r="E2701" s="1" t="s">
        <v>15739</v>
      </c>
      <c r="F2701" s="1" t="s">
        <v>15739</v>
      </c>
      <c r="G2701" s="1" t="s">
        <v>15740</v>
      </c>
      <c r="H2701" s="1" t="s">
        <v>15741</v>
      </c>
      <c r="I2701" s="1" t="s">
        <v>15742</v>
      </c>
      <c r="J2701" s="1">
        <f t="shared" si="210"/>
        <v>0</v>
      </c>
      <c r="K2701" s="1">
        <f t="shared" si="211"/>
        <v>1</v>
      </c>
      <c r="L2701" s="1">
        <f t="shared" si="212"/>
        <v>0</v>
      </c>
      <c r="M2701" s="1" t="str">
        <f>IF(J2701=0,"",COUNTIF($F$2:$F2701,$F2701)-1)</f>
        <v/>
      </c>
      <c r="N2701" s="1" t="str">
        <f t="shared" si="213"/>
        <v/>
      </c>
      <c r="O2701" s="1" t="str">
        <f t="shared" si="214"/>
        <v/>
      </c>
    </row>
    <row r="2702" spans="1:15" ht="14.5" customHeight="1" x14ac:dyDescent="0.35">
      <c r="A2702" s="1" t="s">
        <v>15743</v>
      </c>
      <c r="B2702" s="1" t="s">
        <v>15744</v>
      </c>
      <c r="C2702" s="2">
        <v>42713.666666666664</v>
      </c>
      <c r="D2702" s="1" t="s">
        <v>15745</v>
      </c>
      <c r="E2702" s="3" t="s">
        <v>13762</v>
      </c>
      <c r="F2702" s="3" t="s">
        <v>13762</v>
      </c>
      <c r="G2702" s="1" t="s">
        <v>3641</v>
      </c>
      <c r="H2702" s="1" t="s">
        <v>15746</v>
      </c>
      <c r="I2702" s="1" t="s">
        <v>15747</v>
      </c>
      <c r="J2702" s="1">
        <f t="shared" si="210"/>
        <v>0</v>
      </c>
      <c r="K2702" s="1">
        <f t="shared" si="211"/>
        <v>1</v>
      </c>
      <c r="L2702" s="1">
        <f t="shared" si="212"/>
        <v>0</v>
      </c>
      <c r="M2702" s="1" t="str">
        <f>IF(J2702=0,"",COUNTIF($F$2:$F2702,$F2702)-1)</f>
        <v/>
      </c>
      <c r="N2702" s="1" t="str">
        <f t="shared" si="213"/>
        <v/>
      </c>
      <c r="O2702" s="1" t="str">
        <f t="shared" si="214"/>
        <v/>
      </c>
    </row>
    <row r="2703" spans="1:15" ht="14.5" customHeight="1" x14ac:dyDescent="0.35">
      <c r="A2703" s="1" t="s">
        <v>15748</v>
      </c>
      <c r="B2703" s="1" t="s">
        <v>15749</v>
      </c>
      <c r="C2703" s="2">
        <v>42713.75</v>
      </c>
      <c r="D2703" s="1" t="s">
        <v>1157</v>
      </c>
      <c r="E2703" s="3" t="s">
        <v>15750</v>
      </c>
      <c r="F2703" s="3" t="s">
        <v>15750</v>
      </c>
      <c r="G2703" s="1" t="s">
        <v>15751</v>
      </c>
      <c r="H2703" s="1" t="s">
        <v>15752</v>
      </c>
      <c r="I2703" s="1" t="s">
        <v>15753</v>
      </c>
      <c r="J2703" s="1">
        <f t="shared" si="210"/>
        <v>0</v>
      </c>
      <c r="K2703" s="1">
        <f t="shared" si="211"/>
        <v>1</v>
      </c>
      <c r="L2703" s="1">
        <f t="shared" si="212"/>
        <v>0</v>
      </c>
      <c r="M2703" s="1" t="str">
        <f>IF(J2703=0,"",COUNTIF($F$2:$F2703,$F2703)-1)</f>
        <v/>
      </c>
      <c r="N2703" s="1" t="str">
        <f t="shared" si="213"/>
        <v/>
      </c>
      <c r="O2703" s="1" t="str">
        <f t="shared" si="214"/>
        <v/>
      </c>
    </row>
    <row r="2704" spans="1:15" ht="14.5" customHeight="1" x14ac:dyDescent="0.35">
      <c r="A2704" s="1" t="s">
        <v>15754</v>
      </c>
      <c r="B2704" s="1" t="s">
        <v>15755</v>
      </c>
      <c r="C2704" s="2">
        <v>42713.875</v>
      </c>
      <c r="D2704" s="1" t="s">
        <v>3629</v>
      </c>
      <c r="E2704" s="3" t="s">
        <v>15756</v>
      </c>
      <c r="F2704" s="3" t="s">
        <v>15756</v>
      </c>
      <c r="G2704" s="1" t="s">
        <v>786</v>
      </c>
      <c r="H2704" s="1" t="s">
        <v>15757</v>
      </c>
      <c r="I2704" s="1" t="s">
        <v>15758</v>
      </c>
      <c r="J2704" s="1">
        <f t="shared" si="210"/>
        <v>0</v>
      </c>
      <c r="K2704" s="1">
        <f t="shared" si="211"/>
        <v>1</v>
      </c>
      <c r="L2704" s="1">
        <f t="shared" si="212"/>
        <v>0</v>
      </c>
      <c r="M2704" s="1" t="str">
        <f>IF(J2704=0,"",COUNTIF($F$2:$F2704,$F2704)-1)</f>
        <v/>
      </c>
      <c r="N2704" s="1" t="str">
        <f t="shared" si="213"/>
        <v/>
      </c>
      <c r="O2704" s="1" t="str">
        <f t="shared" si="214"/>
        <v/>
      </c>
    </row>
    <row r="2705" spans="1:15" ht="14.5" customHeight="1" x14ac:dyDescent="0.35">
      <c r="A2705" s="1" t="s">
        <v>15759</v>
      </c>
      <c r="B2705" s="1" t="s">
        <v>15760</v>
      </c>
      <c r="C2705" s="2">
        <v>42714.041666666664</v>
      </c>
      <c r="D2705" s="1" t="s">
        <v>15761</v>
      </c>
      <c r="E2705" s="3" t="s">
        <v>15762</v>
      </c>
      <c r="F2705" s="3" t="s">
        <v>15762</v>
      </c>
      <c r="G2705" s="1" t="s">
        <v>3896</v>
      </c>
      <c r="H2705" s="1" t="s">
        <v>15763</v>
      </c>
      <c r="I2705" s="1" t="s">
        <v>15764</v>
      </c>
      <c r="J2705" s="1">
        <f t="shared" si="210"/>
        <v>0</v>
      </c>
      <c r="K2705" s="1">
        <f t="shared" si="211"/>
        <v>1</v>
      </c>
      <c r="L2705" s="1">
        <f t="shared" si="212"/>
        <v>0</v>
      </c>
      <c r="M2705" s="1" t="str">
        <f>IF(J2705=0,"",COUNTIF($F$2:$F2705,$F2705)-1)</f>
        <v/>
      </c>
      <c r="N2705" s="1" t="str">
        <f t="shared" si="213"/>
        <v/>
      </c>
      <c r="O2705" s="1" t="str">
        <f t="shared" si="214"/>
        <v/>
      </c>
    </row>
    <row r="2706" spans="1:15" ht="14.5" customHeight="1" x14ac:dyDescent="0.35">
      <c r="A2706" s="1" t="s">
        <v>15765</v>
      </c>
      <c r="B2706" s="1" t="s">
        <v>15766</v>
      </c>
      <c r="C2706" s="2">
        <v>42714.125</v>
      </c>
      <c r="D2706" s="1" t="s">
        <v>4203</v>
      </c>
      <c r="E2706" s="3" t="s">
        <v>15767</v>
      </c>
      <c r="F2706" s="3" t="s">
        <v>15767</v>
      </c>
      <c r="G2706" s="1" t="s">
        <v>15768</v>
      </c>
      <c r="H2706" s="1" t="s">
        <v>15769</v>
      </c>
      <c r="I2706" s="1" t="s">
        <v>15770</v>
      </c>
      <c r="J2706" s="1">
        <f t="shared" si="210"/>
        <v>0</v>
      </c>
      <c r="K2706" s="1">
        <f t="shared" si="211"/>
        <v>1</v>
      </c>
      <c r="L2706" s="1">
        <f t="shared" si="212"/>
        <v>0</v>
      </c>
      <c r="M2706" s="1" t="str">
        <f>IF(J2706=0,"",COUNTIF($F$2:$F2706,$F2706)-1)</f>
        <v/>
      </c>
      <c r="N2706" s="1" t="str">
        <f t="shared" si="213"/>
        <v/>
      </c>
      <c r="O2706" s="1" t="str">
        <f t="shared" si="214"/>
        <v/>
      </c>
    </row>
    <row r="2707" spans="1:15" ht="14.5" customHeight="1" x14ac:dyDescent="0.35">
      <c r="A2707" s="1" t="s">
        <v>15771</v>
      </c>
      <c r="B2707" s="1" t="s">
        <v>15772</v>
      </c>
      <c r="C2707" s="2">
        <v>42714.291666666664</v>
      </c>
      <c r="D2707" s="1" t="s">
        <v>15773</v>
      </c>
      <c r="E2707" s="3" t="s">
        <v>15774</v>
      </c>
      <c r="F2707" s="3" t="s">
        <v>15774</v>
      </c>
      <c r="G2707" s="1" t="s">
        <v>15775</v>
      </c>
      <c r="H2707" s="1" t="s">
        <v>15776</v>
      </c>
      <c r="I2707" s="1" t="s">
        <v>15777</v>
      </c>
      <c r="J2707" s="1">
        <f t="shared" si="210"/>
        <v>0</v>
      </c>
      <c r="K2707" s="1">
        <f t="shared" si="211"/>
        <v>1</v>
      </c>
      <c r="L2707" s="1">
        <f t="shared" si="212"/>
        <v>0</v>
      </c>
      <c r="M2707" s="1" t="str">
        <f>IF(J2707=0,"",COUNTIF($F$2:$F2707,$F2707)-1)</f>
        <v/>
      </c>
      <c r="N2707" s="1" t="str">
        <f t="shared" si="213"/>
        <v/>
      </c>
      <c r="O2707" s="1" t="str">
        <f t="shared" si="214"/>
        <v/>
      </c>
    </row>
    <row r="2708" spans="1:15" ht="14.5" customHeight="1" x14ac:dyDescent="0.35">
      <c r="A2708" s="1" t="s">
        <v>15778</v>
      </c>
      <c r="B2708" s="1" t="s">
        <v>15779</v>
      </c>
      <c r="C2708" s="2">
        <v>42714.375</v>
      </c>
      <c r="D2708" s="1" t="s">
        <v>15780</v>
      </c>
      <c r="E2708" s="3" t="s">
        <v>15781</v>
      </c>
      <c r="F2708" s="3" t="s">
        <v>15781</v>
      </c>
      <c r="G2708" s="1" t="s">
        <v>15782</v>
      </c>
      <c r="H2708" s="1" t="s">
        <v>15783</v>
      </c>
      <c r="I2708" s="1" t="s">
        <v>15784</v>
      </c>
      <c r="J2708" s="1">
        <f t="shared" si="210"/>
        <v>0</v>
      </c>
      <c r="K2708" s="1">
        <f t="shared" si="211"/>
        <v>1</v>
      </c>
      <c r="L2708" s="1">
        <f t="shared" si="212"/>
        <v>0</v>
      </c>
      <c r="M2708" s="1" t="str">
        <f>IF(J2708=0,"",COUNTIF($F$2:$F2708,$F2708)-1)</f>
        <v/>
      </c>
      <c r="N2708" s="1" t="str">
        <f t="shared" si="213"/>
        <v/>
      </c>
      <c r="O2708" s="1" t="str">
        <f t="shared" si="214"/>
        <v/>
      </c>
    </row>
    <row r="2709" spans="1:15" ht="14.5" customHeight="1" x14ac:dyDescent="0.35">
      <c r="A2709" s="1" t="s">
        <v>15785</v>
      </c>
      <c r="B2709" s="1" t="s">
        <v>15786</v>
      </c>
      <c r="C2709" s="2">
        <v>42714.5</v>
      </c>
      <c r="D2709" s="1" t="s">
        <v>15787</v>
      </c>
      <c r="E2709" s="3" t="s">
        <v>15788</v>
      </c>
      <c r="F2709" s="3" t="s">
        <v>15788</v>
      </c>
      <c r="G2709" s="1" t="s">
        <v>15789</v>
      </c>
      <c r="H2709" s="1" t="s">
        <v>15790</v>
      </c>
      <c r="I2709" s="1" t="s">
        <v>15791</v>
      </c>
      <c r="J2709" s="1">
        <f t="shared" si="210"/>
        <v>0</v>
      </c>
      <c r="K2709" s="1">
        <f t="shared" si="211"/>
        <v>1</v>
      </c>
      <c r="L2709" s="1">
        <f t="shared" si="212"/>
        <v>0</v>
      </c>
      <c r="M2709" s="1" t="str">
        <f>IF(J2709=0,"",COUNTIF($F$2:$F2709,$F2709)-1)</f>
        <v/>
      </c>
      <c r="N2709" s="1" t="str">
        <f t="shared" si="213"/>
        <v/>
      </c>
      <c r="O2709" s="1" t="str">
        <f t="shared" si="214"/>
        <v/>
      </c>
    </row>
    <row r="2710" spans="1:15" ht="14.5" customHeight="1" x14ac:dyDescent="0.35">
      <c r="A2710" s="1" t="s">
        <v>15792</v>
      </c>
      <c r="B2710" s="1" t="s">
        <v>15793</v>
      </c>
      <c r="C2710" s="2">
        <v>42714.666666666664</v>
      </c>
      <c r="D2710" s="1" t="s">
        <v>15794</v>
      </c>
      <c r="E2710" s="3" t="s">
        <v>12489</v>
      </c>
      <c r="F2710" s="3" t="s">
        <v>12489</v>
      </c>
      <c r="G2710" s="1" t="s">
        <v>7468</v>
      </c>
      <c r="H2710" s="1" t="s">
        <v>15795</v>
      </c>
      <c r="I2710" s="1" t="s">
        <v>15796</v>
      </c>
      <c r="J2710" s="1">
        <f t="shared" si="210"/>
        <v>0</v>
      </c>
      <c r="K2710" s="1">
        <f t="shared" si="211"/>
        <v>1</v>
      </c>
      <c r="L2710" s="1">
        <f t="shared" si="212"/>
        <v>0</v>
      </c>
      <c r="M2710" s="1" t="str">
        <f>IF(J2710=0,"",COUNTIF($F$2:$F2710,$F2710)-1)</f>
        <v/>
      </c>
      <c r="N2710" s="1" t="str">
        <f t="shared" si="213"/>
        <v/>
      </c>
      <c r="O2710" s="1" t="str">
        <f t="shared" si="214"/>
        <v/>
      </c>
    </row>
    <row r="2711" spans="1:15" ht="14.5" customHeight="1" x14ac:dyDescent="0.35">
      <c r="A2711" s="1" t="s">
        <v>15797</v>
      </c>
      <c r="B2711" s="1" t="s">
        <v>15798</v>
      </c>
      <c r="C2711" s="2">
        <v>42714.75</v>
      </c>
      <c r="D2711" s="1" t="s">
        <v>15799</v>
      </c>
      <c r="E2711" s="3" t="s">
        <v>15800</v>
      </c>
      <c r="F2711" s="3" t="s">
        <v>15800</v>
      </c>
      <c r="G2711" s="1" t="s">
        <v>1878</v>
      </c>
      <c r="H2711" s="1" t="s">
        <v>15801</v>
      </c>
      <c r="I2711" s="1" t="s">
        <v>15802</v>
      </c>
      <c r="J2711" s="1">
        <f t="shared" si="210"/>
        <v>0</v>
      </c>
      <c r="K2711" s="1">
        <f t="shared" si="211"/>
        <v>1</v>
      </c>
      <c r="L2711" s="1">
        <f t="shared" si="212"/>
        <v>0</v>
      </c>
      <c r="M2711" s="1" t="str">
        <f>IF(J2711=0,"",COUNTIF($F$2:$F2711,$F2711)-1)</f>
        <v/>
      </c>
      <c r="N2711" s="1" t="str">
        <f t="shared" si="213"/>
        <v/>
      </c>
      <c r="O2711" s="1" t="str">
        <f t="shared" si="214"/>
        <v/>
      </c>
    </row>
    <row r="2712" spans="1:15" ht="14.5" customHeight="1" x14ac:dyDescent="0.35">
      <c r="A2712" s="1" t="s">
        <v>15803</v>
      </c>
      <c r="B2712" s="1" t="s">
        <v>15804</v>
      </c>
      <c r="C2712" s="2">
        <v>42714.875</v>
      </c>
      <c r="D2712" s="1" t="s">
        <v>4203</v>
      </c>
      <c r="E2712" s="3" t="s">
        <v>9332</v>
      </c>
      <c r="F2712" s="3" t="s">
        <v>9332</v>
      </c>
      <c r="G2712" s="1" t="s">
        <v>6421</v>
      </c>
      <c r="H2712" s="1" t="s">
        <v>11763</v>
      </c>
      <c r="I2712" s="1" t="s">
        <v>15805</v>
      </c>
      <c r="J2712" s="1">
        <f t="shared" si="210"/>
        <v>0</v>
      </c>
      <c r="K2712" s="1">
        <f t="shared" si="211"/>
        <v>1</v>
      </c>
      <c r="L2712" s="1">
        <f t="shared" si="212"/>
        <v>0</v>
      </c>
      <c r="M2712" s="1" t="str">
        <f>IF(J2712=0,"",COUNTIF($F$2:$F2712,$F2712)-1)</f>
        <v/>
      </c>
      <c r="N2712" s="1" t="str">
        <f t="shared" si="213"/>
        <v/>
      </c>
      <c r="O2712" s="1" t="str">
        <f t="shared" si="214"/>
        <v/>
      </c>
    </row>
    <row r="2713" spans="1:15" ht="14.5" customHeight="1" x14ac:dyDescent="0.35">
      <c r="A2713" s="1" t="s">
        <v>15806</v>
      </c>
      <c r="B2713" s="1" t="s">
        <v>15807</v>
      </c>
      <c r="C2713" s="2">
        <v>42715.041666666664</v>
      </c>
      <c r="D2713" s="1" t="s">
        <v>11797</v>
      </c>
      <c r="E2713" s="3" t="s">
        <v>11798</v>
      </c>
      <c r="F2713" s="3" t="s">
        <v>11798</v>
      </c>
      <c r="G2713" s="1" t="s">
        <v>6217</v>
      </c>
      <c r="H2713" s="1" t="s">
        <v>15808</v>
      </c>
      <c r="I2713" s="1" t="s">
        <v>15809</v>
      </c>
      <c r="J2713" s="1">
        <f t="shared" si="210"/>
        <v>0</v>
      </c>
      <c r="K2713" s="1">
        <f t="shared" si="211"/>
        <v>1</v>
      </c>
      <c r="L2713" s="1">
        <f t="shared" si="212"/>
        <v>0</v>
      </c>
      <c r="M2713" s="1" t="str">
        <f>IF(J2713=0,"",COUNTIF($F$2:$F2713,$F2713)-1)</f>
        <v/>
      </c>
      <c r="N2713" s="1" t="str">
        <f t="shared" si="213"/>
        <v/>
      </c>
      <c r="O2713" s="1" t="str">
        <f t="shared" si="214"/>
        <v/>
      </c>
    </row>
    <row r="2714" spans="1:15" ht="14.5" customHeight="1" x14ac:dyDescent="0.35">
      <c r="A2714" s="1" t="s">
        <v>15810</v>
      </c>
      <c r="B2714" s="1" t="s">
        <v>15811</v>
      </c>
      <c r="C2714" s="2">
        <v>42715.125</v>
      </c>
      <c r="D2714" s="1" t="s">
        <v>11875</v>
      </c>
      <c r="E2714" s="3" t="s">
        <v>11876</v>
      </c>
      <c r="F2714" s="3" t="s">
        <v>11876</v>
      </c>
      <c r="G2714" s="1" t="s">
        <v>15812</v>
      </c>
      <c r="H2714" s="1" t="s">
        <v>15813</v>
      </c>
      <c r="I2714" s="1" t="s">
        <v>15814</v>
      </c>
      <c r="J2714" s="1">
        <f t="shared" si="210"/>
        <v>0</v>
      </c>
      <c r="K2714" s="1">
        <f t="shared" si="211"/>
        <v>1</v>
      </c>
      <c r="L2714" s="1">
        <f t="shared" si="212"/>
        <v>0</v>
      </c>
      <c r="M2714" s="1" t="str">
        <f>IF(J2714=0,"",COUNTIF($F$2:$F2714,$F2714)-1)</f>
        <v/>
      </c>
      <c r="N2714" s="1" t="str">
        <f t="shared" si="213"/>
        <v/>
      </c>
      <c r="O2714" s="1" t="str">
        <f t="shared" si="214"/>
        <v/>
      </c>
    </row>
    <row r="2715" spans="1:15" ht="14.5" customHeight="1" x14ac:dyDescent="0.35">
      <c r="A2715" s="1" t="s">
        <v>15815</v>
      </c>
      <c r="B2715" s="1" t="s">
        <v>15816</v>
      </c>
      <c r="C2715" s="2">
        <v>42715.291666666664</v>
      </c>
      <c r="D2715" s="1" t="s">
        <v>11863</v>
      </c>
      <c r="E2715" s="1" t="s">
        <v>11864</v>
      </c>
      <c r="F2715" s="1" t="s">
        <v>11864</v>
      </c>
      <c r="G2715" s="1" t="s">
        <v>3063</v>
      </c>
      <c r="H2715" s="1" t="s">
        <v>15817</v>
      </c>
      <c r="I2715" s="1" t="s">
        <v>15818</v>
      </c>
      <c r="J2715" s="1">
        <f t="shared" si="210"/>
        <v>0</v>
      </c>
      <c r="K2715" s="1">
        <f t="shared" si="211"/>
        <v>1</v>
      </c>
      <c r="L2715" s="1">
        <f t="shared" si="212"/>
        <v>0</v>
      </c>
      <c r="M2715" s="1" t="str">
        <f>IF(J2715=0,"",COUNTIF($F$2:$F2715,$F2715)-1)</f>
        <v/>
      </c>
      <c r="N2715" s="1" t="str">
        <f t="shared" si="213"/>
        <v/>
      </c>
      <c r="O2715" s="1" t="str">
        <f t="shared" si="214"/>
        <v/>
      </c>
    </row>
    <row r="2716" spans="1:15" ht="14.5" customHeight="1" x14ac:dyDescent="0.35">
      <c r="A2716" s="1" t="s">
        <v>15819</v>
      </c>
      <c r="B2716" s="1" t="s">
        <v>15820</v>
      </c>
      <c r="C2716" s="2">
        <v>42715.375</v>
      </c>
      <c r="D2716" s="1" t="s">
        <v>12015</v>
      </c>
      <c r="E2716" s="3" t="s">
        <v>7235</v>
      </c>
      <c r="F2716" s="3" t="s">
        <v>7235</v>
      </c>
      <c r="G2716" s="1" t="s">
        <v>41</v>
      </c>
      <c r="H2716" s="1" t="s">
        <v>12016</v>
      </c>
      <c r="I2716" s="1" t="s">
        <v>12017</v>
      </c>
      <c r="J2716" s="1">
        <f t="shared" si="210"/>
        <v>0</v>
      </c>
      <c r="K2716" s="1">
        <f t="shared" si="211"/>
        <v>1</v>
      </c>
      <c r="L2716" s="1">
        <f t="shared" si="212"/>
        <v>0</v>
      </c>
      <c r="M2716" s="1" t="str">
        <f>IF(J2716=0,"",COUNTIF($F$2:$F2716,$F2716)-1)</f>
        <v/>
      </c>
      <c r="N2716" s="1" t="str">
        <f t="shared" si="213"/>
        <v/>
      </c>
      <c r="O2716" s="1" t="str">
        <f t="shared" si="214"/>
        <v/>
      </c>
    </row>
    <row r="2717" spans="1:15" ht="14.5" customHeight="1" x14ac:dyDescent="0.35">
      <c r="A2717" s="1" t="s">
        <v>15821</v>
      </c>
      <c r="B2717" s="1" t="s">
        <v>15822</v>
      </c>
      <c r="C2717" s="2">
        <v>42715.5</v>
      </c>
      <c r="D2717" s="1" t="s">
        <v>12076</v>
      </c>
      <c r="E2717" s="3" t="s">
        <v>12077</v>
      </c>
      <c r="F2717" s="3" t="s">
        <v>12077</v>
      </c>
      <c r="G2717" s="1" t="s">
        <v>12078</v>
      </c>
      <c r="H2717" s="1" t="s">
        <v>12079</v>
      </c>
      <c r="I2717" s="1" t="s">
        <v>15823</v>
      </c>
      <c r="J2717" s="1">
        <f t="shared" si="210"/>
        <v>0</v>
      </c>
      <c r="K2717" s="1">
        <f t="shared" si="211"/>
        <v>1</v>
      </c>
      <c r="L2717" s="1">
        <f t="shared" si="212"/>
        <v>0</v>
      </c>
      <c r="M2717" s="1" t="str">
        <f>IF(J2717=0,"",COUNTIF($F$2:$F2717,$F2717)-1)</f>
        <v/>
      </c>
      <c r="N2717" s="1" t="str">
        <f t="shared" si="213"/>
        <v/>
      </c>
      <c r="O2717" s="1" t="str">
        <f t="shared" si="214"/>
        <v/>
      </c>
    </row>
    <row r="2718" spans="1:15" ht="14.5" customHeight="1" x14ac:dyDescent="0.35">
      <c r="A2718" s="1" t="s">
        <v>15824</v>
      </c>
      <c r="B2718" s="1" t="s">
        <v>15825</v>
      </c>
      <c r="C2718" s="2">
        <v>42715.666666666664</v>
      </c>
      <c r="D2718" s="1" t="s">
        <v>12070</v>
      </c>
      <c r="E2718" s="3" t="s">
        <v>12071</v>
      </c>
      <c r="F2718" s="3" t="s">
        <v>12071</v>
      </c>
      <c r="G2718" s="1" t="s">
        <v>15826</v>
      </c>
      <c r="H2718" s="1" t="s">
        <v>15827</v>
      </c>
      <c r="I2718" s="1" t="s">
        <v>15828</v>
      </c>
      <c r="J2718" s="1">
        <f t="shared" si="210"/>
        <v>0</v>
      </c>
      <c r="K2718" s="1">
        <f t="shared" si="211"/>
        <v>1</v>
      </c>
      <c r="L2718" s="1">
        <f t="shared" si="212"/>
        <v>0</v>
      </c>
      <c r="M2718" s="1" t="str">
        <f>IF(J2718=0,"",COUNTIF($F$2:$F2718,$F2718)-1)</f>
        <v/>
      </c>
      <c r="N2718" s="1" t="str">
        <f t="shared" si="213"/>
        <v/>
      </c>
      <c r="O2718" s="1" t="str">
        <f t="shared" si="214"/>
        <v/>
      </c>
    </row>
    <row r="2719" spans="1:15" ht="14.5" customHeight="1" x14ac:dyDescent="0.35">
      <c r="A2719" s="1" t="s">
        <v>15829</v>
      </c>
      <c r="B2719" s="1" t="s">
        <v>15830</v>
      </c>
      <c r="C2719" s="2">
        <v>42715.75</v>
      </c>
      <c r="D2719" s="1" t="s">
        <v>12101</v>
      </c>
      <c r="E2719" s="3" t="s">
        <v>12102</v>
      </c>
      <c r="F2719" s="3" t="s">
        <v>12102</v>
      </c>
      <c r="G2719" s="1" t="s">
        <v>12103</v>
      </c>
      <c r="H2719" s="1" t="s">
        <v>15831</v>
      </c>
      <c r="I2719" s="1" t="s">
        <v>15832</v>
      </c>
      <c r="J2719" s="1">
        <f t="shared" si="210"/>
        <v>0</v>
      </c>
      <c r="K2719" s="1">
        <f t="shared" si="211"/>
        <v>1</v>
      </c>
      <c r="L2719" s="1">
        <f t="shared" si="212"/>
        <v>0</v>
      </c>
      <c r="M2719" s="1" t="str">
        <f>IF(J2719=0,"",COUNTIF($F$2:$F2719,$F2719)-1)</f>
        <v/>
      </c>
      <c r="N2719" s="1" t="str">
        <f t="shared" si="213"/>
        <v/>
      </c>
      <c r="O2719" s="1" t="str">
        <f t="shared" si="214"/>
        <v/>
      </c>
    </row>
    <row r="2720" spans="1:15" ht="14.5" customHeight="1" x14ac:dyDescent="0.35">
      <c r="A2720" s="1" t="s">
        <v>15833</v>
      </c>
      <c r="B2720" s="1" t="s">
        <v>15834</v>
      </c>
      <c r="C2720" s="2">
        <v>42715.875</v>
      </c>
      <c r="D2720" s="1" t="s">
        <v>15835</v>
      </c>
      <c r="E2720" s="3" t="s">
        <v>12205</v>
      </c>
      <c r="F2720" s="3" t="s">
        <v>12205</v>
      </c>
      <c r="G2720" s="1" t="s">
        <v>12206</v>
      </c>
      <c r="H2720" s="1" t="s">
        <v>15836</v>
      </c>
      <c r="I2720" s="1" t="s">
        <v>15837</v>
      </c>
      <c r="J2720" s="1">
        <f t="shared" si="210"/>
        <v>0</v>
      </c>
      <c r="K2720" s="1">
        <f t="shared" si="211"/>
        <v>1</v>
      </c>
      <c r="L2720" s="1">
        <f t="shared" si="212"/>
        <v>0</v>
      </c>
      <c r="M2720" s="1" t="str">
        <f>IF(J2720=0,"",COUNTIF($F$2:$F2720,$F2720)-1)</f>
        <v/>
      </c>
      <c r="N2720" s="1" t="str">
        <f t="shared" si="213"/>
        <v/>
      </c>
      <c r="O2720" s="1" t="str">
        <f t="shared" si="214"/>
        <v/>
      </c>
    </row>
    <row r="2721" spans="1:15" ht="14.5" customHeight="1" x14ac:dyDescent="0.35">
      <c r="A2721" s="1" t="s">
        <v>15838</v>
      </c>
      <c r="B2721" s="1" t="s">
        <v>15839</v>
      </c>
      <c r="C2721" s="2">
        <v>42716.041666666664</v>
      </c>
      <c r="D2721" s="1" t="s">
        <v>12318</v>
      </c>
      <c r="E2721" s="3" t="s">
        <v>12319</v>
      </c>
      <c r="F2721" s="3" t="s">
        <v>12319</v>
      </c>
      <c r="G2721" s="1" t="s">
        <v>5476</v>
      </c>
      <c r="H2721" s="1" t="s">
        <v>15840</v>
      </c>
      <c r="I2721" s="1" t="s">
        <v>15841</v>
      </c>
      <c r="J2721" s="1">
        <f t="shared" si="210"/>
        <v>0</v>
      </c>
      <c r="K2721" s="1">
        <f t="shared" si="211"/>
        <v>1</v>
      </c>
      <c r="L2721" s="1">
        <f t="shared" si="212"/>
        <v>0</v>
      </c>
      <c r="M2721" s="1" t="str">
        <f>IF(J2721=0,"",COUNTIF($F$2:$F2721,$F2721)-1)</f>
        <v/>
      </c>
      <c r="N2721" s="1" t="str">
        <f t="shared" si="213"/>
        <v/>
      </c>
      <c r="O2721" s="1" t="str">
        <f t="shared" si="214"/>
        <v/>
      </c>
    </row>
    <row r="2722" spans="1:15" ht="14.5" customHeight="1" x14ac:dyDescent="0.35">
      <c r="A2722" s="1" t="s">
        <v>15842</v>
      </c>
      <c r="B2722" s="1" t="s">
        <v>15843</v>
      </c>
      <c r="C2722" s="2">
        <v>42716.125</v>
      </c>
      <c r="D2722" s="1" t="s">
        <v>12341</v>
      </c>
      <c r="E2722" s="3" t="s">
        <v>12342</v>
      </c>
      <c r="F2722" s="3" t="s">
        <v>12342</v>
      </c>
      <c r="G2722" s="1" t="s">
        <v>12343</v>
      </c>
      <c r="H2722" s="1" t="s">
        <v>15844</v>
      </c>
      <c r="I2722" s="1" t="s">
        <v>15845</v>
      </c>
      <c r="J2722" s="1">
        <f t="shared" si="210"/>
        <v>0</v>
      </c>
      <c r="K2722" s="1">
        <f t="shared" si="211"/>
        <v>1</v>
      </c>
      <c r="L2722" s="1">
        <f t="shared" si="212"/>
        <v>0</v>
      </c>
      <c r="M2722" s="1" t="str">
        <f>IF(J2722=0,"",COUNTIF($F$2:$F2722,$F2722)-1)</f>
        <v/>
      </c>
      <c r="N2722" s="1" t="str">
        <f t="shared" si="213"/>
        <v/>
      </c>
      <c r="O2722" s="1" t="str">
        <f t="shared" si="214"/>
        <v/>
      </c>
    </row>
    <row r="2723" spans="1:15" ht="14.5" customHeight="1" x14ac:dyDescent="0.35">
      <c r="A2723" s="1" t="s">
        <v>15846</v>
      </c>
      <c r="B2723" s="1" t="s">
        <v>15847</v>
      </c>
      <c r="C2723" s="2">
        <v>42716.291666666664</v>
      </c>
      <c r="D2723" s="1" t="s">
        <v>12434</v>
      </c>
      <c r="E2723" s="3" t="s">
        <v>6323</v>
      </c>
      <c r="F2723" s="3" t="s">
        <v>6323</v>
      </c>
      <c r="G2723" s="1" t="s">
        <v>469</v>
      </c>
      <c r="H2723" s="1" t="s">
        <v>15848</v>
      </c>
      <c r="I2723" s="1" t="s">
        <v>15849</v>
      </c>
      <c r="J2723" s="1">
        <f t="shared" si="210"/>
        <v>0</v>
      </c>
      <c r="K2723" s="1">
        <f t="shared" si="211"/>
        <v>1</v>
      </c>
      <c r="L2723" s="1">
        <f t="shared" si="212"/>
        <v>0</v>
      </c>
      <c r="M2723" s="1" t="str">
        <f>IF(J2723=0,"",COUNTIF($F$2:$F2723,$F2723)-1)</f>
        <v/>
      </c>
      <c r="N2723" s="1" t="str">
        <f t="shared" si="213"/>
        <v/>
      </c>
      <c r="O2723" s="1" t="str">
        <f t="shared" si="214"/>
        <v/>
      </c>
    </row>
    <row r="2724" spans="1:15" ht="14.5" customHeight="1" x14ac:dyDescent="0.35">
      <c r="A2724" s="1" t="s">
        <v>15850</v>
      </c>
      <c r="B2724" s="1" t="s">
        <v>15851</v>
      </c>
      <c r="C2724" s="2">
        <v>42716.375</v>
      </c>
      <c r="D2724" s="1" t="s">
        <v>12714</v>
      </c>
      <c r="E2724" s="3" t="s">
        <v>11228</v>
      </c>
      <c r="F2724" s="3" t="s">
        <v>11228</v>
      </c>
      <c r="G2724" s="1" t="s">
        <v>656</v>
      </c>
      <c r="H2724" s="1" t="s">
        <v>15852</v>
      </c>
      <c r="I2724" s="1" t="s">
        <v>15853</v>
      </c>
      <c r="J2724" s="1">
        <f t="shared" si="210"/>
        <v>0</v>
      </c>
      <c r="K2724" s="1">
        <f t="shared" si="211"/>
        <v>1</v>
      </c>
      <c r="L2724" s="1">
        <f t="shared" si="212"/>
        <v>0</v>
      </c>
      <c r="M2724" s="1" t="str">
        <f>IF(J2724=0,"",COUNTIF($F$2:$F2724,$F2724)-1)</f>
        <v/>
      </c>
      <c r="N2724" s="1" t="str">
        <f t="shared" si="213"/>
        <v/>
      </c>
      <c r="O2724" s="1" t="str">
        <f t="shared" si="214"/>
        <v/>
      </c>
    </row>
    <row r="2725" spans="1:15" ht="14.5" customHeight="1" x14ac:dyDescent="0.35">
      <c r="A2725" s="1" t="s">
        <v>15854</v>
      </c>
      <c r="B2725" s="1" t="s">
        <v>15855</v>
      </c>
      <c r="C2725" s="2">
        <v>42716.5</v>
      </c>
      <c r="D2725" s="1" t="s">
        <v>12930</v>
      </c>
      <c r="E2725" s="3" t="s">
        <v>12931</v>
      </c>
      <c r="F2725" s="3" t="s">
        <v>12931</v>
      </c>
      <c r="G2725" s="1" t="s">
        <v>15856</v>
      </c>
      <c r="H2725" s="1" t="s">
        <v>15857</v>
      </c>
      <c r="I2725" s="1" t="s">
        <v>15858</v>
      </c>
      <c r="J2725" s="1">
        <f t="shared" si="210"/>
        <v>0</v>
      </c>
      <c r="K2725" s="1">
        <f t="shared" si="211"/>
        <v>1</v>
      </c>
      <c r="L2725" s="1">
        <f t="shared" si="212"/>
        <v>0</v>
      </c>
      <c r="M2725" s="1" t="str">
        <f>IF(J2725=0,"",COUNTIF($F$2:$F2725,$F2725)-1)</f>
        <v/>
      </c>
      <c r="N2725" s="1" t="str">
        <f t="shared" si="213"/>
        <v/>
      </c>
      <c r="O2725" s="1" t="str">
        <f t="shared" si="214"/>
        <v/>
      </c>
    </row>
    <row r="2726" spans="1:15" ht="14.5" customHeight="1" x14ac:dyDescent="0.35">
      <c r="A2726" s="1" t="s">
        <v>15859</v>
      </c>
      <c r="B2726" s="1" t="s">
        <v>15860</v>
      </c>
      <c r="C2726" s="2">
        <v>42716.666666666664</v>
      </c>
      <c r="D2726" s="1" t="s">
        <v>6245</v>
      </c>
      <c r="E2726" s="3" t="s">
        <v>15861</v>
      </c>
      <c r="F2726" s="3" t="s">
        <v>15861</v>
      </c>
      <c r="G2726" s="1" t="s">
        <v>15862</v>
      </c>
      <c r="H2726" s="1" t="s">
        <v>15863</v>
      </c>
      <c r="I2726" s="1" t="s">
        <v>15864</v>
      </c>
      <c r="J2726" s="1">
        <f t="shared" si="210"/>
        <v>0</v>
      </c>
      <c r="K2726" s="1">
        <f t="shared" si="211"/>
        <v>1</v>
      </c>
      <c r="L2726" s="1">
        <f t="shared" si="212"/>
        <v>0</v>
      </c>
      <c r="M2726" s="1" t="str">
        <f>IF(J2726=0,"",COUNTIF($F$2:$F2726,$F2726)-1)</f>
        <v/>
      </c>
      <c r="N2726" s="1" t="str">
        <f t="shared" si="213"/>
        <v/>
      </c>
      <c r="O2726" s="1" t="str">
        <f t="shared" si="214"/>
        <v/>
      </c>
    </row>
    <row r="2727" spans="1:15" ht="14.5" customHeight="1" x14ac:dyDescent="0.35">
      <c r="A2727" s="1" t="s">
        <v>15865</v>
      </c>
      <c r="B2727" s="1" t="s">
        <v>15866</v>
      </c>
      <c r="C2727" s="2">
        <v>42716.753472222219</v>
      </c>
      <c r="D2727" s="1" t="s">
        <v>15867</v>
      </c>
      <c r="E2727" s="3" t="s">
        <v>15868</v>
      </c>
      <c r="F2727" s="3" t="s">
        <v>15868</v>
      </c>
      <c r="G2727" s="1" t="s">
        <v>4192</v>
      </c>
      <c r="H2727" s="1" t="s">
        <v>15869</v>
      </c>
      <c r="I2727" s="1" t="s">
        <v>15870</v>
      </c>
      <c r="J2727" s="1">
        <f t="shared" si="210"/>
        <v>0</v>
      </c>
      <c r="K2727" s="1">
        <f t="shared" si="211"/>
        <v>1</v>
      </c>
      <c r="L2727" s="1">
        <f t="shared" si="212"/>
        <v>0</v>
      </c>
      <c r="M2727" s="1" t="str">
        <f>IF(J2727=0,"",COUNTIF($F$2:$F2727,$F2727)-1)</f>
        <v/>
      </c>
      <c r="N2727" s="1" t="str">
        <f t="shared" si="213"/>
        <v/>
      </c>
      <c r="O2727" s="1" t="str">
        <f t="shared" si="214"/>
        <v/>
      </c>
    </row>
    <row r="2728" spans="1:15" ht="14.5" customHeight="1" x14ac:dyDescent="0.35">
      <c r="A2728" s="1" t="s">
        <v>15871</v>
      </c>
      <c r="B2728" s="1" t="s">
        <v>15872</v>
      </c>
      <c r="C2728" s="2">
        <v>42716.875</v>
      </c>
      <c r="D2728" s="1" t="s">
        <v>15873</v>
      </c>
      <c r="E2728" s="1" t="s">
        <v>15874</v>
      </c>
      <c r="F2728" s="1" t="s">
        <v>15874</v>
      </c>
      <c r="G2728" s="1" t="s">
        <v>120</v>
      </c>
      <c r="H2728" s="1" t="s">
        <v>15875</v>
      </c>
      <c r="I2728" s="1" t="s">
        <v>15876</v>
      </c>
      <c r="J2728" s="1">
        <f t="shared" si="210"/>
        <v>0</v>
      </c>
      <c r="K2728" s="1">
        <f t="shared" si="211"/>
        <v>1</v>
      </c>
      <c r="L2728" s="1">
        <f t="shared" si="212"/>
        <v>0</v>
      </c>
      <c r="M2728" s="1" t="str">
        <f>IF(J2728=0,"",COUNTIF($F$2:$F2728,$F2728)-1)</f>
        <v/>
      </c>
      <c r="N2728" s="1" t="str">
        <f t="shared" si="213"/>
        <v/>
      </c>
      <c r="O2728" s="1" t="str">
        <f t="shared" si="214"/>
        <v/>
      </c>
    </row>
    <row r="2729" spans="1:15" ht="14.5" customHeight="1" x14ac:dyDescent="0.35">
      <c r="A2729" s="1" t="s">
        <v>15877</v>
      </c>
      <c r="B2729" s="1" t="s">
        <v>15878</v>
      </c>
      <c r="C2729" s="2">
        <v>42717.041666666664</v>
      </c>
      <c r="D2729" s="1" t="s">
        <v>12211</v>
      </c>
      <c r="E2729" s="3" t="s">
        <v>15879</v>
      </c>
      <c r="F2729" s="3" t="s">
        <v>15879</v>
      </c>
      <c r="G2729" s="1" t="s">
        <v>13024</v>
      </c>
      <c r="H2729" s="1" t="s">
        <v>15880</v>
      </c>
      <c r="I2729" s="1" t="s">
        <v>15881</v>
      </c>
      <c r="J2729" s="1">
        <f t="shared" si="210"/>
        <v>0</v>
      </c>
      <c r="K2729" s="1">
        <f t="shared" si="211"/>
        <v>1</v>
      </c>
      <c r="L2729" s="1">
        <f t="shared" si="212"/>
        <v>0</v>
      </c>
      <c r="M2729" s="1" t="str">
        <f>IF(J2729=0,"",COUNTIF($F$2:$F2729,$F2729)-1)</f>
        <v/>
      </c>
      <c r="N2729" s="1" t="str">
        <f t="shared" si="213"/>
        <v/>
      </c>
      <c r="O2729" s="1" t="str">
        <f t="shared" si="214"/>
        <v/>
      </c>
    </row>
    <row r="2730" spans="1:15" ht="14.5" customHeight="1" x14ac:dyDescent="0.35">
      <c r="A2730" s="1" t="s">
        <v>15882</v>
      </c>
      <c r="B2730" s="1" t="s">
        <v>15883</v>
      </c>
      <c r="C2730" s="2">
        <v>42717.125</v>
      </c>
      <c r="D2730" s="1" t="s">
        <v>15884</v>
      </c>
      <c r="E2730" s="1" t="s">
        <v>15885</v>
      </c>
      <c r="F2730" s="1" t="s">
        <v>15885</v>
      </c>
      <c r="G2730" s="1" t="s">
        <v>15886</v>
      </c>
      <c r="H2730" s="1" t="s">
        <v>15887</v>
      </c>
      <c r="I2730" s="1" t="s">
        <v>15888</v>
      </c>
      <c r="J2730" s="1">
        <f t="shared" si="210"/>
        <v>0</v>
      </c>
      <c r="K2730" s="1">
        <f t="shared" si="211"/>
        <v>1</v>
      </c>
      <c r="L2730" s="1">
        <f t="shared" si="212"/>
        <v>0</v>
      </c>
      <c r="M2730" s="1" t="str">
        <f>IF(J2730=0,"",COUNTIF($F$2:$F2730,$F2730)-1)</f>
        <v/>
      </c>
      <c r="N2730" s="1" t="str">
        <f t="shared" si="213"/>
        <v/>
      </c>
      <c r="O2730" s="1" t="str">
        <f t="shared" si="214"/>
        <v/>
      </c>
    </row>
    <row r="2731" spans="1:15" ht="14.5" customHeight="1" x14ac:dyDescent="0.35">
      <c r="A2731" s="1" t="s">
        <v>15889</v>
      </c>
      <c r="B2731" s="1" t="s">
        <v>15890</v>
      </c>
      <c r="C2731" s="2">
        <v>42717.291666666664</v>
      </c>
      <c r="D2731" s="1" t="s">
        <v>15891</v>
      </c>
      <c r="E2731" s="1" t="s">
        <v>15892</v>
      </c>
      <c r="F2731" s="1" t="s">
        <v>15892</v>
      </c>
      <c r="G2731" s="1" t="s">
        <v>15893</v>
      </c>
      <c r="H2731" s="1" t="s">
        <v>15894</v>
      </c>
      <c r="I2731" s="1" t="s">
        <v>15895</v>
      </c>
      <c r="J2731" s="1">
        <f t="shared" si="210"/>
        <v>0</v>
      </c>
      <c r="K2731" s="1">
        <f t="shared" si="211"/>
        <v>1</v>
      </c>
      <c r="L2731" s="1">
        <f t="shared" si="212"/>
        <v>0</v>
      </c>
      <c r="M2731" s="1" t="str">
        <f>IF(J2731=0,"",COUNTIF($F$2:$F2731,$F2731)-1)</f>
        <v/>
      </c>
      <c r="N2731" s="1" t="str">
        <f t="shared" si="213"/>
        <v/>
      </c>
      <c r="O2731" s="1" t="str">
        <f t="shared" si="214"/>
        <v/>
      </c>
    </row>
    <row r="2732" spans="1:15" ht="14.5" customHeight="1" x14ac:dyDescent="0.35">
      <c r="A2732" s="1" t="s">
        <v>15896</v>
      </c>
      <c r="B2732" s="1" t="s">
        <v>15897</v>
      </c>
      <c r="C2732" s="2">
        <v>42717.375</v>
      </c>
      <c r="D2732" s="1" t="s">
        <v>15898</v>
      </c>
      <c r="E2732" s="3" t="s">
        <v>15899</v>
      </c>
      <c r="F2732" s="3" t="s">
        <v>15899</v>
      </c>
      <c r="G2732" s="1" t="s">
        <v>15900</v>
      </c>
      <c r="H2732" s="1" t="s">
        <v>15901</v>
      </c>
      <c r="I2732" s="1" t="s">
        <v>15902</v>
      </c>
      <c r="J2732" s="1">
        <f t="shared" si="210"/>
        <v>0</v>
      </c>
      <c r="K2732" s="1">
        <f t="shared" si="211"/>
        <v>1</v>
      </c>
      <c r="L2732" s="1">
        <f t="shared" si="212"/>
        <v>0</v>
      </c>
      <c r="M2732" s="1" t="str">
        <f>IF(J2732=0,"",COUNTIF($F$2:$F2732,$F2732)-1)</f>
        <v/>
      </c>
      <c r="N2732" s="1" t="str">
        <f t="shared" si="213"/>
        <v/>
      </c>
      <c r="O2732" s="1" t="str">
        <f t="shared" si="214"/>
        <v/>
      </c>
    </row>
    <row r="2733" spans="1:15" ht="14.5" customHeight="1" x14ac:dyDescent="0.35">
      <c r="A2733" s="1" t="s">
        <v>15903</v>
      </c>
      <c r="B2733" s="1" t="s">
        <v>15904</v>
      </c>
      <c r="C2733" s="2">
        <v>42717.5</v>
      </c>
      <c r="D2733" s="1" t="s">
        <v>13666</v>
      </c>
      <c r="E2733" s="3" t="s">
        <v>15905</v>
      </c>
      <c r="F2733" s="3" t="s">
        <v>15905</v>
      </c>
      <c r="G2733" s="1" t="s">
        <v>1621</v>
      </c>
      <c r="H2733" s="1" t="s">
        <v>15906</v>
      </c>
      <c r="I2733" s="1" t="s">
        <v>15907</v>
      </c>
      <c r="J2733" s="1">
        <f t="shared" si="210"/>
        <v>0</v>
      </c>
      <c r="K2733" s="1">
        <f t="shared" si="211"/>
        <v>1</v>
      </c>
      <c r="L2733" s="1">
        <f t="shared" si="212"/>
        <v>0</v>
      </c>
      <c r="M2733" s="1" t="str">
        <f>IF(J2733=0,"",COUNTIF($F$2:$F2733,$F2733)-1)</f>
        <v/>
      </c>
      <c r="N2733" s="1" t="str">
        <f t="shared" si="213"/>
        <v/>
      </c>
      <c r="O2733" s="1" t="str">
        <f t="shared" si="214"/>
        <v/>
      </c>
    </row>
    <row r="2734" spans="1:15" ht="14.5" customHeight="1" x14ac:dyDescent="0.35">
      <c r="A2734" s="1" t="s">
        <v>15908</v>
      </c>
      <c r="B2734" s="1" t="s">
        <v>15909</v>
      </c>
      <c r="C2734" s="2">
        <v>42717.666666666664</v>
      </c>
      <c r="D2734" s="1" t="s">
        <v>15910</v>
      </c>
      <c r="E2734" s="3" t="s">
        <v>15911</v>
      </c>
      <c r="F2734" s="3" t="s">
        <v>15911</v>
      </c>
      <c r="G2734" s="1" t="s">
        <v>11681</v>
      </c>
      <c r="H2734" s="1" t="s">
        <v>15912</v>
      </c>
      <c r="I2734" s="1" t="s">
        <v>15913</v>
      </c>
      <c r="J2734" s="1">
        <f t="shared" si="210"/>
        <v>0</v>
      </c>
      <c r="K2734" s="1">
        <f t="shared" si="211"/>
        <v>1</v>
      </c>
      <c r="L2734" s="1">
        <f t="shared" si="212"/>
        <v>0</v>
      </c>
      <c r="M2734" s="1" t="str">
        <f>IF(J2734=0,"",COUNTIF($F$2:$F2734,$F2734)-1)</f>
        <v/>
      </c>
      <c r="N2734" s="1" t="str">
        <f t="shared" si="213"/>
        <v/>
      </c>
      <c r="O2734" s="1" t="str">
        <f t="shared" si="214"/>
        <v/>
      </c>
    </row>
    <row r="2735" spans="1:15" ht="14.5" customHeight="1" x14ac:dyDescent="0.35">
      <c r="A2735" s="1" t="s">
        <v>15914</v>
      </c>
      <c r="B2735" s="1" t="s">
        <v>15915</v>
      </c>
      <c r="C2735" s="2">
        <v>42717.75</v>
      </c>
      <c r="D2735" s="1" t="s">
        <v>15916</v>
      </c>
      <c r="E2735" s="3" t="s">
        <v>15917</v>
      </c>
      <c r="F2735" s="3" t="s">
        <v>15917</v>
      </c>
      <c r="G2735" s="1" t="s">
        <v>2117</v>
      </c>
      <c r="H2735" s="1" t="s">
        <v>15918</v>
      </c>
      <c r="I2735" s="1" t="s">
        <v>15919</v>
      </c>
      <c r="J2735" s="1">
        <f t="shared" si="210"/>
        <v>0</v>
      </c>
      <c r="K2735" s="1">
        <f t="shared" si="211"/>
        <v>1</v>
      </c>
      <c r="L2735" s="1">
        <f t="shared" si="212"/>
        <v>0</v>
      </c>
      <c r="M2735" s="1" t="str">
        <f>IF(J2735=0,"",COUNTIF($F$2:$F2735,$F2735)-1)</f>
        <v/>
      </c>
      <c r="N2735" s="1" t="str">
        <f t="shared" si="213"/>
        <v/>
      </c>
      <c r="O2735" s="1" t="str">
        <f t="shared" si="214"/>
        <v/>
      </c>
    </row>
    <row r="2736" spans="1:15" ht="14.5" customHeight="1" x14ac:dyDescent="0.35">
      <c r="A2736" s="1" t="s">
        <v>15920</v>
      </c>
      <c r="B2736" s="1" t="s">
        <v>15921</v>
      </c>
      <c r="C2736" s="2">
        <v>42717.875</v>
      </c>
      <c r="D2736" s="1" t="s">
        <v>10232</v>
      </c>
      <c r="E2736" s="3" t="s">
        <v>14585</v>
      </c>
      <c r="F2736" s="3" t="s">
        <v>14585</v>
      </c>
      <c r="G2736" s="1" t="s">
        <v>100</v>
      </c>
      <c r="H2736" s="1" t="s">
        <v>15922</v>
      </c>
      <c r="I2736" s="1" t="s">
        <v>15923</v>
      </c>
      <c r="J2736" s="1">
        <f t="shared" si="210"/>
        <v>0</v>
      </c>
      <c r="K2736" s="1">
        <f t="shared" si="211"/>
        <v>1</v>
      </c>
      <c r="L2736" s="1">
        <f t="shared" si="212"/>
        <v>0</v>
      </c>
      <c r="M2736" s="1" t="str">
        <f>IF(J2736=0,"",COUNTIF($F$2:$F2736,$F2736)-1)</f>
        <v/>
      </c>
      <c r="N2736" s="1" t="str">
        <f t="shared" si="213"/>
        <v/>
      </c>
      <c r="O2736" s="1" t="str">
        <f t="shared" si="214"/>
        <v/>
      </c>
    </row>
    <row r="2737" spans="1:15" ht="14.5" customHeight="1" x14ac:dyDescent="0.35">
      <c r="A2737" s="1" t="s">
        <v>15924</v>
      </c>
      <c r="B2737" s="1" t="s">
        <v>15925</v>
      </c>
      <c r="C2737" s="2">
        <v>42718.041666666664</v>
      </c>
      <c r="D2737" s="1" t="s">
        <v>14462</v>
      </c>
      <c r="E2737" s="3" t="s">
        <v>14463</v>
      </c>
      <c r="F2737" s="3" t="s">
        <v>14463</v>
      </c>
      <c r="G2737" s="1" t="s">
        <v>6446</v>
      </c>
      <c r="H2737" s="1" t="s">
        <v>15926</v>
      </c>
      <c r="I2737" s="1" t="s">
        <v>15927</v>
      </c>
      <c r="J2737" s="1">
        <f t="shared" si="210"/>
        <v>0</v>
      </c>
      <c r="K2737" s="1">
        <f t="shared" si="211"/>
        <v>1</v>
      </c>
      <c r="L2737" s="1">
        <f t="shared" si="212"/>
        <v>0</v>
      </c>
      <c r="M2737" s="1" t="str">
        <f>IF(J2737=0,"",COUNTIF($F$2:$F2737,$F2737)-1)</f>
        <v/>
      </c>
      <c r="N2737" s="1" t="str">
        <f t="shared" si="213"/>
        <v/>
      </c>
      <c r="O2737" s="1" t="str">
        <f t="shared" si="214"/>
        <v/>
      </c>
    </row>
    <row r="2738" spans="1:15" ht="14.5" customHeight="1" x14ac:dyDescent="0.35">
      <c r="A2738" s="1" t="s">
        <v>15928</v>
      </c>
      <c r="B2738" s="1" t="s">
        <v>15929</v>
      </c>
      <c r="C2738" s="2">
        <v>42718.125</v>
      </c>
      <c r="D2738" s="1" t="s">
        <v>14309</v>
      </c>
      <c r="E2738" s="3" t="s">
        <v>14310</v>
      </c>
      <c r="F2738" s="3" t="s">
        <v>14310</v>
      </c>
      <c r="G2738" s="1" t="s">
        <v>14311</v>
      </c>
      <c r="H2738" s="1" t="s">
        <v>15930</v>
      </c>
      <c r="I2738" s="1" t="s">
        <v>15931</v>
      </c>
      <c r="J2738" s="1">
        <f t="shared" si="210"/>
        <v>0</v>
      </c>
      <c r="K2738" s="1">
        <f t="shared" si="211"/>
        <v>1</v>
      </c>
      <c r="L2738" s="1">
        <f t="shared" si="212"/>
        <v>0</v>
      </c>
      <c r="M2738" s="1" t="str">
        <f>IF(J2738=0,"",COUNTIF($F$2:$F2738,$F2738)-1)</f>
        <v/>
      </c>
      <c r="N2738" s="1" t="str">
        <f t="shared" si="213"/>
        <v/>
      </c>
      <c r="O2738" s="1" t="str">
        <f t="shared" si="214"/>
        <v/>
      </c>
    </row>
    <row r="2739" spans="1:15" ht="14.5" customHeight="1" x14ac:dyDescent="0.35">
      <c r="A2739" s="1" t="s">
        <v>15932</v>
      </c>
      <c r="B2739" s="1" t="s">
        <v>15933</v>
      </c>
      <c r="C2739" s="2">
        <v>42718.291666666664</v>
      </c>
      <c r="D2739" s="1" t="s">
        <v>14260</v>
      </c>
      <c r="E2739" s="3" t="s">
        <v>14261</v>
      </c>
      <c r="F2739" s="3" t="s">
        <v>14261</v>
      </c>
      <c r="G2739" s="1" t="s">
        <v>14262</v>
      </c>
      <c r="H2739" s="1" t="s">
        <v>15934</v>
      </c>
      <c r="I2739" s="1" t="s">
        <v>15935</v>
      </c>
      <c r="J2739" s="1">
        <f t="shared" si="210"/>
        <v>0</v>
      </c>
      <c r="K2739" s="1">
        <f t="shared" si="211"/>
        <v>1</v>
      </c>
      <c r="L2739" s="1">
        <f t="shared" si="212"/>
        <v>0</v>
      </c>
      <c r="M2739" s="1" t="str">
        <f>IF(J2739=0,"",COUNTIF($F$2:$F2739,$F2739)-1)</f>
        <v/>
      </c>
      <c r="N2739" s="1" t="str">
        <f t="shared" si="213"/>
        <v/>
      </c>
      <c r="O2739" s="1" t="str">
        <f t="shared" si="214"/>
        <v/>
      </c>
    </row>
    <row r="2740" spans="1:15" ht="14.5" customHeight="1" x14ac:dyDescent="0.35">
      <c r="A2740" s="1" t="s">
        <v>15936</v>
      </c>
      <c r="B2740" s="1" t="s">
        <v>15937</v>
      </c>
      <c r="C2740" s="2">
        <v>42718.375</v>
      </c>
      <c r="D2740" s="1" t="s">
        <v>14179</v>
      </c>
      <c r="E2740" s="3" t="s">
        <v>14180</v>
      </c>
      <c r="F2740" s="3" t="s">
        <v>14180</v>
      </c>
      <c r="G2740" s="1" t="s">
        <v>4211</v>
      </c>
      <c r="H2740" s="1" t="s">
        <v>15938</v>
      </c>
      <c r="I2740" s="1" t="s">
        <v>15939</v>
      </c>
      <c r="J2740" s="1">
        <f t="shared" si="210"/>
        <v>0</v>
      </c>
      <c r="K2740" s="1">
        <f t="shared" si="211"/>
        <v>1</v>
      </c>
      <c r="L2740" s="1">
        <f t="shared" si="212"/>
        <v>0</v>
      </c>
      <c r="M2740" s="1" t="str">
        <f>IF(J2740=0,"",COUNTIF($F$2:$F2740,$F2740)-1)</f>
        <v/>
      </c>
      <c r="N2740" s="1" t="str">
        <f t="shared" si="213"/>
        <v/>
      </c>
      <c r="O2740" s="1" t="str">
        <f t="shared" si="214"/>
        <v/>
      </c>
    </row>
    <row r="2741" spans="1:15" ht="14.5" customHeight="1" x14ac:dyDescent="0.35">
      <c r="A2741" s="1" t="s">
        <v>15940</v>
      </c>
      <c r="B2741" s="1" t="s">
        <v>15941</v>
      </c>
      <c r="C2741" s="2">
        <v>42718.5</v>
      </c>
      <c r="D2741" s="1" t="s">
        <v>13891</v>
      </c>
      <c r="E2741" s="3" t="s">
        <v>13892</v>
      </c>
      <c r="F2741" s="3" t="s">
        <v>13892</v>
      </c>
      <c r="G2741" s="1" t="s">
        <v>2887</v>
      </c>
      <c r="H2741" s="1" t="s">
        <v>15942</v>
      </c>
      <c r="I2741" s="1" t="s">
        <v>15943</v>
      </c>
      <c r="J2741" s="1">
        <f t="shared" si="210"/>
        <v>0</v>
      </c>
      <c r="K2741" s="1">
        <f t="shared" si="211"/>
        <v>1</v>
      </c>
      <c r="L2741" s="1">
        <f t="shared" si="212"/>
        <v>0</v>
      </c>
      <c r="M2741" s="1" t="str">
        <f>IF(J2741=0,"",COUNTIF($F$2:$F2741,$F2741)-1)</f>
        <v/>
      </c>
      <c r="N2741" s="1" t="str">
        <f t="shared" si="213"/>
        <v/>
      </c>
      <c r="O2741" s="1" t="str">
        <f t="shared" si="214"/>
        <v/>
      </c>
    </row>
    <row r="2742" spans="1:15" ht="14.5" customHeight="1" x14ac:dyDescent="0.35">
      <c r="A2742" s="1" t="s">
        <v>15944</v>
      </c>
      <c r="B2742" s="1" t="s">
        <v>15945</v>
      </c>
      <c r="C2742" s="2">
        <v>42718.666666666664</v>
      </c>
      <c r="D2742" s="1" t="s">
        <v>14989</v>
      </c>
      <c r="E2742" s="3" t="s">
        <v>15946</v>
      </c>
      <c r="F2742" s="3" t="s">
        <v>15946</v>
      </c>
      <c r="G2742" s="1" t="s">
        <v>15947</v>
      </c>
      <c r="H2742" s="1" t="s">
        <v>15948</v>
      </c>
      <c r="I2742" s="1" t="s">
        <v>15949</v>
      </c>
      <c r="J2742" s="1">
        <f t="shared" si="210"/>
        <v>0</v>
      </c>
      <c r="K2742" s="1">
        <f t="shared" si="211"/>
        <v>1</v>
      </c>
      <c r="L2742" s="1">
        <f t="shared" si="212"/>
        <v>0</v>
      </c>
      <c r="M2742" s="1" t="str">
        <f>IF(J2742=0,"",COUNTIF($F$2:$F2742,$F2742)-1)</f>
        <v/>
      </c>
      <c r="N2742" s="1" t="str">
        <f t="shared" si="213"/>
        <v/>
      </c>
      <c r="O2742" s="1" t="str">
        <f t="shared" si="214"/>
        <v/>
      </c>
    </row>
    <row r="2743" spans="1:15" ht="14.5" customHeight="1" x14ac:dyDescent="0.35">
      <c r="A2743" s="1" t="s">
        <v>15950</v>
      </c>
      <c r="B2743" s="1" t="s">
        <v>15951</v>
      </c>
      <c r="C2743" s="2">
        <v>42718.75</v>
      </c>
      <c r="D2743" s="1" t="s">
        <v>4262</v>
      </c>
      <c r="E2743" s="3" t="s">
        <v>15952</v>
      </c>
      <c r="F2743" s="3" t="s">
        <v>15952</v>
      </c>
      <c r="G2743" s="1" t="s">
        <v>786</v>
      </c>
      <c r="H2743" s="1" t="s">
        <v>15953</v>
      </c>
      <c r="I2743" s="1" t="s">
        <v>15954</v>
      </c>
      <c r="J2743" s="1">
        <f t="shared" si="210"/>
        <v>0</v>
      </c>
      <c r="K2743" s="1">
        <f t="shared" si="211"/>
        <v>1</v>
      </c>
      <c r="L2743" s="1">
        <f t="shared" si="212"/>
        <v>0</v>
      </c>
      <c r="M2743" s="1" t="str">
        <f>IF(J2743=0,"",COUNTIF($F$2:$F2743,$F2743)-1)</f>
        <v/>
      </c>
      <c r="N2743" s="1" t="str">
        <f t="shared" si="213"/>
        <v/>
      </c>
      <c r="O2743" s="1" t="str">
        <f t="shared" si="214"/>
        <v/>
      </c>
    </row>
    <row r="2744" spans="1:15" ht="14.5" customHeight="1" x14ac:dyDescent="0.35">
      <c r="A2744" s="1" t="s">
        <v>15955</v>
      </c>
      <c r="B2744" s="1" t="s">
        <v>15956</v>
      </c>
      <c r="C2744" s="2">
        <v>42718.875</v>
      </c>
      <c r="D2744" s="1" t="s">
        <v>15957</v>
      </c>
      <c r="E2744" s="1" t="s">
        <v>13667</v>
      </c>
      <c r="F2744" s="1" t="s">
        <v>13667</v>
      </c>
      <c r="G2744" s="1" t="s">
        <v>15958</v>
      </c>
      <c r="H2744" s="1" t="s">
        <v>15959</v>
      </c>
      <c r="I2744" s="1" t="s">
        <v>15960</v>
      </c>
      <c r="J2744" s="1">
        <f t="shared" si="210"/>
        <v>0</v>
      </c>
      <c r="K2744" s="1">
        <f t="shared" si="211"/>
        <v>1</v>
      </c>
      <c r="L2744" s="1">
        <f t="shared" si="212"/>
        <v>0</v>
      </c>
      <c r="M2744" s="1" t="str">
        <f>IF(J2744=0,"",COUNTIF($F$2:$F2744,$F2744)-1)</f>
        <v/>
      </c>
      <c r="N2744" s="1" t="str">
        <f t="shared" si="213"/>
        <v/>
      </c>
      <c r="O2744" s="1" t="str">
        <f t="shared" si="214"/>
        <v/>
      </c>
    </row>
    <row r="2745" spans="1:15" ht="14.5" customHeight="1" x14ac:dyDescent="0.35">
      <c r="A2745" s="1" t="s">
        <v>15961</v>
      </c>
      <c r="B2745" s="1" t="s">
        <v>15962</v>
      </c>
      <c r="C2745" s="2">
        <v>42719.041666666664</v>
      </c>
      <c r="D2745" s="1" t="s">
        <v>15963</v>
      </c>
      <c r="E2745" s="3" t="s">
        <v>15964</v>
      </c>
      <c r="F2745" s="3" t="s">
        <v>15964</v>
      </c>
      <c r="G2745" s="1" t="s">
        <v>3977</v>
      </c>
      <c r="H2745" s="1" t="s">
        <v>15965</v>
      </c>
      <c r="I2745" s="1" t="s">
        <v>15966</v>
      </c>
      <c r="J2745" s="1">
        <f t="shared" si="210"/>
        <v>0</v>
      </c>
      <c r="K2745" s="1">
        <f t="shared" si="211"/>
        <v>1</v>
      </c>
      <c r="L2745" s="1">
        <f t="shared" si="212"/>
        <v>0</v>
      </c>
      <c r="M2745" s="1" t="str">
        <f>IF(J2745=0,"",COUNTIF($F$2:$F2745,$F2745)-1)</f>
        <v/>
      </c>
      <c r="N2745" s="1" t="str">
        <f t="shared" si="213"/>
        <v/>
      </c>
      <c r="O2745" s="1" t="str">
        <f t="shared" si="214"/>
        <v/>
      </c>
    </row>
    <row r="2746" spans="1:15" ht="14.5" customHeight="1" x14ac:dyDescent="0.35">
      <c r="A2746" s="1" t="s">
        <v>15967</v>
      </c>
      <c r="B2746" s="1" t="s">
        <v>15968</v>
      </c>
      <c r="C2746" s="2">
        <v>42719.125</v>
      </c>
      <c r="D2746" s="1" t="s">
        <v>15969</v>
      </c>
      <c r="E2746" s="1" t="s">
        <v>15970</v>
      </c>
      <c r="F2746" s="1" t="s">
        <v>15970</v>
      </c>
      <c r="G2746" s="1" t="s">
        <v>15971</v>
      </c>
      <c r="H2746" s="1" t="s">
        <v>15972</v>
      </c>
      <c r="I2746" s="1" t="s">
        <v>15973</v>
      </c>
      <c r="J2746" s="1">
        <f t="shared" si="210"/>
        <v>0</v>
      </c>
      <c r="K2746" s="1">
        <f t="shared" si="211"/>
        <v>1</v>
      </c>
      <c r="L2746" s="1">
        <f t="shared" si="212"/>
        <v>0</v>
      </c>
      <c r="M2746" s="1" t="str">
        <f>IF(J2746=0,"",COUNTIF($F$2:$F2746,$F2746)-1)</f>
        <v/>
      </c>
      <c r="N2746" s="1" t="str">
        <f t="shared" si="213"/>
        <v/>
      </c>
      <c r="O2746" s="1" t="str">
        <f t="shared" si="214"/>
        <v/>
      </c>
    </row>
    <row r="2747" spans="1:15" ht="14.5" customHeight="1" x14ac:dyDescent="0.35">
      <c r="A2747" s="1" t="s">
        <v>15974</v>
      </c>
      <c r="B2747" s="1" t="s">
        <v>15975</v>
      </c>
      <c r="C2747" s="2">
        <v>42719.291666666664</v>
      </c>
      <c r="D2747" s="1" t="s">
        <v>15976</v>
      </c>
      <c r="E2747" s="3" t="s">
        <v>15977</v>
      </c>
      <c r="F2747" s="3" t="s">
        <v>15977</v>
      </c>
      <c r="G2747" s="1" t="s">
        <v>41</v>
      </c>
      <c r="H2747" s="1" t="s">
        <v>15978</v>
      </c>
      <c r="I2747" s="1" t="s">
        <v>15979</v>
      </c>
      <c r="J2747" s="1">
        <f t="shared" si="210"/>
        <v>0</v>
      </c>
      <c r="K2747" s="1">
        <f t="shared" si="211"/>
        <v>1</v>
      </c>
      <c r="L2747" s="1">
        <f t="shared" si="212"/>
        <v>0</v>
      </c>
      <c r="M2747" s="1" t="str">
        <f>IF(J2747=0,"",COUNTIF($F$2:$F2747,$F2747)-1)</f>
        <v/>
      </c>
      <c r="N2747" s="1" t="str">
        <f t="shared" si="213"/>
        <v/>
      </c>
      <c r="O2747" s="1" t="str">
        <f t="shared" si="214"/>
        <v/>
      </c>
    </row>
    <row r="2748" spans="1:15" ht="14.5" customHeight="1" x14ac:dyDescent="0.35">
      <c r="A2748" s="1" t="s">
        <v>15980</v>
      </c>
      <c r="B2748" s="1" t="s">
        <v>15981</v>
      </c>
      <c r="C2748" s="2">
        <v>42719.375</v>
      </c>
      <c r="D2748" s="1" t="s">
        <v>14831</v>
      </c>
      <c r="E2748" s="1" t="s">
        <v>14832</v>
      </c>
      <c r="F2748" s="1" t="s">
        <v>14832</v>
      </c>
      <c r="G2748" s="1" t="s">
        <v>14833</v>
      </c>
      <c r="H2748" s="1" t="s">
        <v>15982</v>
      </c>
      <c r="I2748" s="1" t="s">
        <v>15983</v>
      </c>
      <c r="J2748" s="1">
        <f t="shared" si="210"/>
        <v>0</v>
      </c>
      <c r="K2748" s="1">
        <f t="shared" si="211"/>
        <v>1</v>
      </c>
      <c r="L2748" s="1">
        <f t="shared" si="212"/>
        <v>0</v>
      </c>
      <c r="M2748" s="1" t="str">
        <f>IF(J2748=0,"",COUNTIF($F$2:$F2748,$F2748)-1)</f>
        <v/>
      </c>
      <c r="N2748" s="1" t="str">
        <f t="shared" si="213"/>
        <v/>
      </c>
      <c r="O2748" s="1" t="str">
        <f t="shared" si="214"/>
        <v/>
      </c>
    </row>
    <row r="2749" spans="1:15" ht="14.5" customHeight="1" x14ac:dyDescent="0.35">
      <c r="A2749" s="1" t="s">
        <v>15984</v>
      </c>
      <c r="B2749" s="1" t="s">
        <v>15985</v>
      </c>
      <c r="C2749" s="2">
        <v>42719.5</v>
      </c>
      <c r="D2749" s="1" t="s">
        <v>12609</v>
      </c>
      <c r="E2749" s="3" t="s">
        <v>12610</v>
      </c>
      <c r="F2749" s="3" t="s">
        <v>12610</v>
      </c>
      <c r="G2749" s="1" t="s">
        <v>656</v>
      </c>
      <c r="H2749" s="1" t="s">
        <v>15986</v>
      </c>
      <c r="I2749" s="1" t="s">
        <v>15987</v>
      </c>
      <c r="J2749" s="1">
        <f t="shared" si="210"/>
        <v>0</v>
      </c>
      <c r="K2749" s="1">
        <f t="shared" si="211"/>
        <v>1</v>
      </c>
      <c r="L2749" s="1">
        <f t="shared" si="212"/>
        <v>0</v>
      </c>
      <c r="M2749" s="1" t="str">
        <f>IF(J2749=0,"",COUNTIF($F$2:$F2749,$F2749)-1)</f>
        <v/>
      </c>
      <c r="N2749" s="1" t="str">
        <f t="shared" si="213"/>
        <v/>
      </c>
      <c r="O2749" s="1" t="str">
        <f t="shared" si="214"/>
        <v/>
      </c>
    </row>
    <row r="2750" spans="1:15" ht="14.5" customHeight="1" x14ac:dyDescent="0.35">
      <c r="A2750" s="1" t="s">
        <v>15988</v>
      </c>
      <c r="B2750" s="1" t="s">
        <v>15989</v>
      </c>
      <c r="C2750" s="2">
        <v>42719.666666666664</v>
      </c>
      <c r="D2750" s="1" t="s">
        <v>2032</v>
      </c>
      <c r="E2750" s="3" t="s">
        <v>15990</v>
      </c>
      <c r="F2750" s="3" t="s">
        <v>15990</v>
      </c>
      <c r="G2750" s="1" t="s">
        <v>2073</v>
      </c>
      <c r="H2750" s="1" t="s">
        <v>15991</v>
      </c>
      <c r="I2750" s="1" t="s">
        <v>15992</v>
      </c>
      <c r="J2750" s="1">
        <f t="shared" si="210"/>
        <v>0</v>
      </c>
      <c r="K2750" s="1">
        <f t="shared" si="211"/>
        <v>1</v>
      </c>
      <c r="L2750" s="1">
        <f t="shared" si="212"/>
        <v>0</v>
      </c>
      <c r="M2750" s="1" t="str">
        <f>IF(J2750=0,"",COUNTIF($F$2:$F2750,$F2750)-1)</f>
        <v/>
      </c>
      <c r="N2750" s="1" t="str">
        <f t="shared" si="213"/>
        <v/>
      </c>
      <c r="O2750" s="1" t="str">
        <f t="shared" si="214"/>
        <v/>
      </c>
    </row>
    <row r="2751" spans="1:15" ht="14.5" customHeight="1" x14ac:dyDescent="0.35">
      <c r="A2751" s="1" t="s">
        <v>15993</v>
      </c>
      <c r="B2751" s="1" t="s">
        <v>15994</v>
      </c>
      <c r="C2751" s="2">
        <v>42719.75</v>
      </c>
      <c r="D2751" s="1" t="s">
        <v>15995</v>
      </c>
      <c r="E2751" s="3" t="s">
        <v>15996</v>
      </c>
      <c r="F2751" s="3" t="s">
        <v>15996</v>
      </c>
      <c r="G2751" s="1" t="s">
        <v>1340</v>
      </c>
      <c r="H2751" s="1" t="s">
        <v>15997</v>
      </c>
      <c r="I2751" s="1" t="s">
        <v>15998</v>
      </c>
      <c r="J2751" s="1">
        <f t="shared" si="210"/>
        <v>0</v>
      </c>
      <c r="K2751" s="1">
        <f t="shared" si="211"/>
        <v>1</v>
      </c>
      <c r="L2751" s="1">
        <f t="shared" si="212"/>
        <v>0</v>
      </c>
      <c r="M2751" s="1" t="str">
        <f>IF(J2751=0,"",COUNTIF($F$2:$F2751,$F2751)-1)</f>
        <v/>
      </c>
      <c r="N2751" s="1" t="str">
        <f t="shared" si="213"/>
        <v/>
      </c>
      <c r="O2751" s="1" t="str">
        <f t="shared" si="214"/>
        <v/>
      </c>
    </row>
    <row r="2752" spans="1:15" ht="14.5" customHeight="1" x14ac:dyDescent="0.35">
      <c r="A2752" s="1" t="s">
        <v>15999</v>
      </c>
      <c r="B2752" s="1" t="s">
        <v>16000</v>
      </c>
      <c r="C2752" s="2">
        <v>42719.875</v>
      </c>
      <c r="D2752" s="1" t="s">
        <v>16001</v>
      </c>
      <c r="E2752" s="3" t="s">
        <v>16002</v>
      </c>
      <c r="F2752" s="3" t="s">
        <v>16002</v>
      </c>
      <c r="G2752" s="1" t="s">
        <v>16003</v>
      </c>
      <c r="H2752" s="1" t="s">
        <v>16004</v>
      </c>
      <c r="I2752" s="1" t="s">
        <v>16005</v>
      </c>
      <c r="J2752" s="1">
        <f t="shared" si="210"/>
        <v>0</v>
      </c>
      <c r="K2752" s="1">
        <f t="shared" si="211"/>
        <v>1</v>
      </c>
      <c r="L2752" s="1">
        <f t="shared" si="212"/>
        <v>0</v>
      </c>
      <c r="M2752" s="1" t="str">
        <f>IF(J2752=0,"",COUNTIF($F$2:$F2752,$F2752)-1)</f>
        <v/>
      </c>
      <c r="N2752" s="1" t="str">
        <f t="shared" si="213"/>
        <v/>
      </c>
      <c r="O2752" s="1" t="str">
        <f t="shared" si="214"/>
        <v/>
      </c>
    </row>
    <row r="2753" spans="1:15" ht="14.5" customHeight="1" x14ac:dyDescent="0.35">
      <c r="A2753" s="1" t="s">
        <v>16006</v>
      </c>
      <c r="B2753" s="1" t="s">
        <v>16007</v>
      </c>
      <c r="C2753" s="2">
        <v>42720.041666666664</v>
      </c>
      <c r="D2753" s="1" t="s">
        <v>13666</v>
      </c>
      <c r="E2753" s="3" t="s">
        <v>16008</v>
      </c>
      <c r="F2753" s="3" t="s">
        <v>16008</v>
      </c>
      <c r="G2753" s="1" t="s">
        <v>382</v>
      </c>
      <c r="H2753" s="1" t="s">
        <v>16009</v>
      </c>
      <c r="I2753" s="1" t="s">
        <v>16010</v>
      </c>
      <c r="J2753" s="1">
        <f t="shared" si="210"/>
        <v>0</v>
      </c>
      <c r="K2753" s="1">
        <f t="shared" si="211"/>
        <v>1</v>
      </c>
      <c r="L2753" s="1">
        <f t="shared" si="212"/>
        <v>0</v>
      </c>
      <c r="M2753" s="1" t="str">
        <f>IF(J2753=0,"",COUNTIF($F$2:$F2753,$F2753)-1)</f>
        <v/>
      </c>
      <c r="N2753" s="1" t="str">
        <f t="shared" si="213"/>
        <v/>
      </c>
      <c r="O2753" s="1" t="str">
        <f t="shared" si="214"/>
        <v/>
      </c>
    </row>
    <row r="2754" spans="1:15" ht="14.5" customHeight="1" x14ac:dyDescent="0.35">
      <c r="A2754" s="1" t="s">
        <v>16011</v>
      </c>
      <c r="B2754" s="1" t="s">
        <v>16012</v>
      </c>
      <c r="C2754" s="2">
        <v>42720.125</v>
      </c>
      <c r="D2754" s="1" t="s">
        <v>6509</v>
      </c>
      <c r="E2754" s="3" t="s">
        <v>14860</v>
      </c>
      <c r="F2754" s="3" t="s">
        <v>14860</v>
      </c>
      <c r="G2754" s="1" t="s">
        <v>14861</v>
      </c>
      <c r="H2754" s="1" t="s">
        <v>16013</v>
      </c>
      <c r="I2754" s="1" t="s">
        <v>16014</v>
      </c>
      <c r="J2754" s="1">
        <f t="shared" ref="J2754:J2817" si="215">IF(E2754="",0,IF(OR(E2754=E2753,E2754=E2755),1,0))</f>
        <v>0</v>
      </c>
      <c r="K2754" s="1">
        <f t="shared" ref="K2754:K2817" si="216">IF(OR(J2754=0,M2754=0),1,0)</f>
        <v>1</v>
      </c>
      <c r="L2754" s="1">
        <f t="shared" ref="L2754:L2817" si="217">1-K2754</f>
        <v>0</v>
      </c>
      <c r="M2754" s="1" t="str">
        <f>IF(J2754=0,"",COUNTIF($F$2:$F2754,$F2754)-1)</f>
        <v/>
      </c>
      <c r="N2754" s="1" t="str">
        <f t="shared" ref="N2754:N2817" si="218">IF(ISERROR(IF(M2754+1=M2755,N2755,M2754)),"",IF(M2754+1=M2755,N2755,M2754))</f>
        <v/>
      </c>
      <c r="O2754" s="1" t="str">
        <f t="shared" ref="O2754:O2817" si="219">IF(J2754=0,"",IF(E2754=E2753,ROUND(C2754-C2753,0),0))</f>
        <v/>
      </c>
    </row>
    <row r="2755" spans="1:15" ht="14.5" customHeight="1" x14ac:dyDescent="0.35">
      <c r="A2755" s="1" t="s">
        <v>16015</v>
      </c>
      <c r="B2755" s="1" t="s">
        <v>16016</v>
      </c>
      <c r="C2755" s="2">
        <v>42720.291666666664</v>
      </c>
      <c r="D2755" s="1" t="s">
        <v>16017</v>
      </c>
      <c r="E2755" s="3" t="s">
        <v>16018</v>
      </c>
      <c r="F2755" s="3" t="s">
        <v>16018</v>
      </c>
      <c r="G2755" s="1" t="s">
        <v>6330</v>
      </c>
      <c r="H2755" s="1" t="s">
        <v>16019</v>
      </c>
      <c r="I2755" s="1" t="s">
        <v>16020</v>
      </c>
      <c r="J2755" s="1">
        <f t="shared" si="215"/>
        <v>0</v>
      </c>
      <c r="K2755" s="1">
        <f t="shared" si="216"/>
        <v>1</v>
      </c>
      <c r="L2755" s="1">
        <f t="shared" si="217"/>
        <v>0</v>
      </c>
      <c r="M2755" s="1" t="str">
        <f>IF(J2755=0,"",COUNTIF($F$2:$F2755,$F2755)-1)</f>
        <v/>
      </c>
      <c r="N2755" s="1" t="str">
        <f t="shared" si="218"/>
        <v/>
      </c>
      <c r="O2755" s="1" t="str">
        <f t="shared" si="219"/>
        <v/>
      </c>
    </row>
    <row r="2756" spans="1:15" ht="14.5" customHeight="1" x14ac:dyDescent="0.35">
      <c r="A2756" s="1" t="s">
        <v>16021</v>
      </c>
      <c r="B2756" s="1" t="s">
        <v>16022</v>
      </c>
      <c r="C2756" s="2">
        <v>42720.375</v>
      </c>
      <c r="D2756" s="1" t="s">
        <v>16023</v>
      </c>
      <c r="E2756" s="3" t="s">
        <v>16024</v>
      </c>
      <c r="F2756" s="3" t="s">
        <v>16024</v>
      </c>
      <c r="G2756" s="1" t="s">
        <v>34</v>
      </c>
      <c r="H2756" s="1" t="s">
        <v>16025</v>
      </c>
      <c r="I2756" s="1" t="s">
        <v>16026</v>
      </c>
      <c r="J2756" s="1">
        <f t="shared" si="215"/>
        <v>0</v>
      </c>
      <c r="K2756" s="1">
        <f t="shared" si="216"/>
        <v>1</v>
      </c>
      <c r="L2756" s="1">
        <f t="shared" si="217"/>
        <v>0</v>
      </c>
      <c r="M2756" s="1" t="str">
        <f>IF(J2756=0,"",COUNTIF($F$2:$F2756,$F2756)-1)</f>
        <v/>
      </c>
      <c r="N2756" s="1" t="str">
        <f t="shared" si="218"/>
        <v/>
      </c>
      <c r="O2756" s="1" t="str">
        <f t="shared" si="219"/>
        <v/>
      </c>
    </row>
    <row r="2757" spans="1:15" ht="14.5" customHeight="1" x14ac:dyDescent="0.35">
      <c r="A2757" s="1" t="s">
        <v>16027</v>
      </c>
      <c r="B2757" s="1" t="s">
        <v>16028</v>
      </c>
      <c r="C2757" s="2">
        <v>42720.5</v>
      </c>
      <c r="D2757" s="1" t="s">
        <v>16029</v>
      </c>
      <c r="E2757" s="1" t="s">
        <v>16030</v>
      </c>
      <c r="F2757" s="1" t="s">
        <v>16030</v>
      </c>
      <c r="G2757" s="1" t="s">
        <v>16031</v>
      </c>
      <c r="H2757" s="1" t="s">
        <v>16032</v>
      </c>
      <c r="I2757" s="1" t="s">
        <v>16033</v>
      </c>
      <c r="J2757" s="1">
        <f t="shared" si="215"/>
        <v>0</v>
      </c>
      <c r="K2757" s="1">
        <f t="shared" si="216"/>
        <v>1</v>
      </c>
      <c r="L2757" s="1">
        <f t="shared" si="217"/>
        <v>0</v>
      </c>
      <c r="M2757" s="1" t="str">
        <f>IF(J2757=0,"",COUNTIF($F$2:$F2757,$F2757)-1)</f>
        <v/>
      </c>
      <c r="N2757" s="1" t="str">
        <f t="shared" si="218"/>
        <v/>
      </c>
      <c r="O2757" s="1" t="str">
        <f t="shared" si="219"/>
        <v/>
      </c>
    </row>
    <row r="2758" spans="1:15" ht="14.5" customHeight="1" x14ac:dyDescent="0.35">
      <c r="A2758" s="1" t="s">
        <v>16034</v>
      </c>
      <c r="B2758" s="1" t="s">
        <v>16035</v>
      </c>
      <c r="C2758" s="2">
        <v>42720.666666666664</v>
      </c>
      <c r="D2758" s="1" t="s">
        <v>16036</v>
      </c>
      <c r="E2758" s="3" t="s">
        <v>16037</v>
      </c>
      <c r="F2758" s="3" t="s">
        <v>16037</v>
      </c>
      <c r="G2758" s="1" t="s">
        <v>3305</v>
      </c>
      <c r="H2758" s="1" t="s">
        <v>16038</v>
      </c>
      <c r="I2758" s="1" t="s">
        <v>16039</v>
      </c>
      <c r="J2758" s="1">
        <f t="shared" si="215"/>
        <v>0</v>
      </c>
      <c r="K2758" s="1">
        <f t="shared" si="216"/>
        <v>1</v>
      </c>
      <c r="L2758" s="1">
        <f t="shared" si="217"/>
        <v>0</v>
      </c>
      <c r="M2758" s="1" t="str">
        <f>IF(J2758=0,"",COUNTIF($F$2:$F2758,$F2758)-1)</f>
        <v/>
      </c>
      <c r="N2758" s="1" t="str">
        <f t="shared" si="218"/>
        <v/>
      </c>
      <c r="O2758" s="1" t="str">
        <f t="shared" si="219"/>
        <v/>
      </c>
    </row>
    <row r="2759" spans="1:15" ht="14.5" customHeight="1" x14ac:dyDescent="0.35">
      <c r="A2759" s="1" t="s">
        <v>16040</v>
      </c>
      <c r="B2759" s="1" t="s">
        <v>16041</v>
      </c>
      <c r="C2759" s="2">
        <v>42720.75</v>
      </c>
      <c r="D2759" s="1" t="s">
        <v>16042</v>
      </c>
      <c r="E2759" s="3" t="s">
        <v>16043</v>
      </c>
      <c r="F2759" s="3" t="s">
        <v>16043</v>
      </c>
      <c r="G2759" s="1" t="s">
        <v>16044</v>
      </c>
      <c r="H2759" s="1" t="s">
        <v>16045</v>
      </c>
      <c r="I2759" s="1" t="s">
        <v>16046</v>
      </c>
      <c r="J2759" s="1">
        <f t="shared" si="215"/>
        <v>0</v>
      </c>
      <c r="K2759" s="1">
        <f t="shared" si="216"/>
        <v>1</v>
      </c>
      <c r="L2759" s="1">
        <f t="shared" si="217"/>
        <v>0</v>
      </c>
      <c r="M2759" s="1" t="str">
        <f>IF(J2759=0,"",COUNTIF($F$2:$F2759,$F2759)-1)</f>
        <v/>
      </c>
      <c r="N2759" s="1" t="str">
        <f t="shared" si="218"/>
        <v/>
      </c>
      <c r="O2759" s="1" t="str">
        <f t="shared" si="219"/>
        <v/>
      </c>
    </row>
    <row r="2760" spans="1:15" ht="14.5" customHeight="1" x14ac:dyDescent="0.35">
      <c r="A2760" s="1" t="s">
        <v>16047</v>
      </c>
      <c r="B2760" s="1" t="s">
        <v>16048</v>
      </c>
      <c r="C2760" s="2">
        <v>42720.875</v>
      </c>
      <c r="D2760" s="1" t="s">
        <v>16049</v>
      </c>
      <c r="E2760" s="3" t="s">
        <v>16050</v>
      </c>
      <c r="F2760" s="3" t="s">
        <v>16050</v>
      </c>
      <c r="G2760" s="1" t="s">
        <v>2354</v>
      </c>
      <c r="H2760" s="1" t="s">
        <v>16051</v>
      </c>
      <c r="I2760" s="1" t="s">
        <v>16052</v>
      </c>
      <c r="J2760" s="1">
        <f t="shared" si="215"/>
        <v>0</v>
      </c>
      <c r="K2760" s="1">
        <f t="shared" si="216"/>
        <v>1</v>
      </c>
      <c r="L2760" s="1">
        <f t="shared" si="217"/>
        <v>0</v>
      </c>
      <c r="M2760" s="1" t="str">
        <f>IF(J2760=0,"",COUNTIF($F$2:$F2760,$F2760)-1)</f>
        <v/>
      </c>
      <c r="N2760" s="1" t="str">
        <f t="shared" si="218"/>
        <v/>
      </c>
      <c r="O2760" s="1" t="str">
        <f t="shared" si="219"/>
        <v/>
      </c>
    </row>
    <row r="2761" spans="1:15" ht="14.5" customHeight="1" x14ac:dyDescent="0.35">
      <c r="A2761" s="1" t="s">
        <v>16053</v>
      </c>
      <c r="B2761" s="1" t="s">
        <v>16054</v>
      </c>
      <c r="C2761" s="2">
        <v>42721.041666666664</v>
      </c>
      <c r="D2761" s="1" t="s">
        <v>14009</v>
      </c>
      <c r="E2761" s="1" t="s">
        <v>16055</v>
      </c>
      <c r="F2761" s="1" t="s">
        <v>16055</v>
      </c>
      <c r="G2761" s="1" t="s">
        <v>16056</v>
      </c>
      <c r="H2761" s="1" t="s">
        <v>16057</v>
      </c>
      <c r="I2761" s="1" t="s">
        <v>16058</v>
      </c>
      <c r="J2761" s="1">
        <f t="shared" si="215"/>
        <v>0</v>
      </c>
      <c r="K2761" s="1">
        <f t="shared" si="216"/>
        <v>1</v>
      </c>
      <c r="L2761" s="1">
        <f t="shared" si="217"/>
        <v>0</v>
      </c>
      <c r="M2761" s="1" t="str">
        <f>IF(J2761=0,"",COUNTIF($F$2:$F2761,$F2761)-1)</f>
        <v/>
      </c>
      <c r="N2761" s="1" t="str">
        <f t="shared" si="218"/>
        <v/>
      </c>
      <c r="O2761" s="1" t="str">
        <f t="shared" si="219"/>
        <v/>
      </c>
    </row>
    <row r="2762" spans="1:15" ht="14.5" customHeight="1" x14ac:dyDescent="0.35">
      <c r="A2762" s="1" t="s">
        <v>16059</v>
      </c>
      <c r="B2762" s="1" t="s">
        <v>16060</v>
      </c>
      <c r="C2762" s="2">
        <v>42721.125</v>
      </c>
      <c r="D2762" s="1" t="s">
        <v>16061</v>
      </c>
      <c r="E2762" s="3" t="s">
        <v>16062</v>
      </c>
      <c r="F2762" s="3" t="s">
        <v>16062</v>
      </c>
      <c r="G2762" s="1" t="s">
        <v>16063</v>
      </c>
      <c r="H2762" s="1" t="s">
        <v>16064</v>
      </c>
      <c r="I2762" s="1" t="s">
        <v>16065</v>
      </c>
      <c r="J2762" s="1">
        <f t="shared" si="215"/>
        <v>0</v>
      </c>
      <c r="K2762" s="1">
        <f t="shared" si="216"/>
        <v>1</v>
      </c>
      <c r="L2762" s="1">
        <f t="shared" si="217"/>
        <v>0</v>
      </c>
      <c r="M2762" s="1" t="str">
        <f>IF(J2762=0,"",COUNTIF($F$2:$F2762,$F2762)-1)</f>
        <v/>
      </c>
      <c r="N2762" s="1" t="str">
        <f t="shared" si="218"/>
        <v/>
      </c>
      <c r="O2762" s="1" t="str">
        <f t="shared" si="219"/>
        <v/>
      </c>
    </row>
    <row r="2763" spans="1:15" ht="14.5" customHeight="1" x14ac:dyDescent="0.35">
      <c r="A2763" s="1" t="s">
        <v>16066</v>
      </c>
      <c r="B2763" s="1" t="s">
        <v>16067</v>
      </c>
      <c r="C2763" s="2">
        <v>42721.291666666664</v>
      </c>
      <c r="D2763" s="1" t="s">
        <v>15051</v>
      </c>
      <c r="E2763" s="3" t="s">
        <v>15052</v>
      </c>
      <c r="F2763" s="3" t="s">
        <v>15052</v>
      </c>
      <c r="G2763" s="1" t="s">
        <v>15053</v>
      </c>
      <c r="H2763" s="1" t="s">
        <v>15054</v>
      </c>
      <c r="I2763" s="1" t="s">
        <v>16068</v>
      </c>
      <c r="J2763" s="1">
        <f t="shared" si="215"/>
        <v>0</v>
      </c>
      <c r="K2763" s="1">
        <f t="shared" si="216"/>
        <v>1</v>
      </c>
      <c r="L2763" s="1">
        <f t="shared" si="217"/>
        <v>0</v>
      </c>
      <c r="M2763" s="1" t="str">
        <f>IF(J2763=0,"",COUNTIF($F$2:$F2763,$F2763)-1)</f>
        <v/>
      </c>
      <c r="N2763" s="1" t="str">
        <f t="shared" si="218"/>
        <v/>
      </c>
      <c r="O2763" s="1" t="str">
        <f t="shared" si="219"/>
        <v/>
      </c>
    </row>
    <row r="2764" spans="1:15" ht="14.5" customHeight="1" x14ac:dyDescent="0.35">
      <c r="A2764" s="1" t="s">
        <v>16069</v>
      </c>
      <c r="B2764" s="1" t="s">
        <v>16070</v>
      </c>
      <c r="C2764" s="2">
        <v>42721.375</v>
      </c>
      <c r="D2764" s="1" t="s">
        <v>15002</v>
      </c>
      <c r="E2764" s="3" t="s">
        <v>15003</v>
      </c>
      <c r="F2764" s="3" t="s">
        <v>15003</v>
      </c>
      <c r="G2764" s="1" t="s">
        <v>3548</v>
      </c>
      <c r="H2764" s="1" t="s">
        <v>16071</v>
      </c>
      <c r="I2764" s="1" t="s">
        <v>16072</v>
      </c>
      <c r="J2764" s="1">
        <f t="shared" si="215"/>
        <v>0</v>
      </c>
      <c r="K2764" s="1">
        <f t="shared" si="216"/>
        <v>1</v>
      </c>
      <c r="L2764" s="1">
        <f t="shared" si="217"/>
        <v>0</v>
      </c>
      <c r="M2764" s="1" t="str">
        <f>IF(J2764=0,"",COUNTIF($F$2:$F2764,$F2764)-1)</f>
        <v/>
      </c>
      <c r="N2764" s="1" t="str">
        <f t="shared" si="218"/>
        <v/>
      </c>
      <c r="O2764" s="1" t="str">
        <f t="shared" si="219"/>
        <v/>
      </c>
    </row>
    <row r="2765" spans="1:15" ht="14.5" customHeight="1" x14ac:dyDescent="0.35">
      <c r="A2765" s="1" t="s">
        <v>16073</v>
      </c>
      <c r="B2765" s="1" t="s">
        <v>16074</v>
      </c>
      <c r="C2765" s="2">
        <v>42721.5</v>
      </c>
      <c r="D2765" s="1" t="s">
        <v>14995</v>
      </c>
      <c r="E2765" s="3" t="s">
        <v>14996</v>
      </c>
      <c r="F2765" s="3" t="s">
        <v>14996</v>
      </c>
      <c r="G2765" s="1" t="s">
        <v>14997</v>
      </c>
      <c r="H2765" s="1" t="s">
        <v>16075</v>
      </c>
      <c r="I2765" s="1" t="s">
        <v>16076</v>
      </c>
      <c r="J2765" s="1">
        <f t="shared" si="215"/>
        <v>0</v>
      </c>
      <c r="K2765" s="1">
        <f t="shared" si="216"/>
        <v>1</v>
      </c>
      <c r="L2765" s="1">
        <f t="shared" si="217"/>
        <v>0</v>
      </c>
      <c r="M2765" s="1" t="str">
        <f>IF(J2765=0,"",COUNTIF($F$2:$F2765,$F2765)-1)</f>
        <v/>
      </c>
      <c r="N2765" s="1" t="str">
        <f t="shared" si="218"/>
        <v/>
      </c>
      <c r="O2765" s="1" t="str">
        <f t="shared" si="219"/>
        <v/>
      </c>
    </row>
    <row r="2766" spans="1:15" ht="14.5" customHeight="1" x14ac:dyDescent="0.35">
      <c r="A2766" s="1" t="s">
        <v>16077</v>
      </c>
      <c r="B2766" s="1" t="s">
        <v>16078</v>
      </c>
      <c r="C2766" s="2">
        <v>42721.666666666664</v>
      </c>
      <c r="D2766" s="1" t="s">
        <v>14971</v>
      </c>
      <c r="E2766" s="3" t="s">
        <v>14972</v>
      </c>
      <c r="F2766" s="3" t="s">
        <v>14972</v>
      </c>
      <c r="G2766" s="1" t="s">
        <v>14973</v>
      </c>
      <c r="H2766" s="1" t="s">
        <v>16079</v>
      </c>
      <c r="I2766" s="1" t="s">
        <v>16080</v>
      </c>
      <c r="J2766" s="1">
        <f t="shared" si="215"/>
        <v>0</v>
      </c>
      <c r="K2766" s="1">
        <f t="shared" si="216"/>
        <v>1</v>
      </c>
      <c r="L2766" s="1">
        <f t="shared" si="217"/>
        <v>0</v>
      </c>
      <c r="M2766" s="1" t="str">
        <f>IF(J2766=0,"",COUNTIF($F$2:$F2766,$F2766)-1)</f>
        <v/>
      </c>
      <c r="N2766" s="1" t="str">
        <f t="shared" si="218"/>
        <v/>
      </c>
      <c r="O2766" s="1" t="str">
        <f t="shared" si="219"/>
        <v/>
      </c>
    </row>
    <row r="2767" spans="1:15" ht="14.5" customHeight="1" x14ac:dyDescent="0.35">
      <c r="A2767" s="1" t="s">
        <v>16081</v>
      </c>
      <c r="B2767" s="1" t="s">
        <v>16082</v>
      </c>
      <c r="C2767" s="2">
        <v>42721.75</v>
      </c>
      <c r="D2767" s="1" t="s">
        <v>14916</v>
      </c>
      <c r="E2767" s="3" t="s">
        <v>14917</v>
      </c>
      <c r="F2767" s="3" t="s">
        <v>14917</v>
      </c>
      <c r="G2767" s="1" t="s">
        <v>1474</v>
      </c>
      <c r="H2767" s="1" t="s">
        <v>16083</v>
      </c>
      <c r="I2767" s="1" t="s">
        <v>16084</v>
      </c>
      <c r="J2767" s="1">
        <f t="shared" si="215"/>
        <v>0</v>
      </c>
      <c r="K2767" s="1">
        <f t="shared" si="216"/>
        <v>1</v>
      </c>
      <c r="L2767" s="1">
        <f t="shared" si="217"/>
        <v>0</v>
      </c>
      <c r="M2767" s="1" t="str">
        <f>IF(J2767=0,"",COUNTIF($F$2:$F2767,$F2767)-1)</f>
        <v/>
      </c>
      <c r="N2767" s="1" t="str">
        <f t="shared" si="218"/>
        <v/>
      </c>
      <c r="O2767" s="1" t="str">
        <f t="shared" si="219"/>
        <v/>
      </c>
    </row>
    <row r="2768" spans="1:15" ht="14.5" customHeight="1" x14ac:dyDescent="0.35">
      <c r="A2768" s="1" t="s">
        <v>16085</v>
      </c>
      <c r="B2768" s="1" t="s">
        <v>16086</v>
      </c>
      <c r="C2768" s="2">
        <v>42721.875</v>
      </c>
      <c r="D2768" s="1" t="s">
        <v>14898</v>
      </c>
      <c r="E2768" s="3" t="s">
        <v>14899</v>
      </c>
      <c r="F2768" s="3" t="s">
        <v>14899</v>
      </c>
      <c r="G2768" s="1" t="s">
        <v>2014</v>
      </c>
      <c r="H2768" s="1" t="s">
        <v>16087</v>
      </c>
      <c r="I2768" s="1" t="s">
        <v>16088</v>
      </c>
      <c r="J2768" s="1">
        <f t="shared" si="215"/>
        <v>0</v>
      </c>
      <c r="K2768" s="1">
        <f t="shared" si="216"/>
        <v>1</v>
      </c>
      <c r="L2768" s="1">
        <f t="shared" si="217"/>
        <v>0</v>
      </c>
      <c r="M2768" s="1" t="str">
        <f>IF(J2768=0,"",COUNTIF($F$2:$F2768,$F2768)-1)</f>
        <v/>
      </c>
      <c r="N2768" s="1" t="str">
        <f t="shared" si="218"/>
        <v/>
      </c>
      <c r="O2768" s="1" t="str">
        <f t="shared" si="219"/>
        <v/>
      </c>
    </row>
    <row r="2769" spans="1:15" ht="14.5" customHeight="1" x14ac:dyDescent="0.35">
      <c r="A2769" s="1" t="s">
        <v>16089</v>
      </c>
      <c r="B2769" s="1" t="s">
        <v>16090</v>
      </c>
      <c r="C2769" s="2">
        <v>42722.041666666664</v>
      </c>
      <c r="D2769" s="1" t="s">
        <v>14885</v>
      </c>
      <c r="E2769" s="1" t="s">
        <v>14886</v>
      </c>
      <c r="F2769" s="1" t="s">
        <v>14886</v>
      </c>
      <c r="G2769" s="1" t="s">
        <v>14887</v>
      </c>
      <c r="H2769" s="1" t="s">
        <v>16091</v>
      </c>
      <c r="I2769" s="1" t="s">
        <v>16092</v>
      </c>
      <c r="J2769" s="1">
        <f t="shared" si="215"/>
        <v>0</v>
      </c>
      <c r="K2769" s="1">
        <f t="shared" si="216"/>
        <v>1</v>
      </c>
      <c r="L2769" s="1">
        <f t="shared" si="217"/>
        <v>0</v>
      </c>
      <c r="M2769" s="1" t="str">
        <f>IF(J2769=0,"",COUNTIF($F$2:$F2769,$F2769)-1)</f>
        <v/>
      </c>
      <c r="N2769" s="1" t="str">
        <f t="shared" si="218"/>
        <v/>
      </c>
      <c r="O2769" s="1" t="str">
        <f t="shared" si="219"/>
        <v/>
      </c>
    </row>
    <row r="2770" spans="1:15" ht="14.5" customHeight="1" x14ac:dyDescent="0.35">
      <c r="A2770" s="1" t="s">
        <v>16093</v>
      </c>
      <c r="B2770" s="1" t="s">
        <v>16094</v>
      </c>
      <c r="C2770" s="2">
        <v>42722.125</v>
      </c>
      <c r="D2770" s="1" t="s">
        <v>14873</v>
      </c>
      <c r="E2770" s="3" t="s">
        <v>14874</v>
      </c>
      <c r="F2770" s="3" t="s">
        <v>14874</v>
      </c>
      <c r="G2770" s="1" t="s">
        <v>2073</v>
      </c>
      <c r="H2770" s="1" t="s">
        <v>16095</v>
      </c>
      <c r="I2770" s="1" t="s">
        <v>16096</v>
      </c>
      <c r="J2770" s="1">
        <f t="shared" si="215"/>
        <v>0</v>
      </c>
      <c r="K2770" s="1">
        <f t="shared" si="216"/>
        <v>1</v>
      </c>
      <c r="L2770" s="1">
        <f t="shared" si="217"/>
        <v>0</v>
      </c>
      <c r="M2770" s="1" t="str">
        <f>IF(J2770=0,"",COUNTIF($F$2:$F2770,$F2770)-1)</f>
        <v/>
      </c>
      <c r="N2770" s="1" t="str">
        <f t="shared" si="218"/>
        <v/>
      </c>
      <c r="O2770" s="1" t="str">
        <f t="shared" si="219"/>
        <v/>
      </c>
    </row>
    <row r="2771" spans="1:15" ht="14.5" customHeight="1" x14ac:dyDescent="0.35">
      <c r="A2771" s="1" t="s">
        <v>16097</v>
      </c>
      <c r="B2771" s="1" t="s">
        <v>16098</v>
      </c>
      <c r="C2771" s="2">
        <v>42722.291666666664</v>
      </c>
      <c r="D2771" s="1" t="s">
        <v>4203</v>
      </c>
      <c r="E2771" s="3" t="s">
        <v>14838</v>
      </c>
      <c r="F2771" s="3" t="s">
        <v>14838</v>
      </c>
      <c r="G2771" s="1" t="s">
        <v>14839</v>
      </c>
      <c r="H2771" s="1" t="s">
        <v>16099</v>
      </c>
      <c r="I2771" s="1" t="s">
        <v>16100</v>
      </c>
      <c r="J2771" s="1">
        <f t="shared" si="215"/>
        <v>0</v>
      </c>
      <c r="K2771" s="1">
        <f t="shared" si="216"/>
        <v>1</v>
      </c>
      <c r="L2771" s="1">
        <f t="shared" si="217"/>
        <v>0</v>
      </c>
      <c r="M2771" s="1" t="str">
        <f>IF(J2771=0,"",COUNTIF($F$2:$F2771,$F2771)-1)</f>
        <v/>
      </c>
      <c r="N2771" s="1" t="str">
        <f t="shared" si="218"/>
        <v/>
      </c>
      <c r="O2771" s="1" t="str">
        <f t="shared" si="219"/>
        <v/>
      </c>
    </row>
    <row r="2772" spans="1:15" ht="14.5" customHeight="1" x14ac:dyDescent="0.35">
      <c r="A2772" s="1" t="s">
        <v>16101</v>
      </c>
      <c r="B2772" s="1" t="s">
        <v>16102</v>
      </c>
      <c r="C2772" s="2">
        <v>42722.375</v>
      </c>
      <c r="D2772" s="1" t="s">
        <v>13523</v>
      </c>
      <c r="E2772" s="3" t="s">
        <v>13524</v>
      </c>
      <c r="F2772" s="3" t="s">
        <v>13524</v>
      </c>
      <c r="G2772" s="1" t="s">
        <v>4211</v>
      </c>
      <c r="H2772" s="1" t="s">
        <v>16103</v>
      </c>
      <c r="I2772" s="1" t="s">
        <v>16104</v>
      </c>
      <c r="J2772" s="1">
        <f t="shared" si="215"/>
        <v>0</v>
      </c>
      <c r="K2772" s="1">
        <f t="shared" si="216"/>
        <v>1</v>
      </c>
      <c r="L2772" s="1">
        <f t="shared" si="217"/>
        <v>0</v>
      </c>
      <c r="M2772" s="1" t="str">
        <f>IF(J2772=0,"",COUNTIF($F$2:$F2772,$F2772)-1)</f>
        <v/>
      </c>
      <c r="N2772" s="1" t="str">
        <f t="shared" si="218"/>
        <v/>
      </c>
      <c r="O2772" s="1" t="str">
        <f t="shared" si="219"/>
        <v/>
      </c>
    </row>
    <row r="2773" spans="1:15" ht="14.5" customHeight="1" x14ac:dyDescent="0.35">
      <c r="A2773" s="1" t="s">
        <v>16105</v>
      </c>
      <c r="B2773" s="1" t="s">
        <v>16106</v>
      </c>
      <c r="C2773" s="2">
        <v>42722.500694444447</v>
      </c>
      <c r="D2773" s="1" t="s">
        <v>14781</v>
      </c>
      <c r="E2773" s="3" t="s">
        <v>14782</v>
      </c>
      <c r="F2773" s="3" t="s">
        <v>14782</v>
      </c>
      <c r="G2773" s="1" t="s">
        <v>786</v>
      </c>
      <c r="H2773" s="1" t="s">
        <v>16107</v>
      </c>
      <c r="I2773" s="1" t="s">
        <v>16108</v>
      </c>
      <c r="J2773" s="1">
        <f t="shared" si="215"/>
        <v>0</v>
      </c>
      <c r="K2773" s="1">
        <f t="shared" si="216"/>
        <v>1</v>
      </c>
      <c r="L2773" s="1">
        <f t="shared" si="217"/>
        <v>0</v>
      </c>
      <c r="M2773" s="1" t="str">
        <f>IF(J2773=0,"",COUNTIF($F$2:$F2773,$F2773)-1)</f>
        <v/>
      </c>
      <c r="N2773" s="1" t="str">
        <f t="shared" si="218"/>
        <v/>
      </c>
      <c r="O2773" s="1" t="str">
        <f t="shared" si="219"/>
        <v/>
      </c>
    </row>
    <row r="2774" spans="1:15" ht="14.5" customHeight="1" x14ac:dyDescent="0.35">
      <c r="A2774" s="1" t="s">
        <v>16109</v>
      </c>
      <c r="B2774" s="1" t="s">
        <v>16110</v>
      </c>
      <c r="C2774" s="2">
        <v>42722.666666666664</v>
      </c>
      <c r="D2774" s="1" t="s">
        <v>14757</v>
      </c>
      <c r="E2774" s="3" t="s">
        <v>14758</v>
      </c>
      <c r="F2774" s="3" t="s">
        <v>14758</v>
      </c>
      <c r="G2774" s="1" t="s">
        <v>203</v>
      </c>
      <c r="H2774" s="1" t="s">
        <v>16111</v>
      </c>
      <c r="I2774" s="1" t="s">
        <v>16112</v>
      </c>
      <c r="J2774" s="1">
        <f t="shared" si="215"/>
        <v>0</v>
      </c>
      <c r="K2774" s="1">
        <f t="shared" si="216"/>
        <v>1</v>
      </c>
      <c r="L2774" s="1">
        <f t="shared" si="217"/>
        <v>0</v>
      </c>
      <c r="M2774" s="1" t="str">
        <f>IF(J2774=0,"",COUNTIF($F$2:$F2774,$F2774)-1)</f>
        <v/>
      </c>
      <c r="N2774" s="1" t="str">
        <f t="shared" si="218"/>
        <v/>
      </c>
      <c r="O2774" s="1" t="str">
        <f t="shared" si="219"/>
        <v/>
      </c>
    </row>
    <row r="2775" spans="1:15" ht="14.5" customHeight="1" x14ac:dyDescent="0.35">
      <c r="A2775" s="1" t="s">
        <v>16113</v>
      </c>
      <c r="B2775" s="1" t="s">
        <v>16114</v>
      </c>
      <c r="C2775" s="2">
        <v>42722.75</v>
      </c>
      <c r="D2775" s="1" t="s">
        <v>14740</v>
      </c>
      <c r="E2775" s="3" t="s">
        <v>14741</v>
      </c>
      <c r="F2775" s="3" t="s">
        <v>14741</v>
      </c>
      <c r="G2775" s="1" t="s">
        <v>41</v>
      </c>
      <c r="H2775" s="1" t="s">
        <v>16115</v>
      </c>
      <c r="I2775" s="1" t="s">
        <v>16116</v>
      </c>
      <c r="J2775" s="1">
        <f t="shared" si="215"/>
        <v>0</v>
      </c>
      <c r="K2775" s="1">
        <f t="shared" si="216"/>
        <v>1</v>
      </c>
      <c r="L2775" s="1">
        <f t="shared" si="217"/>
        <v>0</v>
      </c>
      <c r="M2775" s="1" t="str">
        <f>IF(J2775=0,"",COUNTIF($F$2:$F2775,$F2775)-1)</f>
        <v/>
      </c>
      <c r="N2775" s="1" t="str">
        <f t="shared" si="218"/>
        <v/>
      </c>
      <c r="O2775" s="1" t="str">
        <f t="shared" si="219"/>
        <v/>
      </c>
    </row>
    <row r="2776" spans="1:15" ht="14.5" customHeight="1" x14ac:dyDescent="0.35">
      <c r="A2776" s="1" t="s">
        <v>16117</v>
      </c>
      <c r="B2776" s="1" t="s">
        <v>16118</v>
      </c>
      <c r="C2776" s="2">
        <v>42722.875</v>
      </c>
      <c r="D2776" s="1" t="s">
        <v>9925</v>
      </c>
      <c r="E2776" s="3" t="s">
        <v>14537</v>
      </c>
      <c r="F2776" s="3" t="s">
        <v>14537</v>
      </c>
      <c r="G2776" s="1" t="s">
        <v>496</v>
      </c>
      <c r="H2776" s="1" t="s">
        <v>16119</v>
      </c>
      <c r="I2776" s="1" t="s">
        <v>16120</v>
      </c>
      <c r="J2776" s="1">
        <f t="shared" si="215"/>
        <v>0</v>
      </c>
      <c r="K2776" s="1">
        <f t="shared" si="216"/>
        <v>1</v>
      </c>
      <c r="L2776" s="1">
        <f t="shared" si="217"/>
        <v>0</v>
      </c>
      <c r="M2776" s="1" t="str">
        <f>IF(J2776=0,"",COUNTIF($F$2:$F2776,$F2776)-1)</f>
        <v/>
      </c>
      <c r="N2776" s="1" t="str">
        <f t="shared" si="218"/>
        <v/>
      </c>
      <c r="O2776" s="1" t="str">
        <f t="shared" si="219"/>
        <v/>
      </c>
    </row>
    <row r="2777" spans="1:15" ht="14.5" customHeight="1" x14ac:dyDescent="0.35">
      <c r="A2777" s="1" t="s">
        <v>16121</v>
      </c>
      <c r="B2777" s="1" t="s">
        <v>16122</v>
      </c>
      <c r="C2777" s="2">
        <v>42723.041666666664</v>
      </c>
      <c r="D2777" s="1" t="s">
        <v>4203</v>
      </c>
      <c r="E2777" s="1" t="s">
        <v>14555</v>
      </c>
      <c r="F2777" s="1" t="s">
        <v>14555</v>
      </c>
      <c r="G2777" s="1" t="s">
        <v>443</v>
      </c>
      <c r="H2777" s="1" t="s">
        <v>16123</v>
      </c>
      <c r="I2777" s="1" t="s">
        <v>16124</v>
      </c>
      <c r="J2777" s="1">
        <f t="shared" si="215"/>
        <v>0</v>
      </c>
      <c r="K2777" s="1">
        <f t="shared" si="216"/>
        <v>1</v>
      </c>
      <c r="L2777" s="1">
        <f t="shared" si="217"/>
        <v>0</v>
      </c>
      <c r="M2777" s="1" t="str">
        <f>IF(J2777=0,"",COUNTIF($F$2:$F2777,$F2777)-1)</f>
        <v/>
      </c>
      <c r="N2777" s="1" t="str">
        <f t="shared" si="218"/>
        <v/>
      </c>
      <c r="O2777" s="1" t="str">
        <f t="shared" si="219"/>
        <v/>
      </c>
    </row>
    <row r="2778" spans="1:15" ht="14.5" customHeight="1" x14ac:dyDescent="0.35">
      <c r="A2778" s="1" t="s">
        <v>16125</v>
      </c>
      <c r="B2778" s="1" t="s">
        <v>16126</v>
      </c>
      <c r="C2778" s="2">
        <v>42723.125</v>
      </c>
      <c r="D2778" s="1" t="s">
        <v>14707</v>
      </c>
      <c r="E2778" s="3" t="s">
        <v>14708</v>
      </c>
      <c r="F2778" s="3" t="s">
        <v>14708</v>
      </c>
      <c r="G2778" s="1" t="s">
        <v>14709</v>
      </c>
      <c r="H2778" s="1" t="s">
        <v>16127</v>
      </c>
      <c r="I2778" s="1" t="s">
        <v>16128</v>
      </c>
      <c r="J2778" s="1">
        <f t="shared" si="215"/>
        <v>0</v>
      </c>
      <c r="K2778" s="1">
        <f t="shared" si="216"/>
        <v>1</v>
      </c>
      <c r="L2778" s="1">
        <f t="shared" si="217"/>
        <v>0</v>
      </c>
      <c r="M2778" s="1" t="str">
        <f>IF(J2778=0,"",COUNTIF($F$2:$F2778,$F2778)-1)</f>
        <v/>
      </c>
      <c r="N2778" s="1" t="str">
        <f t="shared" si="218"/>
        <v/>
      </c>
      <c r="O2778" s="1" t="str">
        <f t="shared" si="219"/>
        <v/>
      </c>
    </row>
    <row r="2779" spans="1:15" ht="14.5" customHeight="1" x14ac:dyDescent="0.35">
      <c r="A2779" s="1" t="s">
        <v>16129</v>
      </c>
      <c r="B2779" s="1" t="s">
        <v>16130</v>
      </c>
      <c r="C2779" s="2">
        <v>42723.291666666664</v>
      </c>
      <c r="D2779" s="1" t="s">
        <v>14566</v>
      </c>
      <c r="E2779" s="3" t="s">
        <v>14567</v>
      </c>
      <c r="F2779" s="3" t="s">
        <v>14567</v>
      </c>
      <c r="G2779" s="1" t="s">
        <v>14568</v>
      </c>
      <c r="H2779" s="1" t="s">
        <v>16131</v>
      </c>
      <c r="I2779" s="1" t="s">
        <v>16132</v>
      </c>
      <c r="J2779" s="1">
        <f t="shared" si="215"/>
        <v>0</v>
      </c>
      <c r="K2779" s="1">
        <f t="shared" si="216"/>
        <v>1</v>
      </c>
      <c r="L2779" s="1">
        <f t="shared" si="217"/>
        <v>0</v>
      </c>
      <c r="M2779" s="1" t="str">
        <f>IF(J2779=0,"",COUNTIF($F$2:$F2779,$F2779)-1)</f>
        <v/>
      </c>
      <c r="N2779" s="1" t="str">
        <f t="shared" si="218"/>
        <v/>
      </c>
      <c r="O2779" s="1" t="str">
        <f t="shared" si="219"/>
        <v/>
      </c>
    </row>
    <row r="2780" spans="1:15" ht="14.5" customHeight="1" x14ac:dyDescent="0.35">
      <c r="A2780" s="1" t="s">
        <v>16133</v>
      </c>
      <c r="B2780" s="1" t="s">
        <v>16134</v>
      </c>
      <c r="C2780" s="2">
        <v>42723.375</v>
      </c>
      <c r="D2780" s="1" t="s">
        <v>14549</v>
      </c>
      <c r="E2780" s="3" t="s">
        <v>14550</v>
      </c>
      <c r="F2780" s="3" t="s">
        <v>14550</v>
      </c>
      <c r="G2780" s="1" t="s">
        <v>3056</v>
      </c>
      <c r="H2780" s="1" t="s">
        <v>16135</v>
      </c>
      <c r="I2780" s="1" t="s">
        <v>16136</v>
      </c>
      <c r="J2780" s="1">
        <f t="shared" si="215"/>
        <v>0</v>
      </c>
      <c r="K2780" s="1">
        <f t="shared" si="216"/>
        <v>1</v>
      </c>
      <c r="L2780" s="1">
        <f t="shared" si="217"/>
        <v>0</v>
      </c>
      <c r="M2780" s="1" t="str">
        <f>IF(J2780=0,"",COUNTIF($F$2:$F2780,$F2780)-1)</f>
        <v/>
      </c>
      <c r="N2780" s="1" t="str">
        <f t="shared" si="218"/>
        <v/>
      </c>
      <c r="O2780" s="1" t="str">
        <f t="shared" si="219"/>
        <v/>
      </c>
    </row>
    <row r="2781" spans="1:15" ht="14.5" customHeight="1" x14ac:dyDescent="0.35">
      <c r="A2781" s="1" t="s">
        <v>16137</v>
      </c>
      <c r="B2781" s="1" t="s">
        <v>16138</v>
      </c>
      <c r="C2781" s="2">
        <v>42723.5</v>
      </c>
      <c r="D2781" s="1" t="s">
        <v>1941</v>
      </c>
      <c r="E2781" s="3" t="s">
        <v>14480</v>
      </c>
      <c r="F2781" s="3" t="s">
        <v>14480</v>
      </c>
      <c r="G2781" s="1" t="s">
        <v>286</v>
      </c>
      <c r="H2781" s="1" t="s">
        <v>14481</v>
      </c>
      <c r="I2781" s="1" t="s">
        <v>16139</v>
      </c>
      <c r="J2781" s="1">
        <f t="shared" si="215"/>
        <v>0</v>
      </c>
      <c r="K2781" s="1">
        <f t="shared" si="216"/>
        <v>1</v>
      </c>
      <c r="L2781" s="1">
        <f t="shared" si="217"/>
        <v>0</v>
      </c>
      <c r="M2781" s="1" t="str">
        <f>IF(J2781=0,"",COUNTIF($F$2:$F2781,$F2781)-1)</f>
        <v/>
      </c>
      <c r="N2781" s="1" t="str">
        <f t="shared" si="218"/>
        <v/>
      </c>
      <c r="O2781" s="1" t="str">
        <f t="shared" si="219"/>
        <v/>
      </c>
    </row>
    <row r="2782" spans="1:15" ht="14.5" customHeight="1" x14ac:dyDescent="0.35">
      <c r="A2782" s="1" t="s">
        <v>16140</v>
      </c>
      <c r="B2782" s="1" t="s">
        <v>16141</v>
      </c>
      <c r="C2782" s="2">
        <v>42723.666666666664</v>
      </c>
      <c r="D2782" s="1" t="s">
        <v>14734</v>
      </c>
      <c r="E2782" s="3" t="s">
        <v>14735</v>
      </c>
      <c r="F2782" s="3" t="s">
        <v>14735</v>
      </c>
      <c r="G2782" s="1" t="s">
        <v>273</v>
      </c>
      <c r="H2782" s="1" t="s">
        <v>16142</v>
      </c>
      <c r="I2782" s="1" t="s">
        <v>16143</v>
      </c>
      <c r="J2782" s="1">
        <f t="shared" si="215"/>
        <v>0</v>
      </c>
      <c r="K2782" s="1">
        <f t="shared" si="216"/>
        <v>1</v>
      </c>
      <c r="L2782" s="1">
        <f t="shared" si="217"/>
        <v>0</v>
      </c>
      <c r="M2782" s="1" t="str">
        <f>IF(J2782=0,"",COUNTIF($F$2:$F2782,$F2782)-1)</f>
        <v/>
      </c>
      <c r="N2782" s="1" t="str">
        <f t="shared" si="218"/>
        <v/>
      </c>
      <c r="O2782" s="1" t="str">
        <f t="shared" si="219"/>
        <v/>
      </c>
    </row>
    <row r="2783" spans="1:15" ht="14.5" customHeight="1" x14ac:dyDescent="0.35">
      <c r="A2783" s="1" t="s">
        <v>16144</v>
      </c>
      <c r="B2783" s="1" t="s">
        <v>16145</v>
      </c>
      <c r="C2783" s="2">
        <v>42723.750694444447</v>
      </c>
      <c r="D2783" s="1" t="s">
        <v>16146</v>
      </c>
      <c r="E2783" s="1" t="s">
        <v>16147</v>
      </c>
      <c r="F2783" s="1" t="s">
        <v>16147</v>
      </c>
      <c r="G2783" s="1" t="s">
        <v>2354</v>
      </c>
      <c r="H2783" s="1" t="s">
        <v>16148</v>
      </c>
      <c r="I2783" s="1" t="s">
        <v>16149</v>
      </c>
      <c r="J2783" s="1">
        <f t="shared" si="215"/>
        <v>0</v>
      </c>
      <c r="K2783" s="1">
        <f t="shared" si="216"/>
        <v>1</v>
      </c>
      <c r="L2783" s="1">
        <f t="shared" si="217"/>
        <v>0</v>
      </c>
      <c r="M2783" s="1" t="str">
        <f>IF(J2783=0,"",COUNTIF($F$2:$F2783,$F2783)-1)</f>
        <v/>
      </c>
      <c r="N2783" s="1" t="str">
        <f t="shared" si="218"/>
        <v/>
      </c>
      <c r="O2783" s="1" t="str">
        <f t="shared" si="219"/>
        <v/>
      </c>
    </row>
    <row r="2784" spans="1:15" ht="14.5" customHeight="1" x14ac:dyDescent="0.35">
      <c r="A2784" s="1" t="s">
        <v>16150</v>
      </c>
      <c r="B2784" s="1" t="s">
        <v>16151</v>
      </c>
      <c r="C2784" s="2">
        <v>42723.875</v>
      </c>
      <c r="D2784" s="1" t="s">
        <v>16152</v>
      </c>
      <c r="E2784" s="3" t="s">
        <v>16153</v>
      </c>
      <c r="F2784" s="3" t="s">
        <v>16153</v>
      </c>
      <c r="G2784" s="1" t="s">
        <v>16154</v>
      </c>
      <c r="H2784" s="1" t="s">
        <v>16155</v>
      </c>
      <c r="I2784" s="1" t="s">
        <v>16156</v>
      </c>
      <c r="J2784" s="1">
        <f t="shared" si="215"/>
        <v>0</v>
      </c>
      <c r="K2784" s="1">
        <f t="shared" si="216"/>
        <v>1</v>
      </c>
      <c r="L2784" s="1">
        <f t="shared" si="217"/>
        <v>0</v>
      </c>
      <c r="M2784" s="1" t="str">
        <f>IF(J2784=0,"",COUNTIF($F$2:$F2784,$F2784)-1)</f>
        <v/>
      </c>
      <c r="N2784" s="1" t="str">
        <f t="shared" si="218"/>
        <v/>
      </c>
      <c r="O2784" s="1" t="str">
        <f t="shared" si="219"/>
        <v/>
      </c>
    </row>
    <row r="2785" spans="1:15" ht="14.5" customHeight="1" x14ac:dyDescent="0.35">
      <c r="A2785" s="1" t="s">
        <v>16157</v>
      </c>
      <c r="B2785" s="1" t="s">
        <v>16158</v>
      </c>
      <c r="C2785" s="2">
        <v>42724.041666666664</v>
      </c>
      <c r="D2785" s="1" t="s">
        <v>16159</v>
      </c>
      <c r="E2785" s="1" t="s">
        <v>16160</v>
      </c>
      <c r="F2785" s="1" t="s">
        <v>16160</v>
      </c>
      <c r="G2785" s="1" t="s">
        <v>16161</v>
      </c>
      <c r="H2785" s="1" t="s">
        <v>16162</v>
      </c>
      <c r="I2785" s="1" t="s">
        <v>16163</v>
      </c>
      <c r="J2785" s="1">
        <f t="shared" si="215"/>
        <v>0</v>
      </c>
      <c r="K2785" s="1">
        <f t="shared" si="216"/>
        <v>1</v>
      </c>
      <c r="L2785" s="1">
        <f t="shared" si="217"/>
        <v>0</v>
      </c>
      <c r="M2785" s="1" t="str">
        <f>IF(J2785=0,"",COUNTIF($F$2:$F2785,$F2785)-1)</f>
        <v/>
      </c>
      <c r="N2785" s="1" t="str">
        <f t="shared" si="218"/>
        <v/>
      </c>
      <c r="O2785" s="1" t="str">
        <f t="shared" si="219"/>
        <v/>
      </c>
    </row>
    <row r="2786" spans="1:15" ht="14.5" customHeight="1" x14ac:dyDescent="0.35">
      <c r="A2786" s="1" t="s">
        <v>16164</v>
      </c>
      <c r="B2786" s="1" t="s">
        <v>16165</v>
      </c>
      <c r="C2786" s="2">
        <v>42724.125</v>
      </c>
      <c r="D2786" s="1" t="s">
        <v>15916</v>
      </c>
      <c r="E2786" s="3" t="s">
        <v>16166</v>
      </c>
      <c r="F2786" s="3" t="s">
        <v>16166</v>
      </c>
      <c r="G2786" s="1" t="s">
        <v>16167</v>
      </c>
      <c r="H2786" s="1" t="s">
        <v>16168</v>
      </c>
      <c r="I2786" s="1" t="s">
        <v>16169</v>
      </c>
      <c r="J2786" s="1">
        <f t="shared" si="215"/>
        <v>0</v>
      </c>
      <c r="K2786" s="1">
        <f t="shared" si="216"/>
        <v>1</v>
      </c>
      <c r="L2786" s="1">
        <f t="shared" si="217"/>
        <v>0</v>
      </c>
      <c r="M2786" s="1" t="str">
        <f>IF(J2786=0,"",COUNTIF($F$2:$F2786,$F2786)-1)</f>
        <v/>
      </c>
      <c r="N2786" s="1" t="str">
        <f t="shared" si="218"/>
        <v/>
      </c>
      <c r="O2786" s="1" t="str">
        <f t="shared" si="219"/>
        <v/>
      </c>
    </row>
    <row r="2787" spans="1:15" ht="14.5" customHeight="1" x14ac:dyDescent="0.35">
      <c r="A2787" s="1" t="s">
        <v>16170</v>
      </c>
      <c r="B2787" s="1" t="s">
        <v>16171</v>
      </c>
      <c r="C2787" s="2">
        <v>42724.291666666664</v>
      </c>
      <c r="D2787" s="1" t="s">
        <v>16172</v>
      </c>
      <c r="E2787" s="3" t="s">
        <v>16173</v>
      </c>
      <c r="F2787" s="3" t="s">
        <v>16173</v>
      </c>
      <c r="G2787" s="1" t="s">
        <v>16174</v>
      </c>
      <c r="H2787" s="1" t="s">
        <v>16175</v>
      </c>
      <c r="I2787" s="1" t="s">
        <v>16176</v>
      </c>
      <c r="J2787" s="1">
        <f t="shared" si="215"/>
        <v>0</v>
      </c>
      <c r="K2787" s="1">
        <f t="shared" si="216"/>
        <v>1</v>
      </c>
      <c r="L2787" s="1">
        <f t="shared" si="217"/>
        <v>0</v>
      </c>
      <c r="M2787" s="1" t="str">
        <f>IF(J2787=0,"",COUNTIF($F$2:$F2787,$F2787)-1)</f>
        <v/>
      </c>
      <c r="N2787" s="1" t="str">
        <f t="shared" si="218"/>
        <v/>
      </c>
      <c r="O2787" s="1" t="str">
        <f t="shared" si="219"/>
        <v/>
      </c>
    </row>
    <row r="2788" spans="1:15" ht="14.5" customHeight="1" x14ac:dyDescent="0.35">
      <c r="A2788" s="1" t="s">
        <v>16177</v>
      </c>
      <c r="B2788" s="1" t="s">
        <v>16178</v>
      </c>
      <c r="C2788" s="2">
        <v>42724.375</v>
      </c>
      <c r="D2788" s="1" t="s">
        <v>16179</v>
      </c>
      <c r="E2788" s="3" t="s">
        <v>16180</v>
      </c>
      <c r="F2788" s="3" t="s">
        <v>16180</v>
      </c>
      <c r="G2788" s="1" t="s">
        <v>656</v>
      </c>
      <c r="H2788" s="1" t="s">
        <v>16181</v>
      </c>
      <c r="I2788" s="1" t="s">
        <v>16182</v>
      </c>
      <c r="J2788" s="1">
        <f t="shared" si="215"/>
        <v>0</v>
      </c>
      <c r="K2788" s="1">
        <f t="shared" si="216"/>
        <v>1</v>
      </c>
      <c r="L2788" s="1">
        <f t="shared" si="217"/>
        <v>0</v>
      </c>
      <c r="M2788" s="1" t="str">
        <f>IF(J2788=0,"",COUNTIF($F$2:$F2788,$F2788)-1)</f>
        <v/>
      </c>
      <c r="N2788" s="1" t="str">
        <f t="shared" si="218"/>
        <v/>
      </c>
      <c r="O2788" s="1" t="str">
        <f t="shared" si="219"/>
        <v/>
      </c>
    </row>
    <row r="2789" spans="1:15" ht="14.5" customHeight="1" x14ac:dyDescent="0.35">
      <c r="A2789" s="1" t="s">
        <v>16183</v>
      </c>
      <c r="B2789" s="1" t="s">
        <v>16184</v>
      </c>
      <c r="C2789" s="2">
        <v>42724.5</v>
      </c>
      <c r="D2789" s="1" t="s">
        <v>16185</v>
      </c>
      <c r="E2789" s="3" t="s">
        <v>16186</v>
      </c>
      <c r="F2789" s="3" t="s">
        <v>16186</v>
      </c>
      <c r="G2789" s="1" t="s">
        <v>16187</v>
      </c>
      <c r="H2789" s="1" t="s">
        <v>16188</v>
      </c>
      <c r="I2789" s="1" t="s">
        <v>16189</v>
      </c>
      <c r="J2789" s="1">
        <f t="shared" si="215"/>
        <v>0</v>
      </c>
      <c r="K2789" s="1">
        <f t="shared" si="216"/>
        <v>1</v>
      </c>
      <c r="L2789" s="1">
        <f t="shared" si="217"/>
        <v>0</v>
      </c>
      <c r="M2789" s="1" t="str">
        <f>IF(J2789=0,"",COUNTIF($F$2:$F2789,$F2789)-1)</f>
        <v/>
      </c>
      <c r="N2789" s="1" t="str">
        <f t="shared" si="218"/>
        <v/>
      </c>
      <c r="O2789" s="1" t="str">
        <f t="shared" si="219"/>
        <v/>
      </c>
    </row>
    <row r="2790" spans="1:15" ht="14.5" customHeight="1" x14ac:dyDescent="0.35">
      <c r="A2790" s="1" t="s">
        <v>16190</v>
      </c>
      <c r="B2790" s="1" t="s">
        <v>16191</v>
      </c>
      <c r="C2790" s="2">
        <v>42724.666666666664</v>
      </c>
      <c r="D2790" s="1" t="s">
        <v>9326</v>
      </c>
      <c r="E2790" s="3" t="s">
        <v>16192</v>
      </c>
      <c r="F2790" s="3" t="s">
        <v>16192</v>
      </c>
      <c r="G2790" s="1" t="s">
        <v>16193</v>
      </c>
      <c r="H2790" s="1" t="s">
        <v>16194</v>
      </c>
      <c r="I2790" s="1" t="s">
        <v>16195</v>
      </c>
      <c r="J2790" s="1">
        <f t="shared" si="215"/>
        <v>0</v>
      </c>
      <c r="K2790" s="1">
        <f t="shared" si="216"/>
        <v>1</v>
      </c>
      <c r="L2790" s="1">
        <f t="shared" si="217"/>
        <v>0</v>
      </c>
      <c r="M2790" s="1" t="str">
        <f>IF(J2790=0,"",COUNTIF($F$2:$F2790,$F2790)-1)</f>
        <v/>
      </c>
      <c r="N2790" s="1" t="str">
        <f t="shared" si="218"/>
        <v/>
      </c>
      <c r="O2790" s="1" t="str">
        <f t="shared" si="219"/>
        <v/>
      </c>
    </row>
    <row r="2791" spans="1:15" ht="14.5" customHeight="1" x14ac:dyDescent="0.35">
      <c r="A2791" s="1" t="s">
        <v>16196</v>
      </c>
      <c r="B2791" s="1" t="s">
        <v>16197</v>
      </c>
      <c r="C2791" s="2">
        <v>42724.75</v>
      </c>
      <c r="D2791" s="1" t="s">
        <v>16198</v>
      </c>
      <c r="E2791" s="3" t="s">
        <v>16199</v>
      </c>
      <c r="F2791" s="3" t="s">
        <v>16199</v>
      </c>
      <c r="G2791" s="1" t="s">
        <v>2117</v>
      </c>
      <c r="H2791" s="1" t="s">
        <v>16200</v>
      </c>
      <c r="I2791" s="1" t="s">
        <v>16201</v>
      </c>
      <c r="J2791" s="1">
        <f t="shared" si="215"/>
        <v>0</v>
      </c>
      <c r="K2791" s="1">
        <f t="shared" si="216"/>
        <v>1</v>
      </c>
      <c r="L2791" s="1">
        <f t="shared" si="217"/>
        <v>0</v>
      </c>
      <c r="M2791" s="1" t="str">
        <f>IF(J2791=0,"",COUNTIF($F$2:$F2791,$F2791)-1)</f>
        <v/>
      </c>
      <c r="N2791" s="1" t="str">
        <f t="shared" si="218"/>
        <v/>
      </c>
      <c r="O2791" s="1" t="str">
        <f t="shared" si="219"/>
        <v/>
      </c>
    </row>
    <row r="2792" spans="1:15" ht="14.5" customHeight="1" x14ac:dyDescent="0.35">
      <c r="A2792" s="1" t="s">
        <v>16202</v>
      </c>
      <c r="B2792" s="1" t="s">
        <v>16203</v>
      </c>
      <c r="C2792" s="2">
        <v>42724.875</v>
      </c>
      <c r="D2792" s="1" t="s">
        <v>16204</v>
      </c>
      <c r="E2792" s="3" t="s">
        <v>16205</v>
      </c>
      <c r="F2792" s="3" t="s">
        <v>16205</v>
      </c>
      <c r="G2792" s="1" t="s">
        <v>786</v>
      </c>
      <c r="H2792" s="1" t="s">
        <v>16206</v>
      </c>
      <c r="I2792" s="1" t="s">
        <v>16207</v>
      </c>
      <c r="J2792" s="1">
        <f t="shared" si="215"/>
        <v>0</v>
      </c>
      <c r="K2792" s="1">
        <f t="shared" si="216"/>
        <v>1</v>
      </c>
      <c r="L2792" s="1">
        <f t="shared" si="217"/>
        <v>0</v>
      </c>
      <c r="M2792" s="1" t="str">
        <f>IF(J2792=0,"",COUNTIF($F$2:$F2792,$F2792)-1)</f>
        <v/>
      </c>
      <c r="N2792" s="1" t="str">
        <f t="shared" si="218"/>
        <v/>
      </c>
      <c r="O2792" s="1" t="str">
        <f t="shared" si="219"/>
        <v/>
      </c>
    </row>
    <row r="2793" spans="1:15" ht="14.5" customHeight="1" x14ac:dyDescent="0.35">
      <c r="A2793" s="1" t="s">
        <v>16208</v>
      </c>
      <c r="B2793" s="1" t="s">
        <v>16209</v>
      </c>
      <c r="C2793" s="2">
        <v>42725.041666666664</v>
      </c>
      <c r="D2793" s="1" t="s">
        <v>13597</v>
      </c>
      <c r="E2793" s="3" t="s">
        <v>16210</v>
      </c>
      <c r="F2793" s="3" t="s">
        <v>16210</v>
      </c>
      <c r="G2793" s="1" t="s">
        <v>16211</v>
      </c>
      <c r="H2793" s="1" t="s">
        <v>16212</v>
      </c>
      <c r="I2793" s="1" t="s">
        <v>16213</v>
      </c>
      <c r="J2793" s="1">
        <f t="shared" si="215"/>
        <v>0</v>
      </c>
      <c r="K2793" s="1">
        <f t="shared" si="216"/>
        <v>1</v>
      </c>
      <c r="L2793" s="1">
        <f t="shared" si="217"/>
        <v>0</v>
      </c>
      <c r="M2793" s="1" t="str">
        <f>IF(J2793=0,"",COUNTIF($F$2:$F2793,$F2793)-1)</f>
        <v/>
      </c>
      <c r="N2793" s="1" t="str">
        <f t="shared" si="218"/>
        <v/>
      </c>
      <c r="O2793" s="1" t="str">
        <f t="shared" si="219"/>
        <v/>
      </c>
    </row>
    <row r="2794" spans="1:15" ht="14.5" customHeight="1" x14ac:dyDescent="0.35">
      <c r="A2794" s="1" t="s">
        <v>16214</v>
      </c>
      <c r="B2794" s="1" t="s">
        <v>16215</v>
      </c>
      <c r="C2794" s="2">
        <v>42725.125</v>
      </c>
      <c r="D2794" s="1" t="s">
        <v>11692</v>
      </c>
      <c r="E2794" s="3" t="s">
        <v>11693</v>
      </c>
      <c r="F2794" s="3" t="s">
        <v>11693</v>
      </c>
      <c r="G2794" s="1" t="s">
        <v>1258</v>
      </c>
      <c r="H2794" s="1" t="s">
        <v>16216</v>
      </c>
      <c r="I2794" s="1" t="s">
        <v>16217</v>
      </c>
      <c r="J2794" s="1">
        <f t="shared" si="215"/>
        <v>0</v>
      </c>
      <c r="K2794" s="1">
        <f t="shared" si="216"/>
        <v>1</v>
      </c>
      <c r="L2794" s="1">
        <f t="shared" si="217"/>
        <v>0</v>
      </c>
      <c r="M2794" s="1" t="str">
        <f>IF(J2794=0,"",COUNTIF($F$2:$F2794,$F2794)-1)</f>
        <v/>
      </c>
      <c r="N2794" s="1" t="str">
        <f t="shared" si="218"/>
        <v/>
      </c>
      <c r="O2794" s="1" t="str">
        <f t="shared" si="219"/>
        <v/>
      </c>
    </row>
    <row r="2795" spans="1:15" ht="14.5" customHeight="1" x14ac:dyDescent="0.35">
      <c r="A2795" s="1" t="s">
        <v>16218</v>
      </c>
      <c r="B2795" s="1" t="s">
        <v>16219</v>
      </c>
      <c r="C2795" s="2">
        <v>42725.291666666664</v>
      </c>
      <c r="D2795" s="1" t="s">
        <v>16220</v>
      </c>
      <c r="E2795" s="1" t="s">
        <v>16221</v>
      </c>
      <c r="F2795" s="1" t="s">
        <v>16221</v>
      </c>
      <c r="G2795" s="1" t="s">
        <v>1411</v>
      </c>
      <c r="H2795" s="1" t="s">
        <v>16222</v>
      </c>
      <c r="I2795" s="1" t="s">
        <v>16223</v>
      </c>
      <c r="J2795" s="1">
        <f t="shared" si="215"/>
        <v>0</v>
      </c>
      <c r="K2795" s="1">
        <f t="shared" si="216"/>
        <v>1</v>
      </c>
      <c r="L2795" s="1">
        <f t="shared" si="217"/>
        <v>0</v>
      </c>
      <c r="M2795" s="1" t="str">
        <f>IF(J2795=0,"",COUNTIF($F$2:$F2795,$F2795)-1)</f>
        <v/>
      </c>
      <c r="N2795" s="1" t="str">
        <f t="shared" si="218"/>
        <v/>
      </c>
      <c r="O2795" s="1" t="str">
        <f t="shared" si="219"/>
        <v/>
      </c>
    </row>
    <row r="2796" spans="1:15" ht="14.5" customHeight="1" x14ac:dyDescent="0.35">
      <c r="A2796" s="1" t="s">
        <v>16224</v>
      </c>
      <c r="B2796" s="1" t="s">
        <v>16225</v>
      </c>
      <c r="C2796" s="2">
        <v>42725.375</v>
      </c>
      <c r="D2796" s="1" t="s">
        <v>4613</v>
      </c>
      <c r="E2796" s="3" t="s">
        <v>16226</v>
      </c>
      <c r="F2796" s="3" t="s">
        <v>16226</v>
      </c>
      <c r="G2796" s="1" t="s">
        <v>614</v>
      </c>
      <c r="H2796" s="1" t="s">
        <v>16227</v>
      </c>
      <c r="I2796" s="1" t="s">
        <v>16228</v>
      </c>
      <c r="J2796" s="1">
        <f t="shared" si="215"/>
        <v>0</v>
      </c>
      <c r="K2796" s="1">
        <f t="shared" si="216"/>
        <v>1</v>
      </c>
      <c r="L2796" s="1">
        <f t="shared" si="217"/>
        <v>0</v>
      </c>
      <c r="M2796" s="1" t="str">
        <f>IF(J2796=0,"",COUNTIF($F$2:$F2796,$F2796)-1)</f>
        <v/>
      </c>
      <c r="N2796" s="1" t="str">
        <f t="shared" si="218"/>
        <v/>
      </c>
      <c r="O2796" s="1" t="str">
        <f t="shared" si="219"/>
        <v/>
      </c>
    </row>
    <row r="2797" spans="1:15" ht="14.5" customHeight="1" x14ac:dyDescent="0.35">
      <c r="A2797" s="1" t="s">
        <v>16229</v>
      </c>
      <c r="B2797" s="1" t="s">
        <v>16230</v>
      </c>
      <c r="C2797" s="2">
        <v>42725.5</v>
      </c>
      <c r="D2797" s="1" t="s">
        <v>16231</v>
      </c>
      <c r="E2797" s="3" t="s">
        <v>16232</v>
      </c>
      <c r="F2797" s="3" t="s">
        <v>16232</v>
      </c>
      <c r="G2797" s="1" t="s">
        <v>16233</v>
      </c>
      <c r="H2797" s="1" t="s">
        <v>16234</v>
      </c>
      <c r="I2797" s="1" t="s">
        <v>16235</v>
      </c>
      <c r="J2797" s="1">
        <f t="shared" si="215"/>
        <v>0</v>
      </c>
      <c r="K2797" s="1">
        <f t="shared" si="216"/>
        <v>1</v>
      </c>
      <c r="L2797" s="1">
        <f t="shared" si="217"/>
        <v>0</v>
      </c>
      <c r="M2797" s="1" t="str">
        <f>IF(J2797=0,"",COUNTIF($F$2:$F2797,$F2797)-1)</f>
        <v/>
      </c>
      <c r="N2797" s="1" t="str">
        <f t="shared" si="218"/>
        <v/>
      </c>
      <c r="O2797" s="1" t="str">
        <f t="shared" si="219"/>
        <v/>
      </c>
    </row>
    <row r="2798" spans="1:15" ht="14.5" customHeight="1" x14ac:dyDescent="0.35">
      <c r="A2798" s="1" t="s">
        <v>16236</v>
      </c>
      <c r="B2798" s="1" t="s">
        <v>16237</v>
      </c>
      <c r="C2798" s="2">
        <v>42725.666666666664</v>
      </c>
      <c r="D2798" s="1" t="s">
        <v>16238</v>
      </c>
      <c r="E2798" s="3" t="s">
        <v>16239</v>
      </c>
      <c r="F2798" s="3" t="s">
        <v>16239</v>
      </c>
      <c r="G2798" s="1" t="s">
        <v>8239</v>
      </c>
      <c r="H2798" s="1" t="s">
        <v>16240</v>
      </c>
      <c r="I2798" s="1" t="s">
        <v>16241</v>
      </c>
      <c r="J2798" s="1">
        <f t="shared" si="215"/>
        <v>0</v>
      </c>
      <c r="K2798" s="1">
        <f t="shared" si="216"/>
        <v>1</v>
      </c>
      <c r="L2798" s="1">
        <f t="shared" si="217"/>
        <v>0</v>
      </c>
      <c r="M2798" s="1" t="str">
        <f>IF(J2798=0,"",COUNTIF($F$2:$F2798,$F2798)-1)</f>
        <v/>
      </c>
      <c r="N2798" s="1" t="str">
        <f t="shared" si="218"/>
        <v/>
      </c>
      <c r="O2798" s="1" t="str">
        <f t="shared" si="219"/>
        <v/>
      </c>
    </row>
    <row r="2799" spans="1:15" ht="14.5" customHeight="1" x14ac:dyDescent="0.35">
      <c r="A2799" s="1" t="s">
        <v>16242</v>
      </c>
      <c r="B2799" s="1" t="s">
        <v>16243</v>
      </c>
      <c r="C2799" s="2">
        <v>42725.75</v>
      </c>
      <c r="D2799" s="1" t="s">
        <v>16244</v>
      </c>
      <c r="E2799" s="1" t="s">
        <v>16245</v>
      </c>
      <c r="F2799" s="1" t="s">
        <v>16245</v>
      </c>
      <c r="G2799" s="1" t="s">
        <v>16246</v>
      </c>
      <c r="H2799" s="1" t="s">
        <v>16247</v>
      </c>
      <c r="I2799" s="1" t="s">
        <v>16248</v>
      </c>
      <c r="J2799" s="1">
        <f t="shared" si="215"/>
        <v>0</v>
      </c>
      <c r="K2799" s="1">
        <f t="shared" si="216"/>
        <v>1</v>
      </c>
      <c r="L2799" s="1">
        <f t="shared" si="217"/>
        <v>0</v>
      </c>
      <c r="M2799" s="1" t="str">
        <f>IF(J2799=0,"",COUNTIF($F$2:$F2799,$F2799)-1)</f>
        <v/>
      </c>
      <c r="N2799" s="1" t="str">
        <f t="shared" si="218"/>
        <v/>
      </c>
      <c r="O2799" s="1" t="str">
        <f t="shared" si="219"/>
        <v/>
      </c>
    </row>
    <row r="2800" spans="1:15" ht="14.5" customHeight="1" x14ac:dyDescent="0.35">
      <c r="A2800" s="1" t="s">
        <v>16249</v>
      </c>
      <c r="B2800" s="1" t="s">
        <v>16250</v>
      </c>
      <c r="C2800" s="2">
        <v>42725.875</v>
      </c>
      <c r="D2800" s="1" t="s">
        <v>16251</v>
      </c>
      <c r="E2800" s="3" t="s">
        <v>16252</v>
      </c>
      <c r="F2800" s="3" t="s">
        <v>16252</v>
      </c>
      <c r="G2800" s="1" t="s">
        <v>3923</v>
      </c>
      <c r="H2800" s="1" t="s">
        <v>16253</v>
      </c>
      <c r="I2800" s="1" t="s">
        <v>16254</v>
      </c>
      <c r="J2800" s="1">
        <f t="shared" si="215"/>
        <v>0</v>
      </c>
      <c r="K2800" s="1">
        <f t="shared" si="216"/>
        <v>1</v>
      </c>
      <c r="L2800" s="1">
        <f t="shared" si="217"/>
        <v>0</v>
      </c>
      <c r="M2800" s="1" t="str">
        <f>IF(J2800=0,"",COUNTIF($F$2:$F2800,$F2800)-1)</f>
        <v/>
      </c>
      <c r="N2800" s="1" t="str">
        <f t="shared" si="218"/>
        <v/>
      </c>
      <c r="O2800" s="1" t="str">
        <f t="shared" si="219"/>
        <v/>
      </c>
    </row>
    <row r="2801" spans="1:15" ht="14.5" customHeight="1" x14ac:dyDescent="0.35">
      <c r="A2801" s="1" t="s">
        <v>16255</v>
      </c>
      <c r="B2801" s="1" t="s">
        <v>16256</v>
      </c>
      <c r="C2801" s="2">
        <v>42726.041666666664</v>
      </c>
      <c r="D2801" s="1" t="s">
        <v>16257</v>
      </c>
      <c r="E2801" s="3" t="s">
        <v>16258</v>
      </c>
      <c r="F2801" s="3" t="s">
        <v>16258</v>
      </c>
      <c r="G2801" s="1" t="s">
        <v>3548</v>
      </c>
      <c r="H2801" s="1" t="s">
        <v>16259</v>
      </c>
      <c r="I2801" s="1" t="s">
        <v>16260</v>
      </c>
      <c r="J2801" s="1">
        <f t="shared" si="215"/>
        <v>0</v>
      </c>
      <c r="K2801" s="1">
        <f t="shared" si="216"/>
        <v>1</v>
      </c>
      <c r="L2801" s="1">
        <f t="shared" si="217"/>
        <v>0</v>
      </c>
      <c r="M2801" s="1" t="str">
        <f>IF(J2801=0,"",COUNTIF($F$2:$F2801,$F2801)-1)</f>
        <v/>
      </c>
      <c r="N2801" s="1" t="str">
        <f t="shared" si="218"/>
        <v/>
      </c>
      <c r="O2801" s="1" t="str">
        <f t="shared" si="219"/>
        <v/>
      </c>
    </row>
    <row r="2802" spans="1:15" ht="14.5" customHeight="1" x14ac:dyDescent="0.35">
      <c r="A2802" s="1" t="s">
        <v>16261</v>
      </c>
      <c r="B2802" s="1" t="s">
        <v>16262</v>
      </c>
      <c r="C2802" s="2">
        <v>42726.125</v>
      </c>
      <c r="D2802" s="1" t="s">
        <v>12560</v>
      </c>
      <c r="E2802" s="3" t="s">
        <v>13059</v>
      </c>
      <c r="F2802" s="3" t="s">
        <v>13059</v>
      </c>
      <c r="G2802" s="1" t="s">
        <v>13060</v>
      </c>
      <c r="H2802" s="1" t="s">
        <v>13061</v>
      </c>
      <c r="I2802" s="1" t="s">
        <v>16263</v>
      </c>
      <c r="J2802" s="1">
        <f t="shared" si="215"/>
        <v>0</v>
      </c>
      <c r="K2802" s="1">
        <f t="shared" si="216"/>
        <v>1</v>
      </c>
      <c r="L2802" s="1">
        <f t="shared" si="217"/>
        <v>0</v>
      </c>
      <c r="M2802" s="1" t="str">
        <f>IF(J2802=0,"",COUNTIF($F$2:$F2802,$F2802)-1)</f>
        <v/>
      </c>
      <c r="N2802" s="1" t="str">
        <f t="shared" si="218"/>
        <v/>
      </c>
      <c r="O2802" s="1" t="str">
        <f t="shared" si="219"/>
        <v/>
      </c>
    </row>
    <row r="2803" spans="1:15" ht="14.5" customHeight="1" x14ac:dyDescent="0.35">
      <c r="A2803" s="1" t="s">
        <v>16264</v>
      </c>
      <c r="B2803" s="1" t="s">
        <v>16265</v>
      </c>
      <c r="C2803" s="2">
        <v>42726.291666666664</v>
      </c>
      <c r="D2803" s="1" t="s">
        <v>5066</v>
      </c>
      <c r="E2803" s="3" t="s">
        <v>15119</v>
      </c>
      <c r="F2803" s="3" t="s">
        <v>15119</v>
      </c>
      <c r="G2803" s="1" t="s">
        <v>443</v>
      </c>
      <c r="H2803" s="1" t="s">
        <v>16266</v>
      </c>
      <c r="I2803" s="1" t="s">
        <v>16267</v>
      </c>
      <c r="J2803" s="1">
        <f t="shared" si="215"/>
        <v>0</v>
      </c>
      <c r="K2803" s="1">
        <f t="shared" si="216"/>
        <v>1</v>
      </c>
      <c r="L2803" s="1">
        <f t="shared" si="217"/>
        <v>0</v>
      </c>
      <c r="M2803" s="1" t="str">
        <f>IF(J2803=0,"",COUNTIF($F$2:$F2803,$F2803)-1)</f>
        <v/>
      </c>
      <c r="N2803" s="1" t="str">
        <f t="shared" si="218"/>
        <v/>
      </c>
      <c r="O2803" s="1" t="str">
        <f t="shared" si="219"/>
        <v/>
      </c>
    </row>
    <row r="2804" spans="1:15" ht="14.5" customHeight="1" x14ac:dyDescent="0.35">
      <c r="A2804" s="1" t="s">
        <v>16268</v>
      </c>
      <c r="B2804" s="1" t="s">
        <v>16269</v>
      </c>
      <c r="C2804" s="2">
        <v>42726.375</v>
      </c>
      <c r="D2804" s="1" t="s">
        <v>15160</v>
      </c>
      <c r="E2804" s="3" t="s">
        <v>15161</v>
      </c>
      <c r="F2804" s="3" t="s">
        <v>15161</v>
      </c>
      <c r="G2804" s="1" t="s">
        <v>7493</v>
      </c>
      <c r="H2804" s="1" t="s">
        <v>16270</v>
      </c>
      <c r="I2804" s="1" t="s">
        <v>16271</v>
      </c>
      <c r="J2804" s="1">
        <f t="shared" si="215"/>
        <v>0</v>
      </c>
      <c r="K2804" s="1">
        <f t="shared" si="216"/>
        <v>1</v>
      </c>
      <c r="L2804" s="1">
        <f t="shared" si="217"/>
        <v>0</v>
      </c>
      <c r="M2804" s="1" t="str">
        <f>IF(J2804=0,"",COUNTIF($F$2:$F2804,$F2804)-1)</f>
        <v/>
      </c>
      <c r="N2804" s="1" t="str">
        <f t="shared" si="218"/>
        <v/>
      </c>
      <c r="O2804" s="1" t="str">
        <f t="shared" si="219"/>
        <v/>
      </c>
    </row>
    <row r="2805" spans="1:15" ht="14.5" customHeight="1" x14ac:dyDescent="0.35">
      <c r="A2805" s="1" t="s">
        <v>16272</v>
      </c>
      <c r="B2805" s="1" t="s">
        <v>16273</v>
      </c>
      <c r="C2805" s="2">
        <v>42726.500694444447</v>
      </c>
      <c r="D2805" s="1" t="s">
        <v>16274</v>
      </c>
      <c r="E2805" s="3" t="s">
        <v>16275</v>
      </c>
      <c r="F2805" s="3" t="s">
        <v>16275</v>
      </c>
      <c r="G2805" s="1" t="s">
        <v>100</v>
      </c>
      <c r="H2805" s="1" t="s">
        <v>16276</v>
      </c>
      <c r="I2805" s="1" t="s">
        <v>16277</v>
      </c>
      <c r="J2805" s="1">
        <f t="shared" si="215"/>
        <v>0</v>
      </c>
      <c r="K2805" s="1">
        <f t="shared" si="216"/>
        <v>1</v>
      </c>
      <c r="L2805" s="1">
        <f t="shared" si="217"/>
        <v>0</v>
      </c>
      <c r="M2805" s="1" t="str">
        <f>IF(J2805=0,"",COUNTIF($F$2:$F2805,$F2805)-1)</f>
        <v/>
      </c>
      <c r="N2805" s="1" t="str">
        <f t="shared" si="218"/>
        <v/>
      </c>
      <c r="O2805" s="1" t="str">
        <f t="shared" si="219"/>
        <v/>
      </c>
    </row>
    <row r="2806" spans="1:15" ht="14.5" customHeight="1" x14ac:dyDescent="0.35">
      <c r="A2806" s="1" t="s">
        <v>16278</v>
      </c>
      <c r="B2806" s="1" t="s">
        <v>16279</v>
      </c>
      <c r="C2806" s="2">
        <v>42726.666666666664</v>
      </c>
      <c r="D2806" s="1" t="s">
        <v>14775</v>
      </c>
      <c r="E2806" s="3" t="s">
        <v>14776</v>
      </c>
      <c r="F2806" s="3" t="s">
        <v>14776</v>
      </c>
      <c r="G2806" s="1" t="s">
        <v>196</v>
      </c>
      <c r="H2806" s="1" t="s">
        <v>16280</v>
      </c>
      <c r="I2806" s="1" t="s">
        <v>16281</v>
      </c>
      <c r="J2806" s="1">
        <f t="shared" si="215"/>
        <v>0</v>
      </c>
      <c r="K2806" s="1">
        <f t="shared" si="216"/>
        <v>1</v>
      </c>
      <c r="L2806" s="1">
        <f t="shared" si="217"/>
        <v>0</v>
      </c>
      <c r="M2806" s="1" t="str">
        <f>IF(J2806=0,"",COUNTIF($F$2:$F2806,$F2806)-1)</f>
        <v/>
      </c>
      <c r="N2806" s="1" t="str">
        <f t="shared" si="218"/>
        <v/>
      </c>
      <c r="O2806" s="1" t="str">
        <f t="shared" si="219"/>
        <v/>
      </c>
    </row>
    <row r="2807" spans="1:15" ht="14.5" customHeight="1" x14ac:dyDescent="0.35">
      <c r="A2807" s="1" t="s">
        <v>16282</v>
      </c>
      <c r="B2807" s="1" t="s">
        <v>16283</v>
      </c>
      <c r="C2807" s="2">
        <v>42726.75277777778</v>
      </c>
      <c r="D2807" s="1" t="s">
        <v>16284</v>
      </c>
      <c r="E2807" s="3" t="s">
        <v>16285</v>
      </c>
      <c r="F2807" s="3" t="s">
        <v>16285</v>
      </c>
      <c r="G2807" s="1" t="s">
        <v>203</v>
      </c>
      <c r="H2807" s="1" t="s">
        <v>16286</v>
      </c>
      <c r="I2807" s="1" t="s">
        <v>16287</v>
      </c>
      <c r="J2807" s="1">
        <f t="shared" si="215"/>
        <v>0</v>
      </c>
      <c r="K2807" s="1">
        <f t="shared" si="216"/>
        <v>1</v>
      </c>
      <c r="L2807" s="1">
        <f t="shared" si="217"/>
        <v>0</v>
      </c>
      <c r="M2807" s="1" t="str">
        <f>IF(J2807=0,"",COUNTIF($F$2:$F2807,$F2807)-1)</f>
        <v/>
      </c>
      <c r="N2807" s="1" t="str">
        <f t="shared" si="218"/>
        <v/>
      </c>
      <c r="O2807" s="1" t="str">
        <f t="shared" si="219"/>
        <v/>
      </c>
    </row>
    <row r="2808" spans="1:15" ht="14.5" customHeight="1" x14ac:dyDescent="0.35">
      <c r="A2808" s="1" t="s">
        <v>16288</v>
      </c>
      <c r="B2808" s="1" t="s">
        <v>16289</v>
      </c>
      <c r="C2808" s="2">
        <v>42726.875</v>
      </c>
      <c r="D2808" s="1" t="s">
        <v>16290</v>
      </c>
      <c r="E2808" s="3" t="s">
        <v>16291</v>
      </c>
      <c r="F2808" s="3" t="s">
        <v>16291</v>
      </c>
      <c r="G2808" s="1" t="s">
        <v>10264</v>
      </c>
      <c r="H2808" s="1" t="s">
        <v>16292</v>
      </c>
      <c r="I2808" s="1" t="s">
        <v>16293</v>
      </c>
      <c r="J2808" s="1">
        <f t="shared" si="215"/>
        <v>0</v>
      </c>
      <c r="K2808" s="1">
        <f t="shared" si="216"/>
        <v>1</v>
      </c>
      <c r="L2808" s="1">
        <f t="shared" si="217"/>
        <v>0</v>
      </c>
      <c r="M2808" s="1" t="str">
        <f>IF(J2808=0,"",COUNTIF($F$2:$F2808,$F2808)-1)</f>
        <v/>
      </c>
      <c r="N2808" s="1" t="str">
        <f t="shared" si="218"/>
        <v/>
      </c>
      <c r="O2808" s="1" t="str">
        <f t="shared" si="219"/>
        <v/>
      </c>
    </row>
    <row r="2809" spans="1:15" ht="14.5" customHeight="1" x14ac:dyDescent="0.35">
      <c r="A2809" s="1" t="s">
        <v>16294</v>
      </c>
      <c r="B2809" s="1" t="s">
        <v>16295</v>
      </c>
      <c r="C2809" s="2">
        <v>42727.041666666664</v>
      </c>
      <c r="D2809" s="1" t="s">
        <v>16296</v>
      </c>
      <c r="E2809" s="3" t="s">
        <v>16297</v>
      </c>
      <c r="F2809" s="3" t="s">
        <v>16297</v>
      </c>
      <c r="G2809" s="1" t="s">
        <v>1049</v>
      </c>
      <c r="H2809" s="1" t="s">
        <v>16298</v>
      </c>
      <c r="I2809" s="1" t="s">
        <v>16299</v>
      </c>
      <c r="J2809" s="1">
        <f t="shared" si="215"/>
        <v>0</v>
      </c>
      <c r="K2809" s="1">
        <f t="shared" si="216"/>
        <v>1</v>
      </c>
      <c r="L2809" s="1">
        <f t="shared" si="217"/>
        <v>0</v>
      </c>
      <c r="M2809" s="1" t="str">
        <f>IF(J2809=0,"",COUNTIF($F$2:$F2809,$F2809)-1)</f>
        <v/>
      </c>
      <c r="N2809" s="1" t="str">
        <f t="shared" si="218"/>
        <v/>
      </c>
      <c r="O2809" s="1" t="str">
        <f t="shared" si="219"/>
        <v/>
      </c>
    </row>
    <row r="2810" spans="1:15" ht="14.5" customHeight="1" x14ac:dyDescent="0.35">
      <c r="A2810" s="1" t="s">
        <v>16300</v>
      </c>
      <c r="B2810" s="1" t="s">
        <v>16301</v>
      </c>
      <c r="C2810" s="2">
        <v>42727.125</v>
      </c>
      <c r="D2810" s="1" t="s">
        <v>14492</v>
      </c>
      <c r="E2810" s="3" t="s">
        <v>14493</v>
      </c>
      <c r="F2810" s="3" t="s">
        <v>14493</v>
      </c>
      <c r="G2810" s="1" t="s">
        <v>41</v>
      </c>
      <c r="H2810" s="1" t="s">
        <v>16302</v>
      </c>
      <c r="I2810" s="1" t="s">
        <v>16303</v>
      </c>
      <c r="J2810" s="1">
        <f t="shared" si="215"/>
        <v>0</v>
      </c>
      <c r="K2810" s="1">
        <f t="shared" si="216"/>
        <v>1</v>
      </c>
      <c r="L2810" s="1">
        <f t="shared" si="217"/>
        <v>0</v>
      </c>
      <c r="M2810" s="1" t="str">
        <f>IF(J2810=0,"",COUNTIF($F$2:$F2810,$F2810)-1)</f>
        <v/>
      </c>
      <c r="N2810" s="1" t="str">
        <f t="shared" si="218"/>
        <v/>
      </c>
      <c r="O2810" s="1" t="str">
        <f t="shared" si="219"/>
        <v/>
      </c>
    </row>
    <row r="2811" spans="1:15" ht="14.5" customHeight="1" x14ac:dyDescent="0.35">
      <c r="A2811" s="1" t="s">
        <v>16304</v>
      </c>
      <c r="B2811" s="1" t="s">
        <v>16305</v>
      </c>
      <c r="C2811" s="2">
        <v>42727.291666666664</v>
      </c>
      <c r="D2811" s="1" t="s">
        <v>16306</v>
      </c>
      <c r="E2811" s="3" t="s">
        <v>16307</v>
      </c>
      <c r="F2811" s="3" t="s">
        <v>16307</v>
      </c>
      <c r="G2811" s="1" t="s">
        <v>16308</v>
      </c>
      <c r="H2811" s="1" t="s">
        <v>16309</v>
      </c>
      <c r="I2811" s="1" t="s">
        <v>16310</v>
      </c>
      <c r="J2811" s="1">
        <f t="shared" si="215"/>
        <v>0</v>
      </c>
      <c r="K2811" s="1">
        <f t="shared" si="216"/>
        <v>1</v>
      </c>
      <c r="L2811" s="1">
        <f t="shared" si="217"/>
        <v>0</v>
      </c>
      <c r="M2811" s="1" t="str">
        <f>IF(J2811=0,"",COUNTIF($F$2:$F2811,$F2811)-1)</f>
        <v/>
      </c>
      <c r="N2811" s="1" t="str">
        <f t="shared" si="218"/>
        <v/>
      </c>
      <c r="O2811" s="1" t="str">
        <f t="shared" si="219"/>
        <v/>
      </c>
    </row>
    <row r="2812" spans="1:15" ht="14.5" customHeight="1" x14ac:dyDescent="0.35">
      <c r="A2812" s="1" t="s">
        <v>16311</v>
      </c>
      <c r="B2812" s="1" t="s">
        <v>16312</v>
      </c>
      <c r="C2812" s="2">
        <v>42727.375</v>
      </c>
      <c r="D2812" s="1" t="s">
        <v>14146</v>
      </c>
      <c r="E2812" s="1" t="s">
        <v>16313</v>
      </c>
      <c r="F2812" s="1" t="s">
        <v>16313</v>
      </c>
      <c r="G2812" s="1" t="s">
        <v>7177</v>
      </c>
      <c r="H2812" s="1" t="s">
        <v>16314</v>
      </c>
      <c r="I2812" s="1" t="s">
        <v>16315</v>
      </c>
      <c r="J2812" s="1">
        <f t="shared" si="215"/>
        <v>0</v>
      </c>
      <c r="K2812" s="1">
        <f t="shared" si="216"/>
        <v>1</v>
      </c>
      <c r="L2812" s="1">
        <f t="shared" si="217"/>
        <v>0</v>
      </c>
      <c r="M2812" s="1" t="str">
        <f>IF(J2812=0,"",COUNTIF($F$2:$F2812,$F2812)-1)</f>
        <v/>
      </c>
      <c r="N2812" s="1" t="str">
        <f t="shared" si="218"/>
        <v/>
      </c>
      <c r="O2812" s="1" t="str">
        <f t="shared" si="219"/>
        <v/>
      </c>
    </row>
    <row r="2813" spans="1:15" ht="14.5" customHeight="1" x14ac:dyDescent="0.35">
      <c r="A2813" s="1" t="s">
        <v>16316</v>
      </c>
      <c r="B2813" s="1" t="s">
        <v>16317</v>
      </c>
      <c r="C2813" s="2">
        <v>42727.5</v>
      </c>
      <c r="D2813" s="1" t="s">
        <v>12292</v>
      </c>
      <c r="E2813" s="1" t="s">
        <v>16318</v>
      </c>
      <c r="F2813" s="1" t="s">
        <v>16318</v>
      </c>
      <c r="G2813" s="1" t="s">
        <v>1963</v>
      </c>
      <c r="H2813" s="1" t="s">
        <v>16319</v>
      </c>
      <c r="I2813" s="1" t="s">
        <v>16320</v>
      </c>
      <c r="J2813" s="1">
        <f t="shared" si="215"/>
        <v>0</v>
      </c>
      <c r="K2813" s="1">
        <f t="shared" si="216"/>
        <v>1</v>
      </c>
      <c r="L2813" s="1">
        <f t="shared" si="217"/>
        <v>0</v>
      </c>
      <c r="M2813" s="1" t="str">
        <f>IF(J2813=0,"",COUNTIF($F$2:$F2813,$F2813)-1)</f>
        <v/>
      </c>
      <c r="N2813" s="1" t="str">
        <f t="shared" si="218"/>
        <v/>
      </c>
      <c r="O2813" s="1" t="str">
        <f t="shared" si="219"/>
        <v/>
      </c>
    </row>
    <row r="2814" spans="1:15" ht="14.5" customHeight="1" x14ac:dyDescent="0.35">
      <c r="A2814" s="1" t="s">
        <v>16321</v>
      </c>
      <c r="B2814" s="1" t="s">
        <v>16322</v>
      </c>
      <c r="C2814" s="2">
        <v>42727.666666666664</v>
      </c>
      <c r="D2814" s="1" t="s">
        <v>16323</v>
      </c>
      <c r="E2814" s="3" t="s">
        <v>16324</v>
      </c>
      <c r="F2814" s="3" t="s">
        <v>16324</v>
      </c>
      <c r="G2814" s="1" t="s">
        <v>5884</v>
      </c>
      <c r="H2814" s="1" t="s">
        <v>16325</v>
      </c>
      <c r="I2814" s="1" t="s">
        <v>16326</v>
      </c>
      <c r="J2814" s="1">
        <f t="shared" si="215"/>
        <v>0</v>
      </c>
      <c r="K2814" s="1">
        <f t="shared" si="216"/>
        <v>1</v>
      </c>
      <c r="L2814" s="1">
        <f t="shared" si="217"/>
        <v>0</v>
      </c>
      <c r="M2814" s="1" t="str">
        <f>IF(J2814=0,"",COUNTIF($F$2:$F2814,$F2814)-1)</f>
        <v/>
      </c>
      <c r="N2814" s="1" t="str">
        <f t="shared" si="218"/>
        <v/>
      </c>
      <c r="O2814" s="1" t="str">
        <f t="shared" si="219"/>
        <v/>
      </c>
    </row>
    <row r="2815" spans="1:15" ht="14.5" customHeight="1" x14ac:dyDescent="0.35">
      <c r="A2815" s="1" t="s">
        <v>16327</v>
      </c>
      <c r="B2815" s="1" t="s">
        <v>16328</v>
      </c>
      <c r="C2815" s="2">
        <v>42727.75</v>
      </c>
      <c r="D2815" s="1" t="s">
        <v>16329</v>
      </c>
      <c r="E2815" s="1" t="s">
        <v>16330</v>
      </c>
      <c r="F2815" s="1" t="s">
        <v>16330</v>
      </c>
      <c r="G2815" s="1" t="s">
        <v>224</v>
      </c>
      <c r="H2815" s="1" t="s">
        <v>16331</v>
      </c>
      <c r="I2815" s="1" t="s">
        <v>16332</v>
      </c>
      <c r="J2815" s="1">
        <f t="shared" si="215"/>
        <v>0</v>
      </c>
      <c r="K2815" s="1">
        <f t="shared" si="216"/>
        <v>1</v>
      </c>
      <c r="L2815" s="1">
        <f t="shared" si="217"/>
        <v>0</v>
      </c>
      <c r="M2815" s="1" t="str">
        <f>IF(J2815=0,"",COUNTIF($F$2:$F2815,$F2815)-1)</f>
        <v/>
      </c>
      <c r="N2815" s="1" t="str">
        <f t="shared" si="218"/>
        <v/>
      </c>
      <c r="O2815" s="1" t="str">
        <f t="shared" si="219"/>
        <v/>
      </c>
    </row>
    <row r="2816" spans="1:15" ht="14.5" customHeight="1" x14ac:dyDescent="0.35">
      <c r="A2816" s="1" t="s">
        <v>16333</v>
      </c>
      <c r="B2816" s="1" t="s">
        <v>16334</v>
      </c>
      <c r="C2816" s="2">
        <v>42727.875</v>
      </c>
      <c r="D2816" s="1" t="s">
        <v>16335</v>
      </c>
      <c r="E2816" s="3" t="s">
        <v>16336</v>
      </c>
      <c r="F2816" s="3" t="s">
        <v>16336</v>
      </c>
      <c r="G2816" s="1" t="s">
        <v>3624</v>
      </c>
      <c r="H2816" s="1" t="s">
        <v>16337</v>
      </c>
      <c r="I2816" s="1" t="s">
        <v>16338</v>
      </c>
      <c r="J2816" s="1">
        <f t="shared" si="215"/>
        <v>0</v>
      </c>
      <c r="K2816" s="1">
        <f t="shared" si="216"/>
        <v>1</v>
      </c>
      <c r="L2816" s="1">
        <f t="shared" si="217"/>
        <v>0</v>
      </c>
      <c r="M2816" s="1" t="str">
        <f>IF(J2816=0,"",COUNTIF($F$2:$F2816,$F2816)-1)</f>
        <v/>
      </c>
      <c r="N2816" s="1" t="str">
        <f t="shared" si="218"/>
        <v/>
      </c>
      <c r="O2816" s="1" t="str">
        <f t="shared" si="219"/>
        <v/>
      </c>
    </row>
    <row r="2817" spans="1:15" ht="14.5" customHeight="1" x14ac:dyDescent="0.35">
      <c r="A2817" s="1" t="s">
        <v>16339</v>
      </c>
      <c r="B2817" s="1" t="s">
        <v>16340</v>
      </c>
      <c r="C2817" s="2">
        <v>42728.041666666664</v>
      </c>
      <c r="D2817" s="1" t="s">
        <v>15738</v>
      </c>
      <c r="E2817" s="1" t="s">
        <v>15739</v>
      </c>
      <c r="F2817" s="1" t="s">
        <v>15739</v>
      </c>
      <c r="G2817" s="1" t="s">
        <v>15740</v>
      </c>
      <c r="H2817" s="1" t="s">
        <v>16341</v>
      </c>
      <c r="I2817" s="1" t="s">
        <v>16342</v>
      </c>
      <c r="J2817" s="1">
        <f t="shared" si="215"/>
        <v>0</v>
      </c>
      <c r="K2817" s="1">
        <f t="shared" si="216"/>
        <v>1</v>
      </c>
      <c r="L2817" s="1">
        <f t="shared" si="217"/>
        <v>0</v>
      </c>
      <c r="M2817" s="1" t="str">
        <f>IF(J2817=0,"",COUNTIF($F$2:$F2817,$F2817)-1)</f>
        <v/>
      </c>
      <c r="N2817" s="1" t="str">
        <f t="shared" si="218"/>
        <v/>
      </c>
      <c r="O2817" s="1" t="str">
        <f t="shared" si="219"/>
        <v/>
      </c>
    </row>
    <row r="2818" spans="1:15" ht="14.5" customHeight="1" x14ac:dyDescent="0.35">
      <c r="A2818" s="1" t="s">
        <v>16343</v>
      </c>
      <c r="B2818" s="1" t="s">
        <v>16344</v>
      </c>
      <c r="C2818" s="2">
        <v>42728.125</v>
      </c>
      <c r="D2818" s="1" t="s">
        <v>9829</v>
      </c>
      <c r="E2818" s="3" t="s">
        <v>9830</v>
      </c>
      <c r="F2818" s="3" t="s">
        <v>9830</v>
      </c>
      <c r="G2818" s="1" t="s">
        <v>656</v>
      </c>
      <c r="H2818" s="1" t="s">
        <v>9831</v>
      </c>
      <c r="I2818" s="1" t="s">
        <v>16345</v>
      </c>
      <c r="J2818" s="1">
        <f t="shared" ref="J2818:J2881" si="220">IF(E2818="",0,IF(OR(E2818=E2817,E2818=E2819),1,0))</f>
        <v>0</v>
      </c>
      <c r="K2818" s="1">
        <f t="shared" ref="K2818:K2881" si="221">IF(OR(J2818=0,M2818=0),1,0)</f>
        <v>1</v>
      </c>
      <c r="L2818" s="1">
        <f t="shared" ref="L2818:L2881" si="222">1-K2818</f>
        <v>0</v>
      </c>
      <c r="M2818" s="1" t="str">
        <f>IF(J2818=0,"",COUNTIF($F$2:$F2818,$F2818)-1)</f>
        <v/>
      </c>
      <c r="N2818" s="1" t="str">
        <f t="shared" ref="N2818:N2881" si="223">IF(ISERROR(IF(M2818+1=M2819,N2819,M2818)),"",IF(M2818+1=M2819,N2819,M2818))</f>
        <v/>
      </c>
      <c r="O2818" s="1" t="str">
        <f t="shared" ref="O2818:O2881" si="224">IF(J2818=0,"",IF(E2818=E2817,ROUND(C2818-C2817,0),0))</f>
        <v/>
      </c>
    </row>
    <row r="2819" spans="1:15" ht="14.5" customHeight="1" x14ac:dyDescent="0.35">
      <c r="A2819" s="1" t="s">
        <v>16346</v>
      </c>
      <c r="B2819" s="1" t="s">
        <v>16347</v>
      </c>
      <c r="C2819" s="2">
        <v>42728.291666666664</v>
      </c>
      <c r="D2819" s="1" t="s">
        <v>9481</v>
      </c>
      <c r="E2819" s="3" t="s">
        <v>9482</v>
      </c>
      <c r="F2819" s="3" t="s">
        <v>9482</v>
      </c>
      <c r="G2819" s="1" t="s">
        <v>9483</v>
      </c>
      <c r="H2819" s="1" t="s">
        <v>16348</v>
      </c>
      <c r="I2819" s="1" t="s">
        <v>16349</v>
      </c>
      <c r="J2819" s="1">
        <f t="shared" si="220"/>
        <v>0</v>
      </c>
      <c r="K2819" s="1">
        <f t="shared" si="221"/>
        <v>1</v>
      </c>
      <c r="L2819" s="1">
        <f t="shared" si="222"/>
        <v>0</v>
      </c>
      <c r="M2819" s="1" t="str">
        <f>IF(J2819=0,"",COUNTIF($F$2:$F2819,$F2819)-1)</f>
        <v/>
      </c>
      <c r="N2819" s="1" t="str">
        <f t="shared" si="223"/>
        <v/>
      </c>
      <c r="O2819" s="1" t="str">
        <f t="shared" si="224"/>
        <v/>
      </c>
    </row>
    <row r="2820" spans="1:15" ht="14.5" customHeight="1" x14ac:dyDescent="0.35">
      <c r="A2820" s="1" t="s">
        <v>16350</v>
      </c>
      <c r="B2820" s="1" t="s">
        <v>16351</v>
      </c>
      <c r="C2820" s="2">
        <v>42728.333333333336</v>
      </c>
      <c r="D2820" s="1" t="s">
        <v>12554</v>
      </c>
      <c r="E2820" s="3" t="s">
        <v>12555</v>
      </c>
      <c r="F2820" s="3" t="s">
        <v>12555</v>
      </c>
      <c r="G2820" s="1" t="s">
        <v>4733</v>
      </c>
      <c r="H2820" s="1" t="s">
        <v>12556</v>
      </c>
      <c r="I2820" s="1" t="s">
        <v>16352</v>
      </c>
      <c r="J2820" s="1">
        <f t="shared" si="220"/>
        <v>0</v>
      </c>
      <c r="K2820" s="1">
        <f t="shared" si="221"/>
        <v>1</v>
      </c>
      <c r="L2820" s="1">
        <f t="shared" si="222"/>
        <v>0</v>
      </c>
      <c r="M2820" s="1" t="str">
        <f>IF(J2820=0,"",COUNTIF($F$2:$F2820,$F2820)-1)</f>
        <v/>
      </c>
      <c r="N2820" s="1" t="str">
        <f t="shared" si="223"/>
        <v/>
      </c>
      <c r="O2820" s="1" t="str">
        <f t="shared" si="224"/>
        <v/>
      </c>
    </row>
    <row r="2821" spans="1:15" ht="14.5" customHeight="1" x14ac:dyDescent="0.35">
      <c r="A2821" s="1" t="s">
        <v>16353</v>
      </c>
      <c r="B2821" s="1" t="s">
        <v>16354</v>
      </c>
      <c r="C2821" s="2">
        <v>42728.375</v>
      </c>
      <c r="D2821" s="1" t="s">
        <v>10090</v>
      </c>
      <c r="E2821" s="3" t="s">
        <v>10091</v>
      </c>
      <c r="F2821" s="3" t="s">
        <v>10091</v>
      </c>
      <c r="G2821" s="1" t="s">
        <v>10092</v>
      </c>
      <c r="H2821" s="1" t="s">
        <v>16355</v>
      </c>
      <c r="I2821" s="1" t="s">
        <v>16356</v>
      </c>
      <c r="J2821" s="1">
        <f t="shared" si="220"/>
        <v>0</v>
      </c>
      <c r="K2821" s="1">
        <f t="shared" si="221"/>
        <v>1</v>
      </c>
      <c r="L2821" s="1">
        <f t="shared" si="222"/>
        <v>0</v>
      </c>
      <c r="M2821" s="1" t="str">
        <f>IF(J2821=0,"",COUNTIF($F$2:$F2821,$F2821)-1)</f>
        <v/>
      </c>
      <c r="N2821" s="1" t="str">
        <f t="shared" si="223"/>
        <v/>
      </c>
      <c r="O2821" s="1" t="str">
        <f t="shared" si="224"/>
        <v/>
      </c>
    </row>
    <row r="2822" spans="1:15" ht="14.5" customHeight="1" x14ac:dyDescent="0.35">
      <c r="A2822" s="1" t="s">
        <v>16357</v>
      </c>
      <c r="B2822" s="1" t="s">
        <v>16358</v>
      </c>
      <c r="C2822" s="2">
        <v>42728.5</v>
      </c>
      <c r="D2822" s="1" t="s">
        <v>9669</v>
      </c>
      <c r="E2822" s="3" t="s">
        <v>9670</v>
      </c>
      <c r="F2822" s="3" t="s">
        <v>9670</v>
      </c>
      <c r="G2822" s="1" t="s">
        <v>9671</v>
      </c>
      <c r="H2822" s="1" t="s">
        <v>16359</v>
      </c>
      <c r="I2822" s="1" t="s">
        <v>16360</v>
      </c>
      <c r="J2822" s="1">
        <f t="shared" si="220"/>
        <v>0</v>
      </c>
      <c r="K2822" s="1">
        <f t="shared" si="221"/>
        <v>1</v>
      </c>
      <c r="L2822" s="1">
        <f t="shared" si="222"/>
        <v>0</v>
      </c>
      <c r="M2822" s="1" t="str">
        <f>IF(J2822=0,"",COUNTIF($F$2:$F2822,$F2822)-1)</f>
        <v/>
      </c>
      <c r="N2822" s="1" t="str">
        <f t="shared" si="223"/>
        <v/>
      </c>
      <c r="O2822" s="1" t="str">
        <f t="shared" si="224"/>
        <v/>
      </c>
    </row>
    <row r="2823" spans="1:15" ht="14.5" customHeight="1" x14ac:dyDescent="0.35">
      <c r="A2823" s="1" t="s">
        <v>16361</v>
      </c>
      <c r="B2823" s="1" t="s">
        <v>16362</v>
      </c>
      <c r="C2823" s="2">
        <v>42728.666666666664</v>
      </c>
      <c r="D2823" s="1" t="s">
        <v>9045</v>
      </c>
      <c r="E2823" s="3" t="s">
        <v>9046</v>
      </c>
      <c r="F2823" s="3" t="s">
        <v>9046</v>
      </c>
      <c r="G2823" s="1" t="s">
        <v>9047</v>
      </c>
      <c r="H2823" s="1" t="s">
        <v>9048</v>
      </c>
      <c r="I2823" s="1" t="s">
        <v>16363</v>
      </c>
      <c r="J2823" s="1">
        <f t="shared" si="220"/>
        <v>0</v>
      </c>
      <c r="K2823" s="1">
        <f t="shared" si="221"/>
        <v>1</v>
      </c>
      <c r="L2823" s="1">
        <f t="shared" si="222"/>
        <v>0</v>
      </c>
      <c r="M2823" s="1" t="str">
        <f>IF(J2823=0,"",COUNTIF($F$2:$F2823,$F2823)-1)</f>
        <v/>
      </c>
      <c r="N2823" s="1" t="str">
        <f t="shared" si="223"/>
        <v/>
      </c>
      <c r="O2823" s="1" t="str">
        <f t="shared" si="224"/>
        <v/>
      </c>
    </row>
    <row r="2824" spans="1:15" ht="14.5" customHeight="1" x14ac:dyDescent="0.35">
      <c r="A2824" s="1" t="s">
        <v>16364</v>
      </c>
      <c r="B2824" s="1" t="s">
        <v>16365</v>
      </c>
      <c r="C2824" s="2">
        <v>42728.75</v>
      </c>
      <c r="D2824" s="1" t="s">
        <v>14763</v>
      </c>
      <c r="E2824" s="1" t="s">
        <v>14764</v>
      </c>
      <c r="F2824" s="1" t="s">
        <v>14764</v>
      </c>
      <c r="G2824" s="1" t="s">
        <v>20</v>
      </c>
      <c r="H2824" s="1" t="s">
        <v>16366</v>
      </c>
      <c r="I2824" s="1" t="s">
        <v>16367</v>
      </c>
      <c r="J2824" s="1">
        <f t="shared" si="220"/>
        <v>0</v>
      </c>
      <c r="K2824" s="1">
        <f t="shared" si="221"/>
        <v>1</v>
      </c>
      <c r="L2824" s="1">
        <f t="shared" si="222"/>
        <v>0</v>
      </c>
      <c r="M2824" s="1" t="str">
        <f>IF(J2824=0,"",COUNTIF($F$2:$F2824,$F2824)-1)</f>
        <v/>
      </c>
      <c r="N2824" s="1" t="str">
        <f t="shared" si="223"/>
        <v/>
      </c>
      <c r="O2824" s="1" t="str">
        <f t="shared" si="224"/>
        <v/>
      </c>
    </row>
    <row r="2825" spans="1:15" ht="14.5" customHeight="1" x14ac:dyDescent="0.35">
      <c r="A2825" s="1" t="s">
        <v>16368</v>
      </c>
      <c r="B2825" s="1" t="s">
        <v>16369</v>
      </c>
      <c r="C2825" s="2">
        <v>42728.875</v>
      </c>
      <c r="D2825" s="1" t="s">
        <v>16370</v>
      </c>
      <c r="E2825" s="3" t="s">
        <v>2816</v>
      </c>
      <c r="F2825" s="3" t="s">
        <v>2816</v>
      </c>
      <c r="G2825" s="1" t="s">
        <v>786</v>
      </c>
      <c r="H2825" s="1" t="s">
        <v>16371</v>
      </c>
      <c r="I2825" s="1" t="s">
        <v>16372</v>
      </c>
      <c r="J2825" s="1">
        <f t="shared" si="220"/>
        <v>0</v>
      </c>
      <c r="K2825" s="1">
        <f t="shared" si="221"/>
        <v>1</v>
      </c>
      <c r="L2825" s="1">
        <f t="shared" si="222"/>
        <v>0</v>
      </c>
      <c r="M2825" s="1" t="str">
        <f>IF(J2825=0,"",COUNTIF($F$2:$F2825,$F2825)-1)</f>
        <v/>
      </c>
      <c r="N2825" s="1" t="str">
        <f t="shared" si="223"/>
        <v/>
      </c>
      <c r="O2825" s="1" t="str">
        <f t="shared" si="224"/>
        <v/>
      </c>
    </row>
    <row r="2826" spans="1:15" ht="14.5" customHeight="1" x14ac:dyDescent="0.35">
      <c r="A2826" s="1" t="s">
        <v>16373</v>
      </c>
      <c r="B2826" s="1" t="s">
        <v>16374</v>
      </c>
      <c r="C2826" s="2">
        <v>42729.041666666664</v>
      </c>
      <c r="D2826" s="1" t="s">
        <v>11081</v>
      </c>
      <c r="E2826" s="3" t="s">
        <v>11082</v>
      </c>
      <c r="F2826" s="3" t="s">
        <v>11082</v>
      </c>
      <c r="G2826" s="1" t="s">
        <v>5476</v>
      </c>
      <c r="H2826" s="1" t="s">
        <v>16375</v>
      </c>
      <c r="I2826" s="1" t="s">
        <v>16376</v>
      </c>
      <c r="J2826" s="1">
        <f t="shared" si="220"/>
        <v>0</v>
      </c>
      <c r="K2826" s="1">
        <f t="shared" si="221"/>
        <v>1</v>
      </c>
      <c r="L2826" s="1">
        <f t="shared" si="222"/>
        <v>0</v>
      </c>
      <c r="M2826" s="1" t="str">
        <f>IF(J2826=0,"",COUNTIF($F$2:$F2826,$F2826)-1)</f>
        <v/>
      </c>
      <c r="N2826" s="1" t="str">
        <f t="shared" si="223"/>
        <v/>
      </c>
      <c r="O2826" s="1" t="str">
        <f t="shared" si="224"/>
        <v/>
      </c>
    </row>
    <row r="2827" spans="1:15" ht="14.5" customHeight="1" x14ac:dyDescent="0.35">
      <c r="A2827" s="1" t="s">
        <v>16377</v>
      </c>
      <c r="B2827" s="1" t="s">
        <v>16378</v>
      </c>
      <c r="C2827" s="2">
        <v>42729.083333333336</v>
      </c>
      <c r="D2827" s="1" t="s">
        <v>15571</v>
      </c>
      <c r="E2827" s="1" t="s">
        <v>15572</v>
      </c>
      <c r="F2827" s="1" t="s">
        <v>15572</v>
      </c>
      <c r="G2827" s="1" t="s">
        <v>4847</v>
      </c>
      <c r="H2827" s="1" t="s">
        <v>16379</v>
      </c>
      <c r="I2827" s="1" t="s">
        <v>16380</v>
      </c>
      <c r="J2827" s="1">
        <f t="shared" si="220"/>
        <v>0</v>
      </c>
      <c r="K2827" s="1">
        <f t="shared" si="221"/>
        <v>1</v>
      </c>
      <c r="L2827" s="1">
        <f t="shared" si="222"/>
        <v>0</v>
      </c>
      <c r="M2827" s="1" t="str">
        <f>IF(J2827=0,"",COUNTIF($F$2:$F2827,$F2827)-1)</f>
        <v/>
      </c>
      <c r="N2827" s="1" t="str">
        <f t="shared" si="223"/>
        <v/>
      </c>
      <c r="O2827" s="1" t="str">
        <f t="shared" si="224"/>
        <v/>
      </c>
    </row>
    <row r="2828" spans="1:15" ht="14.5" customHeight="1" x14ac:dyDescent="0.35">
      <c r="A2828" s="1" t="s">
        <v>16381</v>
      </c>
      <c r="B2828" s="1" t="s">
        <v>16382</v>
      </c>
      <c r="C2828" s="2">
        <v>42729.125</v>
      </c>
      <c r="D2828" s="1" t="s">
        <v>4399</v>
      </c>
      <c r="E2828" s="3" t="s">
        <v>11105</v>
      </c>
      <c r="F2828" s="3" t="s">
        <v>11105</v>
      </c>
      <c r="G2828" s="1" t="s">
        <v>203</v>
      </c>
      <c r="H2828" s="1" t="s">
        <v>11106</v>
      </c>
      <c r="I2828" s="1" t="s">
        <v>16383</v>
      </c>
      <c r="J2828" s="1">
        <f t="shared" si="220"/>
        <v>0</v>
      </c>
      <c r="K2828" s="1">
        <f t="shared" si="221"/>
        <v>1</v>
      </c>
      <c r="L2828" s="1">
        <f t="shared" si="222"/>
        <v>0</v>
      </c>
      <c r="M2828" s="1" t="str">
        <f>IF(J2828=0,"",COUNTIF($F$2:$F2828,$F2828)-1)</f>
        <v/>
      </c>
      <c r="N2828" s="1" t="str">
        <f t="shared" si="223"/>
        <v/>
      </c>
      <c r="O2828" s="1" t="str">
        <f t="shared" si="224"/>
        <v/>
      </c>
    </row>
    <row r="2829" spans="1:15" ht="14.5" customHeight="1" x14ac:dyDescent="0.35">
      <c r="A2829" s="1" t="s">
        <v>16384</v>
      </c>
      <c r="B2829" s="1" t="s">
        <v>16385</v>
      </c>
      <c r="C2829" s="2">
        <v>42729.291666666664</v>
      </c>
      <c r="D2829" s="1" t="s">
        <v>14456</v>
      </c>
      <c r="E2829" s="3" t="s">
        <v>14457</v>
      </c>
      <c r="F2829" s="3" t="s">
        <v>14457</v>
      </c>
      <c r="G2829" s="1" t="s">
        <v>2457</v>
      </c>
      <c r="H2829" s="1" t="s">
        <v>16386</v>
      </c>
      <c r="I2829" s="1" t="s">
        <v>16387</v>
      </c>
      <c r="J2829" s="1">
        <f t="shared" si="220"/>
        <v>0</v>
      </c>
      <c r="K2829" s="1">
        <f t="shared" si="221"/>
        <v>1</v>
      </c>
      <c r="L2829" s="1">
        <f t="shared" si="222"/>
        <v>0</v>
      </c>
      <c r="M2829" s="1" t="str">
        <f>IF(J2829=0,"",COUNTIF($F$2:$F2829,$F2829)-1)</f>
        <v/>
      </c>
      <c r="N2829" s="1" t="str">
        <f t="shared" si="223"/>
        <v/>
      </c>
      <c r="O2829" s="1" t="str">
        <f t="shared" si="224"/>
        <v/>
      </c>
    </row>
    <row r="2830" spans="1:15" ht="14.5" customHeight="1" x14ac:dyDescent="0.35">
      <c r="A2830" s="1" t="s">
        <v>16388</v>
      </c>
      <c r="B2830" s="1" t="s">
        <v>16389</v>
      </c>
      <c r="C2830" s="2">
        <v>42729.333333333336</v>
      </c>
      <c r="D2830" s="1" t="s">
        <v>16390</v>
      </c>
      <c r="E2830" s="3" t="s">
        <v>16391</v>
      </c>
      <c r="F2830" s="3" t="s">
        <v>16391</v>
      </c>
      <c r="G2830" s="1" t="s">
        <v>203</v>
      </c>
      <c r="H2830" s="1" t="s">
        <v>16392</v>
      </c>
      <c r="I2830" s="1" t="s">
        <v>16393</v>
      </c>
      <c r="J2830" s="1">
        <f t="shared" si="220"/>
        <v>0</v>
      </c>
      <c r="K2830" s="1">
        <f t="shared" si="221"/>
        <v>1</v>
      </c>
      <c r="L2830" s="1">
        <f t="shared" si="222"/>
        <v>0</v>
      </c>
      <c r="M2830" s="1" t="str">
        <f>IF(J2830=0,"",COUNTIF($F$2:$F2830,$F2830)-1)</f>
        <v/>
      </c>
      <c r="N2830" s="1" t="str">
        <f t="shared" si="223"/>
        <v/>
      </c>
      <c r="O2830" s="1" t="str">
        <f t="shared" si="224"/>
        <v/>
      </c>
    </row>
    <row r="2831" spans="1:15" ht="14.5" customHeight="1" x14ac:dyDescent="0.35">
      <c r="A2831" s="1" t="s">
        <v>16394</v>
      </c>
      <c r="B2831" s="1" t="s">
        <v>16395</v>
      </c>
      <c r="C2831" s="2">
        <v>42729.375</v>
      </c>
      <c r="D2831" s="1" t="s">
        <v>5018</v>
      </c>
      <c r="E2831" s="3" t="s">
        <v>10110</v>
      </c>
      <c r="F2831" s="3" t="s">
        <v>10110</v>
      </c>
      <c r="G2831" s="1" t="s">
        <v>147</v>
      </c>
      <c r="H2831" s="1" t="s">
        <v>16396</v>
      </c>
      <c r="I2831" s="1" t="s">
        <v>16397</v>
      </c>
      <c r="J2831" s="1">
        <f t="shared" si="220"/>
        <v>0</v>
      </c>
      <c r="K2831" s="1">
        <f t="shared" si="221"/>
        <v>1</v>
      </c>
      <c r="L2831" s="1">
        <f t="shared" si="222"/>
        <v>0</v>
      </c>
      <c r="M2831" s="1" t="str">
        <f>IF(J2831=0,"",COUNTIF($F$2:$F2831,$F2831)-1)</f>
        <v/>
      </c>
      <c r="N2831" s="1" t="str">
        <f t="shared" si="223"/>
        <v/>
      </c>
      <c r="O2831" s="1" t="str">
        <f t="shared" si="224"/>
        <v/>
      </c>
    </row>
    <row r="2832" spans="1:15" ht="14.5" customHeight="1" x14ac:dyDescent="0.35">
      <c r="A2832" s="1" t="s">
        <v>16398</v>
      </c>
      <c r="B2832" s="1" t="s">
        <v>16399</v>
      </c>
      <c r="C2832" s="2">
        <v>42729.5</v>
      </c>
      <c r="D2832" s="1" t="s">
        <v>8584</v>
      </c>
      <c r="E2832" s="3" t="s">
        <v>8585</v>
      </c>
      <c r="F2832" s="3" t="s">
        <v>8585</v>
      </c>
      <c r="G2832" s="1" t="s">
        <v>656</v>
      </c>
      <c r="H2832" s="1" t="s">
        <v>16400</v>
      </c>
      <c r="I2832" s="1" t="s">
        <v>16401</v>
      </c>
      <c r="J2832" s="1">
        <f t="shared" si="220"/>
        <v>0</v>
      </c>
      <c r="K2832" s="1">
        <f t="shared" si="221"/>
        <v>1</v>
      </c>
      <c r="L2832" s="1">
        <f t="shared" si="222"/>
        <v>0</v>
      </c>
      <c r="M2832" s="1" t="str">
        <f>IF(J2832=0,"",COUNTIF($F$2:$F2832,$F2832)-1)</f>
        <v/>
      </c>
      <c r="N2832" s="1" t="str">
        <f t="shared" si="223"/>
        <v/>
      </c>
      <c r="O2832" s="1" t="str">
        <f t="shared" si="224"/>
        <v/>
      </c>
    </row>
    <row r="2833" spans="1:15" ht="14.5" customHeight="1" x14ac:dyDescent="0.35">
      <c r="A2833" s="1" t="s">
        <v>16402</v>
      </c>
      <c r="B2833" s="1" t="s">
        <v>16403</v>
      </c>
      <c r="C2833" s="2">
        <v>42729.666666666664</v>
      </c>
      <c r="D2833" s="1" t="s">
        <v>11167</v>
      </c>
      <c r="E2833" s="3" t="s">
        <v>11168</v>
      </c>
      <c r="F2833" s="3" t="s">
        <v>11168</v>
      </c>
      <c r="G2833" s="1" t="s">
        <v>1049</v>
      </c>
      <c r="H2833" s="1" t="s">
        <v>11169</v>
      </c>
      <c r="I2833" s="1" t="s">
        <v>16404</v>
      </c>
      <c r="J2833" s="1">
        <f t="shared" si="220"/>
        <v>0</v>
      </c>
      <c r="K2833" s="1">
        <f t="shared" si="221"/>
        <v>1</v>
      </c>
      <c r="L2833" s="1">
        <f t="shared" si="222"/>
        <v>0</v>
      </c>
      <c r="M2833" s="1" t="str">
        <f>IF(J2833=0,"",COUNTIF($F$2:$F2833,$F2833)-1)</f>
        <v/>
      </c>
      <c r="N2833" s="1" t="str">
        <f t="shared" si="223"/>
        <v/>
      </c>
      <c r="O2833" s="1" t="str">
        <f t="shared" si="224"/>
        <v/>
      </c>
    </row>
    <row r="2834" spans="1:15" ht="14.5" customHeight="1" x14ac:dyDescent="0.35">
      <c r="A2834" s="1" t="s">
        <v>16405</v>
      </c>
      <c r="B2834" s="1" t="s">
        <v>16406</v>
      </c>
      <c r="C2834" s="2">
        <v>42729.75</v>
      </c>
      <c r="D2834" s="1" t="s">
        <v>10216</v>
      </c>
      <c r="E2834" s="3" t="s">
        <v>10217</v>
      </c>
      <c r="F2834" s="3" t="s">
        <v>10217</v>
      </c>
      <c r="G2834" s="1" t="s">
        <v>10218</v>
      </c>
      <c r="H2834" s="1" t="s">
        <v>16407</v>
      </c>
      <c r="I2834" s="1" t="s">
        <v>16408</v>
      </c>
      <c r="J2834" s="1">
        <f t="shared" si="220"/>
        <v>0</v>
      </c>
      <c r="K2834" s="1">
        <f t="shared" si="221"/>
        <v>1</v>
      </c>
      <c r="L2834" s="1">
        <f t="shared" si="222"/>
        <v>0</v>
      </c>
      <c r="M2834" s="1" t="str">
        <f>IF(J2834=0,"",COUNTIF($F$2:$F2834,$F2834)-1)</f>
        <v/>
      </c>
      <c r="N2834" s="1" t="str">
        <f t="shared" si="223"/>
        <v/>
      </c>
      <c r="O2834" s="1" t="str">
        <f t="shared" si="224"/>
        <v/>
      </c>
    </row>
    <row r="2835" spans="1:15" ht="14.5" customHeight="1" x14ac:dyDescent="0.35">
      <c r="A2835" s="1" t="s">
        <v>16409</v>
      </c>
      <c r="B2835" s="1" t="s">
        <v>16410</v>
      </c>
      <c r="C2835" s="2">
        <v>42729.875</v>
      </c>
      <c r="D2835" s="1" t="s">
        <v>9362</v>
      </c>
      <c r="E2835" s="3" t="s">
        <v>11038</v>
      </c>
      <c r="F2835" s="3" t="s">
        <v>11038</v>
      </c>
      <c r="G2835" s="1" t="s">
        <v>11039</v>
      </c>
      <c r="H2835" s="1" t="s">
        <v>16411</v>
      </c>
      <c r="I2835" s="1" t="s">
        <v>16412</v>
      </c>
      <c r="J2835" s="1">
        <f t="shared" si="220"/>
        <v>0</v>
      </c>
      <c r="K2835" s="1">
        <f t="shared" si="221"/>
        <v>1</v>
      </c>
      <c r="L2835" s="1">
        <f t="shared" si="222"/>
        <v>0</v>
      </c>
      <c r="M2835" s="1" t="str">
        <f>IF(J2835=0,"",COUNTIF($F$2:$F2835,$F2835)-1)</f>
        <v/>
      </c>
      <c r="N2835" s="1" t="str">
        <f t="shared" si="223"/>
        <v/>
      </c>
      <c r="O2835" s="1" t="str">
        <f t="shared" si="224"/>
        <v/>
      </c>
    </row>
    <row r="2836" spans="1:15" ht="14.5" customHeight="1" x14ac:dyDescent="0.35">
      <c r="A2836" s="1" t="s">
        <v>16413</v>
      </c>
      <c r="B2836" s="1" t="s">
        <v>16414</v>
      </c>
      <c r="C2836" s="2">
        <v>42730.041666666664</v>
      </c>
      <c r="D2836" s="1" t="s">
        <v>578</v>
      </c>
      <c r="E2836" s="3" t="s">
        <v>10239</v>
      </c>
      <c r="F2836" s="3" t="s">
        <v>10239</v>
      </c>
      <c r="G2836" s="1" t="s">
        <v>41</v>
      </c>
      <c r="H2836" s="1" t="s">
        <v>16415</v>
      </c>
      <c r="I2836" s="1" t="s">
        <v>16416</v>
      </c>
      <c r="J2836" s="1">
        <f t="shared" si="220"/>
        <v>0</v>
      </c>
      <c r="K2836" s="1">
        <f t="shared" si="221"/>
        <v>1</v>
      </c>
      <c r="L2836" s="1">
        <f t="shared" si="222"/>
        <v>0</v>
      </c>
      <c r="M2836" s="1" t="str">
        <f>IF(J2836=0,"",COUNTIF($F$2:$F2836,$F2836)-1)</f>
        <v/>
      </c>
      <c r="N2836" s="1" t="str">
        <f t="shared" si="223"/>
        <v/>
      </c>
      <c r="O2836" s="1" t="str">
        <f t="shared" si="224"/>
        <v/>
      </c>
    </row>
    <row r="2837" spans="1:15" ht="14.5" customHeight="1" x14ac:dyDescent="0.35">
      <c r="A2837" s="1" t="s">
        <v>16417</v>
      </c>
      <c r="B2837" s="1" t="s">
        <v>16418</v>
      </c>
      <c r="C2837" s="2">
        <v>42730.083333333336</v>
      </c>
      <c r="D2837" s="1" t="s">
        <v>13445</v>
      </c>
      <c r="E2837" s="3" t="s">
        <v>13446</v>
      </c>
      <c r="F2837" s="3" t="s">
        <v>13446</v>
      </c>
      <c r="G2837" s="1" t="s">
        <v>8070</v>
      </c>
      <c r="H2837" s="1" t="s">
        <v>16419</v>
      </c>
      <c r="I2837" s="1" t="s">
        <v>16420</v>
      </c>
      <c r="J2837" s="1">
        <f t="shared" si="220"/>
        <v>0</v>
      </c>
      <c r="K2837" s="1">
        <f t="shared" si="221"/>
        <v>1</v>
      </c>
      <c r="L2837" s="1">
        <f t="shared" si="222"/>
        <v>0</v>
      </c>
      <c r="M2837" s="1" t="str">
        <f>IF(J2837=0,"",COUNTIF($F$2:$F2837,$F2837)-1)</f>
        <v/>
      </c>
      <c r="N2837" s="1" t="str">
        <f t="shared" si="223"/>
        <v/>
      </c>
      <c r="O2837" s="1" t="str">
        <f t="shared" si="224"/>
        <v/>
      </c>
    </row>
    <row r="2838" spans="1:15" ht="14.5" customHeight="1" x14ac:dyDescent="0.35">
      <c r="A2838" s="1" t="s">
        <v>16421</v>
      </c>
      <c r="B2838" s="1" t="s">
        <v>16422</v>
      </c>
      <c r="C2838" s="2">
        <v>42730.125</v>
      </c>
      <c r="D2838" s="1" t="s">
        <v>10047</v>
      </c>
      <c r="E2838" s="3" t="s">
        <v>10048</v>
      </c>
      <c r="F2838" s="3" t="s">
        <v>10048</v>
      </c>
      <c r="G2838" s="1" t="s">
        <v>16423</v>
      </c>
      <c r="H2838" s="1" t="s">
        <v>16424</v>
      </c>
      <c r="I2838" s="1" t="s">
        <v>16425</v>
      </c>
      <c r="J2838" s="1">
        <f t="shared" si="220"/>
        <v>0</v>
      </c>
      <c r="K2838" s="1">
        <f t="shared" si="221"/>
        <v>1</v>
      </c>
      <c r="L2838" s="1">
        <f t="shared" si="222"/>
        <v>0</v>
      </c>
      <c r="M2838" s="1" t="str">
        <f>IF(J2838=0,"",COUNTIF($F$2:$F2838,$F2838)-1)</f>
        <v/>
      </c>
      <c r="N2838" s="1" t="str">
        <f t="shared" si="223"/>
        <v/>
      </c>
      <c r="O2838" s="1" t="str">
        <f t="shared" si="224"/>
        <v/>
      </c>
    </row>
    <row r="2839" spans="1:15" ht="14.5" customHeight="1" x14ac:dyDescent="0.35">
      <c r="A2839" s="1" t="s">
        <v>16426</v>
      </c>
      <c r="B2839" s="1" t="s">
        <v>16427</v>
      </c>
      <c r="C2839" s="2">
        <v>42730.291666666664</v>
      </c>
      <c r="D2839" s="1" t="s">
        <v>3737</v>
      </c>
      <c r="E2839" s="3" t="s">
        <v>16428</v>
      </c>
      <c r="F2839" s="3" t="s">
        <v>16428</v>
      </c>
      <c r="G2839" s="1" t="s">
        <v>9854</v>
      </c>
      <c r="H2839" s="1" t="s">
        <v>16429</v>
      </c>
      <c r="I2839" s="1" t="s">
        <v>16430</v>
      </c>
      <c r="J2839" s="1">
        <f t="shared" si="220"/>
        <v>0</v>
      </c>
      <c r="K2839" s="1">
        <f t="shared" si="221"/>
        <v>1</v>
      </c>
      <c r="L2839" s="1">
        <f t="shared" si="222"/>
        <v>0</v>
      </c>
      <c r="M2839" s="1" t="str">
        <f>IF(J2839=0,"",COUNTIF($F$2:$F2839,$F2839)-1)</f>
        <v/>
      </c>
      <c r="N2839" s="1" t="str">
        <f t="shared" si="223"/>
        <v/>
      </c>
      <c r="O2839" s="1" t="str">
        <f t="shared" si="224"/>
        <v/>
      </c>
    </row>
    <row r="2840" spans="1:15" ht="14.5" customHeight="1" x14ac:dyDescent="0.35">
      <c r="A2840" s="1" t="s">
        <v>16431</v>
      </c>
      <c r="B2840" s="1" t="s">
        <v>16432</v>
      </c>
      <c r="C2840" s="2">
        <v>42730.333333333336</v>
      </c>
      <c r="D2840" s="1" t="s">
        <v>12535</v>
      </c>
      <c r="E2840" s="3" t="s">
        <v>12536</v>
      </c>
      <c r="F2840" s="3" t="s">
        <v>12536</v>
      </c>
      <c r="G2840" s="1" t="s">
        <v>12537</v>
      </c>
      <c r="H2840" s="1" t="s">
        <v>16433</v>
      </c>
      <c r="I2840" s="1" t="s">
        <v>16434</v>
      </c>
      <c r="J2840" s="1">
        <f t="shared" si="220"/>
        <v>0</v>
      </c>
      <c r="K2840" s="1">
        <f t="shared" si="221"/>
        <v>1</v>
      </c>
      <c r="L2840" s="1">
        <f t="shared" si="222"/>
        <v>0</v>
      </c>
      <c r="M2840" s="1" t="str">
        <f>IF(J2840=0,"",COUNTIF($F$2:$F2840,$F2840)-1)</f>
        <v/>
      </c>
      <c r="N2840" s="1" t="str">
        <f t="shared" si="223"/>
        <v/>
      </c>
      <c r="O2840" s="1" t="str">
        <f t="shared" si="224"/>
        <v/>
      </c>
    </row>
    <row r="2841" spans="1:15" ht="14.5" customHeight="1" x14ac:dyDescent="0.35">
      <c r="A2841" s="1" t="s">
        <v>16435</v>
      </c>
      <c r="B2841" s="1" t="s">
        <v>16436</v>
      </c>
      <c r="C2841" s="2">
        <v>42730.375</v>
      </c>
      <c r="D2841" s="1" t="s">
        <v>3490</v>
      </c>
      <c r="E2841" s="3" t="s">
        <v>16437</v>
      </c>
      <c r="F2841" s="3" t="s">
        <v>16437</v>
      </c>
      <c r="G2841" s="1" t="s">
        <v>656</v>
      </c>
      <c r="H2841" s="1" t="s">
        <v>16438</v>
      </c>
      <c r="I2841" s="1" t="s">
        <v>16439</v>
      </c>
      <c r="J2841" s="1">
        <f t="shared" si="220"/>
        <v>0</v>
      </c>
      <c r="K2841" s="1">
        <f t="shared" si="221"/>
        <v>1</v>
      </c>
      <c r="L2841" s="1">
        <f t="shared" si="222"/>
        <v>0</v>
      </c>
      <c r="M2841" s="1" t="str">
        <f>IF(J2841=0,"",COUNTIF($F$2:$F2841,$F2841)-1)</f>
        <v/>
      </c>
      <c r="N2841" s="1" t="str">
        <f t="shared" si="223"/>
        <v/>
      </c>
      <c r="O2841" s="1" t="str">
        <f t="shared" si="224"/>
        <v/>
      </c>
    </row>
    <row r="2842" spans="1:15" ht="14.5" customHeight="1" x14ac:dyDescent="0.35">
      <c r="A2842" s="1" t="s">
        <v>16440</v>
      </c>
      <c r="B2842" s="1" t="s">
        <v>16441</v>
      </c>
      <c r="C2842" s="2">
        <v>42730.5</v>
      </c>
      <c r="D2842" s="1" t="s">
        <v>14040</v>
      </c>
      <c r="E2842" s="3" t="s">
        <v>16442</v>
      </c>
      <c r="F2842" s="3" t="s">
        <v>16442</v>
      </c>
      <c r="G2842" s="1" t="s">
        <v>469</v>
      </c>
      <c r="H2842" s="1" t="s">
        <v>16443</v>
      </c>
      <c r="I2842" s="1" t="s">
        <v>16444</v>
      </c>
      <c r="J2842" s="1">
        <f t="shared" si="220"/>
        <v>0</v>
      </c>
      <c r="K2842" s="1">
        <f t="shared" si="221"/>
        <v>1</v>
      </c>
      <c r="L2842" s="1">
        <f t="shared" si="222"/>
        <v>0</v>
      </c>
      <c r="M2842" s="1" t="str">
        <f>IF(J2842=0,"",COUNTIF($F$2:$F2842,$F2842)-1)</f>
        <v/>
      </c>
      <c r="N2842" s="1" t="str">
        <f t="shared" si="223"/>
        <v/>
      </c>
      <c r="O2842" s="1" t="str">
        <f t="shared" si="224"/>
        <v/>
      </c>
    </row>
    <row r="2843" spans="1:15" ht="14.5" customHeight="1" x14ac:dyDescent="0.35">
      <c r="A2843" s="1" t="s">
        <v>16445</v>
      </c>
      <c r="B2843" s="1" t="s">
        <v>16446</v>
      </c>
      <c r="C2843" s="2">
        <v>42730.666666666664</v>
      </c>
      <c r="D2843" s="1" t="s">
        <v>10896</v>
      </c>
      <c r="E2843" s="1" t="s">
        <v>10897</v>
      </c>
      <c r="F2843" s="1" t="s">
        <v>10897</v>
      </c>
      <c r="G2843" s="1" t="s">
        <v>3665</v>
      </c>
      <c r="H2843" s="1" t="s">
        <v>16447</v>
      </c>
      <c r="I2843" s="1" t="s">
        <v>16448</v>
      </c>
      <c r="J2843" s="1">
        <f t="shared" si="220"/>
        <v>0</v>
      </c>
      <c r="K2843" s="1">
        <f t="shared" si="221"/>
        <v>1</v>
      </c>
      <c r="L2843" s="1">
        <f t="shared" si="222"/>
        <v>0</v>
      </c>
      <c r="M2843" s="1" t="str">
        <f>IF(J2843=0,"",COUNTIF($F$2:$F2843,$F2843)-1)</f>
        <v/>
      </c>
      <c r="N2843" s="1" t="str">
        <f t="shared" si="223"/>
        <v/>
      </c>
      <c r="O2843" s="1" t="str">
        <f t="shared" si="224"/>
        <v/>
      </c>
    </row>
    <row r="2844" spans="1:15" ht="14.5" customHeight="1" x14ac:dyDescent="0.35">
      <c r="A2844" s="1" t="s">
        <v>16449</v>
      </c>
      <c r="B2844" s="1" t="s">
        <v>16450</v>
      </c>
      <c r="C2844" s="2">
        <v>42730.75</v>
      </c>
      <c r="D2844" s="1" t="s">
        <v>9694</v>
      </c>
      <c r="E2844" s="3" t="s">
        <v>9695</v>
      </c>
      <c r="F2844" s="3" t="s">
        <v>9695</v>
      </c>
      <c r="G2844" s="1" t="s">
        <v>9696</v>
      </c>
      <c r="H2844" s="1" t="s">
        <v>16451</v>
      </c>
      <c r="I2844" s="1" t="s">
        <v>16452</v>
      </c>
      <c r="J2844" s="1">
        <f t="shared" si="220"/>
        <v>0</v>
      </c>
      <c r="K2844" s="1">
        <f t="shared" si="221"/>
        <v>1</v>
      </c>
      <c r="L2844" s="1">
        <f t="shared" si="222"/>
        <v>0</v>
      </c>
      <c r="M2844" s="1" t="str">
        <f>IF(J2844=0,"",COUNTIF($F$2:$F2844,$F2844)-1)</f>
        <v/>
      </c>
      <c r="N2844" s="1" t="str">
        <f t="shared" si="223"/>
        <v/>
      </c>
      <c r="O2844" s="1" t="str">
        <f t="shared" si="224"/>
        <v/>
      </c>
    </row>
    <row r="2845" spans="1:15" ht="14.5" customHeight="1" x14ac:dyDescent="0.35">
      <c r="A2845" s="1" t="s">
        <v>16453</v>
      </c>
      <c r="B2845" s="1" t="s">
        <v>16454</v>
      </c>
      <c r="C2845" s="2">
        <v>42730.875</v>
      </c>
      <c r="D2845" s="1" t="s">
        <v>11299</v>
      </c>
      <c r="E2845" s="3" t="s">
        <v>11300</v>
      </c>
      <c r="F2845" s="3" t="s">
        <v>11300</v>
      </c>
      <c r="G2845" s="1" t="s">
        <v>621</v>
      </c>
      <c r="H2845" s="1" t="s">
        <v>16455</v>
      </c>
      <c r="I2845" s="1" t="s">
        <v>16456</v>
      </c>
      <c r="J2845" s="1">
        <f t="shared" si="220"/>
        <v>0</v>
      </c>
      <c r="K2845" s="1">
        <f t="shared" si="221"/>
        <v>1</v>
      </c>
      <c r="L2845" s="1">
        <f t="shared" si="222"/>
        <v>0</v>
      </c>
      <c r="M2845" s="1" t="str">
        <f>IF(J2845=0,"",COUNTIF($F$2:$F2845,$F2845)-1)</f>
        <v/>
      </c>
      <c r="N2845" s="1" t="str">
        <f t="shared" si="223"/>
        <v/>
      </c>
      <c r="O2845" s="1" t="str">
        <f t="shared" si="224"/>
        <v/>
      </c>
    </row>
    <row r="2846" spans="1:15" ht="14.5" customHeight="1" x14ac:dyDescent="0.35">
      <c r="A2846" s="1" t="s">
        <v>16457</v>
      </c>
      <c r="B2846" s="1" t="s">
        <v>16458</v>
      </c>
      <c r="C2846" s="2">
        <v>42731.041666666664</v>
      </c>
      <c r="D2846" s="1" t="s">
        <v>5370</v>
      </c>
      <c r="E2846" s="3" t="s">
        <v>11026</v>
      </c>
      <c r="F2846" s="3" t="s">
        <v>11026</v>
      </c>
      <c r="G2846" s="1" t="s">
        <v>11027</v>
      </c>
      <c r="H2846" s="1" t="s">
        <v>11028</v>
      </c>
      <c r="I2846" s="1" t="s">
        <v>16459</v>
      </c>
      <c r="J2846" s="1">
        <f t="shared" si="220"/>
        <v>0</v>
      </c>
      <c r="K2846" s="1">
        <f t="shared" si="221"/>
        <v>1</v>
      </c>
      <c r="L2846" s="1">
        <f t="shared" si="222"/>
        <v>0</v>
      </c>
      <c r="M2846" s="1" t="str">
        <f>IF(J2846=0,"",COUNTIF($F$2:$F2846,$F2846)-1)</f>
        <v/>
      </c>
      <c r="N2846" s="1" t="str">
        <f t="shared" si="223"/>
        <v/>
      </c>
      <c r="O2846" s="1" t="str">
        <f t="shared" si="224"/>
        <v/>
      </c>
    </row>
    <row r="2847" spans="1:15" ht="14.5" customHeight="1" x14ac:dyDescent="0.35">
      <c r="A2847" s="1" t="s">
        <v>16460</v>
      </c>
      <c r="B2847" s="1" t="s">
        <v>16461</v>
      </c>
      <c r="C2847" s="2">
        <v>42731.083333333336</v>
      </c>
      <c r="D2847" s="1" t="s">
        <v>7301</v>
      </c>
      <c r="E2847" s="3" t="s">
        <v>13023</v>
      </c>
      <c r="F2847" s="3" t="s">
        <v>13023</v>
      </c>
      <c r="G2847" s="1" t="s">
        <v>13024</v>
      </c>
      <c r="H2847" s="1" t="s">
        <v>16462</v>
      </c>
      <c r="I2847" s="1" t="s">
        <v>16463</v>
      </c>
      <c r="J2847" s="1">
        <f t="shared" si="220"/>
        <v>0</v>
      </c>
      <c r="K2847" s="1">
        <f t="shared" si="221"/>
        <v>1</v>
      </c>
      <c r="L2847" s="1">
        <f t="shared" si="222"/>
        <v>0</v>
      </c>
      <c r="M2847" s="1" t="str">
        <f>IF(J2847=0,"",COUNTIF($F$2:$F2847,$F2847)-1)</f>
        <v/>
      </c>
      <c r="N2847" s="1" t="str">
        <f t="shared" si="223"/>
        <v/>
      </c>
      <c r="O2847" s="1" t="str">
        <f t="shared" si="224"/>
        <v/>
      </c>
    </row>
    <row r="2848" spans="1:15" ht="14.5" customHeight="1" x14ac:dyDescent="0.35">
      <c r="A2848" s="1" t="s">
        <v>16464</v>
      </c>
      <c r="B2848" s="1" t="s">
        <v>16465</v>
      </c>
      <c r="C2848" s="2">
        <v>42731.125</v>
      </c>
      <c r="D2848" s="1" t="s">
        <v>10564</v>
      </c>
      <c r="E2848" s="1" t="s">
        <v>10565</v>
      </c>
      <c r="F2848" s="1" t="s">
        <v>10565</v>
      </c>
      <c r="G2848" s="1" t="s">
        <v>449</v>
      </c>
      <c r="H2848" s="1" t="s">
        <v>16466</v>
      </c>
      <c r="I2848" s="1" t="s">
        <v>16467</v>
      </c>
      <c r="J2848" s="1">
        <f t="shared" si="220"/>
        <v>0</v>
      </c>
      <c r="K2848" s="1">
        <f t="shared" si="221"/>
        <v>1</v>
      </c>
      <c r="L2848" s="1">
        <f t="shared" si="222"/>
        <v>0</v>
      </c>
      <c r="M2848" s="1" t="str">
        <f>IF(J2848=0,"",COUNTIF($F$2:$F2848,$F2848)-1)</f>
        <v/>
      </c>
      <c r="N2848" s="1" t="str">
        <f t="shared" si="223"/>
        <v/>
      </c>
      <c r="O2848" s="1" t="str">
        <f t="shared" si="224"/>
        <v/>
      </c>
    </row>
    <row r="2849" spans="1:15" ht="14.5" customHeight="1" x14ac:dyDescent="0.35">
      <c r="A2849" s="1" t="s">
        <v>16468</v>
      </c>
      <c r="B2849" s="1" t="s">
        <v>16469</v>
      </c>
      <c r="C2849" s="2">
        <v>42731.291666666664</v>
      </c>
      <c r="D2849" s="1" t="s">
        <v>16231</v>
      </c>
      <c r="E2849" s="3" t="s">
        <v>16470</v>
      </c>
      <c r="F2849" s="3" t="s">
        <v>16470</v>
      </c>
      <c r="G2849" s="1" t="s">
        <v>16471</v>
      </c>
      <c r="H2849" s="1" t="s">
        <v>16472</v>
      </c>
      <c r="I2849" s="1" t="s">
        <v>16473</v>
      </c>
      <c r="J2849" s="1">
        <f t="shared" si="220"/>
        <v>0</v>
      </c>
      <c r="K2849" s="1">
        <f t="shared" si="221"/>
        <v>1</v>
      </c>
      <c r="L2849" s="1">
        <f t="shared" si="222"/>
        <v>0</v>
      </c>
      <c r="M2849" s="1" t="str">
        <f>IF(J2849=0,"",COUNTIF($F$2:$F2849,$F2849)-1)</f>
        <v/>
      </c>
      <c r="N2849" s="1" t="str">
        <f t="shared" si="223"/>
        <v/>
      </c>
      <c r="O2849" s="1" t="str">
        <f t="shared" si="224"/>
        <v/>
      </c>
    </row>
    <row r="2850" spans="1:15" ht="14.5" customHeight="1" x14ac:dyDescent="0.35">
      <c r="A2850" s="1" t="s">
        <v>16474</v>
      </c>
      <c r="B2850" s="1" t="s">
        <v>16475</v>
      </c>
      <c r="C2850" s="2">
        <v>42731.333333333336</v>
      </c>
      <c r="D2850" s="1" t="s">
        <v>13225</v>
      </c>
      <c r="E2850" s="3" t="s">
        <v>11390</v>
      </c>
      <c r="F2850" s="3" t="s">
        <v>11390</v>
      </c>
      <c r="G2850" s="1" t="s">
        <v>1340</v>
      </c>
      <c r="H2850" s="1" t="s">
        <v>16476</v>
      </c>
      <c r="I2850" s="1" t="s">
        <v>16477</v>
      </c>
      <c r="J2850" s="1">
        <f t="shared" si="220"/>
        <v>0</v>
      </c>
      <c r="K2850" s="1">
        <f t="shared" si="221"/>
        <v>1</v>
      </c>
      <c r="L2850" s="1">
        <f t="shared" si="222"/>
        <v>0</v>
      </c>
      <c r="M2850" s="1" t="str">
        <f>IF(J2850=0,"",COUNTIF($F$2:$F2850,$F2850)-1)</f>
        <v/>
      </c>
      <c r="N2850" s="1" t="str">
        <f t="shared" si="223"/>
        <v/>
      </c>
      <c r="O2850" s="1" t="str">
        <f t="shared" si="224"/>
        <v/>
      </c>
    </row>
    <row r="2851" spans="1:15" ht="14.5" customHeight="1" x14ac:dyDescent="0.35">
      <c r="A2851" s="1" t="s">
        <v>16478</v>
      </c>
      <c r="B2851" s="1" t="s">
        <v>16479</v>
      </c>
      <c r="C2851" s="2">
        <v>42731.375</v>
      </c>
      <c r="D2851" s="1" t="s">
        <v>16480</v>
      </c>
      <c r="E2851" s="1" t="s">
        <v>16481</v>
      </c>
      <c r="F2851" s="1" t="s">
        <v>16481</v>
      </c>
      <c r="G2851" s="1" t="s">
        <v>3069</v>
      </c>
      <c r="H2851" s="1" t="s">
        <v>16482</v>
      </c>
      <c r="I2851" s="1" t="s">
        <v>16483</v>
      </c>
      <c r="J2851" s="1">
        <f t="shared" si="220"/>
        <v>0</v>
      </c>
      <c r="K2851" s="1">
        <f t="shared" si="221"/>
        <v>1</v>
      </c>
      <c r="L2851" s="1">
        <f t="shared" si="222"/>
        <v>0</v>
      </c>
      <c r="M2851" s="1" t="str">
        <f>IF(J2851=0,"",COUNTIF($F$2:$F2851,$F2851)-1)</f>
        <v/>
      </c>
      <c r="N2851" s="1" t="str">
        <f t="shared" si="223"/>
        <v/>
      </c>
      <c r="O2851" s="1" t="str">
        <f t="shared" si="224"/>
        <v/>
      </c>
    </row>
    <row r="2852" spans="1:15" ht="14.5" customHeight="1" x14ac:dyDescent="0.35">
      <c r="A2852" s="1" t="s">
        <v>16484</v>
      </c>
      <c r="B2852" s="1" t="s">
        <v>16485</v>
      </c>
      <c r="C2852" s="2">
        <v>42731.5</v>
      </c>
      <c r="D2852" s="1" t="s">
        <v>10232</v>
      </c>
      <c r="E2852" s="3" t="s">
        <v>10233</v>
      </c>
      <c r="F2852" s="3" t="s">
        <v>10233</v>
      </c>
      <c r="G2852" s="1" t="s">
        <v>10234</v>
      </c>
      <c r="H2852" s="1" t="s">
        <v>16486</v>
      </c>
      <c r="I2852" s="1" t="s">
        <v>16487</v>
      </c>
      <c r="J2852" s="1">
        <f t="shared" si="220"/>
        <v>0</v>
      </c>
      <c r="K2852" s="1">
        <f t="shared" si="221"/>
        <v>1</v>
      </c>
      <c r="L2852" s="1">
        <f t="shared" si="222"/>
        <v>0</v>
      </c>
      <c r="M2852" s="1" t="str">
        <f>IF(J2852=0,"",COUNTIF($F$2:$F2852,$F2852)-1)</f>
        <v/>
      </c>
      <c r="N2852" s="1" t="str">
        <f t="shared" si="223"/>
        <v/>
      </c>
      <c r="O2852" s="1" t="str">
        <f t="shared" si="224"/>
        <v/>
      </c>
    </row>
    <row r="2853" spans="1:15" ht="14.5" customHeight="1" x14ac:dyDescent="0.35">
      <c r="A2853" s="1" t="s">
        <v>16488</v>
      </c>
      <c r="B2853" s="1" t="s">
        <v>16489</v>
      </c>
      <c r="C2853" s="2">
        <v>42731.666666666664</v>
      </c>
      <c r="D2853" s="1" t="s">
        <v>10694</v>
      </c>
      <c r="E2853" s="3" t="s">
        <v>10695</v>
      </c>
      <c r="F2853" s="3" t="s">
        <v>10695</v>
      </c>
      <c r="G2853" s="1" t="s">
        <v>10696</v>
      </c>
      <c r="H2853" s="1" t="s">
        <v>16490</v>
      </c>
      <c r="I2853" s="1" t="s">
        <v>16491</v>
      </c>
      <c r="J2853" s="1">
        <f t="shared" si="220"/>
        <v>0</v>
      </c>
      <c r="K2853" s="1">
        <f t="shared" si="221"/>
        <v>1</v>
      </c>
      <c r="L2853" s="1">
        <f t="shared" si="222"/>
        <v>0</v>
      </c>
      <c r="M2853" s="1" t="str">
        <f>IF(J2853=0,"",COUNTIF($F$2:$F2853,$F2853)-1)</f>
        <v/>
      </c>
      <c r="N2853" s="1" t="str">
        <f t="shared" si="223"/>
        <v/>
      </c>
      <c r="O2853" s="1" t="str">
        <f t="shared" si="224"/>
        <v/>
      </c>
    </row>
    <row r="2854" spans="1:15" ht="14.5" customHeight="1" x14ac:dyDescent="0.35">
      <c r="A2854" s="1" t="s">
        <v>16492</v>
      </c>
      <c r="B2854" s="1" t="s">
        <v>16493</v>
      </c>
      <c r="C2854" s="2">
        <v>42731.75</v>
      </c>
      <c r="D2854" s="1" t="s">
        <v>10761</v>
      </c>
      <c r="E2854" s="3" t="s">
        <v>10762</v>
      </c>
      <c r="F2854" s="3" t="s">
        <v>10762</v>
      </c>
      <c r="G2854" s="1" t="s">
        <v>10763</v>
      </c>
      <c r="H2854" s="1" t="s">
        <v>16494</v>
      </c>
      <c r="I2854" s="1" t="s">
        <v>16495</v>
      </c>
      <c r="J2854" s="1">
        <f t="shared" si="220"/>
        <v>0</v>
      </c>
      <c r="K2854" s="1">
        <f t="shared" si="221"/>
        <v>1</v>
      </c>
      <c r="L2854" s="1">
        <f t="shared" si="222"/>
        <v>0</v>
      </c>
      <c r="M2854" s="1" t="str">
        <f>IF(J2854=0,"",COUNTIF($F$2:$F2854,$F2854)-1)</f>
        <v/>
      </c>
      <c r="N2854" s="1" t="str">
        <f t="shared" si="223"/>
        <v/>
      </c>
      <c r="O2854" s="1" t="str">
        <f t="shared" si="224"/>
        <v/>
      </c>
    </row>
    <row r="2855" spans="1:15" ht="14.5" customHeight="1" x14ac:dyDescent="0.35">
      <c r="A2855" s="1" t="s">
        <v>16496</v>
      </c>
      <c r="B2855" s="1" t="s">
        <v>16497</v>
      </c>
      <c r="C2855" s="2">
        <v>42731.875</v>
      </c>
      <c r="D2855" s="1" t="s">
        <v>1157</v>
      </c>
      <c r="E2855" s="3" t="s">
        <v>11015</v>
      </c>
      <c r="F2855" s="3" t="s">
        <v>11015</v>
      </c>
      <c r="G2855" s="1" t="s">
        <v>1878</v>
      </c>
      <c r="H2855" s="1" t="s">
        <v>16498</v>
      </c>
      <c r="I2855" s="1" t="s">
        <v>16499</v>
      </c>
      <c r="J2855" s="1">
        <f t="shared" si="220"/>
        <v>0</v>
      </c>
      <c r="K2855" s="1">
        <f t="shared" si="221"/>
        <v>1</v>
      </c>
      <c r="L2855" s="1">
        <f t="shared" si="222"/>
        <v>0</v>
      </c>
      <c r="M2855" s="1" t="str">
        <f>IF(J2855=0,"",COUNTIF($F$2:$F2855,$F2855)-1)</f>
        <v/>
      </c>
      <c r="N2855" s="1" t="str">
        <f t="shared" si="223"/>
        <v/>
      </c>
      <c r="O2855" s="1" t="str">
        <f t="shared" si="224"/>
        <v/>
      </c>
    </row>
    <row r="2856" spans="1:15" ht="14.5" customHeight="1" x14ac:dyDescent="0.35">
      <c r="A2856" s="1" t="s">
        <v>16500</v>
      </c>
      <c r="B2856" s="1" t="s">
        <v>16501</v>
      </c>
      <c r="C2856" s="2">
        <v>42732.041666666664</v>
      </c>
      <c r="D2856" s="1" t="s">
        <v>10456</v>
      </c>
      <c r="E2856" s="3" t="s">
        <v>10457</v>
      </c>
      <c r="F2856" s="3" t="s">
        <v>10457</v>
      </c>
      <c r="G2856" s="1" t="s">
        <v>10458</v>
      </c>
      <c r="H2856" s="1" t="s">
        <v>16502</v>
      </c>
      <c r="I2856" s="1" t="s">
        <v>16503</v>
      </c>
      <c r="J2856" s="1">
        <f t="shared" si="220"/>
        <v>0</v>
      </c>
      <c r="K2856" s="1">
        <f t="shared" si="221"/>
        <v>1</v>
      </c>
      <c r="L2856" s="1">
        <f t="shared" si="222"/>
        <v>0</v>
      </c>
      <c r="M2856" s="1" t="str">
        <f>IF(J2856=0,"",COUNTIF($F$2:$F2856,$F2856)-1)</f>
        <v/>
      </c>
      <c r="N2856" s="1" t="str">
        <f t="shared" si="223"/>
        <v/>
      </c>
      <c r="O2856" s="1" t="str">
        <f t="shared" si="224"/>
        <v/>
      </c>
    </row>
    <row r="2857" spans="1:15" ht="14.5" customHeight="1" x14ac:dyDescent="0.35">
      <c r="A2857" s="1" t="s">
        <v>16504</v>
      </c>
      <c r="B2857" s="1" t="s">
        <v>16505</v>
      </c>
      <c r="C2857" s="2">
        <v>42732.083333333336</v>
      </c>
      <c r="D2857" s="1" t="s">
        <v>7681</v>
      </c>
      <c r="E2857" s="1" t="s">
        <v>13290</v>
      </c>
      <c r="F2857" s="1" t="s">
        <v>13290</v>
      </c>
      <c r="G2857" s="1" t="s">
        <v>3438</v>
      </c>
      <c r="H2857" s="1" t="s">
        <v>16506</v>
      </c>
      <c r="I2857" s="1" t="s">
        <v>16507</v>
      </c>
      <c r="J2857" s="1">
        <f t="shared" si="220"/>
        <v>0</v>
      </c>
      <c r="K2857" s="1">
        <f t="shared" si="221"/>
        <v>1</v>
      </c>
      <c r="L2857" s="1">
        <f t="shared" si="222"/>
        <v>0</v>
      </c>
      <c r="M2857" s="1" t="str">
        <f>IF(J2857=0,"",COUNTIF($F$2:$F2857,$F2857)-1)</f>
        <v/>
      </c>
      <c r="N2857" s="1" t="str">
        <f t="shared" si="223"/>
        <v/>
      </c>
      <c r="O2857" s="1" t="str">
        <f t="shared" si="224"/>
        <v/>
      </c>
    </row>
    <row r="2858" spans="1:15" ht="14.5" customHeight="1" x14ac:dyDescent="0.35">
      <c r="A2858" s="1" t="s">
        <v>16508</v>
      </c>
      <c r="B2858" s="1" t="s">
        <v>16509</v>
      </c>
      <c r="C2858" s="2">
        <v>42732.125</v>
      </c>
      <c r="D2858" s="1" t="s">
        <v>10957</v>
      </c>
      <c r="E2858" s="3" t="s">
        <v>10958</v>
      </c>
      <c r="F2858" s="3" t="s">
        <v>10958</v>
      </c>
      <c r="G2858" s="1" t="s">
        <v>1743</v>
      </c>
      <c r="H2858" s="1" t="s">
        <v>16510</v>
      </c>
      <c r="I2858" s="1" t="s">
        <v>16511</v>
      </c>
      <c r="J2858" s="1">
        <f t="shared" si="220"/>
        <v>0</v>
      </c>
      <c r="K2858" s="1">
        <f t="shared" si="221"/>
        <v>1</v>
      </c>
      <c r="L2858" s="1">
        <f t="shared" si="222"/>
        <v>0</v>
      </c>
      <c r="M2858" s="1" t="str">
        <f>IF(J2858=0,"",COUNTIF($F$2:$F2858,$F2858)-1)</f>
        <v/>
      </c>
      <c r="N2858" s="1" t="str">
        <f t="shared" si="223"/>
        <v/>
      </c>
      <c r="O2858" s="1" t="str">
        <f t="shared" si="224"/>
        <v/>
      </c>
    </row>
    <row r="2859" spans="1:15" ht="14.5" customHeight="1" x14ac:dyDescent="0.35">
      <c r="A2859" s="1" t="s">
        <v>16512</v>
      </c>
      <c r="B2859" s="1" t="s">
        <v>16513</v>
      </c>
      <c r="C2859" s="2">
        <v>42732.291666666664</v>
      </c>
      <c r="D2859" s="1" t="s">
        <v>14689</v>
      </c>
      <c r="E2859" s="3" t="s">
        <v>14690</v>
      </c>
      <c r="F2859" s="3" t="s">
        <v>14690</v>
      </c>
      <c r="G2859" s="1" t="s">
        <v>2073</v>
      </c>
      <c r="H2859" s="1" t="s">
        <v>16514</v>
      </c>
      <c r="I2859" s="1" t="s">
        <v>16515</v>
      </c>
      <c r="J2859" s="1">
        <f t="shared" si="220"/>
        <v>0</v>
      </c>
      <c r="K2859" s="1">
        <f t="shared" si="221"/>
        <v>1</v>
      </c>
      <c r="L2859" s="1">
        <f t="shared" si="222"/>
        <v>0</v>
      </c>
      <c r="M2859" s="1" t="str">
        <f>IF(J2859=0,"",COUNTIF($F$2:$F2859,$F2859)-1)</f>
        <v/>
      </c>
      <c r="N2859" s="1" t="str">
        <f t="shared" si="223"/>
        <v/>
      </c>
      <c r="O2859" s="1" t="str">
        <f t="shared" si="224"/>
        <v/>
      </c>
    </row>
    <row r="2860" spans="1:15" ht="14.5" customHeight="1" x14ac:dyDescent="0.35">
      <c r="A2860" s="1" t="s">
        <v>16516</v>
      </c>
      <c r="B2860" s="1" t="s">
        <v>16517</v>
      </c>
      <c r="C2860" s="2">
        <v>42732.333333333336</v>
      </c>
      <c r="D2860" s="1" t="s">
        <v>8182</v>
      </c>
      <c r="E2860" s="3" t="s">
        <v>11894</v>
      </c>
      <c r="F2860" s="3" t="s">
        <v>11894</v>
      </c>
      <c r="G2860" s="1" t="s">
        <v>2457</v>
      </c>
      <c r="H2860" s="1" t="s">
        <v>16518</v>
      </c>
      <c r="I2860" s="1" t="s">
        <v>16519</v>
      </c>
      <c r="J2860" s="1">
        <f t="shared" si="220"/>
        <v>0</v>
      </c>
      <c r="K2860" s="1">
        <f t="shared" si="221"/>
        <v>1</v>
      </c>
      <c r="L2860" s="1">
        <f t="shared" si="222"/>
        <v>0</v>
      </c>
      <c r="M2860" s="1" t="str">
        <f>IF(J2860=0,"",COUNTIF($F$2:$F2860,$F2860)-1)</f>
        <v/>
      </c>
      <c r="N2860" s="1" t="str">
        <f t="shared" si="223"/>
        <v/>
      </c>
      <c r="O2860" s="1" t="str">
        <f t="shared" si="224"/>
        <v/>
      </c>
    </row>
    <row r="2861" spans="1:15" ht="14.5" customHeight="1" x14ac:dyDescent="0.35">
      <c r="A2861" s="1" t="s">
        <v>16520</v>
      </c>
      <c r="B2861" s="1" t="s">
        <v>16521</v>
      </c>
      <c r="C2861" s="2">
        <v>42732.375</v>
      </c>
      <c r="D2861" s="1" t="s">
        <v>4756</v>
      </c>
      <c r="E2861" s="3" t="s">
        <v>11536</v>
      </c>
      <c r="F2861" s="3" t="s">
        <v>11536</v>
      </c>
      <c r="G2861" s="1" t="s">
        <v>1398</v>
      </c>
      <c r="H2861" s="1" t="s">
        <v>16522</v>
      </c>
      <c r="I2861" s="1" t="s">
        <v>16523</v>
      </c>
      <c r="J2861" s="1">
        <f t="shared" si="220"/>
        <v>0</v>
      </c>
      <c r="K2861" s="1">
        <f t="shared" si="221"/>
        <v>1</v>
      </c>
      <c r="L2861" s="1">
        <f t="shared" si="222"/>
        <v>0</v>
      </c>
      <c r="M2861" s="1" t="str">
        <f>IF(J2861=0,"",COUNTIF($F$2:$F2861,$F2861)-1)</f>
        <v/>
      </c>
      <c r="N2861" s="1" t="str">
        <f t="shared" si="223"/>
        <v/>
      </c>
      <c r="O2861" s="1" t="str">
        <f t="shared" si="224"/>
        <v/>
      </c>
    </row>
    <row r="2862" spans="1:15" ht="14.5" customHeight="1" x14ac:dyDescent="0.35">
      <c r="A2862" s="1" t="s">
        <v>16524</v>
      </c>
      <c r="B2862" s="1" t="s">
        <v>16525</v>
      </c>
      <c r="C2862" s="2">
        <v>42732.5</v>
      </c>
      <c r="D2862" s="1" t="s">
        <v>14153</v>
      </c>
      <c r="E2862" s="3" t="s">
        <v>14154</v>
      </c>
      <c r="F2862" s="3" t="s">
        <v>14154</v>
      </c>
      <c r="G2862" s="1" t="s">
        <v>203</v>
      </c>
      <c r="H2862" s="1" t="s">
        <v>16526</v>
      </c>
      <c r="I2862" s="1" t="s">
        <v>16527</v>
      </c>
      <c r="J2862" s="1">
        <f t="shared" si="220"/>
        <v>0</v>
      </c>
      <c r="K2862" s="1">
        <f t="shared" si="221"/>
        <v>1</v>
      </c>
      <c r="L2862" s="1">
        <f t="shared" si="222"/>
        <v>0</v>
      </c>
      <c r="M2862" s="1" t="str">
        <f>IF(J2862=0,"",COUNTIF($F$2:$F2862,$F2862)-1)</f>
        <v/>
      </c>
      <c r="N2862" s="1" t="str">
        <f t="shared" si="223"/>
        <v/>
      </c>
      <c r="O2862" s="1" t="str">
        <f t="shared" si="224"/>
        <v/>
      </c>
    </row>
    <row r="2863" spans="1:15" ht="14.5" customHeight="1" x14ac:dyDescent="0.35">
      <c r="A2863" s="1" t="s">
        <v>16528</v>
      </c>
      <c r="B2863" s="1" t="s">
        <v>16529</v>
      </c>
      <c r="C2863" s="2">
        <v>42732.666666666664</v>
      </c>
      <c r="D2863" s="1" t="s">
        <v>12597</v>
      </c>
      <c r="E2863" s="3" t="s">
        <v>9020</v>
      </c>
      <c r="F2863" s="3" t="s">
        <v>9020</v>
      </c>
      <c r="G2863" s="1" t="s">
        <v>9021</v>
      </c>
      <c r="H2863" s="1" t="s">
        <v>16530</v>
      </c>
      <c r="I2863" s="1" t="s">
        <v>16531</v>
      </c>
      <c r="J2863" s="1">
        <f t="shared" si="220"/>
        <v>0</v>
      </c>
      <c r="K2863" s="1">
        <f t="shared" si="221"/>
        <v>1</v>
      </c>
      <c r="L2863" s="1">
        <f t="shared" si="222"/>
        <v>0</v>
      </c>
      <c r="M2863" s="1" t="str">
        <f>IF(J2863=0,"",COUNTIF($F$2:$F2863,$F2863)-1)</f>
        <v/>
      </c>
      <c r="N2863" s="1" t="str">
        <f t="shared" si="223"/>
        <v/>
      </c>
      <c r="O2863" s="1" t="str">
        <f t="shared" si="224"/>
        <v/>
      </c>
    </row>
    <row r="2864" spans="1:15" ht="14.5" customHeight="1" x14ac:dyDescent="0.35">
      <c r="A2864" s="1" t="s">
        <v>16532</v>
      </c>
      <c r="B2864" s="1" t="s">
        <v>16533</v>
      </c>
      <c r="C2864" s="2">
        <v>42732.75</v>
      </c>
      <c r="D2864" s="1" t="s">
        <v>11825</v>
      </c>
      <c r="E2864" s="3" t="s">
        <v>11826</v>
      </c>
      <c r="F2864" s="3" t="s">
        <v>11826</v>
      </c>
      <c r="G2864" s="1" t="s">
        <v>656</v>
      </c>
      <c r="H2864" s="1" t="s">
        <v>16534</v>
      </c>
      <c r="I2864" s="1" t="s">
        <v>16535</v>
      </c>
      <c r="J2864" s="1">
        <f t="shared" si="220"/>
        <v>0</v>
      </c>
      <c r="K2864" s="1">
        <f t="shared" si="221"/>
        <v>1</v>
      </c>
      <c r="L2864" s="1">
        <f t="shared" si="222"/>
        <v>0</v>
      </c>
      <c r="M2864" s="1" t="str">
        <f>IF(J2864=0,"",COUNTIF($F$2:$F2864,$F2864)-1)</f>
        <v/>
      </c>
      <c r="N2864" s="1" t="str">
        <f t="shared" si="223"/>
        <v/>
      </c>
      <c r="O2864" s="1" t="str">
        <f t="shared" si="224"/>
        <v/>
      </c>
    </row>
    <row r="2865" spans="1:15" ht="14.5" customHeight="1" x14ac:dyDescent="0.35">
      <c r="A2865" s="1" t="s">
        <v>16536</v>
      </c>
      <c r="B2865" s="1" t="s">
        <v>16537</v>
      </c>
      <c r="C2865" s="2">
        <v>42732.875</v>
      </c>
      <c r="D2865" s="1" t="s">
        <v>9092</v>
      </c>
      <c r="E2865" s="1" t="s">
        <v>9093</v>
      </c>
      <c r="F2865" s="1" t="s">
        <v>9093</v>
      </c>
      <c r="G2865" s="1" t="s">
        <v>1277</v>
      </c>
      <c r="H2865" s="1" t="s">
        <v>16538</v>
      </c>
      <c r="I2865" s="1" t="s">
        <v>16539</v>
      </c>
      <c r="J2865" s="1">
        <f t="shared" si="220"/>
        <v>0</v>
      </c>
      <c r="K2865" s="1">
        <f t="shared" si="221"/>
        <v>1</v>
      </c>
      <c r="L2865" s="1">
        <f t="shared" si="222"/>
        <v>0</v>
      </c>
      <c r="M2865" s="1" t="str">
        <f>IF(J2865=0,"",COUNTIF($F$2:$F2865,$F2865)-1)</f>
        <v/>
      </c>
      <c r="N2865" s="1" t="str">
        <f t="shared" si="223"/>
        <v/>
      </c>
      <c r="O2865" s="1" t="str">
        <f t="shared" si="224"/>
        <v/>
      </c>
    </row>
    <row r="2866" spans="1:15" ht="14.5" customHeight="1" x14ac:dyDescent="0.35">
      <c r="A2866" s="1" t="s">
        <v>16540</v>
      </c>
      <c r="B2866" s="1" t="s">
        <v>16541</v>
      </c>
      <c r="C2866" s="2">
        <v>42733.041666666664</v>
      </c>
      <c r="D2866" s="1" t="s">
        <v>12376</v>
      </c>
      <c r="E2866" s="3" t="s">
        <v>11433</v>
      </c>
      <c r="F2866" s="3" t="s">
        <v>11433</v>
      </c>
      <c r="G2866" s="1" t="s">
        <v>1878</v>
      </c>
      <c r="H2866" s="1" t="s">
        <v>16542</v>
      </c>
      <c r="I2866" s="1" t="s">
        <v>16543</v>
      </c>
      <c r="J2866" s="1">
        <f t="shared" si="220"/>
        <v>0</v>
      </c>
      <c r="K2866" s="1">
        <f t="shared" si="221"/>
        <v>1</v>
      </c>
      <c r="L2866" s="1">
        <f t="shared" si="222"/>
        <v>0</v>
      </c>
      <c r="M2866" s="1" t="str">
        <f>IF(J2866=0,"",COUNTIF($F$2:$F2866,$F2866)-1)</f>
        <v/>
      </c>
      <c r="N2866" s="1" t="str">
        <f t="shared" si="223"/>
        <v/>
      </c>
      <c r="O2866" s="1" t="str">
        <f t="shared" si="224"/>
        <v/>
      </c>
    </row>
    <row r="2867" spans="1:15" ht="14.5" customHeight="1" x14ac:dyDescent="0.35">
      <c r="A2867" s="1" t="s">
        <v>16544</v>
      </c>
      <c r="B2867" s="1" t="s">
        <v>16545</v>
      </c>
      <c r="C2867" s="2">
        <v>42733.083333333336</v>
      </c>
      <c r="D2867" s="1" t="s">
        <v>13660</v>
      </c>
      <c r="E2867" s="1" t="s">
        <v>11610</v>
      </c>
      <c r="F2867" s="1" t="s">
        <v>11610</v>
      </c>
      <c r="G2867" s="1" t="s">
        <v>13661</v>
      </c>
      <c r="H2867" s="1" t="s">
        <v>16546</v>
      </c>
      <c r="I2867" s="1" t="s">
        <v>16547</v>
      </c>
      <c r="J2867" s="1">
        <f t="shared" si="220"/>
        <v>0</v>
      </c>
      <c r="K2867" s="1">
        <f t="shared" si="221"/>
        <v>1</v>
      </c>
      <c r="L2867" s="1">
        <f t="shared" si="222"/>
        <v>0</v>
      </c>
      <c r="M2867" s="1" t="str">
        <f>IF(J2867=0,"",COUNTIF($F$2:$F2867,$F2867)-1)</f>
        <v/>
      </c>
      <c r="N2867" s="1" t="str">
        <f t="shared" si="223"/>
        <v/>
      </c>
      <c r="O2867" s="1" t="str">
        <f t="shared" si="224"/>
        <v/>
      </c>
    </row>
    <row r="2868" spans="1:15" ht="14.5" customHeight="1" x14ac:dyDescent="0.35">
      <c r="A2868" s="1" t="s">
        <v>16548</v>
      </c>
      <c r="B2868" s="1" t="s">
        <v>16549</v>
      </c>
      <c r="C2868" s="2">
        <v>42733.125</v>
      </c>
      <c r="D2868" s="1" t="s">
        <v>11660</v>
      </c>
      <c r="E2868" s="3" t="s">
        <v>18776</v>
      </c>
      <c r="F2868" s="3" t="s">
        <v>18776</v>
      </c>
      <c r="G2868" s="1" t="s">
        <v>11661</v>
      </c>
      <c r="H2868" s="1" t="s">
        <v>16550</v>
      </c>
      <c r="I2868" s="1" t="s">
        <v>16551</v>
      </c>
      <c r="J2868" s="1">
        <f t="shared" si="220"/>
        <v>0</v>
      </c>
      <c r="K2868" s="1">
        <f t="shared" si="221"/>
        <v>1</v>
      </c>
      <c r="L2868" s="1">
        <f t="shared" si="222"/>
        <v>0</v>
      </c>
      <c r="M2868" s="1" t="str">
        <f>IF(J2868=0,"",COUNTIF($F$2:$F2868,$F2868)-1)</f>
        <v/>
      </c>
      <c r="N2868" s="1" t="str">
        <f t="shared" si="223"/>
        <v/>
      </c>
      <c r="O2868" s="1" t="str">
        <f t="shared" si="224"/>
        <v/>
      </c>
    </row>
    <row r="2869" spans="1:15" ht="14.5" customHeight="1" x14ac:dyDescent="0.35">
      <c r="A2869" s="1" t="s">
        <v>16552</v>
      </c>
      <c r="B2869" s="1" t="s">
        <v>16553</v>
      </c>
      <c r="C2869" s="2">
        <v>42733.291666666664</v>
      </c>
      <c r="D2869" s="1" t="s">
        <v>16554</v>
      </c>
      <c r="E2869" s="3" t="s">
        <v>14647</v>
      </c>
      <c r="F2869" s="3" t="s">
        <v>14647</v>
      </c>
      <c r="G2869" s="1" t="s">
        <v>14648</v>
      </c>
      <c r="H2869" s="1" t="s">
        <v>16555</v>
      </c>
      <c r="I2869" s="1" t="s">
        <v>16556</v>
      </c>
      <c r="J2869" s="1">
        <f t="shared" si="220"/>
        <v>0</v>
      </c>
      <c r="K2869" s="1">
        <f t="shared" si="221"/>
        <v>1</v>
      </c>
      <c r="L2869" s="1">
        <f t="shared" si="222"/>
        <v>0</v>
      </c>
      <c r="M2869" s="1" t="str">
        <f>IF(J2869=0,"",COUNTIF($F$2:$F2869,$F2869)-1)</f>
        <v/>
      </c>
      <c r="N2869" s="1" t="str">
        <f t="shared" si="223"/>
        <v/>
      </c>
      <c r="O2869" s="1" t="str">
        <f t="shared" si="224"/>
        <v/>
      </c>
    </row>
    <row r="2870" spans="1:15" ht="14.5" customHeight="1" x14ac:dyDescent="0.35">
      <c r="A2870" s="1" t="s">
        <v>16557</v>
      </c>
      <c r="B2870" s="1" t="s">
        <v>16558</v>
      </c>
      <c r="C2870" s="2">
        <v>42733.333333333336</v>
      </c>
      <c r="D2870" s="1" t="s">
        <v>14090</v>
      </c>
      <c r="E2870" s="3" t="s">
        <v>14091</v>
      </c>
      <c r="F2870" s="3" t="s">
        <v>14091</v>
      </c>
      <c r="G2870" s="1" t="s">
        <v>786</v>
      </c>
      <c r="H2870" s="1" t="s">
        <v>14092</v>
      </c>
      <c r="I2870" s="1" t="s">
        <v>16559</v>
      </c>
      <c r="J2870" s="1">
        <f t="shared" si="220"/>
        <v>0</v>
      </c>
      <c r="K2870" s="1">
        <f t="shared" si="221"/>
        <v>1</v>
      </c>
      <c r="L2870" s="1">
        <f t="shared" si="222"/>
        <v>0</v>
      </c>
      <c r="M2870" s="1" t="str">
        <f>IF(J2870=0,"",COUNTIF($F$2:$F2870,$F2870)-1)</f>
        <v/>
      </c>
      <c r="N2870" s="1" t="str">
        <f t="shared" si="223"/>
        <v/>
      </c>
      <c r="O2870" s="1" t="str">
        <f t="shared" si="224"/>
        <v/>
      </c>
    </row>
    <row r="2871" spans="1:15" ht="14.5" customHeight="1" x14ac:dyDescent="0.35">
      <c r="A2871" s="1" t="s">
        <v>16560</v>
      </c>
      <c r="B2871" s="1" t="s">
        <v>16561</v>
      </c>
      <c r="C2871" s="2">
        <v>42733.375</v>
      </c>
      <c r="D2871" s="1" t="s">
        <v>13827</v>
      </c>
      <c r="E2871" s="3" t="s">
        <v>13828</v>
      </c>
      <c r="F2871" s="3" t="s">
        <v>13828</v>
      </c>
      <c r="G2871" s="1" t="s">
        <v>20</v>
      </c>
      <c r="H2871" s="1" t="s">
        <v>16562</v>
      </c>
      <c r="I2871" s="1" t="s">
        <v>16563</v>
      </c>
      <c r="J2871" s="1">
        <f t="shared" si="220"/>
        <v>0</v>
      </c>
      <c r="K2871" s="1">
        <f t="shared" si="221"/>
        <v>1</v>
      </c>
      <c r="L2871" s="1">
        <f t="shared" si="222"/>
        <v>0</v>
      </c>
      <c r="M2871" s="1" t="str">
        <f>IF(J2871=0,"",COUNTIF($F$2:$F2871,$F2871)-1)</f>
        <v/>
      </c>
      <c r="N2871" s="1" t="str">
        <f t="shared" si="223"/>
        <v/>
      </c>
      <c r="O2871" s="1" t="str">
        <f t="shared" si="224"/>
        <v/>
      </c>
    </row>
    <row r="2872" spans="1:15" ht="14.5" customHeight="1" x14ac:dyDescent="0.35">
      <c r="A2872" s="1" t="s">
        <v>16564</v>
      </c>
      <c r="B2872" s="1" t="s">
        <v>16565</v>
      </c>
      <c r="C2872" s="2">
        <v>42733.5</v>
      </c>
      <c r="D2872" s="1" t="s">
        <v>12597</v>
      </c>
      <c r="E2872" s="3" t="s">
        <v>13065</v>
      </c>
      <c r="F2872" s="3" t="s">
        <v>13065</v>
      </c>
      <c r="G2872" s="1" t="s">
        <v>13066</v>
      </c>
      <c r="H2872" s="1" t="s">
        <v>16566</v>
      </c>
      <c r="I2872" s="1" t="s">
        <v>16567</v>
      </c>
      <c r="J2872" s="1">
        <f t="shared" si="220"/>
        <v>0</v>
      </c>
      <c r="K2872" s="1">
        <f t="shared" si="221"/>
        <v>1</v>
      </c>
      <c r="L2872" s="1">
        <f t="shared" si="222"/>
        <v>0</v>
      </c>
      <c r="M2872" s="1" t="str">
        <f>IF(J2872=0,"",COUNTIF($F$2:$F2872,$F2872)-1)</f>
        <v/>
      </c>
      <c r="N2872" s="1" t="str">
        <f t="shared" si="223"/>
        <v/>
      </c>
      <c r="O2872" s="1" t="str">
        <f t="shared" si="224"/>
        <v/>
      </c>
    </row>
    <row r="2873" spans="1:15" ht="14.5" customHeight="1" x14ac:dyDescent="0.35">
      <c r="A2873" s="1" t="s">
        <v>16568</v>
      </c>
      <c r="B2873" s="1" t="s">
        <v>16569</v>
      </c>
      <c r="C2873" s="2">
        <v>42733.666666666664</v>
      </c>
      <c r="D2873" s="1" t="s">
        <v>13267</v>
      </c>
      <c r="E2873" s="3" t="s">
        <v>13268</v>
      </c>
      <c r="F2873" s="3" t="s">
        <v>13268</v>
      </c>
      <c r="G2873" s="1" t="s">
        <v>2311</v>
      </c>
      <c r="H2873" s="1" t="s">
        <v>13269</v>
      </c>
      <c r="I2873" s="1" t="s">
        <v>16570</v>
      </c>
      <c r="J2873" s="1">
        <f t="shared" si="220"/>
        <v>0</v>
      </c>
      <c r="K2873" s="1">
        <f t="shared" si="221"/>
        <v>1</v>
      </c>
      <c r="L2873" s="1">
        <f t="shared" si="222"/>
        <v>0</v>
      </c>
      <c r="M2873" s="1" t="str">
        <f>IF(J2873=0,"",COUNTIF($F$2:$F2873,$F2873)-1)</f>
        <v/>
      </c>
      <c r="N2873" s="1" t="str">
        <f t="shared" si="223"/>
        <v/>
      </c>
      <c r="O2873" s="1" t="str">
        <f t="shared" si="224"/>
        <v/>
      </c>
    </row>
    <row r="2874" spans="1:15" ht="14.5" customHeight="1" x14ac:dyDescent="0.35">
      <c r="A2874" s="1" t="s">
        <v>16571</v>
      </c>
      <c r="B2874" s="1" t="s">
        <v>16572</v>
      </c>
      <c r="C2874" s="2">
        <v>42733.75</v>
      </c>
      <c r="D2874" s="1" t="s">
        <v>12286</v>
      </c>
      <c r="E2874" s="1" t="s">
        <v>12287</v>
      </c>
      <c r="F2874" s="1" t="s">
        <v>12287</v>
      </c>
      <c r="G2874" s="1" t="s">
        <v>2758</v>
      </c>
      <c r="H2874" s="1" t="s">
        <v>16573</v>
      </c>
      <c r="I2874" s="1" t="s">
        <v>16574</v>
      </c>
      <c r="J2874" s="1">
        <f t="shared" si="220"/>
        <v>0</v>
      </c>
      <c r="K2874" s="1">
        <f t="shared" si="221"/>
        <v>1</v>
      </c>
      <c r="L2874" s="1">
        <f t="shared" si="222"/>
        <v>0</v>
      </c>
      <c r="M2874" s="1" t="str">
        <f>IF(J2874=0,"",COUNTIF($F$2:$F2874,$F2874)-1)</f>
        <v/>
      </c>
      <c r="N2874" s="1" t="str">
        <f t="shared" si="223"/>
        <v/>
      </c>
      <c r="O2874" s="1" t="str">
        <f t="shared" si="224"/>
        <v/>
      </c>
    </row>
    <row r="2875" spans="1:15" ht="14.5" customHeight="1" x14ac:dyDescent="0.35">
      <c r="A2875" s="1" t="s">
        <v>16575</v>
      </c>
      <c r="B2875" s="1" t="s">
        <v>16576</v>
      </c>
      <c r="C2875" s="2">
        <v>42733.875</v>
      </c>
      <c r="D2875" s="1" t="s">
        <v>12376</v>
      </c>
      <c r="E2875" s="3" t="s">
        <v>12422</v>
      </c>
      <c r="F2875" s="3" t="s">
        <v>12422</v>
      </c>
      <c r="G2875" s="1" t="s">
        <v>12423</v>
      </c>
      <c r="H2875" s="1" t="s">
        <v>16577</v>
      </c>
      <c r="I2875" s="1" t="s">
        <v>16578</v>
      </c>
      <c r="J2875" s="1">
        <f t="shared" si="220"/>
        <v>0</v>
      </c>
      <c r="K2875" s="1">
        <f t="shared" si="221"/>
        <v>1</v>
      </c>
      <c r="L2875" s="1">
        <f t="shared" si="222"/>
        <v>0</v>
      </c>
      <c r="M2875" s="1" t="str">
        <f>IF(J2875=0,"",COUNTIF($F$2:$F2875,$F2875)-1)</f>
        <v/>
      </c>
      <c r="N2875" s="1" t="str">
        <f t="shared" si="223"/>
        <v/>
      </c>
      <c r="O2875" s="1" t="str">
        <f t="shared" si="224"/>
        <v/>
      </c>
    </row>
    <row r="2876" spans="1:15" ht="14.5" customHeight="1" x14ac:dyDescent="0.35">
      <c r="A2876" s="1" t="s">
        <v>16579</v>
      </c>
      <c r="B2876" s="1" t="s">
        <v>16580</v>
      </c>
      <c r="C2876" s="2">
        <v>42734.041666666664</v>
      </c>
      <c r="D2876" s="1" t="s">
        <v>12548</v>
      </c>
      <c r="E2876" s="3" t="s">
        <v>12549</v>
      </c>
      <c r="F2876" s="3" t="s">
        <v>12549</v>
      </c>
      <c r="G2876" s="1" t="s">
        <v>16581</v>
      </c>
      <c r="H2876" s="1" t="s">
        <v>16582</v>
      </c>
      <c r="I2876" s="1" t="s">
        <v>16583</v>
      </c>
      <c r="J2876" s="1">
        <f t="shared" si="220"/>
        <v>0</v>
      </c>
      <c r="K2876" s="1">
        <f t="shared" si="221"/>
        <v>1</v>
      </c>
      <c r="L2876" s="1">
        <f t="shared" si="222"/>
        <v>0</v>
      </c>
      <c r="M2876" s="1" t="str">
        <f>IF(J2876=0,"",COUNTIF($F$2:$F2876,$F2876)-1)</f>
        <v/>
      </c>
      <c r="N2876" s="1" t="str">
        <f t="shared" si="223"/>
        <v/>
      </c>
      <c r="O2876" s="1" t="str">
        <f t="shared" si="224"/>
        <v/>
      </c>
    </row>
    <row r="2877" spans="1:15" ht="14.5" customHeight="1" x14ac:dyDescent="0.35">
      <c r="A2877" s="1" t="s">
        <v>16584</v>
      </c>
      <c r="B2877" s="1" t="s">
        <v>16585</v>
      </c>
      <c r="C2877" s="2">
        <v>42734.083333333336</v>
      </c>
      <c r="D2877" s="1" t="s">
        <v>14721</v>
      </c>
      <c r="E2877" s="3" t="s">
        <v>14722</v>
      </c>
      <c r="F2877" s="3" t="s">
        <v>14722</v>
      </c>
      <c r="G2877" s="1" t="s">
        <v>14723</v>
      </c>
      <c r="H2877" s="1" t="s">
        <v>14724</v>
      </c>
      <c r="I2877" s="1" t="s">
        <v>16586</v>
      </c>
      <c r="J2877" s="1">
        <f t="shared" si="220"/>
        <v>0</v>
      </c>
      <c r="K2877" s="1">
        <f t="shared" si="221"/>
        <v>1</v>
      </c>
      <c r="L2877" s="1">
        <f t="shared" si="222"/>
        <v>0</v>
      </c>
      <c r="M2877" s="1" t="str">
        <f>IF(J2877=0,"",COUNTIF($F$2:$F2877,$F2877)-1)</f>
        <v/>
      </c>
      <c r="N2877" s="1" t="str">
        <f t="shared" si="223"/>
        <v/>
      </c>
      <c r="O2877" s="1" t="str">
        <f t="shared" si="224"/>
        <v/>
      </c>
    </row>
    <row r="2878" spans="1:15" ht="14.5" customHeight="1" x14ac:dyDescent="0.35">
      <c r="A2878" s="1" t="s">
        <v>16587</v>
      </c>
      <c r="B2878" s="1" t="s">
        <v>16588</v>
      </c>
      <c r="C2878" s="2">
        <v>42734.125</v>
      </c>
      <c r="D2878" s="1" t="s">
        <v>12751</v>
      </c>
      <c r="E2878" s="3" t="s">
        <v>12752</v>
      </c>
      <c r="F2878" s="3" t="s">
        <v>12752</v>
      </c>
      <c r="G2878" s="1" t="s">
        <v>12753</v>
      </c>
      <c r="H2878" s="1" t="s">
        <v>16589</v>
      </c>
      <c r="I2878" s="1" t="s">
        <v>16590</v>
      </c>
      <c r="J2878" s="1">
        <f t="shared" si="220"/>
        <v>0</v>
      </c>
      <c r="K2878" s="1">
        <f t="shared" si="221"/>
        <v>1</v>
      </c>
      <c r="L2878" s="1">
        <f t="shared" si="222"/>
        <v>0</v>
      </c>
      <c r="M2878" s="1" t="str">
        <f>IF(J2878=0,"",COUNTIF($F$2:$F2878,$F2878)-1)</f>
        <v/>
      </c>
      <c r="N2878" s="1" t="str">
        <f t="shared" si="223"/>
        <v/>
      </c>
      <c r="O2878" s="1" t="str">
        <f t="shared" si="224"/>
        <v/>
      </c>
    </row>
    <row r="2879" spans="1:15" ht="14.5" customHeight="1" x14ac:dyDescent="0.35">
      <c r="A2879" s="1" t="s">
        <v>16591</v>
      </c>
      <c r="B2879" s="1" t="s">
        <v>16592</v>
      </c>
      <c r="C2879" s="2">
        <v>42734.291666666664</v>
      </c>
      <c r="D2879" s="1" t="s">
        <v>5700</v>
      </c>
      <c r="E2879" s="3" t="s">
        <v>5701</v>
      </c>
      <c r="F2879" s="3" t="s">
        <v>5701</v>
      </c>
      <c r="G2879" s="1" t="s">
        <v>656</v>
      </c>
      <c r="H2879" s="1" t="s">
        <v>16593</v>
      </c>
      <c r="I2879" s="1" t="s">
        <v>16594</v>
      </c>
      <c r="J2879" s="1">
        <f t="shared" si="220"/>
        <v>0</v>
      </c>
      <c r="K2879" s="1">
        <f t="shared" si="221"/>
        <v>1</v>
      </c>
      <c r="L2879" s="1">
        <f t="shared" si="222"/>
        <v>0</v>
      </c>
      <c r="M2879" s="1" t="str">
        <f>IF(J2879=0,"",COUNTIF($F$2:$F2879,$F2879)-1)</f>
        <v/>
      </c>
      <c r="N2879" s="1" t="str">
        <f t="shared" si="223"/>
        <v/>
      </c>
      <c r="O2879" s="1" t="str">
        <f t="shared" si="224"/>
        <v/>
      </c>
    </row>
    <row r="2880" spans="1:15" ht="14.5" customHeight="1" x14ac:dyDescent="0.35">
      <c r="A2880" s="1" t="s">
        <v>16595</v>
      </c>
      <c r="B2880" s="1" t="s">
        <v>16596</v>
      </c>
      <c r="C2880" s="2">
        <v>42734.333333333336</v>
      </c>
      <c r="D2880" s="1" t="s">
        <v>12396</v>
      </c>
      <c r="E2880" s="3" t="s">
        <v>12397</v>
      </c>
      <c r="F2880" s="3" t="s">
        <v>12397</v>
      </c>
      <c r="G2880" s="1" t="s">
        <v>3485</v>
      </c>
      <c r="H2880" s="1" t="s">
        <v>16597</v>
      </c>
      <c r="I2880" s="1" t="s">
        <v>16598</v>
      </c>
      <c r="J2880" s="1">
        <f t="shared" si="220"/>
        <v>0</v>
      </c>
      <c r="K2880" s="1">
        <f t="shared" si="221"/>
        <v>1</v>
      </c>
      <c r="L2880" s="1">
        <f t="shared" si="222"/>
        <v>0</v>
      </c>
      <c r="M2880" s="1" t="str">
        <f>IF(J2880=0,"",COUNTIF($F$2:$F2880,$F2880)-1)</f>
        <v/>
      </c>
      <c r="N2880" s="1" t="str">
        <f t="shared" si="223"/>
        <v/>
      </c>
      <c r="O2880" s="1" t="str">
        <f t="shared" si="224"/>
        <v/>
      </c>
    </row>
    <row r="2881" spans="1:15" ht="14.5" customHeight="1" x14ac:dyDescent="0.35">
      <c r="A2881" s="1" t="s">
        <v>16599</v>
      </c>
      <c r="B2881" s="1" t="s">
        <v>16600</v>
      </c>
      <c r="C2881" s="2">
        <v>42734.375</v>
      </c>
      <c r="D2881" s="1" t="s">
        <v>11408</v>
      </c>
      <c r="E2881" s="3" t="s">
        <v>11409</v>
      </c>
      <c r="F2881" s="3" t="s">
        <v>11409</v>
      </c>
      <c r="G2881" s="1" t="s">
        <v>11410</v>
      </c>
      <c r="H2881" s="1" t="s">
        <v>11411</v>
      </c>
      <c r="I2881" s="1" t="s">
        <v>16601</v>
      </c>
      <c r="J2881" s="1">
        <f t="shared" si="220"/>
        <v>0</v>
      </c>
      <c r="K2881" s="1">
        <f t="shared" si="221"/>
        <v>1</v>
      </c>
      <c r="L2881" s="1">
        <f t="shared" si="222"/>
        <v>0</v>
      </c>
      <c r="M2881" s="1" t="str">
        <f>IF(J2881=0,"",COUNTIF($F$2:$F2881,$F2881)-1)</f>
        <v/>
      </c>
      <c r="N2881" s="1" t="str">
        <f t="shared" si="223"/>
        <v/>
      </c>
      <c r="O2881" s="1" t="str">
        <f t="shared" si="224"/>
        <v/>
      </c>
    </row>
    <row r="2882" spans="1:15" ht="14.5" customHeight="1" x14ac:dyDescent="0.35">
      <c r="A2882" s="1" t="s">
        <v>16602</v>
      </c>
      <c r="B2882" s="1" t="s">
        <v>16603</v>
      </c>
      <c r="C2882" s="2">
        <v>42734.5</v>
      </c>
      <c r="D2882" s="1" t="s">
        <v>16604</v>
      </c>
      <c r="E2882" s="3" t="s">
        <v>11955</v>
      </c>
      <c r="F2882" s="3" t="s">
        <v>11955</v>
      </c>
      <c r="G2882" s="1" t="s">
        <v>11956</v>
      </c>
      <c r="H2882" s="1" t="s">
        <v>16605</v>
      </c>
      <c r="I2882" s="1" t="s">
        <v>16606</v>
      </c>
      <c r="J2882" s="1">
        <f t="shared" ref="J2882:J2945" si="225">IF(E2882="",0,IF(OR(E2882=E2881,E2882=E2883),1,0))</f>
        <v>0</v>
      </c>
      <c r="K2882" s="1">
        <f t="shared" ref="K2882:K2945" si="226">IF(OR(J2882=0,M2882=0),1,0)</f>
        <v>1</v>
      </c>
      <c r="L2882" s="1">
        <f t="shared" ref="L2882:L2945" si="227">1-K2882</f>
        <v>0</v>
      </c>
      <c r="M2882" s="1" t="str">
        <f>IF(J2882=0,"",COUNTIF($F$2:$F2882,$F2882)-1)</f>
        <v/>
      </c>
      <c r="N2882" s="1" t="str">
        <f t="shared" ref="N2882:N2945" si="228">IF(ISERROR(IF(M2882+1=M2883,N2883,M2882)),"",IF(M2882+1=M2883,N2883,M2882))</f>
        <v/>
      </c>
      <c r="O2882" s="1" t="str">
        <f t="shared" ref="O2882:O2945" si="229">IF(J2882=0,"",IF(E2882=E2881,ROUND(C2882-C2881,0),0))</f>
        <v/>
      </c>
    </row>
    <row r="2883" spans="1:15" ht="14.5" customHeight="1" x14ac:dyDescent="0.35">
      <c r="A2883" s="1" t="s">
        <v>16607</v>
      </c>
      <c r="B2883" s="1" t="s">
        <v>16608</v>
      </c>
      <c r="C2883" s="2">
        <v>42734.666666666664</v>
      </c>
      <c r="D2883" s="1" t="s">
        <v>14284</v>
      </c>
      <c r="E2883" s="3" t="s">
        <v>14285</v>
      </c>
      <c r="F2883" s="3" t="s">
        <v>14285</v>
      </c>
      <c r="G2883" s="1" t="s">
        <v>14286</v>
      </c>
      <c r="H2883" s="1" t="s">
        <v>14287</v>
      </c>
      <c r="I2883" s="1" t="s">
        <v>16609</v>
      </c>
      <c r="J2883" s="1">
        <f t="shared" si="225"/>
        <v>0</v>
      </c>
      <c r="K2883" s="1">
        <f t="shared" si="226"/>
        <v>1</v>
      </c>
      <c r="L2883" s="1">
        <f t="shared" si="227"/>
        <v>0</v>
      </c>
      <c r="M2883" s="1" t="str">
        <f>IF(J2883=0,"",COUNTIF($F$2:$F2883,$F2883)-1)</f>
        <v/>
      </c>
      <c r="N2883" s="1" t="str">
        <f t="shared" si="228"/>
        <v/>
      </c>
      <c r="O2883" s="1" t="str">
        <f t="shared" si="229"/>
        <v/>
      </c>
    </row>
    <row r="2884" spans="1:15" ht="14.5" customHeight="1" x14ac:dyDescent="0.35">
      <c r="A2884" s="1" t="s">
        <v>16610</v>
      </c>
      <c r="B2884" s="1" t="s">
        <v>16611</v>
      </c>
      <c r="C2884" s="2">
        <v>42734.75</v>
      </c>
      <c r="D2884" s="1" t="s">
        <v>16612</v>
      </c>
      <c r="E2884" s="1" t="s">
        <v>13866</v>
      </c>
      <c r="F2884" s="1" t="s">
        <v>13866</v>
      </c>
      <c r="G2884" s="1" t="s">
        <v>147</v>
      </c>
      <c r="H2884" s="1" t="s">
        <v>16613</v>
      </c>
      <c r="I2884" s="1" t="s">
        <v>16614</v>
      </c>
      <c r="J2884" s="1">
        <f t="shared" si="225"/>
        <v>0</v>
      </c>
      <c r="K2884" s="1">
        <f t="shared" si="226"/>
        <v>1</v>
      </c>
      <c r="L2884" s="1">
        <f t="shared" si="227"/>
        <v>0</v>
      </c>
      <c r="M2884" s="1" t="str">
        <f>IF(J2884=0,"",COUNTIF($F$2:$F2884,$F2884)-1)</f>
        <v/>
      </c>
      <c r="N2884" s="1" t="str">
        <f t="shared" si="228"/>
        <v/>
      </c>
      <c r="O2884" s="1" t="str">
        <f t="shared" si="229"/>
        <v/>
      </c>
    </row>
    <row r="2885" spans="1:15" ht="14.5" customHeight="1" x14ac:dyDescent="0.35">
      <c r="A2885" s="1" t="s">
        <v>16615</v>
      </c>
      <c r="B2885" s="1" t="s">
        <v>16616</v>
      </c>
      <c r="C2885" s="2">
        <v>42734.875</v>
      </c>
      <c r="D2885" s="1" t="s">
        <v>13614</v>
      </c>
      <c r="E2885" s="3" t="s">
        <v>13615</v>
      </c>
      <c r="F2885" s="3" t="s">
        <v>13615</v>
      </c>
      <c r="G2885" s="1" t="s">
        <v>13616</v>
      </c>
      <c r="H2885" s="1" t="s">
        <v>13617</v>
      </c>
      <c r="I2885" s="1" t="s">
        <v>16617</v>
      </c>
      <c r="J2885" s="1">
        <f t="shared" si="225"/>
        <v>0</v>
      </c>
      <c r="K2885" s="1">
        <f t="shared" si="226"/>
        <v>1</v>
      </c>
      <c r="L2885" s="1">
        <f t="shared" si="227"/>
        <v>0</v>
      </c>
      <c r="M2885" s="1" t="str">
        <f>IF(J2885=0,"",COUNTIF($F$2:$F2885,$F2885)-1)</f>
        <v/>
      </c>
      <c r="N2885" s="1" t="str">
        <f t="shared" si="228"/>
        <v/>
      </c>
      <c r="O2885" s="1" t="str">
        <f t="shared" si="229"/>
        <v/>
      </c>
    </row>
    <row r="2886" spans="1:15" ht="14.5" customHeight="1" x14ac:dyDescent="0.35">
      <c r="A2886" s="1" t="s">
        <v>16618</v>
      </c>
      <c r="B2886" s="1" t="s">
        <v>16619</v>
      </c>
      <c r="C2886" s="2">
        <v>42735.041666666664</v>
      </c>
      <c r="D2886" s="1" t="s">
        <v>12376</v>
      </c>
      <c r="E2886" s="3" t="s">
        <v>12665</v>
      </c>
      <c r="F2886" s="3" t="s">
        <v>12665</v>
      </c>
      <c r="G2886" s="1" t="s">
        <v>2014</v>
      </c>
      <c r="H2886" s="1" t="s">
        <v>16620</v>
      </c>
      <c r="I2886" s="1" t="s">
        <v>16621</v>
      </c>
      <c r="J2886" s="1">
        <f t="shared" si="225"/>
        <v>0</v>
      </c>
      <c r="K2886" s="1">
        <f t="shared" si="226"/>
        <v>1</v>
      </c>
      <c r="L2886" s="1">
        <f t="shared" si="227"/>
        <v>0</v>
      </c>
      <c r="M2886" s="1" t="str">
        <f>IF(J2886=0,"",COUNTIF($F$2:$F2886,$F2886)-1)</f>
        <v/>
      </c>
      <c r="N2886" s="1" t="str">
        <f t="shared" si="228"/>
        <v/>
      </c>
      <c r="O2886" s="1" t="str">
        <f t="shared" si="229"/>
        <v/>
      </c>
    </row>
    <row r="2887" spans="1:15" ht="14.5" customHeight="1" x14ac:dyDescent="0.35">
      <c r="A2887" s="1" t="s">
        <v>16622</v>
      </c>
      <c r="B2887" s="1" t="s">
        <v>16623</v>
      </c>
      <c r="C2887" s="2">
        <v>42735.083333333336</v>
      </c>
      <c r="D2887" s="1" t="s">
        <v>12020</v>
      </c>
      <c r="E2887" s="3" t="s">
        <v>12021</v>
      </c>
      <c r="F2887" s="3" t="s">
        <v>12021</v>
      </c>
      <c r="G2887" s="1" t="s">
        <v>10776</v>
      </c>
      <c r="H2887" s="1" t="s">
        <v>16624</v>
      </c>
      <c r="I2887" s="1" t="s">
        <v>16625</v>
      </c>
      <c r="J2887" s="1">
        <f t="shared" si="225"/>
        <v>0</v>
      </c>
      <c r="K2887" s="1">
        <f t="shared" si="226"/>
        <v>1</v>
      </c>
      <c r="L2887" s="1">
        <f t="shared" si="227"/>
        <v>0</v>
      </c>
      <c r="M2887" s="1" t="str">
        <f>IF(J2887=0,"",COUNTIF($F$2:$F2887,$F2887)-1)</f>
        <v/>
      </c>
      <c r="N2887" s="1" t="str">
        <f t="shared" si="228"/>
        <v/>
      </c>
      <c r="O2887" s="1" t="str">
        <f t="shared" si="229"/>
        <v/>
      </c>
    </row>
    <row r="2888" spans="1:15" ht="14.5" customHeight="1" x14ac:dyDescent="0.35">
      <c r="A2888" s="1" t="s">
        <v>16626</v>
      </c>
      <c r="B2888" s="1" t="s">
        <v>16627</v>
      </c>
      <c r="C2888" s="2">
        <v>42735.125</v>
      </c>
      <c r="D2888" s="1" t="s">
        <v>13574</v>
      </c>
      <c r="E2888" s="3" t="s">
        <v>13575</v>
      </c>
      <c r="F2888" s="3" t="s">
        <v>13575</v>
      </c>
      <c r="G2888" s="1" t="s">
        <v>1963</v>
      </c>
      <c r="H2888" s="1" t="s">
        <v>16628</v>
      </c>
      <c r="I2888" s="1" t="s">
        <v>16629</v>
      </c>
      <c r="J2888" s="1">
        <f t="shared" si="225"/>
        <v>0</v>
      </c>
      <c r="K2888" s="1">
        <f t="shared" si="226"/>
        <v>1</v>
      </c>
      <c r="L2888" s="1">
        <f t="shared" si="227"/>
        <v>0</v>
      </c>
      <c r="M2888" s="1" t="str">
        <f>IF(J2888=0,"",COUNTIF($F$2:$F2888,$F2888)-1)</f>
        <v/>
      </c>
      <c r="N2888" s="1" t="str">
        <f t="shared" si="228"/>
        <v/>
      </c>
      <c r="O2888" s="1" t="str">
        <f t="shared" si="229"/>
        <v/>
      </c>
    </row>
    <row r="2889" spans="1:15" ht="14.5" customHeight="1" x14ac:dyDescent="0.35">
      <c r="A2889" s="1" t="s">
        <v>16630</v>
      </c>
      <c r="B2889" s="1" t="s">
        <v>16631</v>
      </c>
      <c r="C2889" s="2">
        <v>42735.291666666664</v>
      </c>
      <c r="D2889" s="1" t="s">
        <v>4203</v>
      </c>
      <c r="E2889" s="3" t="s">
        <v>13821</v>
      </c>
      <c r="F2889" s="3" t="s">
        <v>13821</v>
      </c>
      <c r="G2889" s="1" t="s">
        <v>13822</v>
      </c>
      <c r="H2889" s="1" t="s">
        <v>15521</v>
      </c>
      <c r="I2889" s="1" t="s">
        <v>15522</v>
      </c>
      <c r="J2889" s="1">
        <f t="shared" si="225"/>
        <v>0</v>
      </c>
      <c r="K2889" s="1">
        <f t="shared" si="226"/>
        <v>1</v>
      </c>
      <c r="L2889" s="1">
        <f t="shared" si="227"/>
        <v>0</v>
      </c>
      <c r="M2889" s="1" t="str">
        <f>IF(J2889=0,"",COUNTIF($F$2:$F2889,$F2889)-1)</f>
        <v/>
      </c>
      <c r="N2889" s="1" t="str">
        <f t="shared" si="228"/>
        <v/>
      </c>
      <c r="O2889" s="1" t="str">
        <f t="shared" si="229"/>
        <v/>
      </c>
    </row>
    <row r="2890" spans="1:15" ht="14.5" customHeight="1" x14ac:dyDescent="0.35">
      <c r="A2890" s="1" t="s">
        <v>16632</v>
      </c>
      <c r="B2890" s="1" t="s">
        <v>16633</v>
      </c>
      <c r="C2890" s="2">
        <v>42735.333333333336</v>
      </c>
      <c r="D2890" s="1" t="s">
        <v>15218</v>
      </c>
      <c r="E2890" s="3" t="s">
        <v>15219</v>
      </c>
      <c r="F2890" s="3" t="s">
        <v>15219</v>
      </c>
      <c r="G2890" s="1" t="s">
        <v>15220</v>
      </c>
      <c r="H2890" s="1" t="s">
        <v>16634</v>
      </c>
      <c r="I2890" s="1" t="s">
        <v>16635</v>
      </c>
      <c r="J2890" s="1">
        <f t="shared" si="225"/>
        <v>0</v>
      </c>
      <c r="K2890" s="1">
        <f t="shared" si="226"/>
        <v>1</v>
      </c>
      <c r="L2890" s="1">
        <f t="shared" si="227"/>
        <v>0</v>
      </c>
      <c r="M2890" s="1" t="str">
        <f>IF(J2890=0,"",COUNTIF($F$2:$F2890,$F2890)-1)</f>
        <v/>
      </c>
      <c r="N2890" s="1" t="str">
        <f t="shared" si="228"/>
        <v/>
      </c>
      <c r="O2890" s="1" t="str">
        <f t="shared" si="229"/>
        <v/>
      </c>
    </row>
    <row r="2891" spans="1:15" ht="14.5" customHeight="1" x14ac:dyDescent="0.35">
      <c r="A2891" s="1" t="s">
        <v>16636</v>
      </c>
      <c r="B2891" s="1" t="s">
        <v>16637</v>
      </c>
      <c r="C2891" s="2">
        <v>42735.375</v>
      </c>
      <c r="D2891" s="1" t="s">
        <v>13990</v>
      </c>
      <c r="E2891" s="3" t="s">
        <v>13991</v>
      </c>
      <c r="F2891" s="3" t="s">
        <v>13991</v>
      </c>
      <c r="G2891" s="1" t="s">
        <v>786</v>
      </c>
      <c r="H2891" s="1" t="s">
        <v>16638</v>
      </c>
      <c r="I2891" s="1" t="s">
        <v>16639</v>
      </c>
      <c r="J2891" s="1">
        <f t="shared" si="225"/>
        <v>0</v>
      </c>
      <c r="K2891" s="1">
        <f t="shared" si="226"/>
        <v>1</v>
      </c>
      <c r="L2891" s="1">
        <f t="shared" si="227"/>
        <v>0</v>
      </c>
      <c r="M2891" s="1" t="str">
        <f>IF(J2891=0,"",COUNTIF($F$2:$F2891,$F2891)-1)</f>
        <v/>
      </c>
      <c r="N2891" s="1" t="str">
        <f t="shared" si="228"/>
        <v/>
      </c>
      <c r="O2891" s="1" t="str">
        <f t="shared" si="229"/>
        <v/>
      </c>
    </row>
    <row r="2892" spans="1:15" ht="14.5" customHeight="1" x14ac:dyDescent="0.35">
      <c r="A2892" s="1" t="s">
        <v>16640</v>
      </c>
      <c r="B2892" s="1" t="s">
        <v>16641</v>
      </c>
      <c r="C2892" s="2">
        <v>42735.5</v>
      </c>
      <c r="D2892" s="1" t="s">
        <v>12785</v>
      </c>
      <c r="E2892" s="3" t="s">
        <v>12786</v>
      </c>
      <c r="F2892" s="3" t="s">
        <v>12786</v>
      </c>
      <c r="G2892" s="1" t="s">
        <v>12787</v>
      </c>
      <c r="H2892" s="1" t="s">
        <v>12788</v>
      </c>
      <c r="I2892" s="1" t="s">
        <v>16642</v>
      </c>
      <c r="J2892" s="1">
        <f t="shared" si="225"/>
        <v>0</v>
      </c>
      <c r="K2892" s="1">
        <f t="shared" si="226"/>
        <v>1</v>
      </c>
      <c r="L2892" s="1">
        <f t="shared" si="227"/>
        <v>0</v>
      </c>
      <c r="M2892" s="1" t="str">
        <f>IF(J2892=0,"",COUNTIF($F$2:$F2892,$F2892)-1)</f>
        <v/>
      </c>
      <c r="N2892" s="1" t="str">
        <f t="shared" si="228"/>
        <v/>
      </c>
      <c r="O2892" s="1" t="str">
        <f t="shared" si="229"/>
        <v/>
      </c>
    </row>
    <row r="2893" spans="1:15" ht="14.5" customHeight="1" x14ac:dyDescent="0.35">
      <c r="A2893" s="1" t="s">
        <v>16643</v>
      </c>
      <c r="B2893" s="1" t="s">
        <v>16644</v>
      </c>
      <c r="C2893" s="2">
        <v>42735.666666666664</v>
      </c>
      <c r="D2893" s="1" t="s">
        <v>13313</v>
      </c>
      <c r="E2893" s="3" t="s">
        <v>13314</v>
      </c>
      <c r="F2893" s="3" t="s">
        <v>13314</v>
      </c>
      <c r="G2893" s="1" t="s">
        <v>11844</v>
      </c>
      <c r="H2893" s="1" t="s">
        <v>16645</v>
      </c>
      <c r="I2893" s="1" t="s">
        <v>16646</v>
      </c>
      <c r="J2893" s="1">
        <f t="shared" si="225"/>
        <v>0</v>
      </c>
      <c r="K2893" s="1">
        <f t="shared" si="226"/>
        <v>1</v>
      </c>
      <c r="L2893" s="1">
        <f t="shared" si="227"/>
        <v>0</v>
      </c>
      <c r="M2893" s="1" t="str">
        <f>IF(J2893=0,"",COUNTIF($F$2:$F2893,$F2893)-1)</f>
        <v/>
      </c>
      <c r="N2893" s="1" t="str">
        <f t="shared" si="228"/>
        <v/>
      </c>
      <c r="O2893" s="1" t="str">
        <f t="shared" si="229"/>
        <v/>
      </c>
    </row>
    <row r="2894" spans="1:15" ht="14.5" customHeight="1" x14ac:dyDescent="0.35">
      <c r="A2894" s="1" t="s">
        <v>16647</v>
      </c>
      <c r="B2894" s="1" t="s">
        <v>16648</v>
      </c>
      <c r="C2894" s="2">
        <v>42735.75</v>
      </c>
      <c r="D2894" s="1" t="s">
        <v>14769</v>
      </c>
      <c r="E2894" s="3" t="s">
        <v>14770</v>
      </c>
      <c r="F2894" s="3" t="s">
        <v>14770</v>
      </c>
      <c r="G2894" s="1" t="s">
        <v>12672</v>
      </c>
      <c r="H2894" s="1" t="s">
        <v>16649</v>
      </c>
      <c r="I2894" s="1" t="s">
        <v>16650</v>
      </c>
      <c r="J2894" s="1">
        <f t="shared" si="225"/>
        <v>0</v>
      </c>
      <c r="K2894" s="1">
        <f t="shared" si="226"/>
        <v>1</v>
      </c>
      <c r="L2894" s="1">
        <f t="shared" si="227"/>
        <v>0</v>
      </c>
      <c r="M2894" s="1" t="str">
        <f>IF(J2894=0,"",COUNTIF($F$2:$F2894,$F2894)-1)</f>
        <v/>
      </c>
      <c r="N2894" s="1" t="str">
        <f t="shared" si="228"/>
        <v/>
      </c>
      <c r="O2894" s="1" t="str">
        <f t="shared" si="229"/>
        <v/>
      </c>
    </row>
    <row r="2895" spans="1:15" ht="14.5" customHeight="1" x14ac:dyDescent="0.35">
      <c r="A2895" s="1" t="s">
        <v>16651</v>
      </c>
      <c r="B2895" s="1" t="s">
        <v>16652</v>
      </c>
      <c r="C2895" s="2">
        <v>42735.875</v>
      </c>
      <c r="D2895" s="1" t="s">
        <v>16653</v>
      </c>
      <c r="E2895" s="3" t="s">
        <v>3075</v>
      </c>
      <c r="F2895" s="3" t="s">
        <v>3075</v>
      </c>
      <c r="G2895" s="1" t="s">
        <v>203</v>
      </c>
      <c r="H2895" s="1" t="s">
        <v>16654</v>
      </c>
      <c r="I2895" s="1" t="s">
        <v>16655</v>
      </c>
      <c r="J2895" s="1">
        <f t="shared" si="225"/>
        <v>0</v>
      </c>
      <c r="K2895" s="1">
        <f t="shared" si="226"/>
        <v>1</v>
      </c>
      <c r="L2895" s="1">
        <f t="shared" si="227"/>
        <v>0</v>
      </c>
      <c r="M2895" s="1" t="str">
        <f>IF(J2895=0,"",COUNTIF($F$2:$F2895,$F2895)-1)</f>
        <v/>
      </c>
      <c r="N2895" s="1" t="str">
        <f t="shared" si="228"/>
        <v/>
      </c>
      <c r="O2895" s="1" t="str">
        <f t="shared" si="229"/>
        <v/>
      </c>
    </row>
    <row r="2896" spans="1:15" ht="14.5" customHeight="1" x14ac:dyDescent="0.35">
      <c r="A2896" s="1" t="s">
        <v>16656</v>
      </c>
      <c r="B2896" s="1" t="s">
        <v>16657</v>
      </c>
      <c r="C2896" s="2">
        <v>42736.041666666664</v>
      </c>
      <c r="D2896" s="1" t="s">
        <v>6245</v>
      </c>
      <c r="E2896" s="3" t="s">
        <v>3181</v>
      </c>
      <c r="F2896" s="3" t="s">
        <v>3181</v>
      </c>
      <c r="G2896" s="1" t="s">
        <v>1022</v>
      </c>
      <c r="H2896" s="1" t="s">
        <v>16658</v>
      </c>
      <c r="I2896" s="1" t="s">
        <v>16659</v>
      </c>
      <c r="J2896" s="1">
        <f t="shared" si="225"/>
        <v>0</v>
      </c>
      <c r="K2896" s="1">
        <f t="shared" si="226"/>
        <v>1</v>
      </c>
      <c r="L2896" s="1">
        <f t="shared" si="227"/>
        <v>0</v>
      </c>
      <c r="M2896" s="1" t="str">
        <f>IF(J2896=0,"",COUNTIF($F$2:$F2896,$F2896)-1)</f>
        <v/>
      </c>
      <c r="N2896" s="1" t="str">
        <f t="shared" si="228"/>
        <v/>
      </c>
      <c r="O2896" s="1" t="str">
        <f t="shared" si="229"/>
        <v/>
      </c>
    </row>
    <row r="2897" spans="1:15" ht="14.5" customHeight="1" x14ac:dyDescent="0.35">
      <c r="A2897" s="1" t="s">
        <v>16660</v>
      </c>
      <c r="B2897" s="1" t="s">
        <v>16661</v>
      </c>
      <c r="C2897" s="2">
        <v>42736.083333333336</v>
      </c>
      <c r="D2897" s="1" t="s">
        <v>3629</v>
      </c>
      <c r="E2897" s="1" t="s">
        <v>15422</v>
      </c>
      <c r="F2897" s="1" t="s">
        <v>15422</v>
      </c>
      <c r="G2897" s="1" t="s">
        <v>306</v>
      </c>
      <c r="H2897" s="1" t="s">
        <v>16662</v>
      </c>
      <c r="I2897" s="1" t="s">
        <v>16663</v>
      </c>
      <c r="J2897" s="1">
        <f t="shared" si="225"/>
        <v>0</v>
      </c>
      <c r="K2897" s="1">
        <f t="shared" si="226"/>
        <v>1</v>
      </c>
      <c r="L2897" s="1">
        <f t="shared" si="227"/>
        <v>0</v>
      </c>
      <c r="M2897" s="1" t="str">
        <f>IF(J2897=0,"",COUNTIF($F$2:$F2897,$F2897)-1)</f>
        <v/>
      </c>
      <c r="N2897" s="1" t="str">
        <f t="shared" si="228"/>
        <v/>
      </c>
      <c r="O2897" s="1" t="str">
        <f t="shared" si="229"/>
        <v/>
      </c>
    </row>
    <row r="2898" spans="1:15" ht="14.5" customHeight="1" x14ac:dyDescent="0.35">
      <c r="A2898" s="1" t="s">
        <v>16664</v>
      </c>
      <c r="B2898" s="1" t="s">
        <v>16665</v>
      </c>
      <c r="C2898" s="2">
        <v>42736.125</v>
      </c>
      <c r="D2898" s="1" t="s">
        <v>14442</v>
      </c>
      <c r="E2898" s="3" t="s">
        <v>14329</v>
      </c>
      <c r="F2898" s="3" t="s">
        <v>14329</v>
      </c>
      <c r="G2898" s="1" t="s">
        <v>9895</v>
      </c>
      <c r="H2898" s="1" t="s">
        <v>16666</v>
      </c>
      <c r="I2898" s="1" t="s">
        <v>16667</v>
      </c>
      <c r="J2898" s="1">
        <f t="shared" si="225"/>
        <v>0</v>
      </c>
      <c r="K2898" s="1">
        <f t="shared" si="226"/>
        <v>1</v>
      </c>
      <c r="L2898" s="1">
        <f t="shared" si="227"/>
        <v>0</v>
      </c>
      <c r="M2898" s="1" t="str">
        <f>IF(J2898=0,"",COUNTIF($F$2:$F2898,$F2898)-1)</f>
        <v/>
      </c>
      <c r="N2898" s="1" t="str">
        <f t="shared" si="228"/>
        <v/>
      </c>
      <c r="O2898" s="1" t="str">
        <f t="shared" si="229"/>
        <v/>
      </c>
    </row>
    <row r="2899" spans="1:15" ht="14.5" customHeight="1" x14ac:dyDescent="0.35">
      <c r="A2899" s="1" t="s">
        <v>16668</v>
      </c>
      <c r="B2899" s="1" t="s">
        <v>16669</v>
      </c>
      <c r="C2899" s="2">
        <v>42736.291666666664</v>
      </c>
      <c r="D2899" s="1" t="s">
        <v>3832</v>
      </c>
      <c r="E2899" s="3" t="s">
        <v>16670</v>
      </c>
      <c r="F2899" s="3" t="s">
        <v>16670</v>
      </c>
      <c r="G2899" s="1" t="s">
        <v>2704</v>
      </c>
      <c r="H2899" s="1" t="s">
        <v>16671</v>
      </c>
      <c r="I2899" s="1" t="s">
        <v>16672</v>
      </c>
      <c r="J2899" s="1">
        <f t="shared" si="225"/>
        <v>0</v>
      </c>
      <c r="K2899" s="1">
        <f t="shared" si="226"/>
        <v>1</v>
      </c>
      <c r="L2899" s="1">
        <f t="shared" si="227"/>
        <v>0</v>
      </c>
      <c r="M2899" s="1" t="str">
        <f>IF(J2899=0,"",COUNTIF($F$2:$F2899,$F2899)-1)</f>
        <v/>
      </c>
      <c r="N2899" s="1" t="str">
        <f t="shared" si="228"/>
        <v/>
      </c>
      <c r="O2899" s="1" t="str">
        <f t="shared" si="229"/>
        <v/>
      </c>
    </row>
    <row r="2900" spans="1:15" ht="14.5" customHeight="1" x14ac:dyDescent="0.35">
      <c r="A2900" s="1" t="s">
        <v>16673</v>
      </c>
      <c r="B2900" s="1" t="s">
        <v>16674</v>
      </c>
      <c r="C2900" s="2">
        <v>42736.333333333336</v>
      </c>
      <c r="D2900" s="1" t="s">
        <v>15552</v>
      </c>
      <c r="E2900" s="3" t="s">
        <v>15553</v>
      </c>
      <c r="F2900" s="3" t="s">
        <v>15553</v>
      </c>
      <c r="G2900" s="1" t="s">
        <v>786</v>
      </c>
      <c r="H2900" s="1" t="s">
        <v>15554</v>
      </c>
      <c r="I2900" s="1" t="s">
        <v>16675</v>
      </c>
      <c r="J2900" s="1">
        <f t="shared" si="225"/>
        <v>0</v>
      </c>
      <c r="K2900" s="1">
        <f t="shared" si="226"/>
        <v>1</v>
      </c>
      <c r="L2900" s="1">
        <f t="shared" si="227"/>
        <v>0</v>
      </c>
      <c r="M2900" s="1" t="str">
        <f>IF(J2900=0,"",COUNTIF($F$2:$F2900,$F2900)-1)</f>
        <v/>
      </c>
      <c r="N2900" s="1" t="str">
        <f t="shared" si="228"/>
        <v/>
      </c>
      <c r="O2900" s="1" t="str">
        <f t="shared" si="229"/>
        <v/>
      </c>
    </row>
    <row r="2901" spans="1:15" ht="14.5" customHeight="1" x14ac:dyDescent="0.35">
      <c r="A2901" s="1" t="s">
        <v>16676</v>
      </c>
      <c r="B2901" s="1" t="s">
        <v>16677</v>
      </c>
      <c r="C2901" s="2">
        <v>42736.375</v>
      </c>
      <c r="D2901" s="1" t="s">
        <v>12535</v>
      </c>
      <c r="E2901" s="3" t="s">
        <v>11509</v>
      </c>
      <c r="F2901" s="3" t="s">
        <v>11509</v>
      </c>
      <c r="G2901" s="1" t="s">
        <v>13435</v>
      </c>
      <c r="H2901" s="1" t="s">
        <v>14390</v>
      </c>
      <c r="I2901" s="1" t="s">
        <v>16678</v>
      </c>
      <c r="J2901" s="1">
        <f t="shared" si="225"/>
        <v>0</v>
      </c>
      <c r="K2901" s="1">
        <f t="shared" si="226"/>
        <v>1</v>
      </c>
      <c r="L2901" s="1">
        <f t="shared" si="227"/>
        <v>0</v>
      </c>
      <c r="M2901" s="1" t="str">
        <f>IF(J2901=0,"",COUNTIF($F$2:$F2901,$F2901)-1)</f>
        <v/>
      </c>
      <c r="N2901" s="1" t="str">
        <f t="shared" si="228"/>
        <v/>
      </c>
      <c r="O2901" s="1" t="str">
        <f t="shared" si="229"/>
        <v/>
      </c>
    </row>
    <row r="2902" spans="1:15" ht="14.5" customHeight="1" x14ac:dyDescent="0.35">
      <c r="A2902" s="1" t="s">
        <v>16679</v>
      </c>
      <c r="B2902" s="1" t="s">
        <v>16680</v>
      </c>
      <c r="C2902" s="2">
        <v>42736.5</v>
      </c>
      <c r="D2902" s="1" t="s">
        <v>3718</v>
      </c>
      <c r="E2902" s="3" t="s">
        <v>3719</v>
      </c>
      <c r="F2902" s="3" t="s">
        <v>3719</v>
      </c>
      <c r="G2902" s="1" t="s">
        <v>1126</v>
      </c>
      <c r="H2902" s="1" t="s">
        <v>16681</v>
      </c>
      <c r="I2902" s="1" t="s">
        <v>16682</v>
      </c>
      <c r="J2902" s="1">
        <f t="shared" si="225"/>
        <v>0</v>
      </c>
      <c r="K2902" s="1">
        <f t="shared" si="226"/>
        <v>1</v>
      </c>
      <c r="L2902" s="1">
        <f t="shared" si="227"/>
        <v>0</v>
      </c>
      <c r="M2902" s="1" t="str">
        <f>IF(J2902=0,"",COUNTIF($F$2:$F2902,$F2902)-1)</f>
        <v/>
      </c>
      <c r="N2902" s="1" t="str">
        <f t="shared" si="228"/>
        <v/>
      </c>
      <c r="O2902" s="1" t="str">
        <f t="shared" si="229"/>
        <v/>
      </c>
    </row>
    <row r="2903" spans="1:15" ht="14.5" customHeight="1" x14ac:dyDescent="0.35">
      <c r="A2903" s="1" t="s">
        <v>16683</v>
      </c>
      <c r="B2903" s="1" t="s">
        <v>16684</v>
      </c>
      <c r="C2903" s="2">
        <v>42736.666666666664</v>
      </c>
      <c r="D2903" s="1" t="s">
        <v>4399</v>
      </c>
      <c r="E2903" s="3" t="s">
        <v>13603</v>
      </c>
      <c r="F2903" s="3" t="s">
        <v>13603</v>
      </c>
      <c r="G2903" s="1" t="s">
        <v>2073</v>
      </c>
      <c r="H2903" s="1" t="s">
        <v>16685</v>
      </c>
      <c r="I2903" s="1" t="s">
        <v>16686</v>
      </c>
      <c r="J2903" s="1">
        <f t="shared" si="225"/>
        <v>0</v>
      </c>
      <c r="K2903" s="1">
        <f t="shared" si="226"/>
        <v>1</v>
      </c>
      <c r="L2903" s="1">
        <f t="shared" si="227"/>
        <v>0</v>
      </c>
      <c r="M2903" s="1" t="str">
        <f>IF(J2903=0,"",COUNTIF($F$2:$F2903,$F2903)-1)</f>
        <v/>
      </c>
      <c r="N2903" s="1" t="str">
        <f t="shared" si="228"/>
        <v/>
      </c>
      <c r="O2903" s="1" t="str">
        <f t="shared" si="229"/>
        <v/>
      </c>
    </row>
    <row r="2904" spans="1:15" ht="14.5" customHeight="1" x14ac:dyDescent="0.35">
      <c r="A2904" s="1" t="s">
        <v>16687</v>
      </c>
      <c r="B2904" s="1" t="s">
        <v>16688</v>
      </c>
      <c r="C2904" s="2">
        <v>42736.75</v>
      </c>
      <c r="D2904" s="1" t="s">
        <v>16689</v>
      </c>
      <c r="E2904" s="3" t="s">
        <v>16690</v>
      </c>
      <c r="F2904" s="3" t="s">
        <v>16690</v>
      </c>
      <c r="G2904" s="1" t="s">
        <v>16691</v>
      </c>
      <c r="H2904" s="1" t="s">
        <v>16692</v>
      </c>
      <c r="I2904" s="1" t="s">
        <v>16693</v>
      </c>
      <c r="J2904" s="1">
        <f t="shared" si="225"/>
        <v>0</v>
      </c>
      <c r="K2904" s="1">
        <f t="shared" si="226"/>
        <v>1</v>
      </c>
      <c r="L2904" s="1">
        <f t="shared" si="227"/>
        <v>0</v>
      </c>
      <c r="M2904" s="1" t="str">
        <f>IF(J2904=0,"",COUNTIF($F$2:$F2904,$F2904)-1)</f>
        <v/>
      </c>
      <c r="N2904" s="1" t="str">
        <f t="shared" si="228"/>
        <v/>
      </c>
      <c r="O2904" s="1" t="str">
        <f t="shared" si="229"/>
        <v/>
      </c>
    </row>
    <row r="2905" spans="1:15" ht="14.5" customHeight="1" x14ac:dyDescent="0.35">
      <c r="A2905" s="1" t="s">
        <v>16694</v>
      </c>
      <c r="B2905" s="1" t="s">
        <v>16695</v>
      </c>
      <c r="C2905" s="2">
        <v>42736.875</v>
      </c>
      <c r="D2905" s="1" t="s">
        <v>12139</v>
      </c>
      <c r="E2905" s="3" t="s">
        <v>12140</v>
      </c>
      <c r="F2905" s="3" t="s">
        <v>12140</v>
      </c>
      <c r="G2905" s="1" t="s">
        <v>12141</v>
      </c>
      <c r="H2905" s="1" t="s">
        <v>16696</v>
      </c>
      <c r="I2905" s="1" t="s">
        <v>16697</v>
      </c>
      <c r="J2905" s="1">
        <f t="shared" si="225"/>
        <v>0</v>
      </c>
      <c r="K2905" s="1">
        <f t="shared" si="226"/>
        <v>1</v>
      </c>
      <c r="L2905" s="1">
        <f t="shared" si="227"/>
        <v>0</v>
      </c>
      <c r="M2905" s="1" t="str">
        <f>IF(J2905=0,"",COUNTIF($F$2:$F2905,$F2905)-1)</f>
        <v/>
      </c>
      <c r="N2905" s="1" t="str">
        <f t="shared" si="228"/>
        <v/>
      </c>
      <c r="O2905" s="1" t="str">
        <f t="shared" si="229"/>
        <v/>
      </c>
    </row>
    <row r="2906" spans="1:15" ht="14.5" customHeight="1" x14ac:dyDescent="0.35">
      <c r="A2906" s="1" t="s">
        <v>16698</v>
      </c>
      <c r="B2906" s="1" t="s">
        <v>16699</v>
      </c>
      <c r="C2906" s="2">
        <v>42737.041666666664</v>
      </c>
      <c r="D2906" s="1" t="s">
        <v>16700</v>
      </c>
      <c r="E2906" s="1" t="s">
        <v>16701</v>
      </c>
      <c r="F2906" s="1" t="s">
        <v>16701</v>
      </c>
      <c r="G2906" s="1" t="s">
        <v>16702</v>
      </c>
      <c r="H2906" s="1" t="s">
        <v>16703</v>
      </c>
      <c r="I2906" s="1" t="s">
        <v>16704</v>
      </c>
      <c r="J2906" s="1">
        <f t="shared" si="225"/>
        <v>0</v>
      </c>
      <c r="K2906" s="1">
        <f t="shared" si="226"/>
        <v>1</v>
      </c>
      <c r="L2906" s="1">
        <f t="shared" si="227"/>
        <v>0</v>
      </c>
      <c r="M2906" s="1" t="str">
        <f>IF(J2906=0,"",COUNTIF($F$2:$F2906,$F2906)-1)</f>
        <v/>
      </c>
      <c r="N2906" s="1" t="str">
        <f t="shared" si="228"/>
        <v/>
      </c>
      <c r="O2906" s="1" t="str">
        <f t="shared" si="229"/>
        <v/>
      </c>
    </row>
    <row r="2907" spans="1:15" ht="14.5" customHeight="1" x14ac:dyDescent="0.35">
      <c r="A2907" s="1" t="s">
        <v>16705</v>
      </c>
      <c r="B2907" s="1" t="s">
        <v>16706</v>
      </c>
      <c r="C2907" s="2">
        <v>42737.083333333336</v>
      </c>
      <c r="D2907" s="1" t="s">
        <v>15370</v>
      </c>
      <c r="E2907" s="3" t="s">
        <v>15371</v>
      </c>
      <c r="F2907" s="3" t="s">
        <v>15371</v>
      </c>
      <c r="G2907" s="1" t="s">
        <v>9606</v>
      </c>
      <c r="H2907" s="1" t="s">
        <v>16707</v>
      </c>
      <c r="I2907" s="1" t="s">
        <v>16708</v>
      </c>
      <c r="J2907" s="1">
        <f t="shared" si="225"/>
        <v>0</v>
      </c>
      <c r="K2907" s="1">
        <f t="shared" si="226"/>
        <v>1</v>
      </c>
      <c r="L2907" s="1">
        <f t="shared" si="227"/>
        <v>0</v>
      </c>
      <c r="M2907" s="1" t="str">
        <f>IF(J2907=0,"",COUNTIF($F$2:$F2907,$F2907)-1)</f>
        <v/>
      </c>
      <c r="N2907" s="1" t="str">
        <f t="shared" si="228"/>
        <v/>
      </c>
      <c r="O2907" s="1" t="str">
        <f t="shared" si="229"/>
        <v/>
      </c>
    </row>
    <row r="2908" spans="1:15" ht="14.5" customHeight="1" x14ac:dyDescent="0.35">
      <c r="A2908" s="1" t="s">
        <v>16709</v>
      </c>
      <c r="B2908" s="1" t="s">
        <v>16710</v>
      </c>
      <c r="C2908" s="2">
        <v>42737.125</v>
      </c>
      <c r="D2908" s="1" t="s">
        <v>14442</v>
      </c>
      <c r="E2908" s="3" t="s">
        <v>14443</v>
      </c>
      <c r="F2908" s="3" t="s">
        <v>14443</v>
      </c>
      <c r="G2908" s="1" t="s">
        <v>14444</v>
      </c>
      <c r="H2908" s="1" t="s">
        <v>16711</v>
      </c>
      <c r="I2908" s="1" t="s">
        <v>16712</v>
      </c>
      <c r="J2908" s="1">
        <f t="shared" si="225"/>
        <v>0</v>
      </c>
      <c r="K2908" s="1">
        <f t="shared" si="226"/>
        <v>1</v>
      </c>
      <c r="L2908" s="1">
        <f t="shared" si="227"/>
        <v>0</v>
      </c>
      <c r="M2908" s="1" t="str">
        <f>IF(J2908=0,"",COUNTIF($F$2:$F2908,$F2908)-1)</f>
        <v/>
      </c>
      <c r="N2908" s="1" t="str">
        <f t="shared" si="228"/>
        <v/>
      </c>
      <c r="O2908" s="1" t="str">
        <f t="shared" si="229"/>
        <v/>
      </c>
    </row>
    <row r="2909" spans="1:15" ht="14.5" customHeight="1" x14ac:dyDescent="0.35">
      <c r="A2909" s="1" t="s">
        <v>16713</v>
      </c>
      <c r="B2909" s="1" t="s">
        <v>16714</v>
      </c>
      <c r="C2909" s="2">
        <v>42737.291666666664</v>
      </c>
      <c r="D2909" s="1" t="s">
        <v>16715</v>
      </c>
      <c r="E2909" s="1" t="s">
        <v>16716</v>
      </c>
      <c r="F2909" s="1" t="s">
        <v>16716</v>
      </c>
      <c r="G2909" s="1" t="s">
        <v>147</v>
      </c>
      <c r="H2909" s="1" t="s">
        <v>16717</v>
      </c>
      <c r="I2909" s="1" t="s">
        <v>16718</v>
      </c>
      <c r="J2909" s="1">
        <f t="shared" si="225"/>
        <v>0</v>
      </c>
      <c r="K2909" s="1">
        <f t="shared" si="226"/>
        <v>1</v>
      </c>
      <c r="L2909" s="1">
        <f t="shared" si="227"/>
        <v>0</v>
      </c>
      <c r="M2909" s="1" t="str">
        <f>IF(J2909=0,"",COUNTIF($F$2:$F2909,$F2909)-1)</f>
        <v/>
      </c>
      <c r="N2909" s="1" t="str">
        <f t="shared" si="228"/>
        <v/>
      </c>
      <c r="O2909" s="1" t="str">
        <f t="shared" si="229"/>
        <v/>
      </c>
    </row>
    <row r="2910" spans="1:15" ht="14.5" customHeight="1" x14ac:dyDescent="0.35">
      <c r="A2910" s="1" t="s">
        <v>16719</v>
      </c>
      <c r="B2910" s="1" t="s">
        <v>16720</v>
      </c>
      <c r="C2910" s="2">
        <v>42737.333333333336</v>
      </c>
      <c r="D2910" s="1" t="s">
        <v>13972</v>
      </c>
      <c r="E2910" s="3" t="s">
        <v>13973</v>
      </c>
      <c r="F2910" s="3" t="s">
        <v>13973</v>
      </c>
      <c r="G2910" s="1" t="s">
        <v>656</v>
      </c>
      <c r="H2910" s="1" t="s">
        <v>13974</v>
      </c>
      <c r="I2910" s="1" t="s">
        <v>16721</v>
      </c>
      <c r="J2910" s="1">
        <f t="shared" si="225"/>
        <v>0</v>
      </c>
      <c r="K2910" s="1">
        <f t="shared" si="226"/>
        <v>1</v>
      </c>
      <c r="L2910" s="1">
        <f t="shared" si="227"/>
        <v>0</v>
      </c>
      <c r="M2910" s="1" t="str">
        <f>IF(J2910=0,"",COUNTIF($F$2:$F2910,$F2910)-1)</f>
        <v/>
      </c>
      <c r="N2910" s="1" t="str">
        <f t="shared" si="228"/>
        <v/>
      </c>
      <c r="O2910" s="1" t="str">
        <f t="shared" si="229"/>
        <v/>
      </c>
    </row>
    <row r="2911" spans="1:15" ht="14.5" customHeight="1" x14ac:dyDescent="0.35">
      <c r="A2911" s="1" t="s">
        <v>16722</v>
      </c>
      <c r="B2911" s="1" t="s">
        <v>16723</v>
      </c>
      <c r="C2911" s="2">
        <v>42737.375</v>
      </c>
      <c r="D2911" s="1" t="s">
        <v>3928</v>
      </c>
      <c r="E2911" s="3" t="s">
        <v>16724</v>
      </c>
      <c r="F2911" s="3" t="s">
        <v>16724</v>
      </c>
      <c r="G2911" s="1" t="s">
        <v>2205</v>
      </c>
      <c r="H2911" s="1" t="s">
        <v>16725</v>
      </c>
      <c r="I2911" s="1" t="s">
        <v>16726</v>
      </c>
      <c r="J2911" s="1">
        <f t="shared" si="225"/>
        <v>0</v>
      </c>
      <c r="K2911" s="1">
        <f t="shared" si="226"/>
        <v>1</v>
      </c>
      <c r="L2911" s="1">
        <f t="shared" si="227"/>
        <v>0</v>
      </c>
      <c r="M2911" s="1" t="str">
        <f>IF(J2911=0,"",COUNTIF($F$2:$F2911,$F2911)-1)</f>
        <v/>
      </c>
      <c r="N2911" s="1" t="str">
        <f t="shared" si="228"/>
        <v/>
      </c>
      <c r="O2911" s="1" t="str">
        <f t="shared" si="229"/>
        <v/>
      </c>
    </row>
    <row r="2912" spans="1:15" ht="14.5" customHeight="1" x14ac:dyDescent="0.35">
      <c r="A2912" s="1" t="s">
        <v>16727</v>
      </c>
      <c r="B2912" s="1" t="s">
        <v>16728</v>
      </c>
      <c r="C2912" s="2">
        <v>42737.5</v>
      </c>
      <c r="D2912" s="1" t="s">
        <v>1515</v>
      </c>
      <c r="E2912" s="3" t="s">
        <v>3895</v>
      </c>
      <c r="F2912" s="3" t="s">
        <v>3895</v>
      </c>
      <c r="G2912" s="1" t="s">
        <v>3507</v>
      </c>
      <c r="H2912" s="1" t="s">
        <v>16729</v>
      </c>
      <c r="I2912" s="1" t="s">
        <v>16730</v>
      </c>
      <c r="J2912" s="1">
        <f t="shared" si="225"/>
        <v>0</v>
      </c>
      <c r="K2912" s="1">
        <f t="shared" si="226"/>
        <v>1</v>
      </c>
      <c r="L2912" s="1">
        <f t="shared" si="227"/>
        <v>0</v>
      </c>
      <c r="M2912" s="1" t="str">
        <f>IF(J2912=0,"",COUNTIF($F$2:$F2912,$F2912)-1)</f>
        <v/>
      </c>
      <c r="N2912" s="1" t="str">
        <f t="shared" si="228"/>
        <v/>
      </c>
      <c r="O2912" s="1" t="str">
        <f t="shared" si="229"/>
        <v/>
      </c>
    </row>
    <row r="2913" spans="1:15" ht="14.5" customHeight="1" x14ac:dyDescent="0.35">
      <c r="A2913" s="1" t="s">
        <v>16731</v>
      </c>
      <c r="B2913" s="1" t="s">
        <v>16732</v>
      </c>
      <c r="C2913" s="2">
        <v>42737.666666666664</v>
      </c>
      <c r="D2913" s="1" t="s">
        <v>13666</v>
      </c>
      <c r="E2913" s="3" t="s">
        <v>16733</v>
      </c>
      <c r="F2913" s="3" t="s">
        <v>16733</v>
      </c>
      <c r="G2913" s="1" t="s">
        <v>614</v>
      </c>
      <c r="H2913" s="1" t="s">
        <v>16734</v>
      </c>
      <c r="I2913" s="1" t="s">
        <v>16735</v>
      </c>
      <c r="J2913" s="1">
        <f t="shared" si="225"/>
        <v>0</v>
      </c>
      <c r="K2913" s="1">
        <f t="shared" si="226"/>
        <v>1</v>
      </c>
      <c r="L2913" s="1">
        <f t="shared" si="227"/>
        <v>0</v>
      </c>
      <c r="M2913" s="1" t="str">
        <f>IF(J2913=0,"",COUNTIF($F$2:$F2913,$F2913)-1)</f>
        <v/>
      </c>
      <c r="N2913" s="1" t="str">
        <f t="shared" si="228"/>
        <v/>
      </c>
      <c r="O2913" s="1" t="str">
        <f t="shared" si="229"/>
        <v/>
      </c>
    </row>
    <row r="2914" spans="1:15" ht="14.5" customHeight="1" x14ac:dyDescent="0.35">
      <c r="A2914" s="1" t="s">
        <v>16736</v>
      </c>
      <c r="B2914" s="1" t="s">
        <v>16737</v>
      </c>
      <c r="C2914" s="2">
        <v>42737.75</v>
      </c>
      <c r="D2914" s="1" t="s">
        <v>16738</v>
      </c>
      <c r="E2914" s="3" t="s">
        <v>16739</v>
      </c>
      <c r="F2914" s="3" t="s">
        <v>16739</v>
      </c>
      <c r="G2914" s="1" t="s">
        <v>147</v>
      </c>
      <c r="H2914" s="1" t="s">
        <v>16740</v>
      </c>
      <c r="I2914" s="1" t="s">
        <v>16741</v>
      </c>
      <c r="J2914" s="1">
        <f t="shared" si="225"/>
        <v>0</v>
      </c>
      <c r="K2914" s="1">
        <f t="shared" si="226"/>
        <v>1</v>
      </c>
      <c r="L2914" s="1">
        <f t="shared" si="227"/>
        <v>0</v>
      </c>
      <c r="M2914" s="1" t="str">
        <f>IF(J2914=0,"",COUNTIF($F$2:$F2914,$F2914)-1)</f>
        <v/>
      </c>
      <c r="N2914" s="1" t="str">
        <f t="shared" si="228"/>
        <v/>
      </c>
      <c r="O2914" s="1" t="str">
        <f t="shared" si="229"/>
        <v/>
      </c>
    </row>
    <row r="2915" spans="1:15" ht="14.5" customHeight="1" x14ac:dyDescent="0.35">
      <c r="A2915" s="1" t="s">
        <v>16742</v>
      </c>
      <c r="B2915" s="1" t="s">
        <v>16743</v>
      </c>
      <c r="C2915" s="2">
        <v>42737.875</v>
      </c>
      <c r="D2915" s="1" t="s">
        <v>12211</v>
      </c>
      <c r="E2915" s="3" t="s">
        <v>12212</v>
      </c>
      <c r="F2915" s="3" t="s">
        <v>12212</v>
      </c>
      <c r="G2915" s="1" t="s">
        <v>3827</v>
      </c>
      <c r="H2915" s="1" t="s">
        <v>16744</v>
      </c>
      <c r="I2915" s="1" t="s">
        <v>16745</v>
      </c>
      <c r="J2915" s="1">
        <f t="shared" si="225"/>
        <v>0</v>
      </c>
      <c r="K2915" s="1">
        <f t="shared" si="226"/>
        <v>1</v>
      </c>
      <c r="L2915" s="1">
        <f t="shared" si="227"/>
        <v>0</v>
      </c>
      <c r="M2915" s="1" t="str">
        <f>IF(J2915=0,"",COUNTIF($F$2:$F2915,$F2915)-1)</f>
        <v/>
      </c>
      <c r="N2915" s="1" t="str">
        <f t="shared" si="228"/>
        <v/>
      </c>
      <c r="O2915" s="1" t="str">
        <f t="shared" si="229"/>
        <v/>
      </c>
    </row>
    <row r="2916" spans="1:15" ht="14.5" customHeight="1" x14ac:dyDescent="0.35">
      <c r="A2916" s="1" t="s">
        <v>16746</v>
      </c>
      <c r="B2916" s="1" t="s">
        <v>16747</v>
      </c>
      <c r="C2916" s="2">
        <v>42738.041666666664</v>
      </c>
      <c r="D2916" s="1" t="s">
        <v>11869</v>
      </c>
      <c r="E2916" s="3" t="s">
        <v>11870</v>
      </c>
      <c r="F2916" s="3" t="s">
        <v>11870</v>
      </c>
      <c r="G2916" s="1" t="s">
        <v>2034</v>
      </c>
      <c r="H2916" s="1" t="s">
        <v>16748</v>
      </c>
      <c r="I2916" s="1" t="s">
        <v>16749</v>
      </c>
      <c r="J2916" s="1">
        <f t="shared" si="225"/>
        <v>0</v>
      </c>
      <c r="K2916" s="1">
        <f t="shared" si="226"/>
        <v>1</v>
      </c>
      <c r="L2916" s="1">
        <f t="shared" si="227"/>
        <v>0</v>
      </c>
      <c r="M2916" s="1" t="str">
        <f>IF(J2916=0,"",COUNTIF($F$2:$F2916,$F2916)-1)</f>
        <v/>
      </c>
      <c r="N2916" s="1" t="str">
        <f t="shared" si="228"/>
        <v/>
      </c>
      <c r="O2916" s="1" t="str">
        <f t="shared" si="229"/>
        <v/>
      </c>
    </row>
    <row r="2917" spans="1:15" ht="14.5" customHeight="1" x14ac:dyDescent="0.35">
      <c r="A2917" s="1" t="s">
        <v>16750</v>
      </c>
      <c r="B2917" s="1" t="s">
        <v>16751</v>
      </c>
      <c r="C2917" s="2">
        <v>42738.083333333336</v>
      </c>
      <c r="D2917" s="1" t="s">
        <v>14102</v>
      </c>
      <c r="E2917" s="3" t="s">
        <v>14103</v>
      </c>
      <c r="F2917" s="3" t="s">
        <v>14103</v>
      </c>
      <c r="G2917" s="1" t="s">
        <v>14104</v>
      </c>
      <c r="H2917" s="1" t="s">
        <v>15192</v>
      </c>
      <c r="I2917" s="1" t="s">
        <v>16752</v>
      </c>
      <c r="J2917" s="1">
        <f t="shared" si="225"/>
        <v>0</v>
      </c>
      <c r="K2917" s="1">
        <f t="shared" si="226"/>
        <v>1</v>
      </c>
      <c r="L2917" s="1">
        <f t="shared" si="227"/>
        <v>0</v>
      </c>
      <c r="M2917" s="1" t="str">
        <f>IF(J2917=0,"",COUNTIF($F$2:$F2917,$F2917)-1)</f>
        <v/>
      </c>
      <c r="N2917" s="1" t="str">
        <f t="shared" si="228"/>
        <v/>
      </c>
      <c r="O2917" s="1" t="str">
        <f t="shared" si="229"/>
        <v/>
      </c>
    </row>
    <row r="2918" spans="1:15" ht="14.5" customHeight="1" x14ac:dyDescent="0.35">
      <c r="A2918" s="1" t="s">
        <v>16753</v>
      </c>
      <c r="B2918" s="1" t="s">
        <v>16754</v>
      </c>
      <c r="C2918" s="2">
        <v>42738.125</v>
      </c>
      <c r="D2918" s="1" t="s">
        <v>12729</v>
      </c>
      <c r="E2918" s="3" t="s">
        <v>12730</v>
      </c>
      <c r="F2918" s="3" t="s">
        <v>12730</v>
      </c>
      <c r="G2918" s="1" t="s">
        <v>1474</v>
      </c>
      <c r="H2918" s="1" t="s">
        <v>16755</v>
      </c>
      <c r="I2918" s="1" t="s">
        <v>16756</v>
      </c>
      <c r="J2918" s="1">
        <f t="shared" si="225"/>
        <v>0</v>
      </c>
      <c r="K2918" s="1">
        <f t="shared" si="226"/>
        <v>1</v>
      </c>
      <c r="L2918" s="1">
        <f t="shared" si="227"/>
        <v>0</v>
      </c>
      <c r="M2918" s="1" t="str">
        <f>IF(J2918=0,"",COUNTIF($F$2:$F2918,$F2918)-1)</f>
        <v/>
      </c>
      <c r="N2918" s="1" t="str">
        <f t="shared" si="228"/>
        <v/>
      </c>
      <c r="O2918" s="1" t="str">
        <f t="shared" si="229"/>
        <v/>
      </c>
    </row>
    <row r="2919" spans="1:15" ht="14.5" customHeight="1" x14ac:dyDescent="0.35">
      <c r="A2919" s="1" t="s">
        <v>16757</v>
      </c>
      <c r="B2919" s="1" t="s">
        <v>16758</v>
      </c>
      <c r="C2919" s="2">
        <v>42738.291666666664</v>
      </c>
      <c r="D2919" s="1" t="s">
        <v>15969</v>
      </c>
      <c r="E2919" s="1" t="s">
        <v>15970</v>
      </c>
      <c r="F2919" s="1" t="s">
        <v>15970</v>
      </c>
      <c r="G2919" s="1" t="s">
        <v>15971</v>
      </c>
      <c r="H2919" s="1" t="s">
        <v>16759</v>
      </c>
      <c r="I2919" s="1" t="s">
        <v>16760</v>
      </c>
      <c r="J2919" s="1">
        <f t="shared" si="225"/>
        <v>0</v>
      </c>
      <c r="K2919" s="1">
        <f t="shared" si="226"/>
        <v>1</v>
      </c>
      <c r="L2919" s="1">
        <f t="shared" si="227"/>
        <v>0</v>
      </c>
      <c r="M2919" s="1" t="str">
        <f>IF(J2919=0,"",COUNTIF($F$2:$F2919,$F2919)-1)</f>
        <v/>
      </c>
      <c r="N2919" s="1" t="str">
        <f t="shared" si="228"/>
        <v/>
      </c>
      <c r="O2919" s="1" t="str">
        <f t="shared" si="229"/>
        <v/>
      </c>
    </row>
    <row r="2920" spans="1:15" ht="14.5" customHeight="1" x14ac:dyDescent="0.35">
      <c r="A2920" s="1" t="s">
        <v>16761</v>
      </c>
      <c r="B2920" s="1" t="s">
        <v>16762</v>
      </c>
      <c r="C2920" s="2">
        <v>42738.333333333336</v>
      </c>
      <c r="D2920" s="1" t="s">
        <v>15957</v>
      </c>
      <c r="E2920" s="1" t="s">
        <v>13667</v>
      </c>
      <c r="F2920" s="1" t="s">
        <v>13667</v>
      </c>
      <c r="G2920" s="1" t="s">
        <v>15958</v>
      </c>
      <c r="H2920" s="1" t="s">
        <v>16763</v>
      </c>
      <c r="I2920" s="1" t="s">
        <v>16764</v>
      </c>
      <c r="J2920" s="1">
        <f t="shared" si="225"/>
        <v>0</v>
      </c>
      <c r="K2920" s="1">
        <f t="shared" si="226"/>
        <v>1</v>
      </c>
      <c r="L2920" s="1">
        <f t="shared" si="227"/>
        <v>0</v>
      </c>
      <c r="M2920" s="1" t="str">
        <f>IF(J2920=0,"",COUNTIF($F$2:$F2920,$F2920)-1)</f>
        <v/>
      </c>
      <c r="N2920" s="1" t="str">
        <f t="shared" si="228"/>
        <v/>
      </c>
      <c r="O2920" s="1" t="str">
        <f t="shared" si="229"/>
        <v/>
      </c>
    </row>
    <row r="2921" spans="1:15" ht="14.5" customHeight="1" x14ac:dyDescent="0.35">
      <c r="A2921" s="1" t="s">
        <v>16765</v>
      </c>
      <c r="B2921" s="1" t="s">
        <v>16766</v>
      </c>
      <c r="C2921" s="2">
        <v>42738.375</v>
      </c>
      <c r="D2921" s="1" t="s">
        <v>15370</v>
      </c>
      <c r="E2921" s="3" t="s">
        <v>15630</v>
      </c>
      <c r="F2921" s="3" t="s">
        <v>15630</v>
      </c>
      <c r="G2921" s="1" t="s">
        <v>1411</v>
      </c>
      <c r="H2921" s="1" t="s">
        <v>16767</v>
      </c>
      <c r="I2921" s="1" t="s">
        <v>16768</v>
      </c>
      <c r="J2921" s="1">
        <f t="shared" si="225"/>
        <v>0</v>
      </c>
      <c r="K2921" s="1">
        <f t="shared" si="226"/>
        <v>1</v>
      </c>
      <c r="L2921" s="1">
        <f t="shared" si="227"/>
        <v>0</v>
      </c>
      <c r="M2921" s="1" t="str">
        <f>IF(J2921=0,"",COUNTIF($F$2:$F2921,$F2921)-1)</f>
        <v/>
      </c>
      <c r="N2921" s="1" t="str">
        <f t="shared" si="228"/>
        <v/>
      </c>
      <c r="O2921" s="1" t="str">
        <f t="shared" si="229"/>
        <v/>
      </c>
    </row>
    <row r="2922" spans="1:15" ht="14.5" customHeight="1" x14ac:dyDescent="0.35">
      <c r="A2922" s="1" t="s">
        <v>16769</v>
      </c>
      <c r="B2922" s="1" t="s">
        <v>16770</v>
      </c>
      <c r="C2922" s="2">
        <v>42738.5</v>
      </c>
      <c r="D2922" s="1" t="s">
        <v>9326</v>
      </c>
      <c r="E2922" s="3" t="s">
        <v>16192</v>
      </c>
      <c r="F2922" s="3" t="s">
        <v>16192</v>
      </c>
      <c r="G2922" s="1" t="s">
        <v>16193</v>
      </c>
      <c r="H2922" s="1" t="s">
        <v>16771</v>
      </c>
      <c r="I2922" s="1" t="s">
        <v>16772</v>
      </c>
      <c r="J2922" s="1">
        <f t="shared" si="225"/>
        <v>0</v>
      </c>
      <c r="K2922" s="1">
        <f t="shared" si="226"/>
        <v>1</v>
      </c>
      <c r="L2922" s="1">
        <f t="shared" si="227"/>
        <v>0</v>
      </c>
      <c r="M2922" s="1" t="str">
        <f>IF(J2922=0,"",COUNTIF($F$2:$F2922,$F2922)-1)</f>
        <v/>
      </c>
      <c r="N2922" s="1" t="str">
        <f t="shared" si="228"/>
        <v/>
      </c>
      <c r="O2922" s="1" t="str">
        <f t="shared" si="229"/>
        <v/>
      </c>
    </row>
    <row r="2923" spans="1:15" ht="14.5" customHeight="1" x14ac:dyDescent="0.35">
      <c r="A2923" s="1" t="s">
        <v>16773</v>
      </c>
      <c r="B2923" s="1" t="s">
        <v>16774</v>
      </c>
      <c r="C2923" s="2">
        <v>42738.666666666664</v>
      </c>
      <c r="D2923" s="1" t="s">
        <v>16775</v>
      </c>
      <c r="E2923" s="3" t="s">
        <v>16776</v>
      </c>
      <c r="F2923" s="3" t="s">
        <v>16776</v>
      </c>
      <c r="G2923" s="1" t="s">
        <v>16777</v>
      </c>
      <c r="H2923" s="1" t="s">
        <v>16778</v>
      </c>
      <c r="I2923" s="1" t="s">
        <v>16779</v>
      </c>
      <c r="J2923" s="1">
        <f t="shared" si="225"/>
        <v>0</v>
      </c>
      <c r="K2923" s="1">
        <f t="shared" si="226"/>
        <v>1</v>
      </c>
      <c r="L2923" s="1">
        <f t="shared" si="227"/>
        <v>0</v>
      </c>
      <c r="M2923" s="1" t="str">
        <f>IF(J2923=0,"",COUNTIF($F$2:$F2923,$F2923)-1)</f>
        <v/>
      </c>
      <c r="N2923" s="1" t="str">
        <f t="shared" si="228"/>
        <v/>
      </c>
      <c r="O2923" s="1" t="str">
        <f t="shared" si="229"/>
        <v/>
      </c>
    </row>
    <row r="2924" spans="1:15" ht="14.5" customHeight="1" x14ac:dyDescent="0.35">
      <c r="A2924" s="1" t="s">
        <v>16780</v>
      </c>
      <c r="B2924" s="1" t="s">
        <v>16781</v>
      </c>
      <c r="C2924" s="2">
        <v>42738.75</v>
      </c>
      <c r="D2924" s="1" t="s">
        <v>4399</v>
      </c>
      <c r="E2924" s="3" t="s">
        <v>16782</v>
      </c>
      <c r="F2924" s="3" t="s">
        <v>16782</v>
      </c>
      <c r="G2924" s="1" t="s">
        <v>1963</v>
      </c>
      <c r="H2924" s="1" t="s">
        <v>16783</v>
      </c>
      <c r="I2924" s="1" t="s">
        <v>16784</v>
      </c>
      <c r="J2924" s="1">
        <f t="shared" si="225"/>
        <v>0</v>
      </c>
      <c r="K2924" s="1">
        <f t="shared" si="226"/>
        <v>1</v>
      </c>
      <c r="L2924" s="1">
        <f t="shared" si="227"/>
        <v>0</v>
      </c>
      <c r="M2924" s="1" t="str">
        <f>IF(J2924=0,"",COUNTIF($F$2:$F2924,$F2924)-1)</f>
        <v/>
      </c>
      <c r="N2924" s="1" t="str">
        <f t="shared" si="228"/>
        <v/>
      </c>
      <c r="O2924" s="1" t="str">
        <f t="shared" si="229"/>
        <v/>
      </c>
    </row>
    <row r="2925" spans="1:15" ht="14.5" customHeight="1" x14ac:dyDescent="0.35">
      <c r="A2925" s="1" t="s">
        <v>16785</v>
      </c>
      <c r="B2925" s="1" t="s">
        <v>16786</v>
      </c>
      <c r="C2925" s="2">
        <v>42738.875</v>
      </c>
      <c r="D2925" s="1" t="s">
        <v>14146</v>
      </c>
      <c r="E2925" s="3" t="s">
        <v>14147</v>
      </c>
      <c r="F2925" s="3" t="s">
        <v>14147</v>
      </c>
      <c r="G2925" s="1" t="s">
        <v>16787</v>
      </c>
      <c r="H2925" s="1" t="s">
        <v>16788</v>
      </c>
      <c r="I2925" s="1" t="s">
        <v>16789</v>
      </c>
      <c r="J2925" s="1">
        <f t="shared" si="225"/>
        <v>0</v>
      </c>
      <c r="K2925" s="1">
        <f t="shared" si="226"/>
        <v>1</v>
      </c>
      <c r="L2925" s="1">
        <f t="shared" si="227"/>
        <v>0</v>
      </c>
      <c r="M2925" s="1" t="str">
        <f>IF(J2925=0,"",COUNTIF($F$2:$F2925,$F2925)-1)</f>
        <v/>
      </c>
      <c r="N2925" s="1" t="str">
        <f t="shared" si="228"/>
        <v/>
      </c>
      <c r="O2925" s="1" t="str">
        <f t="shared" si="229"/>
        <v/>
      </c>
    </row>
    <row r="2926" spans="1:15" ht="14.5" customHeight="1" x14ac:dyDescent="0.35">
      <c r="A2926" s="1" t="s">
        <v>16790</v>
      </c>
      <c r="B2926" s="1" t="s">
        <v>16791</v>
      </c>
      <c r="C2926" s="2">
        <v>42739.041666666664</v>
      </c>
      <c r="D2926" s="1" t="s">
        <v>16792</v>
      </c>
      <c r="E2926" s="3" t="s">
        <v>16793</v>
      </c>
      <c r="F2926" s="3" t="s">
        <v>16793</v>
      </c>
      <c r="G2926" s="1" t="s">
        <v>16794</v>
      </c>
      <c r="H2926" s="1" t="s">
        <v>16795</v>
      </c>
      <c r="I2926" s="1" t="s">
        <v>16796</v>
      </c>
      <c r="J2926" s="1">
        <f t="shared" si="225"/>
        <v>0</v>
      </c>
      <c r="K2926" s="1">
        <f t="shared" si="226"/>
        <v>1</v>
      </c>
      <c r="L2926" s="1">
        <f t="shared" si="227"/>
        <v>0</v>
      </c>
      <c r="M2926" s="1" t="str">
        <f>IF(J2926=0,"",COUNTIF($F$2:$F2926,$F2926)-1)</f>
        <v/>
      </c>
      <c r="N2926" s="1" t="str">
        <f t="shared" si="228"/>
        <v/>
      </c>
      <c r="O2926" s="1" t="str">
        <f t="shared" si="229"/>
        <v/>
      </c>
    </row>
    <row r="2927" spans="1:15" ht="14.5" customHeight="1" x14ac:dyDescent="0.35">
      <c r="A2927" s="1" t="s">
        <v>16797</v>
      </c>
      <c r="B2927" s="1" t="s">
        <v>16798</v>
      </c>
      <c r="C2927" s="2">
        <v>42739.125</v>
      </c>
      <c r="D2927" s="1" t="s">
        <v>16799</v>
      </c>
      <c r="E2927" s="1" t="s">
        <v>16800</v>
      </c>
      <c r="F2927" s="1" t="s">
        <v>16800</v>
      </c>
      <c r="G2927" s="1" t="s">
        <v>12410</v>
      </c>
      <c r="H2927" s="1" t="s">
        <v>16801</v>
      </c>
      <c r="I2927" s="1" t="s">
        <v>16802</v>
      </c>
      <c r="J2927" s="1">
        <f t="shared" si="225"/>
        <v>0</v>
      </c>
      <c r="K2927" s="1">
        <f t="shared" si="226"/>
        <v>1</v>
      </c>
      <c r="L2927" s="1">
        <f t="shared" si="227"/>
        <v>0</v>
      </c>
      <c r="M2927" s="1" t="str">
        <f>IF(J2927=0,"",COUNTIF($F$2:$F2927,$F2927)-1)</f>
        <v/>
      </c>
      <c r="N2927" s="1" t="str">
        <f t="shared" si="228"/>
        <v/>
      </c>
      <c r="O2927" s="1" t="str">
        <f t="shared" si="229"/>
        <v/>
      </c>
    </row>
    <row r="2928" spans="1:15" ht="14.5" customHeight="1" x14ac:dyDescent="0.35">
      <c r="A2928" s="1" t="s">
        <v>16803</v>
      </c>
      <c r="B2928" s="1" t="s">
        <v>16804</v>
      </c>
      <c r="C2928" s="2">
        <v>42739.291666666664</v>
      </c>
      <c r="D2928" s="1" t="s">
        <v>16805</v>
      </c>
      <c r="E2928" s="3" t="s">
        <v>16806</v>
      </c>
      <c r="F2928" s="3" t="s">
        <v>16806</v>
      </c>
      <c r="G2928" s="1" t="s">
        <v>16807</v>
      </c>
      <c r="H2928" s="1" t="s">
        <v>16808</v>
      </c>
      <c r="I2928" s="1" t="s">
        <v>16809</v>
      </c>
      <c r="J2928" s="1">
        <f t="shared" si="225"/>
        <v>0</v>
      </c>
      <c r="K2928" s="1">
        <f t="shared" si="226"/>
        <v>1</v>
      </c>
      <c r="L2928" s="1">
        <f t="shared" si="227"/>
        <v>0</v>
      </c>
      <c r="M2928" s="1" t="str">
        <f>IF(J2928=0,"",COUNTIF($F$2:$F2928,$F2928)-1)</f>
        <v/>
      </c>
      <c r="N2928" s="1" t="str">
        <f t="shared" si="228"/>
        <v/>
      </c>
      <c r="O2928" s="1" t="str">
        <f t="shared" si="229"/>
        <v/>
      </c>
    </row>
    <row r="2929" spans="1:15" ht="14.5" customHeight="1" x14ac:dyDescent="0.35">
      <c r="A2929" s="1" t="s">
        <v>16810</v>
      </c>
      <c r="B2929" s="1" t="s">
        <v>16811</v>
      </c>
      <c r="C2929" s="2">
        <v>42739.375</v>
      </c>
      <c r="D2929" s="1" t="s">
        <v>16812</v>
      </c>
      <c r="E2929" s="3" t="s">
        <v>16813</v>
      </c>
      <c r="F2929" s="3" t="s">
        <v>16813</v>
      </c>
      <c r="G2929" s="1" t="s">
        <v>16814</v>
      </c>
      <c r="H2929" s="1" t="s">
        <v>16815</v>
      </c>
      <c r="I2929" s="1" t="s">
        <v>16816</v>
      </c>
      <c r="J2929" s="1">
        <f t="shared" si="225"/>
        <v>0</v>
      </c>
      <c r="K2929" s="1">
        <f t="shared" si="226"/>
        <v>1</v>
      </c>
      <c r="L2929" s="1">
        <f t="shared" si="227"/>
        <v>0</v>
      </c>
      <c r="M2929" s="1" t="str">
        <f>IF(J2929=0,"",COUNTIF($F$2:$F2929,$F2929)-1)</f>
        <v/>
      </c>
      <c r="N2929" s="1" t="str">
        <f t="shared" si="228"/>
        <v/>
      </c>
      <c r="O2929" s="1" t="str">
        <f t="shared" si="229"/>
        <v/>
      </c>
    </row>
    <row r="2930" spans="1:15" ht="14.5" customHeight="1" x14ac:dyDescent="0.35">
      <c r="A2930" s="1" t="s">
        <v>16817</v>
      </c>
      <c r="B2930" s="1" t="s">
        <v>16818</v>
      </c>
      <c r="C2930" s="2">
        <v>42739.5</v>
      </c>
      <c r="D2930" s="1" t="s">
        <v>16819</v>
      </c>
      <c r="E2930" s="3" t="s">
        <v>16820</v>
      </c>
      <c r="F2930" s="3" t="s">
        <v>16820</v>
      </c>
      <c r="G2930" s="1" t="s">
        <v>16821</v>
      </c>
      <c r="H2930" s="1" t="s">
        <v>16822</v>
      </c>
      <c r="I2930" s="1" t="s">
        <v>16823</v>
      </c>
      <c r="J2930" s="1">
        <f t="shared" si="225"/>
        <v>0</v>
      </c>
      <c r="K2930" s="1">
        <f t="shared" si="226"/>
        <v>1</v>
      </c>
      <c r="L2930" s="1">
        <f t="shared" si="227"/>
        <v>0</v>
      </c>
      <c r="M2930" s="1" t="str">
        <f>IF(J2930=0,"",COUNTIF($F$2:$F2930,$F2930)-1)</f>
        <v/>
      </c>
      <c r="N2930" s="1" t="str">
        <f t="shared" si="228"/>
        <v/>
      </c>
      <c r="O2930" s="1" t="str">
        <f t="shared" si="229"/>
        <v/>
      </c>
    </row>
    <row r="2931" spans="1:15" ht="14.5" customHeight="1" x14ac:dyDescent="0.35">
      <c r="A2931" s="1" t="s">
        <v>16824</v>
      </c>
      <c r="B2931" s="1" t="s">
        <v>16825</v>
      </c>
      <c r="C2931" s="2">
        <v>42739.666666666664</v>
      </c>
      <c r="D2931" s="1" t="s">
        <v>16826</v>
      </c>
      <c r="E2931" s="3" t="s">
        <v>16827</v>
      </c>
      <c r="F2931" s="3" t="s">
        <v>16827</v>
      </c>
      <c r="G2931" s="1" t="s">
        <v>16828</v>
      </c>
      <c r="H2931" s="1" t="s">
        <v>16829</v>
      </c>
      <c r="I2931" s="1" t="s">
        <v>16830</v>
      </c>
      <c r="J2931" s="1">
        <f t="shared" si="225"/>
        <v>0</v>
      </c>
      <c r="K2931" s="1">
        <f t="shared" si="226"/>
        <v>1</v>
      </c>
      <c r="L2931" s="1">
        <f t="shared" si="227"/>
        <v>0</v>
      </c>
      <c r="M2931" s="1" t="str">
        <f>IF(J2931=0,"",COUNTIF($F$2:$F2931,$F2931)-1)</f>
        <v/>
      </c>
      <c r="N2931" s="1" t="str">
        <f t="shared" si="228"/>
        <v/>
      </c>
      <c r="O2931" s="1" t="str">
        <f t="shared" si="229"/>
        <v/>
      </c>
    </row>
    <row r="2932" spans="1:15" ht="14.5" customHeight="1" x14ac:dyDescent="0.35">
      <c r="A2932" s="1" t="s">
        <v>16831</v>
      </c>
      <c r="B2932" s="1" t="s">
        <v>16832</v>
      </c>
      <c r="C2932" s="2">
        <v>42739.75</v>
      </c>
      <c r="D2932" s="1" t="s">
        <v>4399</v>
      </c>
      <c r="E2932" s="3" t="s">
        <v>16833</v>
      </c>
      <c r="F2932" s="3" t="s">
        <v>16833</v>
      </c>
      <c r="G2932" s="1" t="s">
        <v>1878</v>
      </c>
      <c r="H2932" s="1" t="s">
        <v>16834</v>
      </c>
      <c r="I2932" s="1" t="s">
        <v>16835</v>
      </c>
      <c r="J2932" s="1">
        <f t="shared" si="225"/>
        <v>0</v>
      </c>
      <c r="K2932" s="1">
        <f t="shared" si="226"/>
        <v>1</v>
      </c>
      <c r="L2932" s="1">
        <f t="shared" si="227"/>
        <v>0</v>
      </c>
      <c r="M2932" s="1" t="str">
        <f>IF(J2932=0,"",COUNTIF($F$2:$F2932,$F2932)-1)</f>
        <v/>
      </c>
      <c r="N2932" s="1" t="str">
        <f t="shared" si="228"/>
        <v/>
      </c>
      <c r="O2932" s="1" t="str">
        <f t="shared" si="229"/>
        <v/>
      </c>
    </row>
    <row r="2933" spans="1:15" ht="14.5" customHeight="1" x14ac:dyDescent="0.35">
      <c r="A2933" s="1" t="s">
        <v>16836</v>
      </c>
      <c r="B2933" s="1" t="s">
        <v>16837</v>
      </c>
      <c r="C2933" s="2">
        <v>42739.875</v>
      </c>
      <c r="D2933" s="1" t="s">
        <v>16838</v>
      </c>
      <c r="E2933" s="3" t="s">
        <v>16839</v>
      </c>
      <c r="F2933" s="3" t="s">
        <v>16839</v>
      </c>
      <c r="G2933" s="1" t="s">
        <v>1878</v>
      </c>
      <c r="H2933" s="1" t="s">
        <v>16840</v>
      </c>
      <c r="I2933" s="1" t="s">
        <v>16841</v>
      </c>
      <c r="J2933" s="1">
        <f t="shared" si="225"/>
        <v>0</v>
      </c>
      <c r="K2933" s="1">
        <f t="shared" si="226"/>
        <v>1</v>
      </c>
      <c r="L2933" s="1">
        <f t="shared" si="227"/>
        <v>0</v>
      </c>
      <c r="M2933" s="1" t="str">
        <f>IF(J2933=0,"",COUNTIF($F$2:$F2933,$F2933)-1)</f>
        <v/>
      </c>
      <c r="N2933" s="1" t="str">
        <f t="shared" si="228"/>
        <v/>
      </c>
      <c r="O2933" s="1" t="str">
        <f t="shared" si="229"/>
        <v/>
      </c>
    </row>
    <row r="2934" spans="1:15" ht="14.5" customHeight="1" x14ac:dyDescent="0.35">
      <c r="A2934" s="1" t="s">
        <v>16842</v>
      </c>
      <c r="B2934" s="1" t="s">
        <v>16843</v>
      </c>
      <c r="C2934" s="2">
        <v>42740.041666666664</v>
      </c>
      <c r="D2934" s="1" t="s">
        <v>16844</v>
      </c>
      <c r="E2934" s="3" t="s">
        <v>16845</v>
      </c>
      <c r="F2934" s="3" t="s">
        <v>16845</v>
      </c>
      <c r="G2934" s="1" t="s">
        <v>16846</v>
      </c>
      <c r="H2934" s="1" t="s">
        <v>16847</v>
      </c>
      <c r="I2934" s="1" t="s">
        <v>16848</v>
      </c>
      <c r="J2934" s="1">
        <f t="shared" si="225"/>
        <v>0</v>
      </c>
      <c r="K2934" s="1">
        <f t="shared" si="226"/>
        <v>1</v>
      </c>
      <c r="L2934" s="1">
        <f t="shared" si="227"/>
        <v>0</v>
      </c>
      <c r="M2934" s="1" t="str">
        <f>IF(J2934=0,"",COUNTIF($F$2:$F2934,$F2934)-1)</f>
        <v/>
      </c>
      <c r="N2934" s="1" t="str">
        <f t="shared" si="228"/>
        <v/>
      </c>
      <c r="O2934" s="1" t="str">
        <f t="shared" si="229"/>
        <v/>
      </c>
    </row>
    <row r="2935" spans="1:15" ht="14.5" customHeight="1" x14ac:dyDescent="0.35">
      <c r="A2935" s="1" t="s">
        <v>16849</v>
      </c>
      <c r="B2935" s="1" t="s">
        <v>16850</v>
      </c>
      <c r="C2935" s="2">
        <v>42740.125</v>
      </c>
      <c r="D2935" s="1" t="s">
        <v>16851</v>
      </c>
      <c r="E2935" s="1" t="s">
        <v>15328</v>
      </c>
      <c r="F2935" s="1" t="s">
        <v>15328</v>
      </c>
      <c r="G2935" s="1" t="s">
        <v>16852</v>
      </c>
      <c r="H2935" s="1" t="s">
        <v>16853</v>
      </c>
      <c r="I2935" s="1" t="s">
        <v>16854</v>
      </c>
      <c r="J2935" s="1">
        <f t="shared" si="225"/>
        <v>0</v>
      </c>
      <c r="K2935" s="1">
        <f t="shared" si="226"/>
        <v>1</v>
      </c>
      <c r="L2935" s="1">
        <f t="shared" si="227"/>
        <v>0</v>
      </c>
      <c r="M2935" s="1" t="str">
        <f>IF(J2935=0,"",COUNTIF($F$2:$F2935,$F2935)-1)</f>
        <v/>
      </c>
      <c r="N2935" s="1" t="str">
        <f t="shared" si="228"/>
        <v/>
      </c>
      <c r="O2935" s="1" t="str">
        <f t="shared" si="229"/>
        <v/>
      </c>
    </row>
    <row r="2936" spans="1:15" ht="14.5" customHeight="1" x14ac:dyDescent="0.35">
      <c r="A2936" s="1" t="s">
        <v>16855</v>
      </c>
      <c r="B2936" s="1" t="s">
        <v>16856</v>
      </c>
      <c r="C2936" s="2">
        <v>42740.291666666664</v>
      </c>
      <c r="D2936" s="1" t="s">
        <v>16857</v>
      </c>
      <c r="E2936" s="3" t="s">
        <v>16858</v>
      </c>
      <c r="F2936" s="3" t="s">
        <v>16858</v>
      </c>
      <c r="G2936" s="1" t="s">
        <v>621</v>
      </c>
      <c r="H2936" s="1" t="s">
        <v>16859</v>
      </c>
      <c r="I2936" s="1" t="s">
        <v>16860</v>
      </c>
      <c r="J2936" s="1">
        <f t="shared" si="225"/>
        <v>0</v>
      </c>
      <c r="K2936" s="1">
        <f t="shared" si="226"/>
        <v>1</v>
      </c>
      <c r="L2936" s="1">
        <f t="shared" si="227"/>
        <v>0</v>
      </c>
      <c r="M2936" s="1" t="str">
        <f>IF(J2936=0,"",COUNTIF($F$2:$F2936,$F2936)-1)</f>
        <v/>
      </c>
      <c r="N2936" s="1" t="str">
        <f t="shared" si="228"/>
        <v/>
      </c>
      <c r="O2936" s="1" t="str">
        <f t="shared" si="229"/>
        <v/>
      </c>
    </row>
    <row r="2937" spans="1:15" ht="14.5" customHeight="1" x14ac:dyDescent="0.35">
      <c r="A2937" s="1" t="s">
        <v>16861</v>
      </c>
      <c r="B2937" s="1" t="s">
        <v>16862</v>
      </c>
      <c r="C2937" s="2">
        <v>42740.375</v>
      </c>
      <c r="D2937" s="1" t="s">
        <v>16863</v>
      </c>
      <c r="E2937" s="3" t="s">
        <v>16864</v>
      </c>
      <c r="F2937" s="3" t="s">
        <v>16864</v>
      </c>
      <c r="G2937" s="1" t="s">
        <v>203</v>
      </c>
      <c r="H2937" s="1" t="s">
        <v>16865</v>
      </c>
      <c r="I2937" s="1" t="s">
        <v>16866</v>
      </c>
      <c r="J2937" s="1">
        <f t="shared" si="225"/>
        <v>0</v>
      </c>
      <c r="K2937" s="1">
        <f t="shared" si="226"/>
        <v>1</v>
      </c>
      <c r="L2937" s="1">
        <f t="shared" si="227"/>
        <v>0</v>
      </c>
      <c r="M2937" s="1" t="str">
        <f>IF(J2937=0,"",COUNTIF($F$2:$F2937,$F2937)-1)</f>
        <v/>
      </c>
      <c r="N2937" s="1" t="str">
        <f t="shared" si="228"/>
        <v/>
      </c>
      <c r="O2937" s="1" t="str">
        <f t="shared" si="229"/>
        <v/>
      </c>
    </row>
    <row r="2938" spans="1:15" ht="14.5" customHeight="1" x14ac:dyDescent="0.35">
      <c r="A2938" s="1" t="s">
        <v>16867</v>
      </c>
      <c r="B2938" s="1" t="s">
        <v>16868</v>
      </c>
      <c r="C2938" s="2">
        <v>42740.5</v>
      </c>
      <c r="D2938" s="1" t="s">
        <v>16869</v>
      </c>
      <c r="E2938" s="3" t="s">
        <v>16870</v>
      </c>
      <c r="F2938" s="3" t="s">
        <v>16870</v>
      </c>
      <c r="G2938" s="1" t="s">
        <v>621</v>
      </c>
      <c r="H2938" s="1" t="s">
        <v>16871</v>
      </c>
      <c r="I2938" s="1" t="s">
        <v>16872</v>
      </c>
      <c r="J2938" s="1">
        <f t="shared" si="225"/>
        <v>0</v>
      </c>
      <c r="K2938" s="1">
        <f t="shared" si="226"/>
        <v>1</v>
      </c>
      <c r="L2938" s="1">
        <f t="shared" si="227"/>
        <v>0</v>
      </c>
      <c r="M2938" s="1" t="str">
        <f>IF(J2938=0,"",COUNTIF($F$2:$F2938,$F2938)-1)</f>
        <v/>
      </c>
      <c r="N2938" s="1" t="str">
        <f t="shared" si="228"/>
        <v/>
      </c>
      <c r="O2938" s="1" t="str">
        <f t="shared" si="229"/>
        <v/>
      </c>
    </row>
    <row r="2939" spans="1:15" ht="14.5" customHeight="1" x14ac:dyDescent="0.35">
      <c r="A2939" s="1" t="s">
        <v>16873</v>
      </c>
      <c r="B2939" s="1" t="s">
        <v>16874</v>
      </c>
      <c r="C2939" s="2">
        <v>42740.666666666664</v>
      </c>
      <c r="D2939" s="1" t="s">
        <v>13666</v>
      </c>
      <c r="E2939" s="3" t="s">
        <v>16875</v>
      </c>
      <c r="F2939" s="3" t="s">
        <v>16875</v>
      </c>
      <c r="G2939" s="1" t="s">
        <v>12103</v>
      </c>
      <c r="H2939" s="1" t="s">
        <v>16876</v>
      </c>
      <c r="I2939" s="1" t="s">
        <v>16877</v>
      </c>
      <c r="J2939" s="1">
        <f t="shared" si="225"/>
        <v>0</v>
      </c>
      <c r="K2939" s="1">
        <f t="shared" si="226"/>
        <v>1</v>
      </c>
      <c r="L2939" s="1">
        <f t="shared" si="227"/>
        <v>0</v>
      </c>
      <c r="M2939" s="1" t="str">
        <f>IF(J2939=0,"",COUNTIF($F$2:$F2939,$F2939)-1)</f>
        <v/>
      </c>
      <c r="N2939" s="1" t="str">
        <f t="shared" si="228"/>
        <v/>
      </c>
      <c r="O2939" s="1" t="str">
        <f t="shared" si="229"/>
        <v/>
      </c>
    </row>
    <row r="2940" spans="1:15" ht="14.5" customHeight="1" x14ac:dyDescent="0.35">
      <c r="A2940" s="1" t="s">
        <v>16878</v>
      </c>
      <c r="B2940" s="1" t="s">
        <v>16879</v>
      </c>
      <c r="C2940" s="2">
        <v>42740.75</v>
      </c>
      <c r="D2940" s="1" t="s">
        <v>16880</v>
      </c>
      <c r="E2940" s="3" t="s">
        <v>16881</v>
      </c>
      <c r="F2940" s="3" t="s">
        <v>16881</v>
      </c>
      <c r="G2940" s="1" t="s">
        <v>16882</v>
      </c>
      <c r="H2940" s="1" t="s">
        <v>16883</v>
      </c>
      <c r="I2940" s="1" t="s">
        <v>16884</v>
      </c>
      <c r="J2940" s="1">
        <f t="shared" si="225"/>
        <v>0</v>
      </c>
      <c r="K2940" s="1">
        <f t="shared" si="226"/>
        <v>1</v>
      </c>
      <c r="L2940" s="1">
        <f t="shared" si="227"/>
        <v>0</v>
      </c>
      <c r="M2940" s="1" t="str">
        <f>IF(J2940=0,"",COUNTIF($F$2:$F2940,$F2940)-1)</f>
        <v/>
      </c>
      <c r="N2940" s="1" t="str">
        <f t="shared" si="228"/>
        <v/>
      </c>
      <c r="O2940" s="1" t="str">
        <f t="shared" si="229"/>
        <v/>
      </c>
    </row>
    <row r="2941" spans="1:15" ht="14.5" customHeight="1" x14ac:dyDescent="0.35">
      <c r="A2941" s="1" t="s">
        <v>16885</v>
      </c>
      <c r="B2941" s="1" t="s">
        <v>16886</v>
      </c>
      <c r="C2941" s="2">
        <v>42740.875</v>
      </c>
      <c r="D2941" s="1" t="s">
        <v>13972</v>
      </c>
      <c r="E2941" s="3" t="s">
        <v>16887</v>
      </c>
      <c r="F2941" s="3" t="s">
        <v>16887</v>
      </c>
      <c r="G2941" s="1" t="s">
        <v>656</v>
      </c>
      <c r="H2941" s="1" t="s">
        <v>16888</v>
      </c>
      <c r="I2941" s="1" t="s">
        <v>16889</v>
      </c>
      <c r="J2941" s="1">
        <f t="shared" si="225"/>
        <v>0</v>
      </c>
      <c r="K2941" s="1">
        <f t="shared" si="226"/>
        <v>1</v>
      </c>
      <c r="L2941" s="1">
        <f t="shared" si="227"/>
        <v>0</v>
      </c>
      <c r="M2941" s="1" t="str">
        <f>IF(J2941=0,"",COUNTIF($F$2:$F2941,$F2941)-1)</f>
        <v/>
      </c>
      <c r="N2941" s="1" t="str">
        <f t="shared" si="228"/>
        <v/>
      </c>
      <c r="O2941" s="1" t="str">
        <f t="shared" si="229"/>
        <v/>
      </c>
    </row>
    <row r="2942" spans="1:15" ht="14.5" customHeight="1" x14ac:dyDescent="0.35">
      <c r="A2942" s="1" t="s">
        <v>16890</v>
      </c>
      <c r="B2942" s="1" t="s">
        <v>16891</v>
      </c>
      <c r="C2942" s="2">
        <v>42741.041666666664</v>
      </c>
      <c r="D2942" s="1" t="s">
        <v>16152</v>
      </c>
      <c r="E2942" s="3" t="s">
        <v>16892</v>
      </c>
      <c r="F2942" s="3" t="s">
        <v>16892</v>
      </c>
      <c r="G2942" s="1" t="s">
        <v>4500</v>
      </c>
      <c r="H2942" s="1" t="s">
        <v>16893</v>
      </c>
      <c r="I2942" s="1" t="s">
        <v>16894</v>
      </c>
      <c r="J2942" s="1">
        <f t="shared" si="225"/>
        <v>0</v>
      </c>
      <c r="K2942" s="1">
        <f t="shared" si="226"/>
        <v>1</v>
      </c>
      <c r="L2942" s="1">
        <f t="shared" si="227"/>
        <v>0</v>
      </c>
      <c r="M2942" s="1" t="str">
        <f>IF(J2942=0,"",COUNTIF($F$2:$F2942,$F2942)-1)</f>
        <v/>
      </c>
      <c r="N2942" s="1" t="str">
        <f t="shared" si="228"/>
        <v/>
      </c>
      <c r="O2942" s="1" t="str">
        <f t="shared" si="229"/>
        <v/>
      </c>
    </row>
    <row r="2943" spans="1:15" ht="14.5" customHeight="1" x14ac:dyDescent="0.35">
      <c r="A2943" s="1" t="s">
        <v>16895</v>
      </c>
      <c r="B2943" s="1" t="s">
        <v>16896</v>
      </c>
      <c r="C2943" s="2">
        <v>42741.125</v>
      </c>
      <c r="D2943" s="1" t="s">
        <v>16897</v>
      </c>
      <c r="E2943" s="1" t="s">
        <v>16898</v>
      </c>
      <c r="F2943" s="1" t="s">
        <v>16898</v>
      </c>
      <c r="G2943" s="1" t="s">
        <v>13998</v>
      </c>
      <c r="H2943" s="1" t="s">
        <v>16899</v>
      </c>
      <c r="I2943" s="1" t="s">
        <v>16900</v>
      </c>
      <c r="J2943" s="1">
        <f t="shared" si="225"/>
        <v>0</v>
      </c>
      <c r="K2943" s="1">
        <f t="shared" si="226"/>
        <v>1</v>
      </c>
      <c r="L2943" s="1">
        <f t="shared" si="227"/>
        <v>0</v>
      </c>
      <c r="M2943" s="1" t="str">
        <f>IF(J2943=0,"",COUNTIF($F$2:$F2943,$F2943)-1)</f>
        <v/>
      </c>
      <c r="N2943" s="1" t="str">
        <f t="shared" si="228"/>
        <v/>
      </c>
      <c r="O2943" s="1" t="str">
        <f t="shared" si="229"/>
        <v/>
      </c>
    </row>
    <row r="2944" spans="1:15" ht="14.5" customHeight="1" x14ac:dyDescent="0.35">
      <c r="A2944" s="1" t="s">
        <v>16901</v>
      </c>
      <c r="B2944" s="1" t="s">
        <v>16902</v>
      </c>
      <c r="C2944" s="2">
        <v>42741.291666666664</v>
      </c>
      <c r="D2944" s="1" t="s">
        <v>16903</v>
      </c>
      <c r="E2944" s="3" t="s">
        <v>16904</v>
      </c>
      <c r="F2944" s="3" t="s">
        <v>16904</v>
      </c>
      <c r="G2944" s="1" t="s">
        <v>16905</v>
      </c>
      <c r="H2944" s="1" t="s">
        <v>16906</v>
      </c>
      <c r="I2944" s="1" t="s">
        <v>16907</v>
      </c>
      <c r="J2944" s="1">
        <f t="shared" si="225"/>
        <v>0</v>
      </c>
      <c r="K2944" s="1">
        <f t="shared" si="226"/>
        <v>1</v>
      </c>
      <c r="L2944" s="1">
        <f t="shared" si="227"/>
        <v>0</v>
      </c>
      <c r="M2944" s="1" t="str">
        <f>IF(J2944=0,"",COUNTIF($F$2:$F2944,$F2944)-1)</f>
        <v/>
      </c>
      <c r="N2944" s="1" t="str">
        <f t="shared" si="228"/>
        <v/>
      </c>
      <c r="O2944" s="1" t="str">
        <f t="shared" si="229"/>
        <v/>
      </c>
    </row>
    <row r="2945" spans="1:15" ht="14.5" customHeight="1" x14ac:dyDescent="0.35">
      <c r="A2945" s="1" t="s">
        <v>16908</v>
      </c>
      <c r="B2945" s="1" t="s">
        <v>16909</v>
      </c>
      <c r="C2945" s="2">
        <v>42741.375</v>
      </c>
      <c r="D2945" s="1" t="s">
        <v>15963</v>
      </c>
      <c r="E2945" s="3" t="s">
        <v>16910</v>
      </c>
      <c r="F2945" s="3" t="s">
        <v>16910</v>
      </c>
      <c r="G2945" s="1" t="s">
        <v>690</v>
      </c>
      <c r="H2945" s="1" t="s">
        <v>16911</v>
      </c>
      <c r="I2945" s="1" t="s">
        <v>16912</v>
      </c>
      <c r="J2945" s="1">
        <f t="shared" si="225"/>
        <v>0</v>
      </c>
      <c r="K2945" s="1">
        <f t="shared" si="226"/>
        <v>1</v>
      </c>
      <c r="L2945" s="1">
        <f t="shared" si="227"/>
        <v>0</v>
      </c>
      <c r="M2945" s="1" t="str">
        <f>IF(J2945=0,"",COUNTIF($F$2:$F2945,$F2945)-1)</f>
        <v/>
      </c>
      <c r="N2945" s="1" t="str">
        <f t="shared" si="228"/>
        <v/>
      </c>
      <c r="O2945" s="1" t="str">
        <f t="shared" si="229"/>
        <v/>
      </c>
    </row>
    <row r="2946" spans="1:15" ht="14.5" customHeight="1" x14ac:dyDescent="0.35">
      <c r="A2946" s="1" t="s">
        <v>16913</v>
      </c>
      <c r="B2946" s="1" t="s">
        <v>16914</v>
      </c>
      <c r="C2946" s="2">
        <v>42741.5</v>
      </c>
      <c r="D2946" s="1" t="s">
        <v>16915</v>
      </c>
      <c r="E2946" s="1" t="s">
        <v>16916</v>
      </c>
      <c r="F2946" s="1" t="s">
        <v>16916</v>
      </c>
      <c r="G2946" s="1" t="s">
        <v>2724</v>
      </c>
      <c r="H2946" s="1" t="s">
        <v>16917</v>
      </c>
      <c r="I2946" s="1" t="s">
        <v>16918</v>
      </c>
      <c r="J2946" s="1">
        <f t="shared" ref="J2946:J3009" si="230">IF(E2946="",0,IF(OR(E2946=E2945,E2946=E2947),1,0))</f>
        <v>0</v>
      </c>
      <c r="K2946" s="1">
        <f t="shared" ref="K2946:K3009" si="231">IF(OR(J2946=0,M2946=0),1,0)</f>
        <v>1</v>
      </c>
      <c r="L2946" s="1">
        <f t="shared" ref="L2946:L3009" si="232">1-K2946</f>
        <v>0</v>
      </c>
      <c r="M2946" s="1" t="str">
        <f>IF(J2946=0,"",COUNTIF($F$2:$F2946,$F2946)-1)</f>
        <v/>
      </c>
      <c r="N2946" s="1" t="str">
        <f t="shared" ref="N2946:N3009" si="233">IF(ISERROR(IF(M2946+1=M2947,N2947,M2946)),"",IF(M2946+1=M2947,N2947,M2946))</f>
        <v/>
      </c>
      <c r="O2946" s="1" t="str">
        <f t="shared" ref="O2946:O3009" si="234">IF(J2946=0,"",IF(E2946=E2945,ROUND(C2946-C2945,0),0))</f>
        <v/>
      </c>
    </row>
    <row r="2947" spans="1:15" ht="14.5" customHeight="1" x14ac:dyDescent="0.35">
      <c r="A2947" s="1" t="s">
        <v>16919</v>
      </c>
      <c r="B2947" s="1" t="s">
        <v>16920</v>
      </c>
      <c r="C2947" s="2">
        <v>42741.666666666664</v>
      </c>
      <c r="D2947" s="1" t="s">
        <v>16921</v>
      </c>
      <c r="E2947" s="3" t="s">
        <v>16922</v>
      </c>
      <c r="F2947" s="3" t="s">
        <v>16922</v>
      </c>
      <c r="G2947" s="1" t="s">
        <v>5695</v>
      </c>
      <c r="H2947" s="1" t="s">
        <v>16923</v>
      </c>
      <c r="I2947" s="1" t="s">
        <v>16924</v>
      </c>
      <c r="J2947" s="1">
        <f t="shared" si="230"/>
        <v>0</v>
      </c>
      <c r="K2947" s="1">
        <f t="shared" si="231"/>
        <v>1</v>
      </c>
      <c r="L2947" s="1">
        <f t="shared" si="232"/>
        <v>0</v>
      </c>
      <c r="M2947" s="1" t="str">
        <f>IF(J2947=0,"",COUNTIF($F$2:$F2947,$F2947)-1)</f>
        <v/>
      </c>
      <c r="N2947" s="1" t="str">
        <f t="shared" si="233"/>
        <v/>
      </c>
      <c r="O2947" s="1" t="str">
        <f t="shared" si="234"/>
        <v/>
      </c>
    </row>
    <row r="2948" spans="1:15" ht="14.5" customHeight="1" x14ac:dyDescent="0.35">
      <c r="A2948" s="1" t="s">
        <v>16925</v>
      </c>
      <c r="B2948" s="1" t="s">
        <v>16926</v>
      </c>
      <c r="C2948" s="2">
        <v>42741.75</v>
      </c>
      <c r="D2948" s="1" t="s">
        <v>16927</v>
      </c>
      <c r="E2948" s="3" t="s">
        <v>16928</v>
      </c>
      <c r="F2948" s="3" t="s">
        <v>16928</v>
      </c>
      <c r="G2948" s="1" t="s">
        <v>10790</v>
      </c>
      <c r="H2948" s="1" t="s">
        <v>16929</v>
      </c>
      <c r="I2948" s="1" t="s">
        <v>16930</v>
      </c>
      <c r="J2948" s="1">
        <f t="shared" si="230"/>
        <v>0</v>
      </c>
      <c r="K2948" s="1">
        <f t="shared" si="231"/>
        <v>1</v>
      </c>
      <c r="L2948" s="1">
        <f t="shared" si="232"/>
        <v>0</v>
      </c>
      <c r="M2948" s="1" t="str">
        <f>IF(J2948=0,"",COUNTIF($F$2:$F2948,$F2948)-1)</f>
        <v/>
      </c>
      <c r="N2948" s="1" t="str">
        <f t="shared" si="233"/>
        <v/>
      </c>
      <c r="O2948" s="1" t="str">
        <f t="shared" si="234"/>
        <v/>
      </c>
    </row>
    <row r="2949" spans="1:15" ht="14.5" customHeight="1" x14ac:dyDescent="0.35">
      <c r="A2949" s="1" t="s">
        <v>16931</v>
      </c>
      <c r="B2949" s="1" t="s">
        <v>16932</v>
      </c>
      <c r="C2949" s="2">
        <v>42741.875</v>
      </c>
      <c r="D2949" s="1" t="s">
        <v>16933</v>
      </c>
      <c r="E2949" s="3" t="s">
        <v>16934</v>
      </c>
      <c r="F2949" s="3" t="s">
        <v>16934</v>
      </c>
      <c r="G2949" s="1" t="s">
        <v>16935</v>
      </c>
      <c r="H2949" s="1" t="s">
        <v>16936</v>
      </c>
      <c r="I2949" s="1" t="s">
        <v>16937</v>
      </c>
      <c r="J2949" s="1">
        <f t="shared" si="230"/>
        <v>0</v>
      </c>
      <c r="K2949" s="1">
        <f t="shared" si="231"/>
        <v>1</v>
      </c>
      <c r="L2949" s="1">
        <f t="shared" si="232"/>
        <v>0</v>
      </c>
      <c r="M2949" s="1" t="str">
        <f>IF(J2949=0,"",COUNTIF($F$2:$F2949,$F2949)-1)</f>
        <v/>
      </c>
      <c r="N2949" s="1" t="str">
        <f t="shared" si="233"/>
        <v/>
      </c>
      <c r="O2949" s="1" t="str">
        <f t="shared" si="234"/>
        <v/>
      </c>
    </row>
    <row r="2950" spans="1:15" ht="14.5" customHeight="1" x14ac:dyDescent="0.35">
      <c r="A2950" s="1" t="s">
        <v>16938</v>
      </c>
      <c r="B2950" s="1" t="s">
        <v>16939</v>
      </c>
      <c r="C2950" s="2">
        <v>42742.041666666664</v>
      </c>
      <c r="D2950" s="1" t="s">
        <v>16940</v>
      </c>
      <c r="E2950" s="3" t="s">
        <v>16941</v>
      </c>
      <c r="F2950" s="3" t="s">
        <v>16941</v>
      </c>
      <c r="G2950" s="1" t="s">
        <v>16942</v>
      </c>
      <c r="H2950" s="1" t="s">
        <v>16943</v>
      </c>
      <c r="I2950" s="1" t="s">
        <v>16944</v>
      </c>
      <c r="J2950" s="1">
        <f t="shared" si="230"/>
        <v>0</v>
      </c>
      <c r="K2950" s="1">
        <f t="shared" si="231"/>
        <v>1</v>
      </c>
      <c r="L2950" s="1">
        <f t="shared" si="232"/>
        <v>0</v>
      </c>
      <c r="M2950" s="1" t="str">
        <f>IF(J2950=0,"",COUNTIF($F$2:$F2950,$F2950)-1)</f>
        <v/>
      </c>
      <c r="N2950" s="1" t="str">
        <f t="shared" si="233"/>
        <v/>
      </c>
      <c r="O2950" s="1" t="str">
        <f t="shared" si="234"/>
        <v/>
      </c>
    </row>
    <row r="2951" spans="1:15" ht="14.5" customHeight="1" x14ac:dyDescent="0.35">
      <c r="A2951" s="1" t="s">
        <v>16945</v>
      </c>
      <c r="B2951" s="1" t="s">
        <v>16946</v>
      </c>
      <c r="C2951" s="2">
        <v>42742.125</v>
      </c>
      <c r="D2951" s="1" t="s">
        <v>15867</v>
      </c>
      <c r="E2951" s="3" t="s">
        <v>15868</v>
      </c>
      <c r="F2951" s="3" t="s">
        <v>15868</v>
      </c>
      <c r="G2951" s="1" t="s">
        <v>4192</v>
      </c>
      <c r="H2951" s="1" t="s">
        <v>16947</v>
      </c>
      <c r="I2951" s="1" t="s">
        <v>16948</v>
      </c>
      <c r="J2951" s="1">
        <f t="shared" si="230"/>
        <v>0</v>
      </c>
      <c r="K2951" s="1">
        <f t="shared" si="231"/>
        <v>1</v>
      </c>
      <c r="L2951" s="1">
        <f t="shared" si="232"/>
        <v>0</v>
      </c>
      <c r="M2951" s="1" t="str">
        <f>IF(J2951=0,"",COUNTIF($F$2:$F2951,$F2951)-1)</f>
        <v/>
      </c>
      <c r="N2951" s="1" t="str">
        <f t="shared" si="233"/>
        <v/>
      </c>
      <c r="O2951" s="1" t="str">
        <f t="shared" si="234"/>
        <v/>
      </c>
    </row>
    <row r="2952" spans="1:15" ht="14.5" customHeight="1" x14ac:dyDescent="0.35">
      <c r="A2952" s="1" t="s">
        <v>16949</v>
      </c>
      <c r="B2952" s="1" t="s">
        <v>16950</v>
      </c>
      <c r="C2952" s="2">
        <v>42742.291666666664</v>
      </c>
      <c r="D2952" s="1" t="s">
        <v>15976</v>
      </c>
      <c r="E2952" s="3" t="s">
        <v>15977</v>
      </c>
      <c r="F2952" s="3" t="s">
        <v>15977</v>
      </c>
      <c r="G2952" s="1" t="s">
        <v>41</v>
      </c>
      <c r="H2952" s="1" t="s">
        <v>16951</v>
      </c>
      <c r="I2952" s="1" t="s">
        <v>16952</v>
      </c>
      <c r="J2952" s="1">
        <f t="shared" si="230"/>
        <v>0</v>
      </c>
      <c r="K2952" s="1">
        <f t="shared" si="231"/>
        <v>1</v>
      </c>
      <c r="L2952" s="1">
        <f t="shared" si="232"/>
        <v>0</v>
      </c>
      <c r="M2952" s="1" t="str">
        <f>IF(J2952=0,"",COUNTIF($F$2:$F2952,$F2952)-1)</f>
        <v/>
      </c>
      <c r="N2952" s="1" t="str">
        <f t="shared" si="233"/>
        <v/>
      </c>
      <c r="O2952" s="1" t="str">
        <f t="shared" si="234"/>
        <v/>
      </c>
    </row>
    <row r="2953" spans="1:15" ht="14.5" customHeight="1" x14ac:dyDescent="0.35">
      <c r="A2953" s="1" t="s">
        <v>16953</v>
      </c>
      <c r="B2953" s="1" t="s">
        <v>16954</v>
      </c>
      <c r="C2953" s="2">
        <v>42742.375</v>
      </c>
      <c r="D2953" s="1" t="s">
        <v>16049</v>
      </c>
      <c r="E2953" s="3" t="s">
        <v>16050</v>
      </c>
      <c r="F2953" s="3" t="s">
        <v>16050</v>
      </c>
      <c r="G2953" s="1" t="s">
        <v>2354</v>
      </c>
      <c r="H2953" s="1" t="s">
        <v>16955</v>
      </c>
      <c r="I2953" s="1" t="s">
        <v>16956</v>
      </c>
      <c r="J2953" s="1">
        <f t="shared" si="230"/>
        <v>0</v>
      </c>
      <c r="K2953" s="1">
        <f t="shared" si="231"/>
        <v>1</v>
      </c>
      <c r="L2953" s="1">
        <f t="shared" si="232"/>
        <v>0</v>
      </c>
      <c r="M2953" s="1" t="str">
        <f>IF(J2953=0,"",COUNTIF($F$2:$F2953,$F2953)-1)</f>
        <v/>
      </c>
      <c r="N2953" s="1" t="str">
        <f t="shared" si="233"/>
        <v/>
      </c>
      <c r="O2953" s="1" t="str">
        <f t="shared" si="234"/>
        <v/>
      </c>
    </row>
    <row r="2954" spans="1:15" ht="14.5" customHeight="1" x14ac:dyDescent="0.35">
      <c r="A2954" s="1" t="s">
        <v>16957</v>
      </c>
      <c r="B2954" s="1" t="s">
        <v>16958</v>
      </c>
      <c r="C2954" s="2">
        <v>42742.5</v>
      </c>
      <c r="D2954" s="1" t="s">
        <v>16959</v>
      </c>
      <c r="E2954" s="3" t="s">
        <v>16960</v>
      </c>
      <c r="F2954" s="3" t="s">
        <v>16960</v>
      </c>
      <c r="G2954" s="1" t="s">
        <v>16961</v>
      </c>
      <c r="H2954" s="1" t="s">
        <v>16962</v>
      </c>
      <c r="I2954" s="1" t="s">
        <v>16963</v>
      </c>
      <c r="J2954" s="1">
        <f t="shared" si="230"/>
        <v>0</v>
      </c>
      <c r="K2954" s="1">
        <f t="shared" si="231"/>
        <v>1</v>
      </c>
      <c r="L2954" s="1">
        <f t="shared" si="232"/>
        <v>0</v>
      </c>
      <c r="M2954" s="1" t="str">
        <f>IF(J2954=0,"",COUNTIF($F$2:$F2954,$F2954)-1)</f>
        <v/>
      </c>
      <c r="N2954" s="1" t="str">
        <f t="shared" si="233"/>
        <v/>
      </c>
      <c r="O2954" s="1" t="str">
        <f t="shared" si="234"/>
        <v/>
      </c>
    </row>
    <row r="2955" spans="1:15" ht="14.5" customHeight="1" x14ac:dyDescent="0.35">
      <c r="A2955" s="1" t="s">
        <v>16964</v>
      </c>
      <c r="B2955" s="1" t="s">
        <v>16965</v>
      </c>
      <c r="C2955" s="2">
        <v>42742.666666666664</v>
      </c>
      <c r="D2955" s="1" t="s">
        <v>12101</v>
      </c>
      <c r="E2955" s="3" t="s">
        <v>12102</v>
      </c>
      <c r="F2955" s="3" t="s">
        <v>12102</v>
      </c>
      <c r="G2955" s="1" t="s">
        <v>12103</v>
      </c>
      <c r="H2955" s="1" t="s">
        <v>16966</v>
      </c>
      <c r="I2955" s="1" t="s">
        <v>16967</v>
      </c>
      <c r="J2955" s="1">
        <f t="shared" si="230"/>
        <v>0</v>
      </c>
      <c r="K2955" s="1">
        <f t="shared" si="231"/>
        <v>1</v>
      </c>
      <c r="L2955" s="1">
        <f t="shared" si="232"/>
        <v>0</v>
      </c>
      <c r="M2955" s="1" t="str">
        <f>IF(J2955=0,"",COUNTIF($F$2:$F2955,$F2955)-1)</f>
        <v/>
      </c>
      <c r="N2955" s="1" t="str">
        <f t="shared" si="233"/>
        <v/>
      </c>
      <c r="O2955" s="1" t="str">
        <f t="shared" si="234"/>
        <v/>
      </c>
    </row>
    <row r="2956" spans="1:15" ht="14.5" customHeight="1" x14ac:dyDescent="0.35">
      <c r="A2956" s="1" t="s">
        <v>16968</v>
      </c>
      <c r="B2956" s="1" t="s">
        <v>16969</v>
      </c>
      <c r="C2956" s="2">
        <v>42742.75</v>
      </c>
      <c r="D2956" s="1" t="s">
        <v>15731</v>
      </c>
      <c r="E2956" s="3" t="s">
        <v>15732</v>
      </c>
      <c r="F2956" s="3" t="s">
        <v>15732</v>
      </c>
      <c r="G2956" s="1" t="s">
        <v>15733</v>
      </c>
      <c r="H2956" s="1" t="s">
        <v>16970</v>
      </c>
      <c r="I2956" s="1" t="s">
        <v>16971</v>
      </c>
      <c r="J2956" s="1">
        <f t="shared" si="230"/>
        <v>0</v>
      </c>
      <c r="K2956" s="1">
        <f t="shared" si="231"/>
        <v>1</v>
      </c>
      <c r="L2956" s="1">
        <f t="shared" si="232"/>
        <v>0</v>
      </c>
      <c r="M2956" s="1" t="str">
        <f>IF(J2956=0,"",COUNTIF($F$2:$F2956,$F2956)-1)</f>
        <v/>
      </c>
      <c r="N2956" s="1" t="str">
        <f t="shared" si="233"/>
        <v/>
      </c>
      <c r="O2956" s="1" t="str">
        <f t="shared" si="234"/>
        <v/>
      </c>
    </row>
    <row r="2957" spans="1:15" ht="14.5" customHeight="1" x14ac:dyDescent="0.35">
      <c r="A2957" s="1" t="s">
        <v>16972</v>
      </c>
      <c r="B2957" s="1" t="s">
        <v>16973</v>
      </c>
      <c r="C2957" s="2">
        <v>42742.875</v>
      </c>
      <c r="D2957" s="1" t="s">
        <v>15995</v>
      </c>
      <c r="E2957" s="3" t="s">
        <v>15996</v>
      </c>
      <c r="F2957" s="3" t="s">
        <v>15996</v>
      </c>
      <c r="G2957" s="1" t="s">
        <v>1340</v>
      </c>
      <c r="H2957" s="1" t="s">
        <v>16974</v>
      </c>
      <c r="I2957" s="1" t="s">
        <v>16975</v>
      </c>
      <c r="J2957" s="1">
        <f t="shared" si="230"/>
        <v>0</v>
      </c>
      <c r="K2957" s="1">
        <f t="shared" si="231"/>
        <v>1</v>
      </c>
      <c r="L2957" s="1">
        <f t="shared" si="232"/>
        <v>0</v>
      </c>
      <c r="M2957" s="1" t="str">
        <f>IF(J2957=0,"",COUNTIF($F$2:$F2957,$F2957)-1)</f>
        <v/>
      </c>
      <c r="N2957" s="1" t="str">
        <f t="shared" si="233"/>
        <v/>
      </c>
      <c r="O2957" s="1" t="str">
        <f t="shared" si="234"/>
        <v/>
      </c>
    </row>
    <row r="2958" spans="1:15" ht="14.5" customHeight="1" x14ac:dyDescent="0.35">
      <c r="A2958" s="1" t="s">
        <v>16976</v>
      </c>
      <c r="B2958" s="1" t="s">
        <v>16977</v>
      </c>
      <c r="C2958" s="2">
        <v>42743.041666666664</v>
      </c>
      <c r="D2958" s="1" t="s">
        <v>15427</v>
      </c>
      <c r="E2958" s="3" t="s">
        <v>15684</v>
      </c>
      <c r="F2958" s="3" t="s">
        <v>15684</v>
      </c>
      <c r="G2958" s="1" t="s">
        <v>15685</v>
      </c>
      <c r="H2958" s="1" t="s">
        <v>16978</v>
      </c>
      <c r="I2958" s="1" t="s">
        <v>16979</v>
      </c>
      <c r="J2958" s="1">
        <f t="shared" si="230"/>
        <v>0</v>
      </c>
      <c r="K2958" s="1">
        <f t="shared" si="231"/>
        <v>1</v>
      </c>
      <c r="L2958" s="1">
        <f t="shared" si="232"/>
        <v>0</v>
      </c>
      <c r="M2958" s="1" t="str">
        <f>IF(J2958=0,"",COUNTIF($F$2:$F2958,$F2958)-1)</f>
        <v/>
      </c>
      <c r="N2958" s="1" t="str">
        <f t="shared" si="233"/>
        <v/>
      </c>
      <c r="O2958" s="1" t="str">
        <f t="shared" si="234"/>
        <v/>
      </c>
    </row>
    <row r="2959" spans="1:15" ht="14.5" customHeight="1" x14ac:dyDescent="0.35">
      <c r="A2959" s="1" t="s">
        <v>16980</v>
      </c>
      <c r="B2959" s="1" t="s">
        <v>16981</v>
      </c>
      <c r="C2959" s="2">
        <v>42743.125</v>
      </c>
      <c r="D2959" s="1" t="s">
        <v>16029</v>
      </c>
      <c r="E2959" s="1" t="s">
        <v>16030</v>
      </c>
      <c r="F2959" s="1" t="s">
        <v>16030</v>
      </c>
      <c r="G2959" s="1" t="s">
        <v>16031</v>
      </c>
      <c r="H2959" s="1" t="s">
        <v>16982</v>
      </c>
      <c r="I2959" s="1" t="s">
        <v>16983</v>
      </c>
      <c r="J2959" s="1">
        <f t="shared" si="230"/>
        <v>0</v>
      </c>
      <c r="K2959" s="1">
        <f t="shared" si="231"/>
        <v>1</v>
      </c>
      <c r="L2959" s="1">
        <f t="shared" si="232"/>
        <v>0</v>
      </c>
      <c r="M2959" s="1" t="str">
        <f>IF(J2959=0,"",COUNTIF($F$2:$F2959,$F2959)-1)</f>
        <v/>
      </c>
      <c r="N2959" s="1" t="str">
        <f t="shared" si="233"/>
        <v/>
      </c>
      <c r="O2959" s="1" t="str">
        <f t="shared" si="234"/>
        <v/>
      </c>
    </row>
    <row r="2960" spans="1:15" ht="14.5" customHeight="1" x14ac:dyDescent="0.35">
      <c r="A2960" s="1" t="s">
        <v>16984</v>
      </c>
      <c r="B2960" s="1" t="s">
        <v>16985</v>
      </c>
      <c r="C2960" s="2">
        <v>42743.291666666664</v>
      </c>
      <c r="D2960" s="1" t="s">
        <v>13666</v>
      </c>
      <c r="E2960" s="3" t="s">
        <v>16008</v>
      </c>
      <c r="F2960" s="3" t="s">
        <v>16008</v>
      </c>
      <c r="G2960" s="1" t="s">
        <v>382</v>
      </c>
      <c r="H2960" s="1" t="s">
        <v>16986</v>
      </c>
      <c r="I2960" s="1" t="s">
        <v>16987</v>
      </c>
      <c r="J2960" s="1">
        <f t="shared" si="230"/>
        <v>0</v>
      </c>
      <c r="K2960" s="1">
        <f t="shared" si="231"/>
        <v>1</v>
      </c>
      <c r="L2960" s="1">
        <f t="shared" si="232"/>
        <v>0</v>
      </c>
      <c r="M2960" s="1" t="str">
        <f>IF(J2960=0,"",COUNTIF($F$2:$F2960,$F2960)-1)</f>
        <v/>
      </c>
      <c r="N2960" s="1" t="str">
        <f t="shared" si="233"/>
        <v/>
      </c>
      <c r="O2960" s="1" t="str">
        <f t="shared" si="234"/>
        <v/>
      </c>
    </row>
    <row r="2961" spans="1:15" ht="14.5" customHeight="1" x14ac:dyDescent="0.35">
      <c r="A2961" s="1" t="s">
        <v>16988</v>
      </c>
      <c r="B2961" s="1" t="s">
        <v>16989</v>
      </c>
      <c r="C2961" s="2">
        <v>42743.376388888886</v>
      </c>
      <c r="D2961" s="1" t="s">
        <v>15642</v>
      </c>
      <c r="E2961" s="3" t="s">
        <v>15643</v>
      </c>
      <c r="F2961" s="3" t="s">
        <v>15643</v>
      </c>
      <c r="G2961" s="1" t="s">
        <v>2073</v>
      </c>
      <c r="H2961" s="1" t="s">
        <v>16990</v>
      </c>
      <c r="I2961" s="1" t="s">
        <v>16991</v>
      </c>
      <c r="J2961" s="1">
        <f t="shared" si="230"/>
        <v>0</v>
      </c>
      <c r="K2961" s="1">
        <f t="shared" si="231"/>
        <v>1</v>
      </c>
      <c r="L2961" s="1">
        <f t="shared" si="232"/>
        <v>0</v>
      </c>
      <c r="M2961" s="1" t="str">
        <f>IF(J2961=0,"",COUNTIF($F$2:$F2961,$F2961)-1)</f>
        <v/>
      </c>
      <c r="N2961" s="1" t="str">
        <f t="shared" si="233"/>
        <v/>
      </c>
      <c r="O2961" s="1" t="str">
        <f t="shared" si="234"/>
        <v/>
      </c>
    </row>
    <row r="2962" spans="1:15" ht="14.5" customHeight="1" x14ac:dyDescent="0.35">
      <c r="A2962" s="1" t="s">
        <v>16992</v>
      </c>
      <c r="B2962" s="1" t="s">
        <v>16993</v>
      </c>
      <c r="C2962" s="2">
        <v>42743.5</v>
      </c>
      <c r="D2962" s="1" t="s">
        <v>15648</v>
      </c>
      <c r="E2962" s="3" t="s">
        <v>15649</v>
      </c>
      <c r="F2962" s="3" t="s">
        <v>15649</v>
      </c>
      <c r="G2962" s="1" t="s">
        <v>41</v>
      </c>
      <c r="H2962" s="1" t="s">
        <v>16994</v>
      </c>
      <c r="I2962" s="1" t="s">
        <v>16995</v>
      </c>
      <c r="J2962" s="1">
        <f t="shared" si="230"/>
        <v>0</v>
      </c>
      <c r="K2962" s="1">
        <f t="shared" si="231"/>
        <v>1</v>
      </c>
      <c r="L2962" s="1">
        <f t="shared" si="232"/>
        <v>0</v>
      </c>
      <c r="M2962" s="1" t="str">
        <f>IF(J2962=0,"",COUNTIF($F$2:$F2962,$F2962)-1)</f>
        <v/>
      </c>
      <c r="N2962" s="1" t="str">
        <f t="shared" si="233"/>
        <v/>
      </c>
      <c r="O2962" s="1" t="str">
        <f t="shared" si="234"/>
        <v/>
      </c>
    </row>
    <row r="2963" spans="1:15" ht="14.5" customHeight="1" x14ac:dyDescent="0.35">
      <c r="A2963" s="1" t="s">
        <v>16996</v>
      </c>
      <c r="B2963" s="1" t="s">
        <v>16997</v>
      </c>
      <c r="C2963" s="2">
        <v>42743.666666666664</v>
      </c>
      <c r="D2963" s="1" t="s">
        <v>14009</v>
      </c>
      <c r="E2963" s="3" t="s">
        <v>15619</v>
      </c>
      <c r="F2963" s="3" t="s">
        <v>15619</v>
      </c>
      <c r="G2963" s="1" t="s">
        <v>3537</v>
      </c>
      <c r="H2963" s="1" t="s">
        <v>16998</v>
      </c>
      <c r="I2963" s="1" t="s">
        <v>16999</v>
      </c>
      <c r="J2963" s="1">
        <f t="shared" si="230"/>
        <v>0</v>
      </c>
      <c r="K2963" s="1">
        <f t="shared" si="231"/>
        <v>1</v>
      </c>
      <c r="L2963" s="1">
        <f t="shared" si="232"/>
        <v>0</v>
      </c>
      <c r="M2963" s="1" t="str">
        <f>IF(J2963=0,"",COUNTIF($F$2:$F2963,$F2963)-1)</f>
        <v/>
      </c>
      <c r="N2963" s="1" t="str">
        <f t="shared" si="233"/>
        <v/>
      </c>
      <c r="O2963" s="1" t="str">
        <f t="shared" si="234"/>
        <v/>
      </c>
    </row>
    <row r="2964" spans="1:15" ht="14.5" customHeight="1" x14ac:dyDescent="0.35">
      <c r="A2964" s="1" t="s">
        <v>17000</v>
      </c>
      <c r="B2964" s="1" t="s">
        <v>17001</v>
      </c>
      <c r="C2964" s="2">
        <v>42743.75</v>
      </c>
      <c r="D2964" s="1" t="s">
        <v>4399</v>
      </c>
      <c r="E2964" s="3" t="s">
        <v>15608</v>
      </c>
      <c r="F2964" s="3" t="s">
        <v>15608</v>
      </c>
      <c r="G2964" s="1" t="s">
        <v>2711</v>
      </c>
      <c r="H2964" s="1" t="s">
        <v>17002</v>
      </c>
      <c r="I2964" s="1" t="s">
        <v>17003</v>
      </c>
      <c r="J2964" s="1">
        <f t="shared" si="230"/>
        <v>0</v>
      </c>
      <c r="K2964" s="1">
        <f t="shared" si="231"/>
        <v>1</v>
      </c>
      <c r="L2964" s="1">
        <f t="shared" si="232"/>
        <v>0</v>
      </c>
      <c r="M2964" s="1" t="str">
        <f>IF(J2964=0,"",COUNTIF($F$2:$F2964,$F2964)-1)</f>
        <v/>
      </c>
      <c r="N2964" s="1" t="str">
        <f t="shared" si="233"/>
        <v/>
      </c>
      <c r="O2964" s="1" t="str">
        <f t="shared" si="234"/>
        <v/>
      </c>
    </row>
    <row r="2965" spans="1:15" ht="14.5" customHeight="1" x14ac:dyDescent="0.35">
      <c r="A2965" s="1" t="s">
        <v>17004</v>
      </c>
      <c r="B2965" s="1" t="s">
        <v>17005</v>
      </c>
      <c r="C2965" s="2">
        <v>42743.875</v>
      </c>
      <c r="D2965" s="1" t="s">
        <v>15603</v>
      </c>
      <c r="E2965" s="8" t="s">
        <v>27092</v>
      </c>
      <c r="F2965" s="8" t="s">
        <v>27092</v>
      </c>
      <c r="G2965" s="1" t="s">
        <v>2354</v>
      </c>
      <c r="H2965" s="1" t="s">
        <v>17006</v>
      </c>
      <c r="I2965" s="1" t="s">
        <v>17007</v>
      </c>
      <c r="J2965" s="1">
        <f t="shared" si="230"/>
        <v>0</v>
      </c>
      <c r="K2965" s="1">
        <f t="shared" si="231"/>
        <v>1</v>
      </c>
      <c r="L2965" s="1">
        <f t="shared" si="232"/>
        <v>0</v>
      </c>
      <c r="M2965" s="1" t="str">
        <f>IF(J2965=0,"",COUNTIF($F$2:$F2965,$F2965)-1)</f>
        <v/>
      </c>
      <c r="N2965" s="1" t="str">
        <f t="shared" si="233"/>
        <v/>
      </c>
      <c r="O2965" s="1" t="str">
        <f t="shared" si="234"/>
        <v/>
      </c>
    </row>
    <row r="2966" spans="1:15" ht="14.5" customHeight="1" x14ac:dyDescent="0.35">
      <c r="A2966" s="1" t="s">
        <v>17008</v>
      </c>
      <c r="B2966" s="1" t="s">
        <v>17009</v>
      </c>
      <c r="C2966" s="2">
        <v>42744.041666666664</v>
      </c>
      <c r="D2966" s="1" t="s">
        <v>5175</v>
      </c>
      <c r="E2966" s="3" t="s">
        <v>15613</v>
      </c>
      <c r="F2966" s="3" t="s">
        <v>15613</v>
      </c>
      <c r="G2966" s="1" t="s">
        <v>15614</v>
      </c>
      <c r="H2966" s="1" t="s">
        <v>17010</v>
      </c>
      <c r="I2966" s="1" t="s">
        <v>17011</v>
      </c>
      <c r="J2966" s="1">
        <f t="shared" si="230"/>
        <v>0</v>
      </c>
      <c r="K2966" s="1">
        <f t="shared" si="231"/>
        <v>1</v>
      </c>
      <c r="L2966" s="1">
        <f t="shared" si="232"/>
        <v>0</v>
      </c>
      <c r="M2966" s="1" t="str">
        <f>IF(J2966=0,"",COUNTIF($F$2:$F2966,$F2966)-1)</f>
        <v/>
      </c>
      <c r="N2966" s="1" t="str">
        <f t="shared" si="233"/>
        <v/>
      </c>
      <c r="O2966" s="1" t="str">
        <f t="shared" si="234"/>
        <v/>
      </c>
    </row>
    <row r="2967" spans="1:15" ht="14.5" customHeight="1" x14ac:dyDescent="0.35">
      <c r="A2967" s="1" t="s">
        <v>17012</v>
      </c>
      <c r="B2967" s="1" t="s">
        <v>17013</v>
      </c>
      <c r="C2967" s="2">
        <v>42744.125</v>
      </c>
      <c r="D2967" s="1" t="s">
        <v>15564</v>
      </c>
      <c r="E2967" s="1" t="s">
        <v>15565</v>
      </c>
      <c r="F2967" s="1" t="s">
        <v>15565</v>
      </c>
      <c r="G2967" s="1" t="s">
        <v>4326</v>
      </c>
      <c r="H2967" s="1" t="s">
        <v>17014</v>
      </c>
      <c r="I2967" s="1" t="s">
        <v>17015</v>
      </c>
      <c r="J2967" s="1">
        <f t="shared" si="230"/>
        <v>0</v>
      </c>
      <c r="K2967" s="1">
        <f t="shared" si="231"/>
        <v>1</v>
      </c>
      <c r="L2967" s="1">
        <f t="shared" si="232"/>
        <v>0</v>
      </c>
      <c r="M2967" s="1" t="str">
        <f>IF(J2967=0,"",COUNTIF($F$2:$F2967,$F2967)-1)</f>
        <v/>
      </c>
      <c r="N2967" s="1" t="str">
        <f t="shared" si="233"/>
        <v/>
      </c>
      <c r="O2967" s="1" t="str">
        <f t="shared" si="234"/>
        <v/>
      </c>
    </row>
    <row r="2968" spans="1:15" ht="14.5" customHeight="1" x14ac:dyDescent="0.35">
      <c r="A2968" s="1" t="s">
        <v>17016</v>
      </c>
      <c r="B2968" s="1" t="s">
        <v>17017</v>
      </c>
      <c r="C2968" s="2">
        <v>42744.291666666664</v>
      </c>
      <c r="D2968" s="1" t="s">
        <v>15558</v>
      </c>
      <c r="E2968" s="1" t="s">
        <v>15559</v>
      </c>
      <c r="F2968" s="1" t="s">
        <v>15559</v>
      </c>
      <c r="G2968" s="1" t="s">
        <v>306</v>
      </c>
      <c r="H2968" s="1" t="s">
        <v>17018</v>
      </c>
      <c r="I2968" s="1" t="s">
        <v>17019</v>
      </c>
      <c r="J2968" s="1">
        <f t="shared" si="230"/>
        <v>0</v>
      </c>
      <c r="K2968" s="1">
        <f t="shared" si="231"/>
        <v>1</v>
      </c>
      <c r="L2968" s="1">
        <f t="shared" si="232"/>
        <v>0</v>
      </c>
      <c r="M2968" s="1" t="str">
        <f>IF(J2968=0,"",COUNTIF($F$2:$F2968,$F2968)-1)</f>
        <v/>
      </c>
      <c r="N2968" s="1" t="str">
        <f t="shared" si="233"/>
        <v/>
      </c>
      <c r="O2968" s="1" t="str">
        <f t="shared" si="234"/>
        <v/>
      </c>
    </row>
    <row r="2969" spans="1:15" ht="14.5" customHeight="1" x14ac:dyDescent="0.35">
      <c r="A2969" s="1" t="s">
        <v>17020</v>
      </c>
      <c r="B2969" s="1" t="s">
        <v>17021</v>
      </c>
      <c r="C2969" s="2">
        <v>42744.375</v>
      </c>
      <c r="D2969" s="1" t="s">
        <v>15577</v>
      </c>
      <c r="E2969" s="3" t="s">
        <v>15578</v>
      </c>
      <c r="F2969" s="3" t="s">
        <v>15578</v>
      </c>
      <c r="G2969" s="1" t="s">
        <v>15579</v>
      </c>
      <c r="H2969" s="1" t="s">
        <v>17022</v>
      </c>
      <c r="I2969" s="1" t="s">
        <v>17023</v>
      </c>
      <c r="J2969" s="1">
        <f t="shared" si="230"/>
        <v>0</v>
      </c>
      <c r="K2969" s="1">
        <f t="shared" si="231"/>
        <v>1</v>
      </c>
      <c r="L2969" s="1">
        <f t="shared" si="232"/>
        <v>0</v>
      </c>
      <c r="M2969" s="1" t="str">
        <f>IF(J2969=0,"",COUNTIF($F$2:$F2969,$F2969)-1)</f>
        <v/>
      </c>
      <c r="N2969" s="1" t="str">
        <f t="shared" si="233"/>
        <v/>
      </c>
      <c r="O2969" s="1" t="str">
        <f t="shared" si="234"/>
        <v/>
      </c>
    </row>
    <row r="2970" spans="1:15" ht="14.5" customHeight="1" x14ac:dyDescent="0.35">
      <c r="A2970" s="1" t="s">
        <v>17024</v>
      </c>
      <c r="B2970" s="1" t="s">
        <v>17025</v>
      </c>
      <c r="C2970" s="2">
        <v>42744.500694444447</v>
      </c>
      <c r="D2970" s="1" t="s">
        <v>15590</v>
      </c>
      <c r="E2970" s="3" t="s">
        <v>15591</v>
      </c>
      <c r="F2970" s="3" t="s">
        <v>15591</v>
      </c>
      <c r="G2970" s="1" t="s">
        <v>203</v>
      </c>
      <c r="H2970" s="1" t="s">
        <v>17026</v>
      </c>
      <c r="I2970" s="1" t="s">
        <v>17027</v>
      </c>
      <c r="J2970" s="1">
        <f t="shared" si="230"/>
        <v>0</v>
      </c>
      <c r="K2970" s="1">
        <f t="shared" si="231"/>
        <v>1</v>
      </c>
      <c r="L2970" s="1">
        <f t="shared" si="232"/>
        <v>0</v>
      </c>
      <c r="M2970" s="1" t="str">
        <f>IF(J2970=0,"",COUNTIF($F$2:$F2970,$F2970)-1)</f>
        <v/>
      </c>
      <c r="N2970" s="1" t="str">
        <f t="shared" si="233"/>
        <v/>
      </c>
      <c r="O2970" s="1" t="str">
        <f t="shared" si="234"/>
        <v/>
      </c>
    </row>
    <row r="2971" spans="1:15" ht="14.5" customHeight="1" x14ac:dyDescent="0.35">
      <c r="A2971" s="1" t="s">
        <v>17028</v>
      </c>
      <c r="B2971" s="1" t="s">
        <v>17029</v>
      </c>
      <c r="C2971" s="2">
        <v>42744.666666666664</v>
      </c>
      <c r="D2971" s="1" t="s">
        <v>17030</v>
      </c>
      <c r="E2971" s="3" t="s">
        <v>17031</v>
      </c>
      <c r="F2971" s="3" t="s">
        <v>17031</v>
      </c>
      <c r="G2971" s="1" t="s">
        <v>41</v>
      </c>
      <c r="H2971" s="1" t="s">
        <v>17032</v>
      </c>
      <c r="I2971" s="1" t="s">
        <v>17033</v>
      </c>
      <c r="J2971" s="1">
        <f t="shared" si="230"/>
        <v>0</v>
      </c>
      <c r="K2971" s="1">
        <f t="shared" si="231"/>
        <v>1</v>
      </c>
      <c r="L2971" s="1">
        <f t="shared" si="232"/>
        <v>0</v>
      </c>
      <c r="M2971" s="1" t="str">
        <f>IF(J2971=0,"",COUNTIF($F$2:$F2971,$F2971)-1)</f>
        <v/>
      </c>
      <c r="N2971" s="1" t="str">
        <f t="shared" si="233"/>
        <v/>
      </c>
      <c r="O2971" s="1" t="str">
        <f t="shared" si="234"/>
        <v/>
      </c>
    </row>
    <row r="2972" spans="1:15" ht="14.5" customHeight="1" x14ac:dyDescent="0.35">
      <c r="A2972" s="1" t="s">
        <v>17034</v>
      </c>
      <c r="B2972" s="1" t="s">
        <v>17035</v>
      </c>
      <c r="C2972" s="2">
        <v>42744.75</v>
      </c>
      <c r="D2972" s="1" t="s">
        <v>17036</v>
      </c>
      <c r="E2972" s="3" t="s">
        <v>17037</v>
      </c>
      <c r="F2972" s="3" t="s">
        <v>17037</v>
      </c>
      <c r="G2972" s="1" t="s">
        <v>621</v>
      </c>
      <c r="H2972" s="1" t="s">
        <v>17038</v>
      </c>
      <c r="I2972" s="1" t="s">
        <v>17039</v>
      </c>
      <c r="J2972" s="1">
        <f t="shared" si="230"/>
        <v>0</v>
      </c>
      <c r="K2972" s="1">
        <f t="shared" si="231"/>
        <v>1</v>
      </c>
      <c r="L2972" s="1">
        <f t="shared" si="232"/>
        <v>0</v>
      </c>
      <c r="M2972" s="1" t="str">
        <f>IF(J2972=0,"",COUNTIF($F$2:$F2972,$F2972)-1)</f>
        <v/>
      </c>
      <c r="N2972" s="1" t="str">
        <f t="shared" si="233"/>
        <v/>
      </c>
      <c r="O2972" s="1" t="str">
        <f t="shared" si="234"/>
        <v/>
      </c>
    </row>
    <row r="2973" spans="1:15" ht="14.5" customHeight="1" x14ac:dyDescent="0.35">
      <c r="A2973" s="1" t="s">
        <v>17040</v>
      </c>
      <c r="B2973" s="1" t="s">
        <v>17041</v>
      </c>
      <c r="C2973" s="2">
        <v>42744.875</v>
      </c>
      <c r="D2973" s="1" t="s">
        <v>17042</v>
      </c>
      <c r="E2973" s="3" t="s">
        <v>17043</v>
      </c>
      <c r="F2973" s="3" t="s">
        <v>17043</v>
      </c>
      <c r="G2973" s="1" t="s">
        <v>3796</v>
      </c>
      <c r="H2973" s="1" t="s">
        <v>17044</v>
      </c>
      <c r="I2973" s="1" t="s">
        <v>17045</v>
      </c>
      <c r="J2973" s="1">
        <f t="shared" si="230"/>
        <v>0</v>
      </c>
      <c r="K2973" s="1">
        <f t="shared" si="231"/>
        <v>1</v>
      </c>
      <c r="L2973" s="1">
        <f t="shared" si="232"/>
        <v>0</v>
      </c>
      <c r="M2973" s="1" t="str">
        <f>IF(J2973=0,"",COUNTIF($F$2:$F2973,$F2973)-1)</f>
        <v/>
      </c>
      <c r="N2973" s="1" t="str">
        <f t="shared" si="233"/>
        <v/>
      </c>
      <c r="O2973" s="1" t="str">
        <f t="shared" si="234"/>
        <v/>
      </c>
    </row>
    <row r="2974" spans="1:15" ht="14.5" customHeight="1" x14ac:dyDescent="0.35">
      <c r="A2974" s="1" t="s">
        <v>17046</v>
      </c>
      <c r="B2974" s="1" t="s">
        <v>17047</v>
      </c>
      <c r="C2974" s="2">
        <v>42745.041666666664</v>
      </c>
      <c r="D2974" s="1" t="s">
        <v>17048</v>
      </c>
      <c r="E2974" s="3" t="s">
        <v>17049</v>
      </c>
      <c r="F2974" s="3" t="s">
        <v>17049</v>
      </c>
      <c r="G2974" s="1" t="s">
        <v>17050</v>
      </c>
      <c r="H2974" s="1" t="s">
        <v>17051</v>
      </c>
      <c r="I2974" s="1" t="s">
        <v>17052</v>
      </c>
      <c r="J2974" s="1">
        <f t="shared" si="230"/>
        <v>0</v>
      </c>
      <c r="K2974" s="1">
        <f t="shared" si="231"/>
        <v>1</v>
      </c>
      <c r="L2974" s="1">
        <f t="shared" si="232"/>
        <v>0</v>
      </c>
      <c r="M2974" s="1" t="str">
        <f>IF(J2974=0,"",COUNTIF($F$2:$F2974,$F2974)-1)</f>
        <v/>
      </c>
      <c r="N2974" s="1" t="str">
        <f t="shared" si="233"/>
        <v/>
      </c>
      <c r="O2974" s="1" t="str">
        <f t="shared" si="234"/>
        <v/>
      </c>
    </row>
    <row r="2975" spans="1:15" ht="14.5" customHeight="1" x14ac:dyDescent="0.35">
      <c r="A2975" s="1" t="s">
        <v>17053</v>
      </c>
      <c r="B2975" s="1" t="s">
        <v>17054</v>
      </c>
      <c r="C2975" s="2">
        <v>42745.125</v>
      </c>
      <c r="D2975" s="1" t="s">
        <v>17055</v>
      </c>
      <c r="E2975" s="1" t="s">
        <v>17056</v>
      </c>
      <c r="F2975" s="1" t="s">
        <v>17056</v>
      </c>
      <c r="G2975" s="1" t="s">
        <v>1621</v>
      </c>
      <c r="H2975" s="1" t="s">
        <v>17057</v>
      </c>
      <c r="I2975" s="1" t="s">
        <v>17058</v>
      </c>
      <c r="J2975" s="1">
        <f t="shared" si="230"/>
        <v>0</v>
      </c>
      <c r="K2975" s="1">
        <f t="shared" si="231"/>
        <v>1</v>
      </c>
      <c r="L2975" s="1">
        <f t="shared" si="232"/>
        <v>0</v>
      </c>
      <c r="M2975" s="1" t="str">
        <f>IF(J2975=0,"",COUNTIF($F$2:$F2975,$F2975)-1)</f>
        <v/>
      </c>
      <c r="N2975" s="1" t="str">
        <f t="shared" si="233"/>
        <v/>
      </c>
      <c r="O2975" s="1" t="str">
        <f t="shared" si="234"/>
        <v/>
      </c>
    </row>
    <row r="2976" spans="1:15" ht="14.5" customHeight="1" x14ac:dyDescent="0.35">
      <c r="A2976" s="1" t="s">
        <v>17059</v>
      </c>
      <c r="B2976" s="1" t="s">
        <v>17060</v>
      </c>
      <c r="C2976" s="2">
        <v>42745.291666666664</v>
      </c>
      <c r="D2976" s="1" t="s">
        <v>17061</v>
      </c>
      <c r="E2976" s="3" t="s">
        <v>17062</v>
      </c>
      <c r="F2976" s="3" t="s">
        <v>17062</v>
      </c>
      <c r="G2976" s="1" t="s">
        <v>13250</v>
      </c>
      <c r="H2976" s="1" t="s">
        <v>17063</v>
      </c>
      <c r="I2976" s="1" t="s">
        <v>17064</v>
      </c>
      <c r="J2976" s="1">
        <f t="shared" si="230"/>
        <v>0</v>
      </c>
      <c r="K2976" s="1">
        <f t="shared" si="231"/>
        <v>1</v>
      </c>
      <c r="L2976" s="1">
        <f t="shared" si="232"/>
        <v>0</v>
      </c>
      <c r="M2976" s="1" t="str">
        <f>IF(J2976=0,"",COUNTIF($F$2:$F2976,$F2976)-1)</f>
        <v/>
      </c>
      <c r="N2976" s="1" t="str">
        <f t="shared" si="233"/>
        <v/>
      </c>
      <c r="O2976" s="1" t="str">
        <f t="shared" si="234"/>
        <v/>
      </c>
    </row>
    <row r="2977" spans="1:15" ht="14.5" customHeight="1" x14ac:dyDescent="0.35">
      <c r="A2977" s="1" t="s">
        <v>17065</v>
      </c>
      <c r="B2977" s="1" t="s">
        <v>17066</v>
      </c>
      <c r="C2977" s="2">
        <v>42745.375</v>
      </c>
      <c r="D2977" s="1" t="s">
        <v>17067</v>
      </c>
      <c r="E2977" s="3" t="s">
        <v>17068</v>
      </c>
      <c r="F2977" s="3" t="s">
        <v>17068</v>
      </c>
      <c r="G2977" s="1" t="s">
        <v>17069</v>
      </c>
      <c r="H2977" s="1" t="s">
        <v>17070</v>
      </c>
      <c r="I2977" s="1" t="s">
        <v>17071</v>
      </c>
      <c r="J2977" s="1">
        <f t="shared" si="230"/>
        <v>0</v>
      </c>
      <c r="K2977" s="1">
        <f t="shared" si="231"/>
        <v>1</v>
      </c>
      <c r="L2977" s="1">
        <f t="shared" si="232"/>
        <v>0</v>
      </c>
      <c r="M2977" s="1" t="str">
        <f>IF(J2977=0,"",COUNTIF($F$2:$F2977,$F2977)-1)</f>
        <v/>
      </c>
      <c r="N2977" s="1" t="str">
        <f t="shared" si="233"/>
        <v/>
      </c>
      <c r="O2977" s="1" t="str">
        <f t="shared" si="234"/>
        <v/>
      </c>
    </row>
    <row r="2978" spans="1:15" ht="14.5" customHeight="1" x14ac:dyDescent="0.35">
      <c r="A2978" s="1" t="s">
        <v>17072</v>
      </c>
      <c r="B2978" s="1" t="s">
        <v>17073</v>
      </c>
      <c r="C2978" s="2">
        <v>42745.5</v>
      </c>
      <c r="D2978" s="1" t="s">
        <v>17074</v>
      </c>
      <c r="E2978" s="3" t="s">
        <v>17075</v>
      </c>
      <c r="F2978" s="3" t="s">
        <v>17075</v>
      </c>
      <c r="G2978" s="1" t="s">
        <v>4500</v>
      </c>
      <c r="H2978" s="1" t="s">
        <v>17076</v>
      </c>
      <c r="I2978" s="1" t="s">
        <v>17077</v>
      </c>
      <c r="J2978" s="1">
        <f t="shared" si="230"/>
        <v>0</v>
      </c>
      <c r="K2978" s="1">
        <f t="shared" si="231"/>
        <v>1</v>
      </c>
      <c r="L2978" s="1">
        <f t="shared" si="232"/>
        <v>0</v>
      </c>
      <c r="M2978" s="1" t="str">
        <f>IF(J2978=0,"",COUNTIF($F$2:$F2978,$F2978)-1)</f>
        <v/>
      </c>
      <c r="N2978" s="1" t="str">
        <f t="shared" si="233"/>
        <v/>
      </c>
      <c r="O2978" s="1" t="str">
        <f t="shared" si="234"/>
        <v/>
      </c>
    </row>
    <row r="2979" spans="1:15" ht="14.5" customHeight="1" x14ac:dyDescent="0.35">
      <c r="A2979" s="1" t="s">
        <v>17078</v>
      </c>
      <c r="B2979" s="1" t="s">
        <v>17079</v>
      </c>
      <c r="C2979" s="2">
        <v>42745.666666666664</v>
      </c>
      <c r="D2979" s="1" t="s">
        <v>17080</v>
      </c>
      <c r="E2979" s="3" t="s">
        <v>17081</v>
      </c>
      <c r="F2979" s="3" t="s">
        <v>17081</v>
      </c>
      <c r="G2979" s="1" t="s">
        <v>3977</v>
      </c>
      <c r="H2979" s="1" t="s">
        <v>17082</v>
      </c>
      <c r="I2979" s="1" t="s">
        <v>17083</v>
      </c>
      <c r="J2979" s="1">
        <f t="shared" si="230"/>
        <v>0</v>
      </c>
      <c r="K2979" s="1">
        <f t="shared" si="231"/>
        <v>1</v>
      </c>
      <c r="L2979" s="1">
        <f t="shared" si="232"/>
        <v>0</v>
      </c>
      <c r="M2979" s="1" t="str">
        <f>IF(J2979=0,"",COUNTIF($F$2:$F2979,$F2979)-1)</f>
        <v/>
      </c>
      <c r="N2979" s="1" t="str">
        <f t="shared" si="233"/>
        <v/>
      </c>
      <c r="O2979" s="1" t="str">
        <f t="shared" si="234"/>
        <v/>
      </c>
    </row>
    <row r="2980" spans="1:15" ht="14.5" customHeight="1" x14ac:dyDescent="0.35">
      <c r="A2980" s="1" t="s">
        <v>17084</v>
      </c>
      <c r="B2980" s="1" t="s">
        <v>17085</v>
      </c>
      <c r="C2980" s="2">
        <v>42745.75</v>
      </c>
      <c r="D2980" s="1" t="s">
        <v>17086</v>
      </c>
      <c r="E2980" s="3" t="s">
        <v>17087</v>
      </c>
      <c r="F2980" s="3" t="s">
        <v>17087</v>
      </c>
      <c r="G2980" s="1" t="s">
        <v>1411</v>
      </c>
      <c r="H2980" s="1" t="s">
        <v>17088</v>
      </c>
      <c r="I2980" s="1" t="s">
        <v>17089</v>
      </c>
      <c r="J2980" s="1">
        <f t="shared" si="230"/>
        <v>0</v>
      </c>
      <c r="K2980" s="1">
        <f t="shared" si="231"/>
        <v>1</v>
      </c>
      <c r="L2980" s="1">
        <f t="shared" si="232"/>
        <v>0</v>
      </c>
      <c r="M2980" s="1" t="str">
        <f>IF(J2980=0,"",COUNTIF($F$2:$F2980,$F2980)-1)</f>
        <v/>
      </c>
      <c r="N2980" s="1" t="str">
        <f t="shared" si="233"/>
        <v/>
      </c>
      <c r="O2980" s="1" t="str">
        <f t="shared" si="234"/>
        <v/>
      </c>
    </row>
    <row r="2981" spans="1:15" ht="14.5" customHeight="1" x14ac:dyDescent="0.35">
      <c r="A2981" s="1" t="s">
        <v>17090</v>
      </c>
      <c r="B2981" s="1" t="s">
        <v>17091</v>
      </c>
      <c r="C2981" s="2">
        <v>42745.875</v>
      </c>
      <c r="D2981" s="1" t="s">
        <v>17092</v>
      </c>
      <c r="E2981" s="3" t="s">
        <v>17093</v>
      </c>
      <c r="F2981" s="3" t="s">
        <v>17093</v>
      </c>
      <c r="G2981" s="1" t="s">
        <v>3268</v>
      </c>
      <c r="H2981" s="1" t="s">
        <v>17094</v>
      </c>
      <c r="I2981" s="1" t="s">
        <v>17095</v>
      </c>
      <c r="J2981" s="1">
        <f t="shared" si="230"/>
        <v>0</v>
      </c>
      <c r="K2981" s="1">
        <f t="shared" si="231"/>
        <v>1</v>
      </c>
      <c r="L2981" s="1">
        <f t="shared" si="232"/>
        <v>0</v>
      </c>
      <c r="M2981" s="1" t="str">
        <f>IF(J2981=0,"",COUNTIF($F$2:$F2981,$F2981)-1)</f>
        <v/>
      </c>
      <c r="N2981" s="1" t="str">
        <f t="shared" si="233"/>
        <v/>
      </c>
      <c r="O2981" s="1" t="str">
        <f t="shared" si="234"/>
        <v/>
      </c>
    </row>
    <row r="2982" spans="1:15" ht="14.5" customHeight="1" x14ac:dyDescent="0.35">
      <c r="A2982" s="1" t="s">
        <v>17096</v>
      </c>
      <c r="B2982" s="1" t="s">
        <v>17097</v>
      </c>
      <c r="C2982" s="2">
        <v>42746.041666666664</v>
      </c>
      <c r="D2982" s="1" t="s">
        <v>8094</v>
      </c>
      <c r="E2982" s="3" t="s">
        <v>17098</v>
      </c>
      <c r="F2982" s="3" t="s">
        <v>17098</v>
      </c>
      <c r="G2982" s="1" t="s">
        <v>17099</v>
      </c>
      <c r="H2982" s="1" t="s">
        <v>17100</v>
      </c>
      <c r="I2982" s="1" t="s">
        <v>17101</v>
      </c>
      <c r="J2982" s="1">
        <f t="shared" si="230"/>
        <v>0</v>
      </c>
      <c r="K2982" s="1">
        <f t="shared" si="231"/>
        <v>1</v>
      </c>
      <c r="L2982" s="1">
        <f t="shared" si="232"/>
        <v>0</v>
      </c>
      <c r="M2982" s="1" t="str">
        <f>IF(J2982=0,"",COUNTIF($F$2:$F2982,$F2982)-1)</f>
        <v/>
      </c>
      <c r="N2982" s="1" t="str">
        <f t="shared" si="233"/>
        <v/>
      </c>
      <c r="O2982" s="1" t="str">
        <f t="shared" si="234"/>
        <v/>
      </c>
    </row>
    <row r="2983" spans="1:15" ht="14.5" customHeight="1" x14ac:dyDescent="0.35">
      <c r="A2983" s="1" t="s">
        <v>17102</v>
      </c>
      <c r="B2983" s="1" t="s">
        <v>17103</v>
      </c>
      <c r="C2983" s="2">
        <v>42746.125</v>
      </c>
      <c r="D2983" s="1" t="s">
        <v>17104</v>
      </c>
      <c r="E2983" s="3" t="s">
        <v>17105</v>
      </c>
      <c r="F2983" s="3" t="s">
        <v>17105</v>
      </c>
      <c r="G2983" s="1" t="s">
        <v>17106</v>
      </c>
      <c r="H2983" s="1" t="s">
        <v>17107</v>
      </c>
      <c r="I2983" s="1" t="s">
        <v>17108</v>
      </c>
      <c r="J2983" s="1">
        <f t="shared" si="230"/>
        <v>0</v>
      </c>
      <c r="K2983" s="1">
        <f t="shared" si="231"/>
        <v>1</v>
      </c>
      <c r="L2983" s="1">
        <f t="shared" si="232"/>
        <v>0</v>
      </c>
      <c r="M2983" s="1" t="str">
        <f>IF(J2983=0,"",COUNTIF($F$2:$F2983,$F2983)-1)</f>
        <v/>
      </c>
      <c r="N2983" s="1" t="str">
        <f t="shared" si="233"/>
        <v/>
      </c>
      <c r="O2983" s="1" t="str">
        <f t="shared" si="234"/>
        <v/>
      </c>
    </row>
    <row r="2984" spans="1:15" ht="14.5" customHeight="1" x14ac:dyDescent="0.35">
      <c r="A2984" s="1" t="s">
        <v>17109</v>
      </c>
      <c r="B2984" s="1" t="s">
        <v>17110</v>
      </c>
      <c r="C2984" s="2">
        <v>42746.291666666664</v>
      </c>
      <c r="D2984" s="1" t="s">
        <v>17111</v>
      </c>
      <c r="E2984" s="1" t="s">
        <v>17112</v>
      </c>
      <c r="F2984" s="1" t="s">
        <v>17112</v>
      </c>
      <c r="G2984" s="1" t="s">
        <v>17113</v>
      </c>
      <c r="H2984" s="1" t="s">
        <v>17114</v>
      </c>
      <c r="I2984" s="1" t="s">
        <v>17115</v>
      </c>
      <c r="J2984" s="1">
        <f t="shared" si="230"/>
        <v>0</v>
      </c>
      <c r="K2984" s="1">
        <f t="shared" si="231"/>
        <v>1</v>
      </c>
      <c r="L2984" s="1">
        <f t="shared" si="232"/>
        <v>0</v>
      </c>
      <c r="M2984" s="1" t="str">
        <f>IF(J2984=0,"",COUNTIF($F$2:$F2984,$F2984)-1)</f>
        <v/>
      </c>
      <c r="N2984" s="1" t="str">
        <f t="shared" si="233"/>
        <v/>
      </c>
      <c r="O2984" s="1" t="str">
        <f t="shared" si="234"/>
        <v/>
      </c>
    </row>
    <row r="2985" spans="1:15" ht="14.5" customHeight="1" x14ac:dyDescent="0.35">
      <c r="A2985" s="1" t="s">
        <v>17116</v>
      </c>
      <c r="B2985" s="1" t="s">
        <v>17117</v>
      </c>
      <c r="C2985" s="2">
        <v>42746.375</v>
      </c>
      <c r="D2985" s="1" t="s">
        <v>17118</v>
      </c>
      <c r="E2985" s="3" t="s">
        <v>17119</v>
      </c>
      <c r="F2985" s="3" t="s">
        <v>17119</v>
      </c>
      <c r="G2985" s="1" t="s">
        <v>17120</v>
      </c>
      <c r="H2985" s="1" t="s">
        <v>17121</v>
      </c>
      <c r="I2985" s="1" t="s">
        <v>17122</v>
      </c>
      <c r="J2985" s="1">
        <f t="shared" si="230"/>
        <v>0</v>
      </c>
      <c r="K2985" s="1">
        <f t="shared" si="231"/>
        <v>1</v>
      </c>
      <c r="L2985" s="1">
        <f t="shared" si="232"/>
        <v>0</v>
      </c>
      <c r="M2985" s="1" t="str">
        <f>IF(J2985=0,"",COUNTIF($F$2:$F2985,$F2985)-1)</f>
        <v/>
      </c>
      <c r="N2985" s="1" t="str">
        <f t="shared" si="233"/>
        <v/>
      </c>
      <c r="O2985" s="1" t="str">
        <f t="shared" si="234"/>
        <v/>
      </c>
    </row>
    <row r="2986" spans="1:15" ht="14.5" customHeight="1" x14ac:dyDescent="0.35">
      <c r="A2986" s="1" t="s">
        <v>17123</v>
      </c>
      <c r="B2986" s="1" t="s">
        <v>17124</v>
      </c>
      <c r="C2986" s="2">
        <v>42746.5</v>
      </c>
      <c r="D2986" s="1" t="s">
        <v>13666</v>
      </c>
      <c r="E2986" s="3" t="s">
        <v>17125</v>
      </c>
      <c r="F2986" s="3" t="s">
        <v>17125</v>
      </c>
      <c r="G2986" s="1" t="s">
        <v>5904</v>
      </c>
      <c r="H2986" s="1" t="s">
        <v>17126</v>
      </c>
      <c r="I2986" s="1" t="s">
        <v>17127</v>
      </c>
      <c r="J2986" s="1">
        <f t="shared" si="230"/>
        <v>0</v>
      </c>
      <c r="K2986" s="1">
        <f t="shared" si="231"/>
        <v>1</v>
      </c>
      <c r="L2986" s="1">
        <f t="shared" si="232"/>
        <v>0</v>
      </c>
      <c r="M2986" s="1" t="str">
        <f>IF(J2986=0,"",COUNTIF($F$2:$F2986,$F2986)-1)</f>
        <v/>
      </c>
      <c r="N2986" s="1" t="str">
        <f t="shared" si="233"/>
        <v/>
      </c>
      <c r="O2986" s="1" t="str">
        <f t="shared" si="234"/>
        <v/>
      </c>
    </row>
    <row r="2987" spans="1:15" ht="14.5" customHeight="1" x14ac:dyDescent="0.35">
      <c r="A2987" s="1" t="s">
        <v>17128</v>
      </c>
      <c r="B2987" s="1" t="s">
        <v>17129</v>
      </c>
      <c r="C2987" s="2">
        <v>42746.666666666664</v>
      </c>
      <c r="D2987" s="1" t="s">
        <v>17130</v>
      </c>
      <c r="E2987" s="3" t="s">
        <v>17131</v>
      </c>
      <c r="F2987" s="3" t="s">
        <v>17131</v>
      </c>
      <c r="G2987" s="1" t="s">
        <v>17132</v>
      </c>
      <c r="H2987" s="1" t="s">
        <v>17133</v>
      </c>
      <c r="I2987" s="1" t="s">
        <v>17134</v>
      </c>
      <c r="J2987" s="1">
        <f t="shared" si="230"/>
        <v>0</v>
      </c>
      <c r="K2987" s="1">
        <f t="shared" si="231"/>
        <v>1</v>
      </c>
      <c r="L2987" s="1">
        <f t="shared" si="232"/>
        <v>0</v>
      </c>
      <c r="M2987" s="1" t="str">
        <f>IF(J2987=0,"",COUNTIF($F$2:$F2987,$F2987)-1)</f>
        <v/>
      </c>
      <c r="N2987" s="1" t="str">
        <f t="shared" si="233"/>
        <v/>
      </c>
      <c r="O2987" s="1" t="str">
        <f t="shared" si="234"/>
        <v/>
      </c>
    </row>
    <row r="2988" spans="1:15" ht="14.5" customHeight="1" x14ac:dyDescent="0.35">
      <c r="A2988" s="1" t="s">
        <v>17135</v>
      </c>
      <c r="B2988" s="1" t="s">
        <v>17136</v>
      </c>
      <c r="C2988" s="2">
        <v>42746.75</v>
      </c>
      <c r="D2988" s="1" t="s">
        <v>7681</v>
      </c>
      <c r="E2988" s="3" t="s">
        <v>17137</v>
      </c>
      <c r="F2988" s="3" t="s">
        <v>17137</v>
      </c>
      <c r="G2988" s="1" t="s">
        <v>5656</v>
      </c>
      <c r="H2988" s="1" t="s">
        <v>17138</v>
      </c>
      <c r="I2988" s="1" t="s">
        <v>17139</v>
      </c>
      <c r="J2988" s="1">
        <f t="shared" si="230"/>
        <v>0</v>
      </c>
      <c r="K2988" s="1">
        <f t="shared" si="231"/>
        <v>1</v>
      </c>
      <c r="L2988" s="1">
        <f t="shared" si="232"/>
        <v>0</v>
      </c>
      <c r="M2988" s="1" t="str">
        <f>IF(J2988=0,"",COUNTIF($F$2:$F2988,$F2988)-1)</f>
        <v/>
      </c>
      <c r="N2988" s="1" t="str">
        <f t="shared" si="233"/>
        <v/>
      </c>
      <c r="O2988" s="1" t="str">
        <f t="shared" si="234"/>
        <v/>
      </c>
    </row>
    <row r="2989" spans="1:15" ht="14.5" customHeight="1" x14ac:dyDescent="0.35">
      <c r="A2989" s="1" t="s">
        <v>17140</v>
      </c>
      <c r="B2989" s="1" t="s">
        <v>17141</v>
      </c>
      <c r="C2989" s="2">
        <v>42746.875</v>
      </c>
      <c r="D2989" s="1" t="s">
        <v>4613</v>
      </c>
      <c r="E2989" s="1" t="s">
        <v>17142</v>
      </c>
      <c r="F2989" s="1" t="s">
        <v>17142</v>
      </c>
      <c r="G2989" s="1" t="s">
        <v>17143</v>
      </c>
      <c r="H2989" s="1" t="s">
        <v>17144</v>
      </c>
      <c r="I2989" s="1" t="s">
        <v>17145</v>
      </c>
      <c r="J2989" s="1">
        <f t="shared" si="230"/>
        <v>0</v>
      </c>
      <c r="K2989" s="1">
        <f t="shared" si="231"/>
        <v>1</v>
      </c>
      <c r="L2989" s="1">
        <f t="shared" si="232"/>
        <v>0</v>
      </c>
      <c r="M2989" s="1" t="str">
        <f>IF(J2989=0,"",COUNTIF($F$2:$F2989,$F2989)-1)</f>
        <v/>
      </c>
      <c r="N2989" s="1" t="str">
        <f t="shared" si="233"/>
        <v/>
      </c>
      <c r="O2989" s="1" t="str">
        <f t="shared" si="234"/>
        <v/>
      </c>
    </row>
    <row r="2990" spans="1:15" ht="14.5" customHeight="1" x14ac:dyDescent="0.35">
      <c r="A2990" s="1" t="s">
        <v>17146</v>
      </c>
      <c r="B2990" s="1" t="s">
        <v>17147</v>
      </c>
      <c r="C2990" s="2">
        <v>42747.041666666664</v>
      </c>
      <c r="D2990" s="1" t="s">
        <v>17148</v>
      </c>
      <c r="E2990" s="1" t="s">
        <v>17149</v>
      </c>
      <c r="F2990" s="1" t="s">
        <v>17149</v>
      </c>
      <c r="G2990" s="1" t="s">
        <v>17150</v>
      </c>
      <c r="H2990" s="1" t="s">
        <v>17151</v>
      </c>
      <c r="I2990" s="1" t="s">
        <v>17152</v>
      </c>
      <c r="J2990" s="1">
        <f t="shared" si="230"/>
        <v>0</v>
      </c>
      <c r="K2990" s="1">
        <f t="shared" si="231"/>
        <v>1</v>
      </c>
      <c r="L2990" s="1">
        <f t="shared" si="232"/>
        <v>0</v>
      </c>
      <c r="M2990" s="1" t="str">
        <f>IF(J2990=0,"",COUNTIF($F$2:$F2990,$F2990)-1)</f>
        <v/>
      </c>
      <c r="N2990" s="1" t="str">
        <f t="shared" si="233"/>
        <v/>
      </c>
      <c r="O2990" s="1" t="str">
        <f t="shared" si="234"/>
        <v/>
      </c>
    </row>
    <row r="2991" spans="1:15" ht="14.5" customHeight="1" x14ac:dyDescent="0.35">
      <c r="A2991" s="1" t="s">
        <v>17153</v>
      </c>
      <c r="B2991" s="1" t="s">
        <v>17154</v>
      </c>
      <c r="C2991" s="2">
        <v>42747.125</v>
      </c>
      <c r="D2991" s="1" t="s">
        <v>14009</v>
      </c>
      <c r="E2991" s="3" t="s">
        <v>17155</v>
      </c>
      <c r="F2991" s="3" t="s">
        <v>17155</v>
      </c>
      <c r="G2991" s="1" t="s">
        <v>17156</v>
      </c>
      <c r="H2991" s="1" t="s">
        <v>17157</v>
      </c>
      <c r="I2991" s="1" t="s">
        <v>17158</v>
      </c>
      <c r="J2991" s="1">
        <f t="shared" si="230"/>
        <v>0</v>
      </c>
      <c r="K2991" s="1">
        <f t="shared" si="231"/>
        <v>1</v>
      </c>
      <c r="L2991" s="1">
        <f t="shared" si="232"/>
        <v>0</v>
      </c>
      <c r="M2991" s="1" t="str">
        <f>IF(J2991=0,"",COUNTIF($F$2:$F2991,$F2991)-1)</f>
        <v/>
      </c>
      <c r="N2991" s="1" t="str">
        <f t="shared" si="233"/>
        <v/>
      </c>
      <c r="O2991" s="1" t="str">
        <f t="shared" si="234"/>
        <v/>
      </c>
    </row>
    <row r="2992" spans="1:15" ht="14.5" customHeight="1" x14ac:dyDescent="0.35">
      <c r="A2992" s="1" t="s">
        <v>17159</v>
      </c>
      <c r="B2992" s="1" t="s">
        <v>17160</v>
      </c>
      <c r="C2992" s="2">
        <v>42747.291666666664</v>
      </c>
      <c r="D2992" s="1" t="s">
        <v>5634</v>
      </c>
      <c r="E2992" s="3" t="s">
        <v>17161</v>
      </c>
      <c r="F2992" s="3" t="s">
        <v>17161</v>
      </c>
      <c r="G2992" s="1" t="s">
        <v>17162</v>
      </c>
      <c r="H2992" s="1" t="s">
        <v>17163</v>
      </c>
      <c r="I2992" s="1" t="s">
        <v>17164</v>
      </c>
      <c r="J2992" s="1">
        <f t="shared" si="230"/>
        <v>0</v>
      </c>
      <c r="K2992" s="1">
        <f t="shared" si="231"/>
        <v>1</v>
      </c>
      <c r="L2992" s="1">
        <f t="shared" si="232"/>
        <v>0</v>
      </c>
      <c r="M2992" s="1" t="str">
        <f>IF(J2992=0,"",COUNTIF($F$2:$F2992,$F2992)-1)</f>
        <v/>
      </c>
      <c r="N2992" s="1" t="str">
        <f t="shared" si="233"/>
        <v/>
      </c>
      <c r="O2992" s="1" t="str">
        <f t="shared" si="234"/>
        <v/>
      </c>
    </row>
    <row r="2993" spans="1:15" ht="14.5" customHeight="1" x14ac:dyDescent="0.35">
      <c r="A2993" s="1" t="s">
        <v>17165</v>
      </c>
      <c r="B2993" s="1" t="s">
        <v>17166</v>
      </c>
      <c r="C2993" s="2">
        <v>42747.375</v>
      </c>
      <c r="D2993" s="1" t="s">
        <v>17167</v>
      </c>
      <c r="E2993" s="3" t="s">
        <v>17168</v>
      </c>
      <c r="F2993" s="3" t="s">
        <v>17168</v>
      </c>
      <c r="G2993" s="1" t="s">
        <v>656</v>
      </c>
      <c r="H2993" s="1" t="s">
        <v>17169</v>
      </c>
      <c r="I2993" s="1" t="s">
        <v>17170</v>
      </c>
      <c r="J2993" s="1">
        <f t="shared" si="230"/>
        <v>0</v>
      </c>
      <c r="K2993" s="1">
        <f t="shared" si="231"/>
        <v>1</v>
      </c>
      <c r="L2993" s="1">
        <f t="shared" si="232"/>
        <v>0</v>
      </c>
      <c r="M2993" s="1" t="str">
        <f>IF(J2993=0,"",COUNTIF($F$2:$F2993,$F2993)-1)</f>
        <v/>
      </c>
      <c r="N2993" s="1" t="str">
        <f t="shared" si="233"/>
        <v/>
      </c>
      <c r="O2993" s="1" t="str">
        <f t="shared" si="234"/>
        <v/>
      </c>
    </row>
    <row r="2994" spans="1:15" ht="14.5" customHeight="1" x14ac:dyDescent="0.35">
      <c r="A2994" s="1" t="s">
        <v>17171</v>
      </c>
      <c r="B2994" s="1" t="s">
        <v>17172</v>
      </c>
      <c r="C2994" s="2">
        <v>42747.5</v>
      </c>
      <c r="D2994" s="1" t="s">
        <v>17173</v>
      </c>
      <c r="E2994" s="3" t="s">
        <v>17174</v>
      </c>
      <c r="F2994" s="3" t="s">
        <v>17174</v>
      </c>
      <c r="G2994" s="1" t="s">
        <v>168</v>
      </c>
      <c r="H2994" s="1" t="s">
        <v>17175</v>
      </c>
      <c r="I2994" s="1" t="s">
        <v>17176</v>
      </c>
      <c r="J2994" s="1">
        <f t="shared" si="230"/>
        <v>0</v>
      </c>
      <c r="K2994" s="1">
        <f t="shared" si="231"/>
        <v>1</v>
      </c>
      <c r="L2994" s="1">
        <f t="shared" si="232"/>
        <v>0</v>
      </c>
      <c r="M2994" s="1" t="str">
        <f>IF(J2994=0,"",COUNTIF($F$2:$F2994,$F2994)-1)</f>
        <v/>
      </c>
      <c r="N2994" s="1" t="str">
        <f t="shared" si="233"/>
        <v/>
      </c>
      <c r="O2994" s="1" t="str">
        <f t="shared" si="234"/>
        <v/>
      </c>
    </row>
    <row r="2995" spans="1:15" ht="14.5" customHeight="1" x14ac:dyDescent="0.35">
      <c r="A2995" s="1" t="s">
        <v>17177</v>
      </c>
      <c r="B2995" s="1" t="s">
        <v>17178</v>
      </c>
      <c r="C2995" s="2">
        <v>42747.666666666664</v>
      </c>
      <c r="D2995" s="1" t="s">
        <v>17179</v>
      </c>
      <c r="E2995" s="3" t="s">
        <v>17180</v>
      </c>
      <c r="F2995" s="3" t="s">
        <v>17180</v>
      </c>
      <c r="G2995" s="1" t="s">
        <v>306</v>
      </c>
      <c r="H2995" s="1" t="s">
        <v>17181</v>
      </c>
      <c r="I2995" s="1" t="s">
        <v>17182</v>
      </c>
      <c r="J2995" s="1">
        <f t="shared" si="230"/>
        <v>0</v>
      </c>
      <c r="K2995" s="1">
        <f t="shared" si="231"/>
        <v>1</v>
      </c>
      <c r="L2995" s="1">
        <f t="shared" si="232"/>
        <v>0</v>
      </c>
      <c r="M2995" s="1" t="str">
        <f>IF(J2995=0,"",COUNTIF($F$2:$F2995,$F2995)-1)</f>
        <v/>
      </c>
      <c r="N2995" s="1" t="str">
        <f t="shared" si="233"/>
        <v/>
      </c>
      <c r="O2995" s="1" t="str">
        <f t="shared" si="234"/>
        <v/>
      </c>
    </row>
    <row r="2996" spans="1:15" ht="14.5" customHeight="1" x14ac:dyDescent="0.35">
      <c r="A2996" s="1" t="s">
        <v>17183</v>
      </c>
      <c r="B2996" s="1" t="s">
        <v>17184</v>
      </c>
      <c r="C2996" s="2">
        <v>42747.75</v>
      </c>
      <c r="D2996" s="1" t="s">
        <v>17185</v>
      </c>
      <c r="E2996" s="3" t="s">
        <v>17186</v>
      </c>
      <c r="F2996" s="3" t="s">
        <v>17186</v>
      </c>
      <c r="G2996" s="1" t="s">
        <v>203</v>
      </c>
      <c r="H2996" s="1" t="s">
        <v>17187</v>
      </c>
      <c r="I2996" s="1" t="s">
        <v>17188</v>
      </c>
      <c r="J2996" s="1">
        <f t="shared" si="230"/>
        <v>0</v>
      </c>
      <c r="K2996" s="1">
        <f t="shared" si="231"/>
        <v>1</v>
      </c>
      <c r="L2996" s="1">
        <f t="shared" si="232"/>
        <v>0</v>
      </c>
      <c r="M2996" s="1" t="str">
        <f>IF(J2996=0,"",COUNTIF($F$2:$F2996,$F2996)-1)</f>
        <v/>
      </c>
      <c r="N2996" s="1" t="str">
        <f t="shared" si="233"/>
        <v/>
      </c>
      <c r="O2996" s="1" t="str">
        <f t="shared" si="234"/>
        <v/>
      </c>
    </row>
    <row r="2997" spans="1:15" ht="14.5" customHeight="1" x14ac:dyDescent="0.35">
      <c r="A2997" s="1" t="s">
        <v>17189</v>
      </c>
      <c r="B2997" s="1" t="s">
        <v>17190</v>
      </c>
      <c r="C2997" s="2">
        <v>42747.875</v>
      </c>
      <c r="D2997" s="1" t="s">
        <v>17191</v>
      </c>
      <c r="E2997" s="3" t="s">
        <v>17192</v>
      </c>
      <c r="F2997" s="3" t="s">
        <v>17192</v>
      </c>
      <c r="G2997" s="1" t="s">
        <v>17193</v>
      </c>
      <c r="H2997" s="1" t="s">
        <v>17194</v>
      </c>
      <c r="I2997" s="1" t="s">
        <v>17195</v>
      </c>
      <c r="J2997" s="1">
        <f t="shared" si="230"/>
        <v>0</v>
      </c>
      <c r="K2997" s="1">
        <f t="shared" si="231"/>
        <v>1</v>
      </c>
      <c r="L2997" s="1">
        <f t="shared" si="232"/>
        <v>0</v>
      </c>
      <c r="M2997" s="1" t="str">
        <f>IF(J2997=0,"",COUNTIF($F$2:$F2997,$F2997)-1)</f>
        <v/>
      </c>
      <c r="N2997" s="1" t="str">
        <f t="shared" si="233"/>
        <v/>
      </c>
      <c r="O2997" s="1" t="str">
        <f t="shared" si="234"/>
        <v/>
      </c>
    </row>
    <row r="2998" spans="1:15" ht="14.5" customHeight="1" x14ac:dyDescent="0.35">
      <c r="A2998" s="1" t="s">
        <v>17196</v>
      </c>
      <c r="B2998" s="1" t="s">
        <v>17197</v>
      </c>
      <c r="C2998" s="2">
        <v>42748.041666666664</v>
      </c>
      <c r="D2998" s="1" t="s">
        <v>17198</v>
      </c>
      <c r="E2998" s="3" t="s">
        <v>17199</v>
      </c>
      <c r="F2998" s="3" t="s">
        <v>17199</v>
      </c>
      <c r="G2998" s="1" t="s">
        <v>2457</v>
      </c>
      <c r="H2998" s="1" t="s">
        <v>17200</v>
      </c>
      <c r="I2998" s="1" t="s">
        <v>17201</v>
      </c>
      <c r="J2998" s="1">
        <f t="shared" si="230"/>
        <v>0</v>
      </c>
      <c r="K2998" s="1">
        <f t="shared" si="231"/>
        <v>1</v>
      </c>
      <c r="L2998" s="1">
        <f t="shared" si="232"/>
        <v>0</v>
      </c>
      <c r="M2998" s="1" t="str">
        <f>IF(J2998=0,"",COUNTIF($F$2:$F2998,$F2998)-1)</f>
        <v/>
      </c>
      <c r="N2998" s="1" t="str">
        <f t="shared" si="233"/>
        <v/>
      </c>
      <c r="O2998" s="1" t="str">
        <f t="shared" si="234"/>
        <v/>
      </c>
    </row>
    <row r="2999" spans="1:15" ht="14.5" customHeight="1" x14ac:dyDescent="0.35">
      <c r="A2999" s="1" t="s">
        <v>17202</v>
      </c>
      <c r="B2999" s="1" t="s">
        <v>17203</v>
      </c>
      <c r="C2999" s="2">
        <v>42748.125</v>
      </c>
      <c r="D2999" s="1" t="s">
        <v>17204</v>
      </c>
      <c r="E2999" s="1" t="s">
        <v>17205</v>
      </c>
      <c r="F2999" s="1" t="s">
        <v>17205</v>
      </c>
      <c r="G2999" s="1" t="s">
        <v>17206</v>
      </c>
      <c r="H2999" s="1" t="s">
        <v>17207</v>
      </c>
      <c r="I2999" s="1" t="s">
        <v>17208</v>
      </c>
      <c r="J2999" s="1">
        <f t="shared" si="230"/>
        <v>0</v>
      </c>
      <c r="K2999" s="1">
        <f t="shared" si="231"/>
        <v>1</v>
      </c>
      <c r="L2999" s="1">
        <f t="shared" si="232"/>
        <v>0</v>
      </c>
      <c r="M2999" s="1" t="str">
        <f>IF(J2999=0,"",COUNTIF($F$2:$F2999,$F2999)-1)</f>
        <v/>
      </c>
      <c r="N2999" s="1" t="str">
        <f t="shared" si="233"/>
        <v/>
      </c>
      <c r="O2999" s="1" t="str">
        <f t="shared" si="234"/>
        <v/>
      </c>
    </row>
    <row r="3000" spans="1:15" ht="14.5" customHeight="1" x14ac:dyDescent="0.35">
      <c r="A3000" s="1" t="s">
        <v>17209</v>
      </c>
      <c r="B3000" s="1" t="s">
        <v>17210</v>
      </c>
      <c r="C3000" s="2">
        <v>42748.291666666664</v>
      </c>
      <c r="D3000" s="1" t="s">
        <v>17211</v>
      </c>
      <c r="E3000" s="3" t="s">
        <v>17212</v>
      </c>
      <c r="F3000" s="3" t="s">
        <v>17212</v>
      </c>
      <c r="G3000" s="1" t="s">
        <v>17213</v>
      </c>
      <c r="H3000" s="1" t="s">
        <v>17214</v>
      </c>
      <c r="I3000" s="1" t="s">
        <v>17215</v>
      </c>
      <c r="J3000" s="1">
        <f t="shared" si="230"/>
        <v>0</v>
      </c>
      <c r="K3000" s="1">
        <f t="shared" si="231"/>
        <v>1</v>
      </c>
      <c r="L3000" s="1">
        <f t="shared" si="232"/>
        <v>0</v>
      </c>
      <c r="M3000" s="1" t="str">
        <f>IF(J3000=0,"",COUNTIF($F$2:$F3000,$F3000)-1)</f>
        <v/>
      </c>
      <c r="N3000" s="1" t="str">
        <f t="shared" si="233"/>
        <v/>
      </c>
      <c r="O3000" s="1" t="str">
        <f t="shared" si="234"/>
        <v/>
      </c>
    </row>
    <row r="3001" spans="1:15" ht="14.5" customHeight="1" x14ac:dyDescent="0.35">
      <c r="A3001" s="1" t="s">
        <v>17216</v>
      </c>
      <c r="B3001" s="1" t="s">
        <v>17217</v>
      </c>
      <c r="C3001" s="2">
        <v>42748.375</v>
      </c>
      <c r="D3001" s="1" t="s">
        <v>16612</v>
      </c>
      <c r="E3001" s="1" t="s">
        <v>17218</v>
      </c>
      <c r="F3001" s="1" t="s">
        <v>17218</v>
      </c>
      <c r="G3001" s="1" t="s">
        <v>17219</v>
      </c>
      <c r="H3001" s="1" t="s">
        <v>17220</v>
      </c>
      <c r="I3001" s="1" t="s">
        <v>17221</v>
      </c>
      <c r="J3001" s="1">
        <f t="shared" si="230"/>
        <v>0</v>
      </c>
      <c r="K3001" s="1">
        <f t="shared" si="231"/>
        <v>1</v>
      </c>
      <c r="L3001" s="1">
        <f t="shared" si="232"/>
        <v>0</v>
      </c>
      <c r="M3001" s="1" t="str">
        <f>IF(J3001=0,"",COUNTIF($F$2:$F3001,$F3001)-1)</f>
        <v/>
      </c>
      <c r="N3001" s="1" t="str">
        <f t="shared" si="233"/>
        <v/>
      </c>
      <c r="O3001" s="1" t="str">
        <f t="shared" si="234"/>
        <v/>
      </c>
    </row>
    <row r="3002" spans="1:15" ht="14.5" customHeight="1" x14ac:dyDescent="0.35">
      <c r="A3002" s="1" t="s">
        <v>17222</v>
      </c>
      <c r="B3002" s="1" t="s">
        <v>17223</v>
      </c>
      <c r="C3002" s="2">
        <v>42748.5</v>
      </c>
      <c r="D3002" s="1" t="s">
        <v>17224</v>
      </c>
      <c r="E3002" s="1" t="s">
        <v>6055</v>
      </c>
      <c r="F3002" s="1" t="s">
        <v>6055</v>
      </c>
      <c r="G3002" s="1" t="s">
        <v>17225</v>
      </c>
      <c r="H3002" s="1" t="s">
        <v>17226</v>
      </c>
      <c r="I3002" s="1" t="s">
        <v>17227</v>
      </c>
      <c r="J3002" s="1">
        <f t="shared" si="230"/>
        <v>0</v>
      </c>
      <c r="K3002" s="1">
        <f t="shared" si="231"/>
        <v>1</v>
      </c>
      <c r="L3002" s="1">
        <f t="shared" si="232"/>
        <v>0</v>
      </c>
      <c r="M3002" s="1" t="str">
        <f>IF(J3002=0,"",COUNTIF($F$2:$F3002,$F3002)-1)</f>
        <v/>
      </c>
      <c r="N3002" s="1" t="str">
        <f t="shared" si="233"/>
        <v/>
      </c>
      <c r="O3002" s="1" t="str">
        <f t="shared" si="234"/>
        <v/>
      </c>
    </row>
    <row r="3003" spans="1:15" ht="14.5" customHeight="1" x14ac:dyDescent="0.35">
      <c r="A3003" s="1" t="s">
        <v>17228</v>
      </c>
      <c r="B3003" s="1" t="s">
        <v>17229</v>
      </c>
      <c r="C3003" s="2">
        <v>42748.666666666664</v>
      </c>
      <c r="D3003" s="1" t="s">
        <v>14009</v>
      </c>
      <c r="E3003" s="3" t="s">
        <v>17230</v>
      </c>
      <c r="F3003" s="3" t="s">
        <v>17230</v>
      </c>
      <c r="G3003" s="1" t="s">
        <v>279</v>
      </c>
      <c r="H3003" s="1" t="s">
        <v>17231</v>
      </c>
      <c r="I3003" s="1" t="s">
        <v>17232</v>
      </c>
      <c r="J3003" s="1">
        <f t="shared" si="230"/>
        <v>0</v>
      </c>
      <c r="K3003" s="1">
        <f t="shared" si="231"/>
        <v>1</v>
      </c>
      <c r="L3003" s="1">
        <f t="shared" si="232"/>
        <v>0</v>
      </c>
      <c r="M3003" s="1" t="str">
        <f>IF(J3003=0,"",COUNTIF($F$2:$F3003,$F3003)-1)</f>
        <v/>
      </c>
      <c r="N3003" s="1" t="str">
        <f t="shared" si="233"/>
        <v/>
      </c>
      <c r="O3003" s="1" t="str">
        <f t="shared" si="234"/>
        <v/>
      </c>
    </row>
    <row r="3004" spans="1:15" ht="14.5" customHeight="1" x14ac:dyDescent="0.35">
      <c r="A3004" s="1" t="s">
        <v>17233</v>
      </c>
      <c r="B3004" s="1" t="s">
        <v>17234</v>
      </c>
      <c r="C3004" s="2">
        <v>42748.75</v>
      </c>
      <c r="D3004" s="1" t="s">
        <v>14009</v>
      </c>
      <c r="E3004" s="3" t="s">
        <v>17235</v>
      </c>
      <c r="F3004" s="3" t="s">
        <v>17235</v>
      </c>
      <c r="G3004" s="1" t="s">
        <v>286</v>
      </c>
      <c r="H3004" s="1" t="s">
        <v>17236</v>
      </c>
      <c r="I3004" s="1" t="s">
        <v>17237</v>
      </c>
      <c r="J3004" s="1">
        <f t="shared" si="230"/>
        <v>0</v>
      </c>
      <c r="K3004" s="1">
        <f t="shared" si="231"/>
        <v>1</v>
      </c>
      <c r="L3004" s="1">
        <f t="shared" si="232"/>
        <v>0</v>
      </c>
      <c r="M3004" s="1" t="str">
        <f>IF(J3004=0,"",COUNTIF($F$2:$F3004,$F3004)-1)</f>
        <v/>
      </c>
      <c r="N3004" s="1" t="str">
        <f t="shared" si="233"/>
        <v/>
      </c>
      <c r="O3004" s="1" t="str">
        <f t="shared" si="234"/>
        <v/>
      </c>
    </row>
    <row r="3005" spans="1:15" ht="14.5" customHeight="1" x14ac:dyDescent="0.35">
      <c r="A3005" s="1" t="s">
        <v>17238</v>
      </c>
      <c r="B3005" s="1" t="s">
        <v>17239</v>
      </c>
      <c r="C3005" s="2">
        <v>42748.875</v>
      </c>
      <c r="D3005" s="1" t="s">
        <v>17240</v>
      </c>
      <c r="E3005" s="3" t="s">
        <v>17241</v>
      </c>
      <c r="F3005" s="3" t="s">
        <v>17241</v>
      </c>
      <c r="G3005" s="1" t="s">
        <v>17242</v>
      </c>
      <c r="H3005" s="1" t="s">
        <v>17243</v>
      </c>
      <c r="I3005" s="1" t="s">
        <v>17244</v>
      </c>
      <c r="J3005" s="1">
        <f t="shared" si="230"/>
        <v>0</v>
      </c>
      <c r="K3005" s="1">
        <f t="shared" si="231"/>
        <v>1</v>
      </c>
      <c r="L3005" s="1">
        <f t="shared" si="232"/>
        <v>0</v>
      </c>
      <c r="M3005" s="1" t="str">
        <f>IF(J3005=0,"",COUNTIF($F$2:$F3005,$F3005)-1)</f>
        <v/>
      </c>
      <c r="N3005" s="1" t="str">
        <f t="shared" si="233"/>
        <v/>
      </c>
      <c r="O3005" s="1" t="str">
        <f t="shared" si="234"/>
        <v/>
      </c>
    </row>
    <row r="3006" spans="1:15" ht="14.5" customHeight="1" x14ac:dyDescent="0.35">
      <c r="A3006" s="1" t="s">
        <v>17245</v>
      </c>
      <c r="B3006" s="1" t="s">
        <v>17246</v>
      </c>
      <c r="C3006" s="2">
        <v>42749.041666666664</v>
      </c>
      <c r="D3006" s="1" t="s">
        <v>17247</v>
      </c>
      <c r="E3006" s="3" t="s">
        <v>17248</v>
      </c>
      <c r="F3006" s="3" t="s">
        <v>17248</v>
      </c>
      <c r="G3006" s="1" t="s">
        <v>17249</v>
      </c>
      <c r="H3006" s="1" t="s">
        <v>17250</v>
      </c>
      <c r="I3006" s="1" t="s">
        <v>17251</v>
      </c>
      <c r="J3006" s="1">
        <f t="shared" si="230"/>
        <v>0</v>
      </c>
      <c r="K3006" s="1">
        <f t="shared" si="231"/>
        <v>1</v>
      </c>
      <c r="L3006" s="1">
        <f t="shared" si="232"/>
        <v>0</v>
      </c>
      <c r="M3006" s="1" t="str">
        <f>IF(J3006=0,"",COUNTIF($F$2:$F3006,$F3006)-1)</f>
        <v/>
      </c>
      <c r="N3006" s="1" t="str">
        <f t="shared" si="233"/>
        <v/>
      </c>
      <c r="O3006" s="1" t="str">
        <f t="shared" si="234"/>
        <v/>
      </c>
    </row>
    <row r="3007" spans="1:15" ht="14.5" customHeight="1" x14ac:dyDescent="0.35">
      <c r="A3007" s="1" t="s">
        <v>17252</v>
      </c>
      <c r="B3007" s="1" t="s">
        <v>17253</v>
      </c>
      <c r="C3007" s="2">
        <v>42749.125</v>
      </c>
      <c r="D3007" s="1" t="s">
        <v>14989</v>
      </c>
      <c r="E3007" s="3" t="s">
        <v>15946</v>
      </c>
      <c r="F3007" s="3" t="s">
        <v>15946</v>
      </c>
      <c r="G3007" s="1" t="s">
        <v>15947</v>
      </c>
      <c r="H3007" s="1" t="s">
        <v>17254</v>
      </c>
      <c r="I3007" s="1" t="s">
        <v>17255</v>
      </c>
      <c r="J3007" s="1">
        <f t="shared" si="230"/>
        <v>0</v>
      </c>
      <c r="K3007" s="1">
        <f t="shared" si="231"/>
        <v>1</v>
      </c>
      <c r="L3007" s="1">
        <f t="shared" si="232"/>
        <v>0</v>
      </c>
      <c r="M3007" s="1" t="str">
        <f>IF(J3007=0,"",COUNTIF($F$2:$F3007,$F3007)-1)</f>
        <v/>
      </c>
      <c r="N3007" s="1" t="str">
        <f t="shared" si="233"/>
        <v/>
      </c>
      <c r="O3007" s="1" t="str">
        <f t="shared" si="234"/>
        <v/>
      </c>
    </row>
    <row r="3008" spans="1:15" ht="14.5" customHeight="1" x14ac:dyDescent="0.35">
      <c r="A3008" s="1" t="s">
        <v>17256</v>
      </c>
      <c r="B3008" s="1" t="s">
        <v>17257</v>
      </c>
      <c r="C3008" s="2">
        <v>42749.291666666664</v>
      </c>
      <c r="D3008" s="1" t="s">
        <v>15370</v>
      </c>
      <c r="E3008" s="3" t="s">
        <v>15690</v>
      </c>
      <c r="F3008" s="3" t="s">
        <v>15690</v>
      </c>
      <c r="G3008" s="1" t="s">
        <v>15691</v>
      </c>
      <c r="H3008" s="1" t="s">
        <v>17258</v>
      </c>
      <c r="I3008" s="1" t="s">
        <v>17259</v>
      </c>
      <c r="J3008" s="1">
        <f t="shared" si="230"/>
        <v>0</v>
      </c>
      <c r="K3008" s="1">
        <f t="shared" si="231"/>
        <v>1</v>
      </c>
      <c r="L3008" s="1">
        <f t="shared" si="232"/>
        <v>0</v>
      </c>
      <c r="M3008" s="1" t="str">
        <f>IF(J3008=0,"",COUNTIF($F$2:$F3008,$F3008)-1)</f>
        <v/>
      </c>
      <c r="N3008" s="1" t="str">
        <f t="shared" si="233"/>
        <v/>
      </c>
      <c r="O3008" s="1" t="str">
        <f t="shared" si="234"/>
        <v/>
      </c>
    </row>
    <row r="3009" spans="1:15" ht="14.5" customHeight="1" x14ac:dyDescent="0.35">
      <c r="A3009" s="1" t="s">
        <v>17260</v>
      </c>
      <c r="B3009" s="1" t="s">
        <v>17261</v>
      </c>
      <c r="C3009" s="2">
        <v>42749.375</v>
      </c>
      <c r="D3009" s="1" t="s">
        <v>4756</v>
      </c>
      <c r="E3009" s="1" t="s">
        <v>13493</v>
      </c>
      <c r="F3009" s="1" t="s">
        <v>13493</v>
      </c>
      <c r="G3009" s="1" t="s">
        <v>13494</v>
      </c>
      <c r="H3009" s="1" t="s">
        <v>17262</v>
      </c>
      <c r="I3009" s="1" t="s">
        <v>17263</v>
      </c>
      <c r="J3009" s="1">
        <f t="shared" si="230"/>
        <v>0</v>
      </c>
      <c r="K3009" s="1">
        <f t="shared" si="231"/>
        <v>1</v>
      </c>
      <c r="L3009" s="1">
        <f t="shared" si="232"/>
        <v>0</v>
      </c>
      <c r="M3009" s="1" t="str">
        <f>IF(J3009=0,"",COUNTIF($F$2:$F3009,$F3009)-1)</f>
        <v/>
      </c>
      <c r="N3009" s="1" t="str">
        <f t="shared" si="233"/>
        <v/>
      </c>
      <c r="O3009" s="1" t="str">
        <f t="shared" si="234"/>
        <v/>
      </c>
    </row>
    <row r="3010" spans="1:15" ht="14.5" customHeight="1" x14ac:dyDescent="0.35">
      <c r="A3010" s="1" t="s">
        <v>17264</v>
      </c>
      <c r="B3010" s="1" t="s">
        <v>17265</v>
      </c>
      <c r="C3010" s="2">
        <v>42749.5</v>
      </c>
      <c r="D3010" s="1" t="s">
        <v>17266</v>
      </c>
      <c r="E3010" s="3" t="s">
        <v>17267</v>
      </c>
      <c r="F3010" s="3" t="s">
        <v>17267</v>
      </c>
      <c r="G3010" s="1" t="s">
        <v>168</v>
      </c>
      <c r="H3010" s="1" t="s">
        <v>17268</v>
      </c>
      <c r="I3010" s="1" t="s">
        <v>17269</v>
      </c>
      <c r="J3010" s="1">
        <f t="shared" ref="J3010:J3073" si="235">IF(E3010="",0,IF(OR(E3010=E3009,E3010=E3011),1,0))</f>
        <v>0</v>
      </c>
      <c r="K3010" s="1">
        <f t="shared" ref="K3010:K3073" si="236">IF(OR(J3010=0,M3010=0),1,0)</f>
        <v>1</v>
      </c>
      <c r="L3010" s="1">
        <f t="shared" ref="L3010:L3073" si="237">1-K3010</f>
        <v>0</v>
      </c>
      <c r="M3010" s="1" t="str">
        <f>IF(J3010=0,"",COUNTIF($F$2:$F3010,$F3010)-1)</f>
        <v/>
      </c>
      <c r="N3010" s="1" t="str">
        <f t="shared" ref="N3010:N3073" si="238">IF(ISERROR(IF(M3010+1=M3011,N3011,M3010)),"",IF(M3010+1=M3011,N3011,M3010))</f>
        <v/>
      </c>
      <c r="O3010" s="1" t="str">
        <f t="shared" ref="O3010:O3073" si="239">IF(J3010=0,"",IF(E3010=E3009,ROUND(C3010-C3009,0),0))</f>
        <v/>
      </c>
    </row>
    <row r="3011" spans="1:15" ht="14.5" customHeight="1" x14ac:dyDescent="0.35">
      <c r="A3011" s="1" t="s">
        <v>17270</v>
      </c>
      <c r="B3011" s="1" t="s">
        <v>17271</v>
      </c>
      <c r="C3011" s="2">
        <v>42749.666666666664</v>
      </c>
      <c r="D3011" s="1" t="s">
        <v>12101</v>
      </c>
      <c r="E3011" s="3" t="s">
        <v>10999</v>
      </c>
      <c r="F3011" s="3" t="s">
        <v>10999</v>
      </c>
      <c r="G3011" s="1" t="s">
        <v>15345</v>
      </c>
      <c r="H3011" s="1" t="s">
        <v>17272</v>
      </c>
      <c r="I3011" s="1" t="s">
        <v>17273</v>
      </c>
      <c r="J3011" s="1">
        <f t="shared" si="235"/>
        <v>0</v>
      </c>
      <c r="K3011" s="1">
        <f t="shared" si="236"/>
        <v>1</v>
      </c>
      <c r="L3011" s="1">
        <f t="shared" si="237"/>
        <v>0</v>
      </c>
      <c r="M3011" s="1" t="str">
        <f>IF(J3011=0,"",COUNTIF($F$2:$F3011,$F3011)-1)</f>
        <v/>
      </c>
      <c r="N3011" s="1" t="str">
        <f t="shared" si="238"/>
        <v/>
      </c>
      <c r="O3011" s="1" t="str">
        <f t="shared" si="239"/>
        <v/>
      </c>
    </row>
    <row r="3012" spans="1:15" ht="14.5" customHeight="1" x14ac:dyDescent="0.35">
      <c r="A3012" s="1" t="s">
        <v>17274</v>
      </c>
      <c r="B3012" s="1" t="s">
        <v>17275</v>
      </c>
      <c r="C3012" s="2">
        <v>42749.75</v>
      </c>
      <c r="D3012" s="1" t="s">
        <v>15297</v>
      </c>
      <c r="E3012" s="3" t="s">
        <v>15298</v>
      </c>
      <c r="F3012" s="3" t="s">
        <v>15298</v>
      </c>
      <c r="G3012" s="1" t="s">
        <v>15299</v>
      </c>
      <c r="H3012" s="1" t="s">
        <v>17276</v>
      </c>
      <c r="I3012" s="1" t="s">
        <v>17277</v>
      </c>
      <c r="J3012" s="1">
        <f t="shared" si="235"/>
        <v>0</v>
      </c>
      <c r="K3012" s="1">
        <f t="shared" si="236"/>
        <v>1</v>
      </c>
      <c r="L3012" s="1">
        <f t="shared" si="237"/>
        <v>0</v>
      </c>
      <c r="M3012" s="1" t="str">
        <f>IF(J3012=0,"",COUNTIF($F$2:$F3012,$F3012)-1)</f>
        <v/>
      </c>
      <c r="N3012" s="1" t="str">
        <f t="shared" si="238"/>
        <v/>
      </c>
      <c r="O3012" s="1" t="str">
        <f t="shared" si="239"/>
        <v/>
      </c>
    </row>
    <row r="3013" spans="1:15" ht="14.5" customHeight="1" x14ac:dyDescent="0.35">
      <c r="A3013" s="1" t="s">
        <v>17278</v>
      </c>
      <c r="B3013" s="1" t="s">
        <v>17279</v>
      </c>
      <c r="C3013" s="2">
        <v>42749.875</v>
      </c>
      <c r="D3013" s="1" t="s">
        <v>16001</v>
      </c>
      <c r="E3013" s="3" t="s">
        <v>16002</v>
      </c>
      <c r="F3013" s="3" t="s">
        <v>16002</v>
      </c>
      <c r="G3013" s="1" t="s">
        <v>17280</v>
      </c>
      <c r="H3013" s="1" t="s">
        <v>17281</v>
      </c>
      <c r="I3013" s="1" t="s">
        <v>17282</v>
      </c>
      <c r="J3013" s="1">
        <f t="shared" si="235"/>
        <v>0</v>
      </c>
      <c r="K3013" s="1">
        <f t="shared" si="236"/>
        <v>1</v>
      </c>
      <c r="L3013" s="1">
        <f t="shared" si="237"/>
        <v>0</v>
      </c>
      <c r="M3013" s="1" t="str">
        <f>IF(J3013=0,"",COUNTIF($F$2:$F3013,$F3013)-1)</f>
        <v/>
      </c>
      <c r="N3013" s="1" t="str">
        <f t="shared" si="238"/>
        <v/>
      </c>
      <c r="O3013" s="1" t="str">
        <f t="shared" si="239"/>
        <v/>
      </c>
    </row>
    <row r="3014" spans="1:15" ht="14.5" customHeight="1" x14ac:dyDescent="0.35">
      <c r="A3014" s="1" t="s">
        <v>17283</v>
      </c>
      <c r="B3014" s="1" t="s">
        <v>17284</v>
      </c>
      <c r="C3014" s="2">
        <v>42750.041666666664</v>
      </c>
      <c r="D3014" s="1" t="s">
        <v>13198</v>
      </c>
      <c r="E3014" s="3" t="s">
        <v>17531</v>
      </c>
      <c r="F3014" s="3" t="s">
        <v>17531</v>
      </c>
      <c r="G3014" s="1" t="s">
        <v>15311</v>
      </c>
      <c r="H3014" s="1" t="s">
        <v>17285</v>
      </c>
      <c r="I3014" s="1" t="s">
        <v>17286</v>
      </c>
      <c r="J3014" s="1">
        <f t="shared" si="235"/>
        <v>0</v>
      </c>
      <c r="K3014" s="1">
        <f t="shared" si="236"/>
        <v>1</v>
      </c>
      <c r="L3014" s="1">
        <f t="shared" si="237"/>
        <v>0</v>
      </c>
      <c r="M3014" s="1" t="str">
        <f>IF(J3014=0,"",COUNTIF($F$2:$F3014,$F3014)-1)</f>
        <v/>
      </c>
      <c r="N3014" s="1" t="str">
        <f t="shared" si="238"/>
        <v/>
      </c>
      <c r="O3014" s="1" t="str">
        <f t="shared" si="239"/>
        <v/>
      </c>
    </row>
    <row r="3015" spans="1:15" ht="14.5" customHeight="1" x14ac:dyDescent="0.35">
      <c r="A3015" s="1" t="s">
        <v>17287</v>
      </c>
      <c r="B3015" s="1" t="s">
        <v>17288</v>
      </c>
      <c r="C3015" s="2">
        <v>42750.125</v>
      </c>
      <c r="D3015" s="1" t="s">
        <v>16185</v>
      </c>
      <c r="E3015" s="3" t="s">
        <v>16186</v>
      </c>
      <c r="F3015" s="3" t="s">
        <v>16186</v>
      </c>
      <c r="G3015" s="1" t="s">
        <v>16187</v>
      </c>
      <c r="H3015" s="1" t="s">
        <v>16188</v>
      </c>
      <c r="I3015" s="1" t="s">
        <v>17289</v>
      </c>
      <c r="J3015" s="1">
        <f t="shared" si="235"/>
        <v>0</v>
      </c>
      <c r="K3015" s="1">
        <f t="shared" si="236"/>
        <v>1</v>
      </c>
      <c r="L3015" s="1">
        <f t="shared" si="237"/>
        <v>0</v>
      </c>
      <c r="M3015" s="1" t="str">
        <f>IF(J3015=0,"",COUNTIF($F$2:$F3015,$F3015)-1)</f>
        <v/>
      </c>
      <c r="N3015" s="1" t="str">
        <f t="shared" si="238"/>
        <v/>
      </c>
      <c r="O3015" s="1" t="str">
        <f t="shared" si="239"/>
        <v/>
      </c>
    </row>
    <row r="3016" spans="1:15" ht="14.5" customHeight="1" x14ac:dyDescent="0.35">
      <c r="A3016" s="1" t="s">
        <v>17290</v>
      </c>
      <c r="B3016" s="1" t="s">
        <v>17291</v>
      </c>
      <c r="C3016" s="2">
        <v>42750.291666666664</v>
      </c>
      <c r="D3016" s="1" t="s">
        <v>17292</v>
      </c>
      <c r="E3016" s="3" t="s">
        <v>15406</v>
      </c>
      <c r="F3016" s="3" t="s">
        <v>15406</v>
      </c>
      <c r="G3016" s="1" t="s">
        <v>1963</v>
      </c>
      <c r="H3016" s="1" t="s">
        <v>15407</v>
      </c>
      <c r="I3016" s="1" t="s">
        <v>17293</v>
      </c>
      <c r="J3016" s="1">
        <f t="shared" si="235"/>
        <v>0</v>
      </c>
      <c r="K3016" s="1">
        <f t="shared" si="236"/>
        <v>1</v>
      </c>
      <c r="L3016" s="1">
        <f t="shared" si="237"/>
        <v>0</v>
      </c>
      <c r="M3016" s="1" t="str">
        <f>IF(J3016=0,"",COUNTIF($F$2:$F3016,$F3016)-1)</f>
        <v/>
      </c>
      <c r="N3016" s="1" t="str">
        <f t="shared" si="238"/>
        <v/>
      </c>
      <c r="O3016" s="1" t="str">
        <f t="shared" si="239"/>
        <v/>
      </c>
    </row>
    <row r="3017" spans="1:15" ht="14.5" customHeight="1" x14ac:dyDescent="0.35">
      <c r="A3017" s="1" t="s">
        <v>17294</v>
      </c>
      <c r="B3017" s="1" t="s">
        <v>17295</v>
      </c>
      <c r="C3017" s="2">
        <v>42750.375</v>
      </c>
      <c r="D3017" s="1" t="s">
        <v>15440</v>
      </c>
      <c r="E3017" s="3" t="s">
        <v>15441</v>
      </c>
      <c r="F3017" s="3" t="s">
        <v>15441</v>
      </c>
      <c r="G3017" s="1" t="s">
        <v>2704</v>
      </c>
      <c r="H3017" s="1" t="s">
        <v>15442</v>
      </c>
      <c r="I3017" s="1" t="s">
        <v>17296</v>
      </c>
      <c r="J3017" s="1">
        <f t="shared" si="235"/>
        <v>0</v>
      </c>
      <c r="K3017" s="1">
        <f t="shared" si="236"/>
        <v>1</v>
      </c>
      <c r="L3017" s="1">
        <f t="shared" si="237"/>
        <v>0</v>
      </c>
      <c r="M3017" s="1" t="str">
        <f>IF(J3017=0,"",COUNTIF($F$2:$F3017,$F3017)-1)</f>
        <v/>
      </c>
      <c r="N3017" s="1" t="str">
        <f t="shared" si="238"/>
        <v/>
      </c>
      <c r="O3017" s="1" t="str">
        <f t="shared" si="239"/>
        <v/>
      </c>
    </row>
    <row r="3018" spans="1:15" ht="14.5" customHeight="1" x14ac:dyDescent="0.35">
      <c r="A3018" s="1" t="s">
        <v>17297</v>
      </c>
      <c r="B3018" s="1" t="s">
        <v>17298</v>
      </c>
      <c r="C3018" s="2">
        <v>42750.5</v>
      </c>
      <c r="D3018" s="1" t="s">
        <v>15485</v>
      </c>
      <c r="E3018" s="3" t="s">
        <v>14244</v>
      </c>
      <c r="F3018" s="3" t="s">
        <v>14244</v>
      </c>
      <c r="G3018" s="1" t="s">
        <v>9888</v>
      </c>
      <c r="H3018" s="1" t="s">
        <v>17299</v>
      </c>
      <c r="I3018" s="1" t="s">
        <v>17300</v>
      </c>
      <c r="J3018" s="1">
        <f t="shared" si="235"/>
        <v>0</v>
      </c>
      <c r="K3018" s="1">
        <f t="shared" si="236"/>
        <v>1</v>
      </c>
      <c r="L3018" s="1">
        <f t="shared" si="237"/>
        <v>0</v>
      </c>
      <c r="M3018" s="1" t="str">
        <f>IF(J3018=0,"",COUNTIF($F$2:$F3018,$F3018)-1)</f>
        <v/>
      </c>
      <c r="N3018" s="1" t="str">
        <f t="shared" si="238"/>
        <v/>
      </c>
      <c r="O3018" s="1" t="str">
        <f t="shared" si="239"/>
        <v/>
      </c>
    </row>
    <row r="3019" spans="1:15" ht="14.5" customHeight="1" x14ac:dyDescent="0.35">
      <c r="A3019" s="1" t="s">
        <v>17301</v>
      </c>
      <c r="B3019" s="1" t="s">
        <v>17302</v>
      </c>
      <c r="C3019" s="2">
        <v>42750.666666666664</v>
      </c>
      <c r="D3019" s="1" t="s">
        <v>16146</v>
      </c>
      <c r="E3019" s="1" t="s">
        <v>16147</v>
      </c>
      <c r="F3019" s="1" t="s">
        <v>16147</v>
      </c>
      <c r="G3019" s="1" t="s">
        <v>2354</v>
      </c>
      <c r="H3019" s="1" t="s">
        <v>17303</v>
      </c>
      <c r="I3019" s="1" t="s">
        <v>17304</v>
      </c>
      <c r="J3019" s="1">
        <f t="shared" si="235"/>
        <v>0</v>
      </c>
      <c r="K3019" s="1">
        <f t="shared" si="236"/>
        <v>1</v>
      </c>
      <c r="L3019" s="1">
        <f t="shared" si="237"/>
        <v>0</v>
      </c>
      <c r="M3019" s="1" t="str">
        <f>IF(J3019=0,"",COUNTIF($F$2:$F3019,$F3019)-1)</f>
        <v/>
      </c>
      <c r="N3019" s="1" t="str">
        <f t="shared" si="238"/>
        <v/>
      </c>
      <c r="O3019" s="1" t="str">
        <f t="shared" si="239"/>
        <v/>
      </c>
    </row>
    <row r="3020" spans="1:15" ht="14.5" customHeight="1" x14ac:dyDescent="0.35">
      <c r="A3020" s="1" t="s">
        <v>17305</v>
      </c>
      <c r="B3020" s="1" t="s">
        <v>17306</v>
      </c>
      <c r="C3020" s="2">
        <v>42750.75</v>
      </c>
      <c r="D3020" s="1" t="s">
        <v>15624</v>
      </c>
      <c r="E3020" s="3" t="s">
        <v>15625</v>
      </c>
      <c r="F3020" s="3" t="s">
        <v>15625</v>
      </c>
      <c r="G3020" s="1" t="s">
        <v>566</v>
      </c>
      <c r="H3020" s="1" t="s">
        <v>17307</v>
      </c>
      <c r="I3020" s="1" t="s">
        <v>17308</v>
      </c>
      <c r="J3020" s="1">
        <f t="shared" si="235"/>
        <v>0</v>
      </c>
      <c r="K3020" s="1">
        <f t="shared" si="236"/>
        <v>1</v>
      </c>
      <c r="L3020" s="1">
        <f t="shared" si="237"/>
        <v>0</v>
      </c>
      <c r="M3020" s="1" t="str">
        <f>IF(J3020=0,"",COUNTIF($F$2:$F3020,$F3020)-1)</f>
        <v/>
      </c>
      <c r="N3020" s="1" t="str">
        <f t="shared" si="238"/>
        <v/>
      </c>
      <c r="O3020" s="1" t="str">
        <f t="shared" si="239"/>
        <v/>
      </c>
    </row>
    <row r="3021" spans="1:15" ht="14.5" customHeight="1" x14ac:dyDescent="0.35">
      <c r="A3021" s="1" t="s">
        <v>17309</v>
      </c>
      <c r="B3021" s="1" t="s">
        <v>17310</v>
      </c>
      <c r="C3021" s="2">
        <v>42750.875</v>
      </c>
      <c r="D3021" s="1" t="s">
        <v>9694</v>
      </c>
      <c r="E3021" s="3" t="s">
        <v>12997</v>
      </c>
      <c r="F3021" s="3" t="s">
        <v>12997</v>
      </c>
      <c r="G3021" s="1" t="s">
        <v>12998</v>
      </c>
      <c r="H3021" s="1" t="s">
        <v>17311</v>
      </c>
      <c r="I3021" s="1" t="s">
        <v>17312</v>
      </c>
      <c r="J3021" s="1">
        <f t="shared" si="235"/>
        <v>0</v>
      </c>
      <c r="K3021" s="1">
        <f t="shared" si="236"/>
        <v>1</v>
      </c>
      <c r="L3021" s="1">
        <f t="shared" si="237"/>
        <v>0</v>
      </c>
      <c r="M3021" s="1" t="str">
        <f>IF(J3021=0,"",COUNTIF($F$2:$F3021,$F3021)-1)</f>
        <v/>
      </c>
      <c r="N3021" s="1" t="str">
        <f t="shared" si="238"/>
        <v/>
      </c>
      <c r="O3021" s="1" t="str">
        <f t="shared" si="239"/>
        <v/>
      </c>
    </row>
    <row r="3022" spans="1:15" ht="14.5" customHeight="1" x14ac:dyDescent="0.35">
      <c r="A3022" s="1" t="s">
        <v>17313</v>
      </c>
      <c r="B3022" s="1" t="s">
        <v>17314</v>
      </c>
      <c r="C3022" s="2">
        <v>42751.041666666664</v>
      </c>
      <c r="D3022" s="1" t="s">
        <v>13784</v>
      </c>
      <c r="E3022" s="3" t="s">
        <v>13785</v>
      </c>
      <c r="F3022" s="3" t="s">
        <v>13785</v>
      </c>
      <c r="G3022" s="1" t="s">
        <v>13786</v>
      </c>
      <c r="H3022" s="1" t="s">
        <v>15282</v>
      </c>
      <c r="I3022" s="1" t="s">
        <v>17315</v>
      </c>
      <c r="J3022" s="1">
        <f t="shared" si="235"/>
        <v>0</v>
      </c>
      <c r="K3022" s="1">
        <f t="shared" si="236"/>
        <v>1</v>
      </c>
      <c r="L3022" s="1">
        <f t="shared" si="237"/>
        <v>0</v>
      </c>
      <c r="M3022" s="1" t="str">
        <f>IF(J3022=0,"",COUNTIF($F$2:$F3022,$F3022)-1)</f>
        <v/>
      </c>
      <c r="N3022" s="1" t="str">
        <f t="shared" si="238"/>
        <v/>
      </c>
      <c r="O3022" s="1" t="str">
        <f t="shared" si="239"/>
        <v/>
      </c>
    </row>
    <row r="3023" spans="1:15" ht="14.5" customHeight="1" x14ac:dyDescent="0.35">
      <c r="A3023" s="1" t="s">
        <v>17316</v>
      </c>
      <c r="B3023" s="1" t="s">
        <v>17317</v>
      </c>
      <c r="C3023" s="2">
        <v>42751.125</v>
      </c>
      <c r="D3023" s="1" t="s">
        <v>17318</v>
      </c>
      <c r="E3023" s="3" t="s">
        <v>17319</v>
      </c>
      <c r="F3023" s="3" t="s">
        <v>17319</v>
      </c>
      <c r="G3023" s="1" t="s">
        <v>17320</v>
      </c>
      <c r="H3023" s="1" t="s">
        <v>17321</v>
      </c>
      <c r="I3023" s="1" t="s">
        <v>17322</v>
      </c>
      <c r="J3023" s="1">
        <f t="shared" si="235"/>
        <v>0</v>
      </c>
      <c r="K3023" s="1">
        <f t="shared" si="236"/>
        <v>1</v>
      </c>
      <c r="L3023" s="1">
        <f t="shared" si="237"/>
        <v>0</v>
      </c>
      <c r="M3023" s="1" t="str">
        <f>IF(J3023=0,"",COUNTIF($F$2:$F3023,$F3023)-1)</f>
        <v/>
      </c>
      <c r="N3023" s="1" t="str">
        <f t="shared" si="238"/>
        <v/>
      </c>
      <c r="O3023" s="1" t="str">
        <f t="shared" si="239"/>
        <v/>
      </c>
    </row>
    <row r="3024" spans="1:15" ht="14.5" customHeight="1" x14ac:dyDescent="0.35">
      <c r="A3024" s="1" t="s">
        <v>17323</v>
      </c>
      <c r="B3024" s="1" t="s">
        <v>17324</v>
      </c>
      <c r="C3024" s="2">
        <v>42751.291666666664</v>
      </c>
      <c r="D3024" s="1" t="s">
        <v>17325</v>
      </c>
      <c r="E3024" s="3" t="s">
        <v>17326</v>
      </c>
      <c r="F3024" s="3" t="s">
        <v>17326</v>
      </c>
      <c r="G3024" s="1" t="s">
        <v>7100</v>
      </c>
      <c r="H3024" s="1" t="s">
        <v>17327</v>
      </c>
      <c r="I3024" s="1" t="s">
        <v>17328</v>
      </c>
      <c r="J3024" s="1">
        <f t="shared" si="235"/>
        <v>0</v>
      </c>
      <c r="K3024" s="1">
        <f t="shared" si="236"/>
        <v>1</v>
      </c>
      <c r="L3024" s="1">
        <f t="shared" si="237"/>
        <v>0</v>
      </c>
      <c r="M3024" s="1" t="str">
        <f>IF(J3024=0,"",COUNTIF($F$2:$F3024,$F3024)-1)</f>
        <v/>
      </c>
      <c r="N3024" s="1" t="str">
        <f t="shared" si="238"/>
        <v/>
      </c>
      <c r="O3024" s="1" t="str">
        <f t="shared" si="239"/>
        <v/>
      </c>
    </row>
    <row r="3025" spans="1:15" ht="14.5" customHeight="1" x14ac:dyDescent="0.35">
      <c r="A3025" s="1" t="s">
        <v>17329</v>
      </c>
      <c r="B3025" s="1" t="s">
        <v>17330</v>
      </c>
      <c r="C3025" s="2">
        <v>42751.333333333336</v>
      </c>
      <c r="D3025" s="1" t="s">
        <v>17331</v>
      </c>
      <c r="E3025" s="3" t="s">
        <v>17332</v>
      </c>
      <c r="F3025" s="3" t="s">
        <v>17332</v>
      </c>
      <c r="G3025" s="1" t="s">
        <v>17333</v>
      </c>
      <c r="H3025" s="1" t="s">
        <v>17334</v>
      </c>
      <c r="I3025" s="1" t="s">
        <v>17335</v>
      </c>
      <c r="J3025" s="1">
        <f t="shared" si="235"/>
        <v>0</v>
      </c>
      <c r="K3025" s="1">
        <f t="shared" si="236"/>
        <v>1</v>
      </c>
      <c r="L3025" s="1">
        <f t="shared" si="237"/>
        <v>0</v>
      </c>
      <c r="M3025" s="1" t="str">
        <f>IF(J3025=0,"",COUNTIF($F$2:$F3025,$F3025)-1)</f>
        <v/>
      </c>
      <c r="N3025" s="1" t="str">
        <f t="shared" si="238"/>
        <v/>
      </c>
      <c r="O3025" s="1" t="str">
        <f t="shared" si="239"/>
        <v/>
      </c>
    </row>
    <row r="3026" spans="1:15" ht="14.5" customHeight="1" x14ac:dyDescent="0.35">
      <c r="A3026" s="1" t="s">
        <v>17336</v>
      </c>
      <c r="B3026" s="1" t="s">
        <v>17337</v>
      </c>
      <c r="C3026" s="2">
        <v>42751.375</v>
      </c>
      <c r="D3026" s="1" t="s">
        <v>17338</v>
      </c>
      <c r="E3026" s="3" t="s">
        <v>17339</v>
      </c>
      <c r="F3026" s="3" t="s">
        <v>17339</v>
      </c>
      <c r="G3026" s="1" t="s">
        <v>3624</v>
      </c>
      <c r="H3026" s="1" t="s">
        <v>17340</v>
      </c>
      <c r="I3026" s="1" t="s">
        <v>17341</v>
      </c>
      <c r="J3026" s="1">
        <f t="shared" si="235"/>
        <v>0</v>
      </c>
      <c r="K3026" s="1">
        <f t="shared" si="236"/>
        <v>1</v>
      </c>
      <c r="L3026" s="1">
        <f t="shared" si="237"/>
        <v>0</v>
      </c>
      <c r="M3026" s="1" t="str">
        <f>IF(J3026=0,"",COUNTIF($F$2:$F3026,$F3026)-1)</f>
        <v/>
      </c>
      <c r="N3026" s="1" t="str">
        <f t="shared" si="238"/>
        <v/>
      </c>
      <c r="O3026" s="1" t="str">
        <f t="shared" si="239"/>
        <v/>
      </c>
    </row>
    <row r="3027" spans="1:15" ht="14.5" customHeight="1" x14ac:dyDescent="0.35">
      <c r="A3027" s="1" t="s">
        <v>17342</v>
      </c>
      <c r="B3027" s="1" t="s">
        <v>17343</v>
      </c>
      <c r="C3027" s="2">
        <v>42751.5</v>
      </c>
      <c r="D3027" s="1" t="s">
        <v>17344</v>
      </c>
      <c r="E3027" s="3" t="s">
        <v>17345</v>
      </c>
      <c r="F3027" s="3" t="s">
        <v>17345</v>
      </c>
      <c r="G3027" s="1" t="s">
        <v>17346</v>
      </c>
      <c r="H3027" s="1" t="s">
        <v>17347</v>
      </c>
      <c r="I3027" s="1" t="s">
        <v>17348</v>
      </c>
      <c r="J3027" s="1">
        <f t="shared" si="235"/>
        <v>0</v>
      </c>
      <c r="K3027" s="1">
        <f t="shared" si="236"/>
        <v>1</v>
      </c>
      <c r="L3027" s="1">
        <f t="shared" si="237"/>
        <v>0</v>
      </c>
      <c r="M3027" s="1" t="str">
        <f>IF(J3027=0,"",COUNTIF($F$2:$F3027,$F3027)-1)</f>
        <v/>
      </c>
      <c r="N3027" s="1" t="str">
        <f t="shared" si="238"/>
        <v/>
      </c>
      <c r="O3027" s="1" t="str">
        <f t="shared" si="239"/>
        <v/>
      </c>
    </row>
    <row r="3028" spans="1:15" ht="14.5" customHeight="1" x14ac:dyDescent="0.35">
      <c r="A3028" s="1" t="s">
        <v>17349</v>
      </c>
      <c r="B3028" s="1" t="s">
        <v>17350</v>
      </c>
      <c r="C3028" s="2">
        <v>42751.75</v>
      </c>
      <c r="D3028" s="1" t="s">
        <v>17351</v>
      </c>
      <c r="E3028" s="3" t="s">
        <v>17352</v>
      </c>
      <c r="F3028" s="3" t="s">
        <v>17352</v>
      </c>
      <c r="G3028" s="1" t="s">
        <v>341</v>
      </c>
      <c r="H3028" s="1" t="s">
        <v>17353</v>
      </c>
      <c r="I3028" s="1" t="s">
        <v>17354</v>
      </c>
      <c r="J3028" s="1">
        <f t="shared" si="235"/>
        <v>0</v>
      </c>
      <c r="K3028" s="1">
        <f t="shared" si="236"/>
        <v>1</v>
      </c>
      <c r="L3028" s="1">
        <f t="shared" si="237"/>
        <v>0</v>
      </c>
      <c r="M3028" s="1" t="str">
        <f>IF(J3028=0,"",COUNTIF($F$2:$F3028,$F3028)-1)</f>
        <v/>
      </c>
      <c r="N3028" s="1" t="str">
        <f t="shared" si="238"/>
        <v/>
      </c>
      <c r="O3028" s="1" t="str">
        <f t="shared" si="239"/>
        <v/>
      </c>
    </row>
    <row r="3029" spans="1:15" ht="14.5" customHeight="1" x14ac:dyDescent="0.35">
      <c r="A3029" s="1" t="s">
        <v>17355</v>
      </c>
      <c r="B3029" s="1" t="s">
        <v>17356</v>
      </c>
      <c r="C3029" s="2">
        <v>42751.875</v>
      </c>
      <c r="D3029" s="1" t="s">
        <v>16826</v>
      </c>
      <c r="E3029" s="3" t="s">
        <v>17357</v>
      </c>
      <c r="F3029" s="3" t="s">
        <v>17357</v>
      </c>
      <c r="G3029" s="1" t="s">
        <v>17358</v>
      </c>
      <c r="H3029" s="1" t="s">
        <v>17359</v>
      </c>
      <c r="I3029" s="1" t="s">
        <v>17360</v>
      </c>
      <c r="J3029" s="1">
        <f t="shared" si="235"/>
        <v>0</v>
      </c>
      <c r="K3029" s="1">
        <f t="shared" si="236"/>
        <v>1</v>
      </c>
      <c r="L3029" s="1">
        <f t="shared" si="237"/>
        <v>0</v>
      </c>
      <c r="M3029" s="1" t="str">
        <f>IF(J3029=0,"",COUNTIF($F$2:$F3029,$F3029)-1)</f>
        <v/>
      </c>
      <c r="N3029" s="1" t="str">
        <f t="shared" si="238"/>
        <v/>
      </c>
      <c r="O3029" s="1" t="str">
        <f t="shared" si="239"/>
        <v/>
      </c>
    </row>
    <row r="3030" spans="1:15" ht="14.5" customHeight="1" x14ac:dyDescent="0.35">
      <c r="A3030" s="1" t="s">
        <v>17361</v>
      </c>
      <c r="B3030" s="1" t="s">
        <v>17362</v>
      </c>
      <c r="C3030" s="2">
        <v>42752.041666666664</v>
      </c>
      <c r="D3030" s="1" t="s">
        <v>14879</v>
      </c>
      <c r="E3030" s="3" t="s">
        <v>17363</v>
      </c>
      <c r="F3030" s="3" t="s">
        <v>17363</v>
      </c>
      <c r="G3030" s="1" t="s">
        <v>950</v>
      </c>
      <c r="H3030" s="1" t="s">
        <v>17364</v>
      </c>
      <c r="I3030" s="1" t="s">
        <v>17365</v>
      </c>
      <c r="J3030" s="1">
        <f t="shared" si="235"/>
        <v>0</v>
      </c>
      <c r="K3030" s="1">
        <f t="shared" si="236"/>
        <v>1</v>
      </c>
      <c r="L3030" s="1">
        <f t="shared" si="237"/>
        <v>0</v>
      </c>
      <c r="M3030" s="1" t="str">
        <f>IF(J3030=0,"",COUNTIF($F$2:$F3030,$F3030)-1)</f>
        <v/>
      </c>
      <c r="N3030" s="1" t="str">
        <f t="shared" si="238"/>
        <v/>
      </c>
      <c r="O3030" s="1" t="str">
        <f t="shared" si="239"/>
        <v/>
      </c>
    </row>
    <row r="3031" spans="1:15" ht="14.5" customHeight="1" x14ac:dyDescent="0.35">
      <c r="A3031" s="1" t="s">
        <v>17366</v>
      </c>
      <c r="B3031" s="1" t="s">
        <v>17367</v>
      </c>
      <c r="C3031" s="2">
        <v>42752.083333333336</v>
      </c>
      <c r="D3031" s="1" t="s">
        <v>17368</v>
      </c>
      <c r="E3031" s="3" t="s">
        <v>17369</v>
      </c>
      <c r="F3031" s="3" t="s">
        <v>17369</v>
      </c>
      <c r="G3031" s="1" t="s">
        <v>17370</v>
      </c>
      <c r="H3031" s="1" t="s">
        <v>17371</v>
      </c>
      <c r="I3031" s="1" t="s">
        <v>17372</v>
      </c>
      <c r="J3031" s="1">
        <f t="shared" si="235"/>
        <v>0</v>
      </c>
      <c r="K3031" s="1">
        <f t="shared" si="236"/>
        <v>1</v>
      </c>
      <c r="L3031" s="1">
        <f t="shared" si="237"/>
        <v>0</v>
      </c>
      <c r="M3031" s="1" t="str">
        <f>IF(J3031=0,"",COUNTIF($F$2:$F3031,$F3031)-1)</f>
        <v/>
      </c>
      <c r="N3031" s="1" t="str">
        <f t="shared" si="238"/>
        <v/>
      </c>
      <c r="O3031" s="1" t="str">
        <f t="shared" si="239"/>
        <v/>
      </c>
    </row>
    <row r="3032" spans="1:15" ht="14.5" customHeight="1" x14ac:dyDescent="0.35">
      <c r="A3032" s="1" t="s">
        <v>17373</v>
      </c>
      <c r="B3032" s="1" t="s">
        <v>17374</v>
      </c>
      <c r="C3032" s="2">
        <v>42752.125</v>
      </c>
      <c r="D3032" s="1" t="s">
        <v>17375</v>
      </c>
      <c r="E3032" s="1" t="s">
        <v>17376</v>
      </c>
      <c r="F3032" s="1" t="s">
        <v>17376</v>
      </c>
      <c r="G3032" s="1" t="s">
        <v>74</v>
      </c>
      <c r="H3032" s="1" t="s">
        <v>17377</v>
      </c>
      <c r="I3032" s="1" t="s">
        <v>17378</v>
      </c>
      <c r="J3032" s="1">
        <f t="shared" si="235"/>
        <v>0</v>
      </c>
      <c r="K3032" s="1">
        <f t="shared" si="236"/>
        <v>1</v>
      </c>
      <c r="L3032" s="1">
        <f t="shared" si="237"/>
        <v>0</v>
      </c>
      <c r="M3032" s="1" t="str">
        <f>IF(J3032=0,"",COUNTIF($F$2:$F3032,$F3032)-1)</f>
        <v/>
      </c>
      <c r="N3032" s="1" t="str">
        <f t="shared" si="238"/>
        <v/>
      </c>
      <c r="O3032" s="1" t="str">
        <f t="shared" si="239"/>
        <v/>
      </c>
    </row>
    <row r="3033" spans="1:15" ht="14.5" customHeight="1" x14ac:dyDescent="0.35">
      <c r="A3033" s="1" t="s">
        <v>17379</v>
      </c>
      <c r="B3033" s="1" t="s">
        <v>17380</v>
      </c>
      <c r="C3033" s="2">
        <v>42752.291666666664</v>
      </c>
      <c r="D3033" s="1" t="s">
        <v>17381</v>
      </c>
      <c r="E3033" s="3" t="s">
        <v>17382</v>
      </c>
      <c r="F3033" s="3" t="s">
        <v>17382</v>
      </c>
      <c r="G3033" s="1" t="s">
        <v>1126</v>
      </c>
      <c r="H3033" s="1" t="s">
        <v>17383</v>
      </c>
      <c r="I3033" s="1" t="s">
        <v>17384</v>
      </c>
      <c r="J3033" s="1">
        <f t="shared" si="235"/>
        <v>0</v>
      </c>
      <c r="K3033" s="1">
        <f t="shared" si="236"/>
        <v>1</v>
      </c>
      <c r="L3033" s="1">
        <f t="shared" si="237"/>
        <v>0</v>
      </c>
      <c r="M3033" s="1" t="str">
        <f>IF(J3033=0,"",COUNTIF($F$2:$F3033,$F3033)-1)</f>
        <v/>
      </c>
      <c r="N3033" s="1" t="str">
        <f t="shared" si="238"/>
        <v/>
      </c>
      <c r="O3033" s="1" t="str">
        <f t="shared" si="239"/>
        <v/>
      </c>
    </row>
    <row r="3034" spans="1:15" ht="14.5" customHeight="1" x14ac:dyDescent="0.35">
      <c r="A3034" s="1" t="s">
        <v>17385</v>
      </c>
      <c r="B3034" s="1" t="s">
        <v>17386</v>
      </c>
      <c r="C3034" s="2">
        <v>42752.375</v>
      </c>
      <c r="D3034" s="1" t="s">
        <v>17387</v>
      </c>
      <c r="E3034" s="1" t="s">
        <v>17388</v>
      </c>
      <c r="F3034" s="1" t="s">
        <v>17388</v>
      </c>
      <c r="G3034" s="1" t="s">
        <v>614</v>
      </c>
      <c r="H3034" s="1" t="s">
        <v>17389</v>
      </c>
      <c r="I3034" s="1" t="s">
        <v>17390</v>
      </c>
      <c r="J3034" s="1">
        <f t="shared" si="235"/>
        <v>0</v>
      </c>
      <c r="K3034" s="1">
        <f t="shared" si="236"/>
        <v>1</v>
      </c>
      <c r="L3034" s="1">
        <f t="shared" si="237"/>
        <v>0</v>
      </c>
      <c r="M3034" s="1" t="str">
        <f>IF(J3034=0,"",COUNTIF($F$2:$F3034,$F3034)-1)</f>
        <v/>
      </c>
      <c r="N3034" s="1" t="str">
        <f t="shared" si="238"/>
        <v/>
      </c>
      <c r="O3034" s="1" t="str">
        <f t="shared" si="239"/>
        <v/>
      </c>
    </row>
    <row r="3035" spans="1:15" ht="14.5" customHeight="1" x14ac:dyDescent="0.35">
      <c r="A3035" s="1" t="s">
        <v>17391</v>
      </c>
      <c r="B3035" s="1" t="s">
        <v>17392</v>
      </c>
      <c r="C3035" s="2">
        <v>42752.5</v>
      </c>
      <c r="D3035" s="1" t="s">
        <v>17393</v>
      </c>
      <c r="E3035" s="1" t="s">
        <v>17394</v>
      </c>
      <c r="F3035" s="1" t="s">
        <v>17394</v>
      </c>
      <c r="G3035" s="1" t="s">
        <v>306</v>
      </c>
      <c r="H3035" s="1" t="s">
        <v>17395</v>
      </c>
      <c r="I3035" s="1" t="s">
        <v>17396</v>
      </c>
      <c r="J3035" s="1">
        <f t="shared" si="235"/>
        <v>0</v>
      </c>
      <c r="K3035" s="1">
        <f t="shared" si="236"/>
        <v>1</v>
      </c>
      <c r="L3035" s="1">
        <f t="shared" si="237"/>
        <v>0</v>
      </c>
      <c r="M3035" s="1" t="str">
        <f>IF(J3035=0,"",COUNTIF($F$2:$F3035,$F3035)-1)</f>
        <v/>
      </c>
      <c r="N3035" s="1" t="str">
        <f t="shared" si="238"/>
        <v/>
      </c>
      <c r="O3035" s="1" t="str">
        <f t="shared" si="239"/>
        <v/>
      </c>
    </row>
    <row r="3036" spans="1:15" ht="14.5" customHeight="1" x14ac:dyDescent="0.35">
      <c r="A3036" s="1" t="s">
        <v>17397</v>
      </c>
      <c r="B3036" s="1" t="s">
        <v>17398</v>
      </c>
      <c r="C3036" s="2">
        <v>42752.666666666664</v>
      </c>
      <c r="D3036" s="1" t="s">
        <v>17399</v>
      </c>
      <c r="E3036" s="3" t="s">
        <v>17400</v>
      </c>
      <c r="F3036" s="3" t="s">
        <v>17400</v>
      </c>
      <c r="G3036" s="1" t="s">
        <v>1258</v>
      </c>
      <c r="H3036" s="1" t="s">
        <v>17401</v>
      </c>
      <c r="I3036" s="1" t="s">
        <v>17402</v>
      </c>
      <c r="J3036" s="1">
        <f t="shared" si="235"/>
        <v>0</v>
      </c>
      <c r="K3036" s="1">
        <f t="shared" si="236"/>
        <v>1</v>
      </c>
      <c r="L3036" s="1">
        <f t="shared" si="237"/>
        <v>0</v>
      </c>
      <c r="M3036" s="1" t="str">
        <f>IF(J3036=0,"",COUNTIF($F$2:$F3036,$F3036)-1)</f>
        <v/>
      </c>
      <c r="N3036" s="1" t="str">
        <f t="shared" si="238"/>
        <v/>
      </c>
      <c r="O3036" s="1" t="str">
        <f t="shared" si="239"/>
        <v/>
      </c>
    </row>
    <row r="3037" spans="1:15" ht="14.5" customHeight="1" x14ac:dyDescent="0.35">
      <c r="A3037" s="1" t="s">
        <v>17403</v>
      </c>
      <c r="B3037" s="1" t="s">
        <v>17404</v>
      </c>
      <c r="C3037" s="2">
        <v>42752.75</v>
      </c>
      <c r="D3037" s="1" t="s">
        <v>17405</v>
      </c>
      <c r="E3037" s="3" t="s">
        <v>17406</v>
      </c>
      <c r="F3037" s="3" t="s">
        <v>17406</v>
      </c>
      <c r="G3037" s="1" t="s">
        <v>17509</v>
      </c>
      <c r="H3037" s="1" t="s">
        <v>17407</v>
      </c>
      <c r="I3037" s="1" t="s">
        <v>17408</v>
      </c>
      <c r="J3037" s="1">
        <f t="shared" si="235"/>
        <v>0</v>
      </c>
      <c r="K3037" s="1">
        <f t="shared" si="236"/>
        <v>1</v>
      </c>
      <c r="L3037" s="1">
        <f t="shared" si="237"/>
        <v>0</v>
      </c>
      <c r="M3037" s="1" t="str">
        <f>IF(J3037=0,"",COUNTIF($F$2:$F3037,$F3037)-1)</f>
        <v/>
      </c>
      <c r="N3037" s="1" t="str">
        <f t="shared" si="238"/>
        <v/>
      </c>
      <c r="O3037" s="1" t="str">
        <f t="shared" si="239"/>
        <v/>
      </c>
    </row>
    <row r="3038" spans="1:15" ht="14.5" customHeight="1" x14ac:dyDescent="0.35">
      <c r="A3038" s="1" t="s">
        <v>17409</v>
      </c>
      <c r="B3038" s="1" t="s">
        <v>17410</v>
      </c>
      <c r="C3038" s="2">
        <v>42752.875</v>
      </c>
      <c r="D3038" s="1" t="s">
        <v>17411</v>
      </c>
      <c r="E3038" s="3" t="s">
        <v>17412</v>
      </c>
      <c r="F3038" s="3" t="s">
        <v>17412</v>
      </c>
      <c r="G3038" s="1" t="s">
        <v>17510</v>
      </c>
      <c r="H3038" s="1" t="s">
        <v>17413</v>
      </c>
      <c r="I3038" s="1" t="s">
        <v>17414</v>
      </c>
      <c r="J3038" s="1">
        <f t="shared" si="235"/>
        <v>0</v>
      </c>
      <c r="K3038" s="1">
        <f t="shared" si="236"/>
        <v>1</v>
      </c>
      <c r="L3038" s="1">
        <f t="shared" si="237"/>
        <v>0</v>
      </c>
      <c r="M3038" s="1" t="str">
        <f>IF(J3038=0,"",COUNTIF($F$2:$F3038,$F3038)-1)</f>
        <v/>
      </c>
      <c r="N3038" s="1" t="str">
        <f t="shared" si="238"/>
        <v/>
      </c>
      <c r="O3038" s="1" t="str">
        <f t="shared" si="239"/>
        <v/>
      </c>
    </row>
    <row r="3039" spans="1:15" ht="14.5" customHeight="1" x14ac:dyDescent="0.35">
      <c r="A3039" s="1" t="s">
        <v>17415</v>
      </c>
      <c r="B3039" s="1" t="s">
        <v>17416</v>
      </c>
      <c r="C3039" s="2">
        <v>42753.041666666664</v>
      </c>
      <c r="D3039" s="1" t="s">
        <v>17417</v>
      </c>
      <c r="E3039" s="3" t="s">
        <v>17418</v>
      </c>
      <c r="F3039" s="3" t="s">
        <v>17418</v>
      </c>
      <c r="G3039" s="1" t="s">
        <v>17511</v>
      </c>
      <c r="H3039" s="1" t="s">
        <v>17419</v>
      </c>
      <c r="I3039" s="1" t="s">
        <v>17420</v>
      </c>
      <c r="J3039" s="1">
        <f t="shared" si="235"/>
        <v>0</v>
      </c>
      <c r="K3039" s="1">
        <f t="shared" si="236"/>
        <v>1</v>
      </c>
      <c r="L3039" s="1">
        <f t="shared" si="237"/>
        <v>0</v>
      </c>
      <c r="M3039" s="1" t="str">
        <f>IF(J3039=0,"",COUNTIF($F$2:$F3039,$F3039)-1)</f>
        <v/>
      </c>
      <c r="N3039" s="1" t="str">
        <f t="shared" si="238"/>
        <v/>
      </c>
      <c r="O3039" s="1" t="str">
        <f t="shared" si="239"/>
        <v/>
      </c>
    </row>
    <row r="3040" spans="1:15" ht="14.5" customHeight="1" x14ac:dyDescent="0.35">
      <c r="A3040" s="1" t="s">
        <v>17421</v>
      </c>
      <c r="B3040" s="1" t="s">
        <v>17422</v>
      </c>
      <c r="C3040" s="2">
        <v>42753.125</v>
      </c>
      <c r="D3040" s="1" t="s">
        <v>17433</v>
      </c>
      <c r="E3040" s="3" t="s">
        <v>17423</v>
      </c>
      <c r="F3040" s="3" t="s">
        <v>17423</v>
      </c>
      <c r="G3040" s="1" t="s">
        <v>10776</v>
      </c>
      <c r="H3040" s="1" t="s">
        <v>17424</v>
      </c>
      <c r="I3040" s="1" t="s">
        <v>17425</v>
      </c>
      <c r="J3040" s="1">
        <f t="shared" si="235"/>
        <v>0</v>
      </c>
      <c r="K3040" s="1">
        <f t="shared" si="236"/>
        <v>1</v>
      </c>
      <c r="L3040" s="1">
        <f t="shared" si="237"/>
        <v>0</v>
      </c>
      <c r="M3040" s="1" t="str">
        <f>IF(J3040=0,"",COUNTIF($F$2:$F3040,$F3040)-1)</f>
        <v/>
      </c>
      <c r="N3040" s="1" t="str">
        <f t="shared" si="238"/>
        <v/>
      </c>
      <c r="O3040" s="1" t="str">
        <f t="shared" si="239"/>
        <v/>
      </c>
    </row>
    <row r="3041" spans="1:15" ht="14.5" customHeight="1" x14ac:dyDescent="0.35">
      <c r="A3041" s="1" t="s">
        <v>17434</v>
      </c>
      <c r="B3041" s="1" t="s">
        <v>17470</v>
      </c>
      <c r="C3041" s="2">
        <v>42753.291666666664</v>
      </c>
      <c r="D3041" s="1" t="s">
        <v>17435</v>
      </c>
      <c r="E3041" s="3" t="s">
        <v>17436</v>
      </c>
      <c r="F3041" s="3" t="s">
        <v>17436</v>
      </c>
      <c r="G3041" s="1" t="s">
        <v>621</v>
      </c>
      <c r="H3041" s="1" t="s">
        <v>17437</v>
      </c>
      <c r="I3041" s="1" t="s">
        <v>17438</v>
      </c>
      <c r="J3041" s="1">
        <f t="shared" si="235"/>
        <v>0</v>
      </c>
      <c r="K3041" s="1">
        <f t="shared" si="236"/>
        <v>1</v>
      </c>
      <c r="L3041" s="1">
        <f t="shared" si="237"/>
        <v>0</v>
      </c>
      <c r="M3041" s="1" t="str">
        <f>IF(J3041=0,"",COUNTIF($F$2:$F3041,$F3041)-1)</f>
        <v/>
      </c>
      <c r="N3041" s="1" t="str">
        <f t="shared" si="238"/>
        <v/>
      </c>
      <c r="O3041" s="1" t="str">
        <f t="shared" si="239"/>
        <v/>
      </c>
    </row>
    <row r="3042" spans="1:15" ht="14.5" customHeight="1" x14ac:dyDescent="0.35">
      <c r="A3042" s="1" t="s">
        <v>17439</v>
      </c>
      <c r="B3042" s="1" t="s">
        <v>17471</v>
      </c>
      <c r="C3042" s="2">
        <v>42753.375</v>
      </c>
      <c r="D3042" s="1" t="s">
        <v>17440</v>
      </c>
      <c r="E3042" s="3" t="s">
        <v>17441</v>
      </c>
      <c r="F3042" s="3" t="s">
        <v>17441</v>
      </c>
      <c r="G3042" s="1" t="s">
        <v>3537</v>
      </c>
      <c r="H3042" s="1" t="s">
        <v>17442</v>
      </c>
      <c r="I3042" s="1" t="s">
        <v>17443</v>
      </c>
      <c r="J3042" s="1">
        <f t="shared" si="235"/>
        <v>0</v>
      </c>
      <c r="K3042" s="1">
        <f t="shared" si="236"/>
        <v>1</v>
      </c>
      <c r="L3042" s="1">
        <f t="shared" si="237"/>
        <v>0</v>
      </c>
      <c r="M3042" s="1" t="str">
        <f>IF(J3042=0,"",COUNTIF($F$2:$F3042,$F3042)-1)</f>
        <v/>
      </c>
      <c r="N3042" s="1" t="str">
        <f t="shared" si="238"/>
        <v/>
      </c>
      <c r="O3042" s="1" t="str">
        <f t="shared" si="239"/>
        <v/>
      </c>
    </row>
    <row r="3043" spans="1:15" ht="14.5" customHeight="1" x14ac:dyDescent="0.35">
      <c r="A3043" s="1" t="s">
        <v>17444</v>
      </c>
      <c r="B3043" s="1" t="s">
        <v>17472</v>
      </c>
      <c r="C3043" s="2">
        <v>42753.500011574077</v>
      </c>
      <c r="D3043" s="1" t="s">
        <v>17445</v>
      </c>
      <c r="E3043" s="3" t="s">
        <v>17446</v>
      </c>
      <c r="F3043" s="3" t="s">
        <v>17446</v>
      </c>
      <c r="G3043" s="1" t="s">
        <v>1411</v>
      </c>
      <c r="H3043" s="1" t="s">
        <v>17447</v>
      </c>
      <c r="I3043" s="1" t="s">
        <v>17448</v>
      </c>
      <c r="J3043" s="1">
        <f t="shared" si="235"/>
        <v>0</v>
      </c>
      <c r="K3043" s="1">
        <f t="shared" si="236"/>
        <v>1</v>
      </c>
      <c r="L3043" s="1">
        <f t="shared" si="237"/>
        <v>0</v>
      </c>
      <c r="M3043" s="1" t="str">
        <f>IF(J3043=0,"",COUNTIF($F$2:$F3043,$F3043)-1)</f>
        <v/>
      </c>
      <c r="N3043" s="1" t="str">
        <f t="shared" si="238"/>
        <v/>
      </c>
      <c r="O3043" s="1" t="str">
        <f t="shared" si="239"/>
        <v/>
      </c>
    </row>
    <row r="3044" spans="1:15" ht="14.5" customHeight="1" x14ac:dyDescent="0.35">
      <c r="A3044" s="1" t="s">
        <v>17449</v>
      </c>
      <c r="B3044" s="1" t="s">
        <v>17473</v>
      </c>
      <c r="C3044" s="2">
        <v>42753.666666666664</v>
      </c>
      <c r="D3044" s="1" t="s">
        <v>17450</v>
      </c>
      <c r="E3044" s="1" t="s">
        <v>17451</v>
      </c>
      <c r="F3044" s="1" t="s">
        <v>17451</v>
      </c>
      <c r="G3044" s="1" t="s">
        <v>9868</v>
      </c>
      <c r="H3044" s="1" t="s">
        <v>17452</v>
      </c>
      <c r="I3044" s="1" t="s">
        <v>17453</v>
      </c>
      <c r="J3044" s="1">
        <f t="shared" si="235"/>
        <v>0</v>
      </c>
      <c r="K3044" s="1">
        <f t="shared" si="236"/>
        <v>1</v>
      </c>
      <c r="L3044" s="1">
        <f t="shared" si="237"/>
        <v>0</v>
      </c>
      <c r="M3044" s="1" t="str">
        <f>IF(J3044=0,"",COUNTIF($F$2:$F3044,$F3044)-1)</f>
        <v/>
      </c>
      <c r="N3044" s="1" t="str">
        <f t="shared" si="238"/>
        <v/>
      </c>
      <c r="O3044" s="1" t="str">
        <f t="shared" si="239"/>
        <v/>
      </c>
    </row>
    <row r="3045" spans="1:15" ht="14.5" customHeight="1" x14ac:dyDescent="0.35">
      <c r="A3045" s="1" t="s">
        <v>17454</v>
      </c>
      <c r="B3045" s="1" t="s">
        <v>17474</v>
      </c>
      <c r="C3045" s="2">
        <v>42753.750034722223</v>
      </c>
      <c r="D3045" s="1" t="s">
        <v>17455</v>
      </c>
      <c r="E3045" s="3" t="s">
        <v>17456</v>
      </c>
      <c r="F3045" s="3" t="s">
        <v>17456</v>
      </c>
      <c r="G3045" s="1" t="s">
        <v>786</v>
      </c>
      <c r="H3045" s="1" t="s">
        <v>17457</v>
      </c>
      <c r="I3045" s="1" t="s">
        <v>17458</v>
      </c>
      <c r="J3045" s="1">
        <f t="shared" si="235"/>
        <v>0</v>
      </c>
      <c r="K3045" s="1">
        <f t="shared" si="236"/>
        <v>1</v>
      </c>
      <c r="L3045" s="1">
        <f t="shared" si="237"/>
        <v>0</v>
      </c>
      <c r="M3045" s="1" t="str">
        <f>IF(J3045=0,"",COUNTIF($F$2:$F3045,$F3045)-1)</f>
        <v/>
      </c>
      <c r="N3045" s="1" t="str">
        <f t="shared" si="238"/>
        <v/>
      </c>
      <c r="O3045" s="1" t="str">
        <f t="shared" si="239"/>
        <v/>
      </c>
    </row>
    <row r="3046" spans="1:15" ht="14.5" customHeight="1" x14ac:dyDescent="0.35">
      <c r="A3046" s="1" t="s">
        <v>17459</v>
      </c>
      <c r="B3046" s="1" t="s">
        <v>17475</v>
      </c>
      <c r="C3046" s="2">
        <v>42753.875</v>
      </c>
      <c r="D3046" s="1" t="s">
        <v>17460</v>
      </c>
      <c r="E3046" s="3" t="s">
        <v>17461</v>
      </c>
      <c r="F3046" s="3" t="s">
        <v>17461</v>
      </c>
      <c r="G3046" s="1" t="s">
        <v>17462</v>
      </c>
      <c r="H3046" s="1" t="s">
        <v>17463</v>
      </c>
      <c r="I3046" s="1" t="s">
        <v>17464</v>
      </c>
      <c r="J3046" s="1">
        <f t="shared" si="235"/>
        <v>0</v>
      </c>
      <c r="K3046" s="1">
        <f t="shared" si="236"/>
        <v>1</v>
      </c>
      <c r="L3046" s="1">
        <f t="shared" si="237"/>
        <v>0</v>
      </c>
      <c r="M3046" s="1" t="str">
        <f>IF(J3046=0,"",COUNTIF($F$2:$F3046,$F3046)-1)</f>
        <v/>
      </c>
      <c r="N3046" s="1" t="str">
        <f t="shared" si="238"/>
        <v/>
      </c>
      <c r="O3046" s="1" t="str">
        <f t="shared" si="239"/>
        <v/>
      </c>
    </row>
    <row r="3047" spans="1:15" ht="14.5" customHeight="1" x14ac:dyDescent="0.35">
      <c r="A3047" s="1" t="s">
        <v>17465</v>
      </c>
      <c r="B3047" s="1" t="s">
        <v>17476</v>
      </c>
      <c r="C3047" s="2">
        <v>42754.041666666664</v>
      </c>
      <c r="D3047" s="1" t="s">
        <v>17466</v>
      </c>
      <c r="E3047" s="3" t="s">
        <v>17467</v>
      </c>
      <c r="F3047" s="3" t="s">
        <v>17467</v>
      </c>
      <c r="G3047" s="1" t="s">
        <v>11956</v>
      </c>
      <c r="H3047" s="1" t="s">
        <v>17468</v>
      </c>
      <c r="I3047" s="1" t="s">
        <v>17469</v>
      </c>
      <c r="J3047" s="1">
        <f t="shared" si="235"/>
        <v>0</v>
      </c>
      <c r="K3047" s="1">
        <f t="shared" si="236"/>
        <v>1</v>
      </c>
      <c r="L3047" s="1">
        <f t="shared" si="237"/>
        <v>0</v>
      </c>
      <c r="M3047" s="1" t="str">
        <f>IF(J3047=0,"",COUNTIF($F$2:$F3047,$F3047)-1)</f>
        <v/>
      </c>
      <c r="N3047" s="1" t="str">
        <f t="shared" si="238"/>
        <v/>
      </c>
      <c r="O3047" s="1" t="str">
        <f t="shared" si="239"/>
        <v/>
      </c>
    </row>
    <row r="3048" spans="1:15" ht="14.5" customHeight="1" x14ac:dyDescent="0.35">
      <c r="A3048" s="1" t="s">
        <v>17478</v>
      </c>
      <c r="B3048" s="1" t="s">
        <v>17492</v>
      </c>
      <c r="C3048" s="2">
        <v>42754.125</v>
      </c>
      <c r="D3048" s="1" t="s">
        <v>17485</v>
      </c>
      <c r="E3048" s="3" t="s">
        <v>17503</v>
      </c>
      <c r="F3048" s="3" t="s">
        <v>17503</v>
      </c>
      <c r="G3048" s="1" t="s">
        <v>17509</v>
      </c>
      <c r="H3048" s="1" t="s">
        <v>17512</v>
      </c>
      <c r="I3048" s="1" t="s">
        <v>17520</v>
      </c>
      <c r="J3048" s="1">
        <f t="shared" si="235"/>
        <v>0</v>
      </c>
      <c r="K3048" s="1">
        <f t="shared" si="236"/>
        <v>1</v>
      </c>
      <c r="L3048" s="1">
        <f t="shared" si="237"/>
        <v>0</v>
      </c>
      <c r="M3048" s="1" t="str">
        <f>IF(J3048=0,"",COUNTIF($F$2:$F3048,$F3048)-1)</f>
        <v/>
      </c>
      <c r="N3048" s="1" t="str">
        <f t="shared" si="238"/>
        <v/>
      </c>
      <c r="O3048" s="1" t="str">
        <f t="shared" si="239"/>
        <v/>
      </c>
    </row>
    <row r="3049" spans="1:15" ht="14.5" customHeight="1" x14ac:dyDescent="0.35">
      <c r="A3049" s="1" t="s">
        <v>17479</v>
      </c>
      <c r="B3049" s="1" t="s">
        <v>17493</v>
      </c>
      <c r="C3049" s="2">
        <v>42754.291666666664</v>
      </c>
      <c r="D3049" s="1" t="s">
        <v>17486</v>
      </c>
      <c r="E3049" s="3" t="s">
        <v>17499</v>
      </c>
      <c r="F3049" s="3" t="s">
        <v>17499</v>
      </c>
      <c r="G3049" s="1" t="s">
        <v>17510</v>
      </c>
      <c r="H3049" s="1" t="s">
        <v>17513</v>
      </c>
      <c r="I3049" s="1" t="s">
        <v>17521</v>
      </c>
      <c r="J3049" s="1">
        <f t="shared" si="235"/>
        <v>0</v>
      </c>
      <c r="K3049" s="1">
        <f t="shared" si="236"/>
        <v>1</v>
      </c>
      <c r="L3049" s="1">
        <f t="shared" si="237"/>
        <v>0</v>
      </c>
      <c r="M3049" s="1" t="str">
        <f>IF(J3049=0,"",COUNTIF($F$2:$F3049,$F3049)-1)</f>
        <v/>
      </c>
      <c r="N3049" s="1" t="str">
        <f t="shared" si="238"/>
        <v/>
      </c>
      <c r="O3049" s="1" t="str">
        <f t="shared" si="239"/>
        <v/>
      </c>
    </row>
    <row r="3050" spans="1:15" ht="14.5" customHeight="1" x14ac:dyDescent="0.35">
      <c r="A3050" s="1" t="s">
        <v>17480</v>
      </c>
      <c r="B3050" s="1" t="s">
        <v>17494</v>
      </c>
      <c r="C3050" s="2">
        <v>42754.375</v>
      </c>
      <c r="D3050" s="1" t="s">
        <v>17487</v>
      </c>
      <c r="E3050" s="3" t="s">
        <v>17504</v>
      </c>
      <c r="F3050" s="3" t="s">
        <v>17504</v>
      </c>
      <c r="G3050" s="1" t="s">
        <v>17511</v>
      </c>
      <c r="H3050" s="1" t="s">
        <v>17514</v>
      </c>
      <c r="I3050" s="1" t="s">
        <v>17522</v>
      </c>
      <c r="J3050" s="1">
        <f t="shared" si="235"/>
        <v>0</v>
      </c>
      <c r="K3050" s="1">
        <f t="shared" si="236"/>
        <v>1</v>
      </c>
      <c r="L3050" s="1">
        <f t="shared" si="237"/>
        <v>0</v>
      </c>
      <c r="M3050" s="1" t="str">
        <f>IF(J3050=0,"",COUNTIF($F$2:$F3050,$F3050)-1)</f>
        <v/>
      </c>
      <c r="N3050" s="1" t="str">
        <f t="shared" si="238"/>
        <v/>
      </c>
      <c r="O3050" s="1" t="str">
        <f t="shared" si="239"/>
        <v/>
      </c>
    </row>
    <row r="3051" spans="1:15" ht="14.5" customHeight="1" x14ac:dyDescent="0.35">
      <c r="A3051" s="1" t="s">
        <v>17481</v>
      </c>
      <c r="B3051" s="1" t="s">
        <v>17495</v>
      </c>
      <c r="C3051" s="2">
        <v>42754.500011574077</v>
      </c>
      <c r="D3051" s="1" t="s">
        <v>17488</v>
      </c>
      <c r="E3051" s="3" t="s">
        <v>17505</v>
      </c>
      <c r="F3051" s="3" t="s">
        <v>17505</v>
      </c>
      <c r="G3051" s="1" t="s">
        <v>10776</v>
      </c>
      <c r="H3051" s="1" t="s">
        <v>17515</v>
      </c>
      <c r="I3051" s="1" t="s">
        <v>17523</v>
      </c>
      <c r="J3051" s="1">
        <f t="shared" si="235"/>
        <v>0</v>
      </c>
      <c r="K3051" s="1">
        <f t="shared" si="236"/>
        <v>1</v>
      </c>
      <c r="L3051" s="1">
        <f t="shared" si="237"/>
        <v>0</v>
      </c>
      <c r="M3051" s="1" t="str">
        <f>IF(J3051=0,"",COUNTIF($F$2:$F3051,$F3051)-1)</f>
        <v/>
      </c>
      <c r="N3051" s="1" t="str">
        <f t="shared" si="238"/>
        <v/>
      </c>
      <c r="O3051" s="1" t="str">
        <f t="shared" si="239"/>
        <v/>
      </c>
    </row>
    <row r="3052" spans="1:15" ht="14.5" customHeight="1" x14ac:dyDescent="0.35">
      <c r="A3052" s="1" t="s">
        <v>17482</v>
      </c>
      <c r="B3052" s="1" t="s">
        <v>17496</v>
      </c>
      <c r="C3052" s="2">
        <v>42754.666678240741</v>
      </c>
      <c r="D3052" s="1" t="s">
        <v>17489</v>
      </c>
      <c r="E3052" s="3" t="s">
        <v>17506</v>
      </c>
      <c r="F3052" s="3" t="s">
        <v>17506</v>
      </c>
      <c r="G3052" s="1" t="s">
        <v>621</v>
      </c>
      <c r="H3052" s="1" t="s">
        <v>17516</v>
      </c>
      <c r="I3052" s="1" t="s">
        <v>17524</v>
      </c>
      <c r="J3052" s="1">
        <f t="shared" si="235"/>
        <v>0</v>
      </c>
      <c r="K3052" s="1">
        <f t="shared" si="236"/>
        <v>1</v>
      </c>
      <c r="L3052" s="1">
        <f t="shared" si="237"/>
        <v>0</v>
      </c>
      <c r="M3052" s="1" t="str">
        <f>IF(J3052=0,"",COUNTIF($F$2:$F3052,$F3052)-1)</f>
        <v/>
      </c>
      <c r="N3052" s="1" t="str">
        <f t="shared" si="238"/>
        <v/>
      </c>
      <c r="O3052" s="1" t="str">
        <f t="shared" si="239"/>
        <v/>
      </c>
    </row>
    <row r="3053" spans="1:15" ht="14.5" customHeight="1" x14ac:dyDescent="0.35">
      <c r="A3053" s="1" t="s">
        <v>17483</v>
      </c>
      <c r="B3053" s="1" t="s">
        <v>17497</v>
      </c>
      <c r="C3053" s="2">
        <v>42754.75</v>
      </c>
      <c r="D3053" s="1" t="s">
        <v>17490</v>
      </c>
      <c r="E3053" s="3" t="s">
        <v>17507</v>
      </c>
      <c r="F3053" s="3" t="s">
        <v>17507</v>
      </c>
      <c r="G3053" s="1" t="s">
        <v>3537</v>
      </c>
      <c r="H3053" s="1" t="s">
        <v>17517</v>
      </c>
      <c r="I3053" s="1" t="s">
        <v>17525</v>
      </c>
      <c r="J3053" s="1">
        <f t="shared" si="235"/>
        <v>0</v>
      </c>
      <c r="K3053" s="1">
        <f t="shared" si="236"/>
        <v>1</v>
      </c>
      <c r="L3053" s="1">
        <f t="shared" si="237"/>
        <v>0</v>
      </c>
      <c r="M3053" s="1" t="str">
        <f>IF(J3053=0,"",COUNTIF($F$2:$F3053,$F3053)-1)</f>
        <v/>
      </c>
      <c r="N3053" s="1" t="str">
        <f t="shared" si="238"/>
        <v/>
      </c>
      <c r="O3053" s="1" t="str">
        <f t="shared" si="239"/>
        <v/>
      </c>
    </row>
    <row r="3054" spans="1:15" ht="14.5" customHeight="1" x14ac:dyDescent="0.35">
      <c r="A3054" s="1" t="s">
        <v>17484</v>
      </c>
      <c r="B3054" s="1" t="s">
        <v>17498</v>
      </c>
      <c r="C3054" s="2">
        <v>42754.875</v>
      </c>
      <c r="D3054" s="1" t="s">
        <v>17491</v>
      </c>
      <c r="E3054" s="3" t="s">
        <v>17528</v>
      </c>
      <c r="F3054" s="3" t="s">
        <v>17528</v>
      </c>
      <c r="G3054" s="1" t="s">
        <v>1411</v>
      </c>
      <c r="H3054" s="1" t="s">
        <v>17518</v>
      </c>
      <c r="I3054" s="1" t="s">
        <v>17526</v>
      </c>
      <c r="J3054" s="1">
        <f t="shared" si="235"/>
        <v>0</v>
      </c>
      <c r="K3054" s="1">
        <f t="shared" si="236"/>
        <v>1</v>
      </c>
      <c r="L3054" s="1">
        <f t="shared" si="237"/>
        <v>0</v>
      </c>
      <c r="M3054" s="1" t="str">
        <f>IF(J3054=0,"",COUNTIF($F$2:$F3054,$F3054)-1)</f>
        <v/>
      </c>
      <c r="N3054" s="1" t="str">
        <f t="shared" si="238"/>
        <v/>
      </c>
      <c r="O3054" s="1" t="str">
        <f t="shared" si="239"/>
        <v/>
      </c>
    </row>
    <row r="3055" spans="1:15" ht="14.5" customHeight="1" x14ac:dyDescent="0.35">
      <c r="A3055" s="1" t="s">
        <v>17529</v>
      </c>
      <c r="B3055" s="1" t="s">
        <v>17530</v>
      </c>
      <c r="C3055" s="2">
        <v>42755</v>
      </c>
      <c r="D3055" s="1" t="s">
        <v>13198</v>
      </c>
      <c r="E3055" s="3" t="s">
        <v>17531</v>
      </c>
      <c r="F3055" s="3" t="s">
        <v>17531</v>
      </c>
      <c r="G3055" s="1" t="s">
        <v>3813</v>
      </c>
      <c r="H3055" s="1" t="s">
        <v>17532</v>
      </c>
      <c r="I3055" s="1" t="s">
        <v>17533</v>
      </c>
      <c r="J3055" s="1">
        <f t="shared" si="235"/>
        <v>0</v>
      </c>
      <c r="K3055" s="1">
        <f t="shared" si="236"/>
        <v>1</v>
      </c>
      <c r="L3055" s="1">
        <f t="shared" si="237"/>
        <v>0</v>
      </c>
      <c r="M3055" s="1" t="str">
        <f>IF(J3055=0,"",COUNTIF($F$2:$F3055,$F3055)-1)</f>
        <v/>
      </c>
      <c r="N3055" s="1" t="str">
        <f t="shared" si="238"/>
        <v/>
      </c>
      <c r="O3055" s="1" t="str">
        <f t="shared" si="239"/>
        <v/>
      </c>
    </row>
    <row r="3056" spans="1:15" ht="14.5" customHeight="1" x14ac:dyDescent="0.35">
      <c r="A3056" s="1" t="s">
        <v>17500</v>
      </c>
      <c r="B3056" s="1" t="s">
        <v>17501</v>
      </c>
      <c r="C3056" s="2">
        <v>42755.041666666664</v>
      </c>
      <c r="D3056" s="1" t="s">
        <v>17502</v>
      </c>
      <c r="E3056" s="3" t="s">
        <v>17508</v>
      </c>
      <c r="F3056" s="3" t="s">
        <v>17508</v>
      </c>
      <c r="G3056" s="1" t="s">
        <v>9868</v>
      </c>
      <c r="H3056" s="1" t="s">
        <v>17519</v>
      </c>
      <c r="I3056" s="1" t="s">
        <v>17527</v>
      </c>
      <c r="J3056" s="1">
        <f t="shared" si="235"/>
        <v>0</v>
      </c>
      <c r="K3056" s="1">
        <f t="shared" si="236"/>
        <v>1</v>
      </c>
      <c r="L3056" s="1">
        <f t="shared" si="237"/>
        <v>0</v>
      </c>
      <c r="M3056" s="1" t="str">
        <f>IF(J3056=0,"",COUNTIF($F$2:$F3056,$F3056)-1)</f>
        <v/>
      </c>
      <c r="N3056" s="1" t="str">
        <f t="shared" si="238"/>
        <v/>
      </c>
      <c r="O3056" s="1" t="str">
        <f t="shared" si="239"/>
        <v/>
      </c>
    </row>
    <row r="3057" spans="1:15" ht="14.5" customHeight="1" x14ac:dyDescent="0.35">
      <c r="A3057" s="1" t="s">
        <v>17534</v>
      </c>
      <c r="B3057" s="1" t="s">
        <v>17535</v>
      </c>
      <c r="C3057" s="2">
        <v>42755.166678240741</v>
      </c>
      <c r="D3057" s="1" t="s">
        <v>2449</v>
      </c>
      <c r="E3057" s="3" t="s">
        <v>17536</v>
      </c>
      <c r="F3057" s="3" t="s">
        <v>17536</v>
      </c>
      <c r="G3057" s="1" t="s">
        <v>1340</v>
      </c>
      <c r="H3057" s="1" t="s">
        <v>17537</v>
      </c>
      <c r="I3057" s="1" t="s">
        <v>17538</v>
      </c>
      <c r="J3057" s="1">
        <f t="shared" si="235"/>
        <v>0</v>
      </c>
      <c r="K3057" s="1">
        <f t="shared" si="236"/>
        <v>1</v>
      </c>
      <c r="L3057" s="1">
        <f t="shared" si="237"/>
        <v>0</v>
      </c>
      <c r="M3057" s="1" t="str">
        <f>IF(J3057=0,"",COUNTIF($F$2:$F3057,$F3057)-1)</f>
        <v/>
      </c>
      <c r="N3057" s="1" t="str">
        <f t="shared" si="238"/>
        <v/>
      </c>
      <c r="O3057" s="1" t="str">
        <f t="shared" si="239"/>
        <v/>
      </c>
    </row>
    <row r="3058" spans="1:15" ht="14.5" customHeight="1" x14ac:dyDescent="0.35">
      <c r="A3058" s="1" t="s">
        <v>17539</v>
      </c>
      <c r="B3058" s="1" t="s">
        <v>17540</v>
      </c>
      <c r="C3058" s="2">
        <v>42755.250937500001</v>
      </c>
      <c r="D3058" s="1" t="s">
        <v>17541</v>
      </c>
      <c r="E3058" s="1" t="s">
        <v>17542</v>
      </c>
      <c r="F3058" s="1" t="s">
        <v>17542</v>
      </c>
      <c r="G3058" s="1" t="s">
        <v>17543</v>
      </c>
      <c r="H3058" s="1" t="s">
        <v>17544</v>
      </c>
      <c r="I3058" s="1" t="s">
        <v>17545</v>
      </c>
      <c r="J3058" s="1">
        <f t="shared" si="235"/>
        <v>0</v>
      </c>
      <c r="K3058" s="1">
        <f t="shared" si="236"/>
        <v>1</v>
      </c>
      <c r="L3058" s="1">
        <f t="shared" si="237"/>
        <v>0</v>
      </c>
      <c r="M3058" s="1" t="str">
        <f>IF(J3058=0,"",COUNTIF($F$2:$F3058,$F3058)-1)</f>
        <v/>
      </c>
      <c r="N3058" s="1" t="str">
        <f t="shared" si="238"/>
        <v/>
      </c>
      <c r="O3058" s="1" t="str">
        <f t="shared" si="239"/>
        <v/>
      </c>
    </row>
    <row r="3059" spans="1:15" ht="14.5" customHeight="1" x14ac:dyDescent="0.35">
      <c r="A3059" s="1" t="s">
        <v>17546</v>
      </c>
      <c r="B3059" s="1" t="s">
        <v>17547</v>
      </c>
      <c r="C3059" s="2">
        <v>42755.37537037037</v>
      </c>
      <c r="D3059" s="1" t="s">
        <v>13666</v>
      </c>
      <c r="E3059" s="3" t="s">
        <v>17548</v>
      </c>
      <c r="F3059" s="3" t="s">
        <v>17548</v>
      </c>
      <c r="G3059" s="1" t="s">
        <v>17549</v>
      </c>
      <c r="H3059" s="1" t="s">
        <v>17550</v>
      </c>
      <c r="I3059" s="1" t="s">
        <v>17551</v>
      </c>
      <c r="J3059" s="1">
        <f t="shared" si="235"/>
        <v>0</v>
      </c>
      <c r="K3059" s="1">
        <f t="shared" si="236"/>
        <v>1</v>
      </c>
      <c r="L3059" s="1">
        <f t="shared" si="237"/>
        <v>0</v>
      </c>
      <c r="M3059" s="1" t="str">
        <f>IF(J3059=0,"",COUNTIF($F$2:$F3059,$F3059)-1)</f>
        <v/>
      </c>
      <c r="N3059" s="1" t="str">
        <f t="shared" si="238"/>
        <v/>
      </c>
      <c r="O3059" s="1" t="str">
        <f t="shared" si="239"/>
        <v/>
      </c>
    </row>
    <row r="3060" spans="1:15" ht="14.5" customHeight="1" x14ac:dyDescent="0.35">
      <c r="A3060" s="1" t="s">
        <v>17552</v>
      </c>
      <c r="B3060" s="1" t="s">
        <v>17553</v>
      </c>
      <c r="C3060" s="2">
        <v>42755.541666666664</v>
      </c>
      <c r="D3060" s="1" t="s">
        <v>17554</v>
      </c>
      <c r="E3060" s="3" t="s">
        <v>17555</v>
      </c>
      <c r="F3060" s="3" t="s">
        <v>17555</v>
      </c>
      <c r="G3060" s="1" t="s">
        <v>13275</v>
      </c>
      <c r="H3060" s="1" t="s">
        <v>17556</v>
      </c>
      <c r="I3060" s="1" t="s">
        <v>17557</v>
      </c>
      <c r="J3060" s="1">
        <f t="shared" si="235"/>
        <v>0</v>
      </c>
      <c r="K3060" s="1">
        <f t="shared" si="236"/>
        <v>1</v>
      </c>
      <c r="L3060" s="1">
        <f t="shared" si="237"/>
        <v>0</v>
      </c>
      <c r="M3060" s="1" t="str">
        <f>IF(J3060=0,"",COUNTIF($F$2:$F3060,$F3060)-1)</f>
        <v/>
      </c>
      <c r="N3060" s="1" t="str">
        <f t="shared" si="238"/>
        <v/>
      </c>
      <c r="O3060" s="1" t="str">
        <f t="shared" si="239"/>
        <v/>
      </c>
    </row>
    <row r="3061" spans="1:15" ht="14.5" customHeight="1" x14ac:dyDescent="0.35">
      <c r="A3061" s="1" t="s">
        <v>17558</v>
      </c>
      <c r="B3061" s="1" t="s">
        <v>17559</v>
      </c>
      <c r="C3061" s="2">
        <v>42755.625</v>
      </c>
      <c r="D3061" s="1" t="s">
        <v>17560</v>
      </c>
      <c r="E3061" s="3" t="s">
        <v>17561</v>
      </c>
      <c r="F3061" s="3" t="s">
        <v>17561</v>
      </c>
      <c r="G3061" s="1" t="s">
        <v>17562</v>
      </c>
      <c r="H3061" s="1" t="s">
        <v>17563</v>
      </c>
      <c r="I3061" s="1" t="s">
        <v>17564</v>
      </c>
      <c r="J3061" s="1">
        <f t="shared" si="235"/>
        <v>0</v>
      </c>
      <c r="K3061" s="1">
        <f t="shared" si="236"/>
        <v>1</v>
      </c>
      <c r="L3061" s="1">
        <f t="shared" si="237"/>
        <v>0</v>
      </c>
      <c r="M3061" s="1" t="str">
        <f>IF(J3061=0,"",COUNTIF($F$2:$F3061,$F3061)-1)</f>
        <v/>
      </c>
      <c r="N3061" s="1" t="str">
        <f t="shared" si="238"/>
        <v/>
      </c>
      <c r="O3061" s="1" t="str">
        <f t="shared" si="239"/>
        <v/>
      </c>
    </row>
    <row r="3062" spans="1:15" ht="14.5" customHeight="1" x14ac:dyDescent="0.35">
      <c r="A3062" s="1" t="s">
        <v>17565</v>
      </c>
      <c r="B3062" s="1" t="s">
        <v>17566</v>
      </c>
      <c r="C3062" s="2">
        <v>42755.751122685186</v>
      </c>
      <c r="D3062" s="1" t="s">
        <v>17567</v>
      </c>
      <c r="E3062" s="3" t="s">
        <v>17568</v>
      </c>
      <c r="F3062" s="3" t="s">
        <v>17568</v>
      </c>
      <c r="G3062" s="1" t="s">
        <v>13024</v>
      </c>
      <c r="H3062" s="1" t="s">
        <v>17569</v>
      </c>
      <c r="I3062" s="1" t="s">
        <v>17570</v>
      </c>
      <c r="J3062" s="1">
        <f t="shared" si="235"/>
        <v>0</v>
      </c>
      <c r="K3062" s="1">
        <f t="shared" si="236"/>
        <v>1</v>
      </c>
      <c r="L3062" s="1">
        <f t="shared" si="237"/>
        <v>0</v>
      </c>
      <c r="M3062" s="1" t="str">
        <f>IF(J3062=0,"",COUNTIF($F$2:$F3062,$F3062)-1)</f>
        <v/>
      </c>
      <c r="N3062" s="1" t="str">
        <f t="shared" si="238"/>
        <v/>
      </c>
      <c r="O3062" s="1" t="str">
        <f t="shared" si="239"/>
        <v/>
      </c>
    </row>
    <row r="3063" spans="1:15" ht="14.5" customHeight="1" x14ac:dyDescent="0.35">
      <c r="A3063" s="1" t="s">
        <v>17571</v>
      </c>
      <c r="B3063" s="1" t="s">
        <v>17572</v>
      </c>
      <c r="C3063" s="2">
        <v>42755.916666666664</v>
      </c>
      <c r="D3063" s="1" t="s">
        <v>17573</v>
      </c>
      <c r="E3063" s="3" t="s">
        <v>17574</v>
      </c>
      <c r="F3063" s="3" t="s">
        <v>17574</v>
      </c>
      <c r="G3063" s="1" t="s">
        <v>2439</v>
      </c>
      <c r="H3063" s="1" t="s">
        <v>17575</v>
      </c>
      <c r="I3063" s="1" t="s">
        <v>17576</v>
      </c>
      <c r="J3063" s="1">
        <f t="shared" si="235"/>
        <v>0</v>
      </c>
      <c r="K3063" s="1">
        <f t="shared" si="236"/>
        <v>1</v>
      </c>
      <c r="L3063" s="1">
        <f t="shared" si="237"/>
        <v>0</v>
      </c>
      <c r="M3063" s="1" t="str">
        <f>IF(J3063=0,"",COUNTIF($F$2:$F3063,$F3063)-1)</f>
        <v/>
      </c>
      <c r="N3063" s="1" t="str">
        <f t="shared" si="238"/>
        <v/>
      </c>
      <c r="O3063" s="1" t="str">
        <f t="shared" si="239"/>
        <v/>
      </c>
    </row>
    <row r="3064" spans="1:15" ht="14.5" customHeight="1" x14ac:dyDescent="0.35">
      <c r="A3064" s="1" t="s">
        <v>17577</v>
      </c>
      <c r="B3064" s="1" t="s">
        <v>17578</v>
      </c>
      <c r="C3064" s="2">
        <v>42756</v>
      </c>
      <c r="D3064" s="1" t="s">
        <v>14817</v>
      </c>
      <c r="E3064" s="3" t="s">
        <v>14818</v>
      </c>
      <c r="F3064" s="3" t="s">
        <v>14818</v>
      </c>
      <c r="G3064" s="1" t="s">
        <v>14819</v>
      </c>
      <c r="H3064" s="1" t="s">
        <v>17579</v>
      </c>
      <c r="I3064" s="1" t="s">
        <v>17580</v>
      </c>
      <c r="J3064" s="1">
        <f t="shared" si="235"/>
        <v>0</v>
      </c>
      <c r="K3064" s="1">
        <f t="shared" si="236"/>
        <v>1</v>
      </c>
      <c r="L3064" s="1">
        <f t="shared" si="237"/>
        <v>0</v>
      </c>
      <c r="M3064" s="1" t="str">
        <f>IF(J3064=0,"",COUNTIF($F$2:$F3064,$F3064)-1)</f>
        <v/>
      </c>
      <c r="N3064" s="1" t="str">
        <f t="shared" si="238"/>
        <v/>
      </c>
      <c r="O3064" s="1" t="str">
        <f t="shared" si="239"/>
        <v/>
      </c>
    </row>
    <row r="3065" spans="1:15" ht="14.5" customHeight="1" x14ac:dyDescent="0.35">
      <c r="A3065" s="1" t="s">
        <v>17581</v>
      </c>
      <c r="B3065" s="1" t="s">
        <v>17582</v>
      </c>
      <c r="C3065" s="2">
        <v>42756.166666666664</v>
      </c>
      <c r="D3065" s="1" t="s">
        <v>14040</v>
      </c>
      <c r="E3065" s="3" t="s">
        <v>14850</v>
      </c>
      <c r="F3065" s="3" t="s">
        <v>14850</v>
      </c>
      <c r="G3065" s="1" t="s">
        <v>1411</v>
      </c>
      <c r="H3065" s="1" t="s">
        <v>17583</v>
      </c>
      <c r="I3065" s="1" t="s">
        <v>17584</v>
      </c>
      <c r="J3065" s="1">
        <f t="shared" si="235"/>
        <v>0</v>
      </c>
      <c r="K3065" s="1">
        <f t="shared" si="236"/>
        <v>1</v>
      </c>
      <c r="L3065" s="1">
        <f t="shared" si="237"/>
        <v>0</v>
      </c>
      <c r="M3065" s="1" t="str">
        <f>IF(J3065=0,"",COUNTIF($F$2:$F3065,$F3065)-1)</f>
        <v/>
      </c>
      <c r="N3065" s="1" t="str">
        <f t="shared" si="238"/>
        <v/>
      </c>
      <c r="O3065" s="1" t="str">
        <f t="shared" si="239"/>
        <v/>
      </c>
    </row>
    <row r="3066" spans="1:15" ht="14.5" customHeight="1" x14ac:dyDescent="0.35">
      <c r="A3066" s="1" t="s">
        <v>17585</v>
      </c>
      <c r="B3066" s="1" t="s">
        <v>17586</v>
      </c>
      <c r="C3066" s="2">
        <v>42756.250011574077</v>
      </c>
      <c r="D3066" s="1" t="s">
        <v>14989</v>
      </c>
      <c r="E3066" s="3" t="s">
        <v>14990</v>
      </c>
      <c r="F3066" s="3" t="s">
        <v>14990</v>
      </c>
      <c r="G3066" s="1" t="s">
        <v>203</v>
      </c>
      <c r="H3066" s="1" t="s">
        <v>17587</v>
      </c>
      <c r="I3066" s="1" t="s">
        <v>17588</v>
      </c>
      <c r="J3066" s="1">
        <f t="shared" si="235"/>
        <v>0</v>
      </c>
      <c r="K3066" s="1">
        <f t="shared" si="236"/>
        <v>1</v>
      </c>
      <c r="L3066" s="1">
        <f t="shared" si="237"/>
        <v>0</v>
      </c>
      <c r="M3066" s="1" t="str">
        <f>IF(J3066=0,"",COUNTIF($F$2:$F3066,$F3066)-1)</f>
        <v/>
      </c>
      <c r="N3066" s="1" t="str">
        <f t="shared" si="238"/>
        <v/>
      </c>
      <c r="O3066" s="1" t="str">
        <f t="shared" si="239"/>
        <v/>
      </c>
    </row>
    <row r="3067" spans="1:15" ht="14.5" customHeight="1" x14ac:dyDescent="0.35">
      <c r="A3067" s="1" t="s">
        <v>17589</v>
      </c>
      <c r="B3067" s="1" t="s">
        <v>17590</v>
      </c>
      <c r="C3067" s="2">
        <v>42756.376620370371</v>
      </c>
      <c r="D3067" s="1" t="s">
        <v>17591</v>
      </c>
      <c r="E3067" s="3" t="s">
        <v>17592</v>
      </c>
      <c r="F3067" s="3" t="s">
        <v>17592</v>
      </c>
      <c r="G3067" s="1" t="s">
        <v>1474</v>
      </c>
      <c r="H3067" s="1" t="s">
        <v>17593</v>
      </c>
      <c r="I3067" s="1" t="s">
        <v>17594</v>
      </c>
      <c r="J3067" s="1">
        <f t="shared" si="235"/>
        <v>0</v>
      </c>
      <c r="K3067" s="1">
        <f t="shared" si="236"/>
        <v>1</v>
      </c>
      <c r="L3067" s="1">
        <f t="shared" si="237"/>
        <v>0</v>
      </c>
      <c r="M3067" s="1" t="str">
        <f>IF(J3067=0,"",COUNTIF($F$2:$F3067,$F3067)-1)</f>
        <v/>
      </c>
      <c r="N3067" s="1" t="str">
        <f t="shared" si="238"/>
        <v/>
      </c>
      <c r="O3067" s="1" t="str">
        <f t="shared" si="239"/>
        <v/>
      </c>
    </row>
    <row r="3068" spans="1:15" ht="14.5" customHeight="1" x14ac:dyDescent="0.35">
      <c r="A3068" s="1" t="s">
        <v>17595</v>
      </c>
      <c r="B3068" s="1" t="s">
        <v>17596</v>
      </c>
      <c r="C3068" s="2">
        <v>42756.541666666664</v>
      </c>
      <c r="D3068" s="1" t="s">
        <v>17663</v>
      </c>
      <c r="E3068" s="3" t="s">
        <v>17597</v>
      </c>
      <c r="F3068" s="3" t="s">
        <v>17597</v>
      </c>
      <c r="G3068" s="1" t="s">
        <v>12460</v>
      </c>
      <c r="H3068" s="1" t="s">
        <v>17598</v>
      </c>
      <c r="I3068" s="1" t="s">
        <v>17599</v>
      </c>
      <c r="J3068" s="1">
        <f t="shared" si="235"/>
        <v>0</v>
      </c>
      <c r="K3068" s="1">
        <f t="shared" si="236"/>
        <v>1</v>
      </c>
      <c r="L3068" s="1">
        <f t="shared" si="237"/>
        <v>0</v>
      </c>
      <c r="M3068" s="1" t="str">
        <f>IF(J3068=0,"",COUNTIF($F$2:$F3068,$F3068)-1)</f>
        <v/>
      </c>
      <c r="N3068" s="1" t="str">
        <f t="shared" si="238"/>
        <v/>
      </c>
      <c r="O3068" s="1" t="str">
        <f t="shared" si="239"/>
        <v/>
      </c>
    </row>
    <row r="3069" spans="1:15" ht="14.5" customHeight="1" x14ac:dyDescent="0.35">
      <c r="A3069" s="1" t="s">
        <v>17600</v>
      </c>
      <c r="B3069" s="1" t="s">
        <v>17601</v>
      </c>
      <c r="C3069" s="2">
        <v>42756.625011574077</v>
      </c>
      <c r="D3069" s="1" t="s">
        <v>17602</v>
      </c>
      <c r="E3069" s="3" t="s">
        <v>17603</v>
      </c>
      <c r="F3069" s="3" t="s">
        <v>17603</v>
      </c>
      <c r="G3069" s="1" t="s">
        <v>266</v>
      </c>
      <c r="H3069" s="1" t="s">
        <v>17604</v>
      </c>
      <c r="I3069" s="1" t="s">
        <v>17605</v>
      </c>
      <c r="J3069" s="1">
        <f t="shared" si="235"/>
        <v>0</v>
      </c>
      <c r="K3069" s="1">
        <f t="shared" si="236"/>
        <v>1</v>
      </c>
      <c r="L3069" s="1">
        <f t="shared" si="237"/>
        <v>0</v>
      </c>
      <c r="M3069" s="1" t="str">
        <f>IF(J3069=0,"",COUNTIF($F$2:$F3069,$F3069)-1)</f>
        <v/>
      </c>
      <c r="N3069" s="1" t="str">
        <f t="shared" si="238"/>
        <v/>
      </c>
      <c r="O3069" s="1" t="str">
        <f t="shared" si="239"/>
        <v/>
      </c>
    </row>
    <row r="3070" spans="1:15" ht="14.5" customHeight="1" x14ac:dyDescent="0.35">
      <c r="A3070" s="1" t="s">
        <v>17606</v>
      </c>
      <c r="B3070" s="1" t="s">
        <v>17607</v>
      </c>
      <c r="C3070" s="2">
        <v>42756.75</v>
      </c>
      <c r="D3070" s="1" t="s">
        <v>17608</v>
      </c>
      <c r="E3070" s="3" t="s">
        <v>17609</v>
      </c>
      <c r="F3070" s="3" t="s">
        <v>17609</v>
      </c>
      <c r="G3070" s="1" t="s">
        <v>17610</v>
      </c>
      <c r="H3070" s="1" t="s">
        <v>17611</v>
      </c>
      <c r="I3070" s="1" t="s">
        <v>17612</v>
      </c>
      <c r="J3070" s="1">
        <f t="shared" si="235"/>
        <v>0</v>
      </c>
      <c r="K3070" s="1">
        <f t="shared" si="236"/>
        <v>1</v>
      </c>
      <c r="L3070" s="1">
        <f t="shared" si="237"/>
        <v>0</v>
      </c>
      <c r="M3070" s="1" t="str">
        <f>IF(J3070=0,"",COUNTIF($F$2:$F3070,$F3070)-1)</f>
        <v/>
      </c>
      <c r="N3070" s="1" t="str">
        <f t="shared" si="238"/>
        <v/>
      </c>
      <c r="O3070" s="1" t="str">
        <f t="shared" si="239"/>
        <v/>
      </c>
    </row>
    <row r="3071" spans="1:15" ht="14.5" customHeight="1" x14ac:dyDescent="0.35">
      <c r="A3071" s="1" t="s">
        <v>17613</v>
      </c>
      <c r="B3071" s="1" t="s">
        <v>17614</v>
      </c>
      <c r="C3071" s="2">
        <v>42756.916666666664</v>
      </c>
      <c r="D3071" s="1" t="s">
        <v>5066</v>
      </c>
      <c r="E3071" s="3" t="s">
        <v>14911</v>
      </c>
      <c r="F3071" s="3" t="s">
        <v>14911</v>
      </c>
      <c r="G3071" s="1" t="s">
        <v>203</v>
      </c>
      <c r="H3071" s="1" t="s">
        <v>17615</v>
      </c>
      <c r="I3071" s="1" t="s">
        <v>17616</v>
      </c>
      <c r="J3071" s="1">
        <f t="shared" si="235"/>
        <v>0</v>
      </c>
      <c r="K3071" s="1">
        <f t="shared" si="236"/>
        <v>1</v>
      </c>
      <c r="L3071" s="1">
        <f t="shared" si="237"/>
        <v>0</v>
      </c>
      <c r="M3071" s="1" t="str">
        <f>IF(J3071=0,"",COUNTIF($F$2:$F3071,$F3071)-1)</f>
        <v/>
      </c>
      <c r="N3071" s="1" t="str">
        <f t="shared" si="238"/>
        <v/>
      </c>
      <c r="O3071" s="1" t="str">
        <f t="shared" si="239"/>
        <v/>
      </c>
    </row>
    <row r="3072" spans="1:15" ht="14.5" customHeight="1" x14ac:dyDescent="0.35">
      <c r="A3072" s="1" t="s">
        <v>17617</v>
      </c>
      <c r="B3072" s="1" t="s">
        <v>17618</v>
      </c>
      <c r="C3072" s="2">
        <v>42757</v>
      </c>
      <c r="D3072" s="1" t="s">
        <v>17619</v>
      </c>
      <c r="E3072" s="3" t="s">
        <v>13649</v>
      </c>
      <c r="F3072" s="3" t="s">
        <v>13649</v>
      </c>
      <c r="G3072" s="1" t="s">
        <v>341</v>
      </c>
      <c r="H3072" s="1" t="s">
        <v>17620</v>
      </c>
      <c r="I3072" s="1" t="s">
        <v>17621</v>
      </c>
      <c r="J3072" s="1">
        <f t="shared" si="235"/>
        <v>0</v>
      </c>
      <c r="K3072" s="1">
        <f t="shared" si="236"/>
        <v>1</v>
      </c>
      <c r="L3072" s="1">
        <f t="shared" si="237"/>
        <v>0</v>
      </c>
      <c r="M3072" s="1" t="str">
        <f>IF(J3072=0,"",COUNTIF($F$2:$F3072,$F3072)-1)</f>
        <v/>
      </c>
      <c r="N3072" s="1" t="str">
        <f t="shared" si="238"/>
        <v/>
      </c>
      <c r="O3072" s="1" t="str">
        <f t="shared" si="239"/>
        <v/>
      </c>
    </row>
    <row r="3073" spans="1:15" ht="14.5" customHeight="1" x14ac:dyDescent="0.35">
      <c r="A3073" s="1" t="s">
        <v>17622</v>
      </c>
      <c r="B3073" s="1" t="s">
        <v>17623</v>
      </c>
      <c r="C3073" s="2">
        <v>42757.166666666664</v>
      </c>
      <c r="D3073" s="1" t="s">
        <v>14873</v>
      </c>
      <c r="E3073" s="3" t="s">
        <v>14874</v>
      </c>
      <c r="F3073" s="3" t="s">
        <v>14874</v>
      </c>
      <c r="G3073" s="1" t="s">
        <v>2073</v>
      </c>
      <c r="H3073" s="1" t="s">
        <v>16095</v>
      </c>
      <c r="I3073" s="1" t="s">
        <v>16096</v>
      </c>
      <c r="J3073" s="1">
        <f t="shared" si="235"/>
        <v>0</v>
      </c>
      <c r="K3073" s="1">
        <f t="shared" si="236"/>
        <v>1</v>
      </c>
      <c r="L3073" s="1">
        <f t="shared" si="237"/>
        <v>0</v>
      </c>
      <c r="M3073" s="1" t="str">
        <f>IF(J3073=0,"",COUNTIF($F$2:$F3073,$F3073)-1)</f>
        <v/>
      </c>
      <c r="N3073" s="1" t="str">
        <f t="shared" si="238"/>
        <v/>
      </c>
      <c r="O3073" s="1" t="str">
        <f t="shared" si="239"/>
        <v/>
      </c>
    </row>
    <row r="3074" spans="1:15" ht="14.5" customHeight="1" x14ac:dyDescent="0.35">
      <c r="A3074" s="1" t="s">
        <v>17624</v>
      </c>
      <c r="B3074" s="1" t="s">
        <v>17625</v>
      </c>
      <c r="C3074" s="2">
        <v>42757.250011574077</v>
      </c>
      <c r="D3074" s="1" t="s">
        <v>15090</v>
      </c>
      <c r="E3074" s="3" t="s">
        <v>15091</v>
      </c>
      <c r="F3074" s="3" t="s">
        <v>15091</v>
      </c>
      <c r="G3074" s="1" t="s">
        <v>15092</v>
      </c>
      <c r="H3074" s="1" t="s">
        <v>17626</v>
      </c>
      <c r="I3074" s="1" t="s">
        <v>17627</v>
      </c>
      <c r="J3074" s="1">
        <f t="shared" ref="J3074:J3137" si="240">IF(E3074="",0,IF(OR(E3074=E3073,E3074=E3075),1,0))</f>
        <v>0</v>
      </c>
      <c r="K3074" s="1">
        <f t="shared" ref="K3074:K3137" si="241">IF(OR(J3074=0,M3074=0),1,0)</f>
        <v>1</v>
      </c>
      <c r="L3074" s="1">
        <f t="shared" ref="L3074:L3137" si="242">1-K3074</f>
        <v>0</v>
      </c>
      <c r="M3074" s="1" t="str">
        <f>IF(J3074=0,"",COUNTIF($F$2:$F3074,$F3074)-1)</f>
        <v/>
      </c>
      <c r="N3074" s="1" t="str">
        <f t="shared" ref="N3074:N3137" si="243">IF(ISERROR(IF(M3074+1=M3075,N3075,M3074)),"",IF(M3074+1=M3075,N3075,M3074))</f>
        <v/>
      </c>
      <c r="O3074" s="1" t="str">
        <f t="shared" ref="O3074:O3137" si="244">IF(J3074=0,"",IF(E3074=E3073,ROUND(C3074-C3073,0),0))</f>
        <v/>
      </c>
    </row>
    <row r="3075" spans="1:15" ht="14.5" customHeight="1" x14ac:dyDescent="0.35">
      <c r="A3075" s="1" t="s">
        <v>17628</v>
      </c>
      <c r="B3075" s="1" t="s">
        <v>17629</v>
      </c>
      <c r="C3075" s="2">
        <v>42757.375</v>
      </c>
      <c r="D3075" s="1" t="s">
        <v>17630</v>
      </c>
      <c r="E3075" s="1" t="s">
        <v>17631</v>
      </c>
      <c r="F3075" s="1" t="s">
        <v>17631</v>
      </c>
      <c r="G3075" s="1" t="s">
        <v>2354</v>
      </c>
      <c r="H3075" s="1" t="s">
        <v>17632</v>
      </c>
      <c r="I3075" s="1" t="s">
        <v>17633</v>
      </c>
      <c r="J3075" s="1">
        <f t="shared" si="240"/>
        <v>0</v>
      </c>
      <c r="K3075" s="1">
        <f t="shared" si="241"/>
        <v>1</v>
      </c>
      <c r="L3075" s="1">
        <f t="shared" si="242"/>
        <v>0</v>
      </c>
      <c r="M3075" s="1" t="str">
        <f>IF(J3075=0,"",COUNTIF($F$2:$F3075,$F3075)-1)</f>
        <v/>
      </c>
      <c r="N3075" s="1" t="str">
        <f t="shared" si="243"/>
        <v/>
      </c>
      <c r="O3075" s="1" t="str">
        <f t="shared" si="244"/>
        <v/>
      </c>
    </row>
    <row r="3076" spans="1:15" ht="14.5" customHeight="1" x14ac:dyDescent="0.35">
      <c r="A3076" s="1" t="s">
        <v>17634</v>
      </c>
      <c r="B3076" s="1" t="s">
        <v>17635</v>
      </c>
      <c r="C3076" s="2">
        <v>42757.541666666664</v>
      </c>
      <c r="D3076" s="1" t="s">
        <v>17636</v>
      </c>
      <c r="E3076" s="3" t="s">
        <v>17637</v>
      </c>
      <c r="F3076" s="3" t="s">
        <v>17637</v>
      </c>
      <c r="G3076" s="1" t="s">
        <v>17638</v>
      </c>
      <c r="H3076" s="1" t="s">
        <v>17639</v>
      </c>
      <c r="I3076" s="1" t="s">
        <v>17640</v>
      </c>
      <c r="J3076" s="1">
        <f t="shared" si="240"/>
        <v>0</v>
      </c>
      <c r="K3076" s="1">
        <f t="shared" si="241"/>
        <v>1</v>
      </c>
      <c r="L3076" s="1">
        <f t="shared" si="242"/>
        <v>0</v>
      </c>
      <c r="M3076" s="1" t="str">
        <f>IF(J3076=0,"",COUNTIF($F$2:$F3076,$F3076)-1)</f>
        <v/>
      </c>
      <c r="N3076" s="1" t="str">
        <f t="shared" si="243"/>
        <v/>
      </c>
      <c r="O3076" s="1" t="str">
        <f t="shared" si="244"/>
        <v/>
      </c>
    </row>
    <row r="3077" spans="1:15" ht="14.5" customHeight="1" x14ac:dyDescent="0.35">
      <c r="A3077" s="1" t="s">
        <v>17641</v>
      </c>
      <c r="B3077" s="1" t="s">
        <v>17642</v>
      </c>
      <c r="C3077" s="2">
        <v>42757.625</v>
      </c>
      <c r="D3077" s="1" t="s">
        <v>17643</v>
      </c>
      <c r="E3077" s="3" t="s">
        <v>17644</v>
      </c>
      <c r="F3077" s="3" t="s">
        <v>17644</v>
      </c>
      <c r="G3077" s="1" t="s">
        <v>17645</v>
      </c>
      <c r="H3077" s="1" t="s">
        <v>17646</v>
      </c>
      <c r="I3077" s="1" t="s">
        <v>17647</v>
      </c>
      <c r="J3077" s="1">
        <f t="shared" si="240"/>
        <v>0</v>
      </c>
      <c r="K3077" s="1">
        <f t="shared" si="241"/>
        <v>1</v>
      </c>
      <c r="L3077" s="1">
        <f t="shared" si="242"/>
        <v>0</v>
      </c>
      <c r="M3077" s="1" t="str">
        <f>IF(J3077=0,"",COUNTIF($F$2:$F3077,$F3077)-1)</f>
        <v/>
      </c>
      <c r="N3077" s="1" t="str">
        <f t="shared" si="243"/>
        <v/>
      </c>
      <c r="O3077" s="1" t="str">
        <f t="shared" si="244"/>
        <v/>
      </c>
    </row>
    <row r="3078" spans="1:15" ht="14.5" customHeight="1" x14ac:dyDescent="0.35">
      <c r="A3078" s="1" t="s">
        <v>17648</v>
      </c>
      <c r="B3078" s="1" t="s">
        <v>17649</v>
      </c>
      <c r="C3078" s="2">
        <v>42757.75</v>
      </c>
      <c r="D3078" s="1" t="s">
        <v>17664</v>
      </c>
      <c r="E3078" s="1" t="s">
        <v>7575</v>
      </c>
      <c r="F3078" s="1" t="s">
        <v>7575</v>
      </c>
      <c r="G3078" s="1" t="s">
        <v>17650</v>
      </c>
      <c r="H3078" s="1" t="s">
        <v>17651</v>
      </c>
      <c r="I3078" s="1" t="s">
        <v>17652</v>
      </c>
      <c r="J3078" s="1">
        <f t="shared" si="240"/>
        <v>0</v>
      </c>
      <c r="K3078" s="1">
        <f t="shared" si="241"/>
        <v>1</v>
      </c>
      <c r="L3078" s="1">
        <f t="shared" si="242"/>
        <v>0</v>
      </c>
      <c r="M3078" s="1" t="str">
        <f>IF(J3078=0,"",COUNTIF($F$2:$F3078,$F3078)-1)</f>
        <v/>
      </c>
      <c r="N3078" s="1" t="str">
        <f t="shared" si="243"/>
        <v/>
      </c>
      <c r="O3078" s="1" t="str">
        <f t="shared" si="244"/>
        <v/>
      </c>
    </row>
    <row r="3079" spans="1:15" ht="14.5" customHeight="1" x14ac:dyDescent="0.35">
      <c r="A3079" s="1" t="s">
        <v>17653</v>
      </c>
      <c r="B3079" s="1" t="s">
        <v>17654</v>
      </c>
      <c r="C3079" s="2">
        <v>42757.916666666664</v>
      </c>
      <c r="D3079" s="1" t="s">
        <v>6060</v>
      </c>
      <c r="E3079" s="3" t="s">
        <v>14922</v>
      </c>
      <c r="F3079" s="3" t="s">
        <v>14922</v>
      </c>
      <c r="G3079" s="1" t="s">
        <v>14923</v>
      </c>
      <c r="H3079" s="1" t="s">
        <v>17655</v>
      </c>
      <c r="I3079" s="1" t="s">
        <v>17656</v>
      </c>
      <c r="J3079" s="1">
        <f t="shared" si="240"/>
        <v>0</v>
      </c>
      <c r="K3079" s="1">
        <f t="shared" si="241"/>
        <v>1</v>
      </c>
      <c r="L3079" s="1">
        <f t="shared" si="242"/>
        <v>0</v>
      </c>
      <c r="M3079" s="1" t="str">
        <f>IF(J3079=0,"",COUNTIF($F$2:$F3079,$F3079)-1)</f>
        <v/>
      </c>
      <c r="N3079" s="1" t="str">
        <f t="shared" si="243"/>
        <v/>
      </c>
      <c r="O3079" s="1" t="str">
        <f t="shared" si="244"/>
        <v/>
      </c>
    </row>
    <row r="3080" spans="1:15" ht="14.5" customHeight="1" x14ac:dyDescent="0.35">
      <c r="A3080" s="1" t="s">
        <v>17657</v>
      </c>
      <c r="B3080" s="1" t="s">
        <v>17658</v>
      </c>
      <c r="C3080" s="2">
        <v>42758</v>
      </c>
      <c r="D3080" s="1" t="s">
        <v>3838</v>
      </c>
      <c r="E3080" s="3" t="s">
        <v>17659</v>
      </c>
      <c r="F3080" s="3" t="s">
        <v>17659</v>
      </c>
      <c r="G3080" s="1" t="s">
        <v>17660</v>
      </c>
      <c r="H3080" s="1" t="s">
        <v>17661</v>
      </c>
      <c r="I3080" s="1" t="s">
        <v>17662</v>
      </c>
      <c r="J3080" s="1">
        <f t="shared" si="240"/>
        <v>0</v>
      </c>
      <c r="K3080" s="1">
        <f t="shared" si="241"/>
        <v>1</v>
      </c>
      <c r="L3080" s="1">
        <f t="shared" si="242"/>
        <v>0</v>
      </c>
      <c r="M3080" s="1" t="str">
        <f>IF(J3080=0,"",COUNTIF($F$2:$F3080,$F3080)-1)</f>
        <v/>
      </c>
      <c r="N3080" s="1" t="str">
        <f t="shared" si="243"/>
        <v/>
      </c>
      <c r="O3080" s="1" t="str">
        <f t="shared" si="244"/>
        <v/>
      </c>
    </row>
    <row r="3081" spans="1:15" ht="14.5" customHeight="1" x14ac:dyDescent="0.35">
      <c r="A3081" s="1" t="s">
        <v>17665</v>
      </c>
      <c r="B3081" s="1" t="s">
        <v>17699</v>
      </c>
      <c r="C3081" s="2">
        <v>42758.291666666664</v>
      </c>
      <c r="D3081" s="1" t="s">
        <v>17692</v>
      </c>
      <c r="E3081" s="3" t="s">
        <v>17708</v>
      </c>
      <c r="F3081" s="3" t="s">
        <v>17708</v>
      </c>
      <c r="G3081" s="1" t="s">
        <v>3977</v>
      </c>
      <c r="H3081" s="1" t="s">
        <v>17676</v>
      </c>
      <c r="I3081" s="1" t="s">
        <v>17677</v>
      </c>
      <c r="J3081" s="1">
        <f t="shared" si="240"/>
        <v>0</v>
      </c>
      <c r="K3081" s="1">
        <f t="shared" si="241"/>
        <v>1</v>
      </c>
      <c r="L3081" s="1">
        <f t="shared" si="242"/>
        <v>0</v>
      </c>
      <c r="M3081" s="1" t="str">
        <f>IF(J3081=0,"",COUNTIF($F$2:$F3081,$F3081)-1)</f>
        <v/>
      </c>
      <c r="N3081" s="1" t="str">
        <f t="shared" si="243"/>
        <v/>
      </c>
      <c r="O3081" s="1" t="str">
        <f t="shared" si="244"/>
        <v/>
      </c>
    </row>
    <row r="3082" spans="1:15" ht="14.5" customHeight="1" x14ac:dyDescent="0.35">
      <c r="A3082" s="1" t="s">
        <v>17666</v>
      </c>
      <c r="B3082" s="1" t="s">
        <v>17700</v>
      </c>
      <c r="C3082" s="2">
        <v>42758.375023148146</v>
      </c>
      <c r="D3082" s="1" t="s">
        <v>17693</v>
      </c>
      <c r="E3082" s="3" t="s">
        <v>17709</v>
      </c>
      <c r="F3082" s="3" t="s">
        <v>17709</v>
      </c>
      <c r="G3082" s="1" t="s">
        <v>17673</v>
      </c>
      <c r="H3082" s="1" t="s">
        <v>17678</v>
      </c>
      <c r="I3082" s="1" t="s">
        <v>17679</v>
      </c>
      <c r="J3082" s="1">
        <f t="shared" si="240"/>
        <v>0</v>
      </c>
      <c r="K3082" s="1">
        <f t="shared" si="241"/>
        <v>1</v>
      </c>
      <c r="L3082" s="1">
        <f t="shared" si="242"/>
        <v>0</v>
      </c>
      <c r="M3082" s="1" t="str">
        <f>IF(J3082=0,"",COUNTIF($F$2:$F3082,$F3082)-1)</f>
        <v/>
      </c>
      <c r="N3082" s="1" t="str">
        <f t="shared" si="243"/>
        <v/>
      </c>
      <c r="O3082" s="1" t="str">
        <f t="shared" si="244"/>
        <v/>
      </c>
    </row>
    <row r="3083" spans="1:15" ht="14.5" customHeight="1" x14ac:dyDescent="0.35">
      <c r="A3083" s="1" t="s">
        <v>17667</v>
      </c>
      <c r="B3083" s="1" t="s">
        <v>17701</v>
      </c>
      <c r="C3083" s="2">
        <v>42758.500011574077</v>
      </c>
      <c r="D3083" s="1" t="s">
        <v>17707</v>
      </c>
      <c r="E3083" s="3" t="s">
        <v>17710</v>
      </c>
      <c r="F3083" s="3" t="s">
        <v>17710</v>
      </c>
      <c r="G3083" s="1" t="s">
        <v>1016</v>
      </c>
      <c r="H3083" s="1" t="s">
        <v>17680</v>
      </c>
      <c r="I3083" s="1" t="s">
        <v>17681</v>
      </c>
      <c r="J3083" s="1">
        <f t="shared" si="240"/>
        <v>0</v>
      </c>
      <c r="K3083" s="1">
        <f t="shared" si="241"/>
        <v>1</v>
      </c>
      <c r="L3083" s="1">
        <f t="shared" si="242"/>
        <v>0</v>
      </c>
      <c r="M3083" s="1" t="str">
        <f>IF(J3083=0,"",COUNTIF($F$2:$F3083,$F3083)-1)</f>
        <v/>
      </c>
      <c r="N3083" s="1" t="str">
        <f t="shared" si="243"/>
        <v/>
      </c>
      <c r="O3083" s="1" t="str">
        <f t="shared" si="244"/>
        <v/>
      </c>
    </row>
    <row r="3084" spans="1:15" ht="14.5" customHeight="1" x14ac:dyDescent="0.35">
      <c r="A3084" s="1" t="s">
        <v>17668</v>
      </c>
      <c r="B3084" s="1" t="s">
        <v>17702</v>
      </c>
      <c r="C3084" s="2">
        <v>42758.666666666664</v>
      </c>
      <c r="D3084" s="1" t="s">
        <v>17694</v>
      </c>
      <c r="E3084" s="3" t="s">
        <v>17711</v>
      </c>
      <c r="F3084" s="3" t="s">
        <v>17711</v>
      </c>
      <c r="G3084" s="1" t="s">
        <v>203</v>
      </c>
      <c r="H3084" s="1" t="s">
        <v>17682</v>
      </c>
      <c r="I3084" s="1" t="s">
        <v>17683</v>
      </c>
      <c r="J3084" s="1">
        <f t="shared" si="240"/>
        <v>0</v>
      </c>
      <c r="K3084" s="1">
        <f t="shared" si="241"/>
        <v>1</v>
      </c>
      <c r="L3084" s="1">
        <f t="shared" si="242"/>
        <v>0</v>
      </c>
      <c r="M3084" s="1" t="str">
        <f>IF(J3084=0,"",COUNTIF($F$2:$F3084,$F3084)-1)</f>
        <v/>
      </c>
      <c r="N3084" s="1" t="str">
        <f t="shared" si="243"/>
        <v/>
      </c>
      <c r="O3084" s="1" t="str">
        <f t="shared" si="244"/>
        <v/>
      </c>
    </row>
    <row r="3085" spans="1:15" ht="14.5" customHeight="1" x14ac:dyDescent="0.35">
      <c r="A3085" s="1" t="s">
        <v>17669</v>
      </c>
      <c r="B3085" s="1" t="s">
        <v>17703</v>
      </c>
      <c r="C3085" s="2">
        <v>42758.75</v>
      </c>
      <c r="D3085" s="1" t="s">
        <v>17695</v>
      </c>
      <c r="E3085" s="3" t="s">
        <v>17674</v>
      </c>
      <c r="F3085" s="3" t="s">
        <v>17674</v>
      </c>
      <c r="G3085" s="1" t="s">
        <v>1029</v>
      </c>
      <c r="H3085" s="1" t="s">
        <v>17684</v>
      </c>
      <c r="I3085" s="1" t="s">
        <v>17685</v>
      </c>
      <c r="J3085" s="1">
        <f t="shared" si="240"/>
        <v>0</v>
      </c>
      <c r="K3085" s="1">
        <f t="shared" si="241"/>
        <v>1</v>
      </c>
      <c r="L3085" s="1">
        <f t="shared" si="242"/>
        <v>0</v>
      </c>
      <c r="M3085" s="1" t="str">
        <f>IF(J3085=0,"",COUNTIF($F$2:$F3085,$F3085)-1)</f>
        <v/>
      </c>
      <c r="N3085" s="1" t="str">
        <f t="shared" si="243"/>
        <v/>
      </c>
      <c r="O3085" s="1" t="str">
        <f t="shared" si="244"/>
        <v/>
      </c>
    </row>
    <row r="3086" spans="1:15" ht="14.5" customHeight="1" x14ac:dyDescent="0.35">
      <c r="A3086" s="1" t="s">
        <v>17670</v>
      </c>
      <c r="B3086" s="1" t="s">
        <v>17704</v>
      </c>
      <c r="C3086" s="2">
        <v>42758.875011574077</v>
      </c>
      <c r="D3086" s="1" t="s">
        <v>17696</v>
      </c>
      <c r="E3086" s="3" t="s">
        <v>17712</v>
      </c>
      <c r="F3086" s="3" t="s">
        <v>17712</v>
      </c>
      <c r="G3086" s="1" t="s">
        <v>175</v>
      </c>
      <c r="H3086" s="1" t="s">
        <v>17686</v>
      </c>
      <c r="I3086" s="1" t="s">
        <v>17687</v>
      </c>
      <c r="J3086" s="1">
        <f t="shared" si="240"/>
        <v>0</v>
      </c>
      <c r="K3086" s="1">
        <f t="shared" si="241"/>
        <v>1</v>
      </c>
      <c r="L3086" s="1">
        <f t="shared" si="242"/>
        <v>0</v>
      </c>
      <c r="M3086" s="1" t="str">
        <f>IF(J3086=0,"",COUNTIF($F$2:$F3086,$F3086)-1)</f>
        <v/>
      </c>
      <c r="N3086" s="1" t="str">
        <f t="shared" si="243"/>
        <v/>
      </c>
      <c r="O3086" s="1" t="str">
        <f t="shared" si="244"/>
        <v/>
      </c>
    </row>
    <row r="3087" spans="1:15" ht="14.5" customHeight="1" x14ac:dyDescent="0.35">
      <c r="A3087" s="1" t="s">
        <v>17671</v>
      </c>
      <c r="B3087" s="1" t="s">
        <v>17705</v>
      </c>
      <c r="C3087" s="2">
        <v>42759.041666666664</v>
      </c>
      <c r="D3087" s="1" t="s">
        <v>17697</v>
      </c>
      <c r="E3087" s="3" t="s">
        <v>17713</v>
      </c>
      <c r="F3087" s="3" t="s">
        <v>17713</v>
      </c>
      <c r="G3087" s="1" t="s">
        <v>566</v>
      </c>
      <c r="H3087" s="1" t="s">
        <v>17688</v>
      </c>
      <c r="I3087" s="1" t="s">
        <v>17689</v>
      </c>
      <c r="J3087" s="1">
        <f t="shared" si="240"/>
        <v>0</v>
      </c>
      <c r="K3087" s="1">
        <f t="shared" si="241"/>
        <v>1</v>
      </c>
      <c r="L3087" s="1">
        <f t="shared" si="242"/>
        <v>0</v>
      </c>
      <c r="M3087" s="1" t="str">
        <f>IF(J3087=0,"",COUNTIF($F$2:$F3087,$F3087)-1)</f>
        <v/>
      </c>
      <c r="N3087" s="1" t="str">
        <f t="shared" si="243"/>
        <v/>
      </c>
      <c r="O3087" s="1" t="str">
        <f t="shared" si="244"/>
        <v/>
      </c>
    </row>
    <row r="3088" spans="1:15" ht="14.5" customHeight="1" x14ac:dyDescent="0.35">
      <c r="A3088" s="1" t="s">
        <v>17672</v>
      </c>
      <c r="B3088" s="1" t="s">
        <v>17706</v>
      </c>
      <c r="C3088" s="2">
        <v>42759.125</v>
      </c>
      <c r="D3088" s="1" t="s">
        <v>17698</v>
      </c>
      <c r="E3088" s="1" t="s">
        <v>15328</v>
      </c>
      <c r="F3088" s="1" t="s">
        <v>15328</v>
      </c>
      <c r="G3088" s="1" t="s">
        <v>17675</v>
      </c>
      <c r="H3088" s="1" t="s">
        <v>17690</v>
      </c>
      <c r="I3088" s="1" t="s">
        <v>17691</v>
      </c>
      <c r="J3088" s="1">
        <f t="shared" si="240"/>
        <v>0</v>
      </c>
      <c r="K3088" s="1">
        <f t="shared" si="241"/>
        <v>1</v>
      </c>
      <c r="L3088" s="1">
        <f t="shared" si="242"/>
        <v>0</v>
      </c>
      <c r="M3088" s="1" t="str">
        <f>IF(J3088=0,"",COUNTIF($F$2:$F3088,$F3088)-1)</f>
        <v/>
      </c>
      <c r="N3088" s="1" t="str">
        <f t="shared" si="243"/>
        <v/>
      </c>
      <c r="O3088" s="1" t="str">
        <f t="shared" si="244"/>
        <v/>
      </c>
    </row>
    <row r="3089" spans="1:15" ht="14.5" customHeight="1" x14ac:dyDescent="0.35">
      <c r="A3089" s="1" t="s">
        <v>17714</v>
      </c>
      <c r="B3089" s="1" t="s">
        <v>17746</v>
      </c>
      <c r="C3089" s="2">
        <v>42759.291666666664</v>
      </c>
      <c r="D3089" s="1" t="s">
        <v>17756</v>
      </c>
      <c r="E3089" s="3" t="s">
        <v>17722</v>
      </c>
      <c r="F3089" s="3" t="s">
        <v>17722</v>
      </c>
      <c r="G3089" s="1" t="s">
        <v>41</v>
      </c>
      <c r="H3089" s="1" t="s">
        <v>17730</v>
      </c>
      <c r="I3089" s="1" t="s">
        <v>17731</v>
      </c>
      <c r="J3089" s="1">
        <f t="shared" si="240"/>
        <v>0</v>
      </c>
      <c r="K3089" s="1">
        <f t="shared" si="241"/>
        <v>1</v>
      </c>
      <c r="L3089" s="1">
        <f t="shared" si="242"/>
        <v>0</v>
      </c>
      <c r="M3089" s="1" t="str">
        <f>IF(J3089=0,"",COUNTIF($F$2:$F3089,$F3089)-1)</f>
        <v/>
      </c>
      <c r="N3089" s="1" t="str">
        <f t="shared" si="243"/>
        <v/>
      </c>
      <c r="O3089" s="1" t="str">
        <f t="shared" si="244"/>
        <v/>
      </c>
    </row>
    <row r="3090" spans="1:15" ht="14.5" customHeight="1" x14ac:dyDescent="0.35">
      <c r="A3090" s="1" t="s">
        <v>17715</v>
      </c>
      <c r="B3090" s="1" t="s">
        <v>17747</v>
      </c>
      <c r="C3090" s="2">
        <v>42759.375</v>
      </c>
      <c r="D3090" s="1" t="s">
        <v>17757</v>
      </c>
      <c r="E3090" s="3" t="s">
        <v>17754</v>
      </c>
      <c r="F3090" s="3" t="s">
        <v>17754</v>
      </c>
      <c r="G3090" s="1" t="s">
        <v>566</v>
      </c>
      <c r="H3090" s="1" t="s">
        <v>17732</v>
      </c>
      <c r="I3090" s="1" t="s">
        <v>17733</v>
      </c>
      <c r="J3090" s="1">
        <f t="shared" si="240"/>
        <v>0</v>
      </c>
      <c r="K3090" s="1">
        <f t="shared" si="241"/>
        <v>1</v>
      </c>
      <c r="L3090" s="1">
        <f t="shared" si="242"/>
        <v>0</v>
      </c>
      <c r="M3090" s="1" t="str">
        <f>IF(J3090=0,"",COUNTIF($F$2:$F3090,$F3090)-1)</f>
        <v/>
      </c>
      <c r="N3090" s="1" t="str">
        <f t="shared" si="243"/>
        <v/>
      </c>
      <c r="O3090" s="1" t="str">
        <f t="shared" si="244"/>
        <v/>
      </c>
    </row>
    <row r="3091" spans="1:15" ht="14.5" customHeight="1" x14ac:dyDescent="0.35">
      <c r="A3091" s="1" t="s">
        <v>17716</v>
      </c>
      <c r="B3091" s="1" t="s">
        <v>17748</v>
      </c>
      <c r="C3091" s="2">
        <v>42759.500011574077</v>
      </c>
      <c r="D3091" s="1" t="s">
        <v>6245</v>
      </c>
      <c r="E3091" s="3" t="s">
        <v>17723</v>
      </c>
      <c r="F3091" s="3" t="s">
        <v>17723</v>
      </c>
      <c r="G3091" s="1" t="s">
        <v>17724</v>
      </c>
      <c r="H3091" s="1" t="s">
        <v>17734</v>
      </c>
      <c r="I3091" s="1" t="s">
        <v>17735</v>
      </c>
      <c r="J3091" s="1">
        <f t="shared" si="240"/>
        <v>0</v>
      </c>
      <c r="K3091" s="1">
        <f t="shared" si="241"/>
        <v>1</v>
      </c>
      <c r="L3091" s="1">
        <f t="shared" si="242"/>
        <v>0</v>
      </c>
      <c r="M3091" s="1" t="str">
        <f>IF(J3091=0,"",COUNTIF($F$2:$F3091,$F3091)-1)</f>
        <v/>
      </c>
      <c r="N3091" s="1" t="str">
        <f t="shared" si="243"/>
        <v/>
      </c>
      <c r="O3091" s="1" t="str">
        <f t="shared" si="244"/>
        <v/>
      </c>
    </row>
    <row r="3092" spans="1:15" ht="14.5" customHeight="1" x14ac:dyDescent="0.35">
      <c r="A3092" s="1" t="s">
        <v>17717</v>
      </c>
      <c r="B3092" s="1" t="s">
        <v>17749</v>
      </c>
      <c r="C3092" s="2">
        <v>42759.666666666664</v>
      </c>
      <c r="D3092" s="1" t="s">
        <v>17758</v>
      </c>
      <c r="E3092" s="3" t="s">
        <v>17725</v>
      </c>
      <c r="F3092" s="3" t="s">
        <v>17725</v>
      </c>
      <c r="G3092" s="1" t="s">
        <v>17726</v>
      </c>
      <c r="H3092" s="1" t="s">
        <v>17736</v>
      </c>
      <c r="I3092" s="1" t="s">
        <v>17737</v>
      </c>
      <c r="J3092" s="1">
        <f t="shared" si="240"/>
        <v>0</v>
      </c>
      <c r="K3092" s="1">
        <f t="shared" si="241"/>
        <v>1</v>
      </c>
      <c r="L3092" s="1">
        <f t="shared" si="242"/>
        <v>0</v>
      </c>
      <c r="M3092" s="1" t="str">
        <f>IF(J3092=0,"",COUNTIF($F$2:$F3092,$F3092)-1)</f>
        <v/>
      </c>
      <c r="N3092" s="1" t="str">
        <f t="shared" si="243"/>
        <v/>
      </c>
      <c r="O3092" s="1" t="str">
        <f t="shared" si="244"/>
        <v/>
      </c>
    </row>
    <row r="3093" spans="1:15" ht="14.5" customHeight="1" x14ac:dyDescent="0.35">
      <c r="A3093" s="1" t="s">
        <v>17718</v>
      </c>
      <c r="B3093" s="1" t="s">
        <v>17750</v>
      </c>
      <c r="C3093" s="2">
        <v>42759.75</v>
      </c>
      <c r="D3093" s="1" t="s">
        <v>17759</v>
      </c>
      <c r="E3093" s="3" t="s">
        <v>17755</v>
      </c>
      <c r="F3093" s="3" t="s">
        <v>17755</v>
      </c>
      <c r="G3093" s="1" t="s">
        <v>1366</v>
      </c>
      <c r="H3093" s="1" t="s">
        <v>17738</v>
      </c>
      <c r="I3093" s="1" t="s">
        <v>17739</v>
      </c>
      <c r="J3093" s="1">
        <f t="shared" si="240"/>
        <v>0</v>
      </c>
      <c r="K3093" s="1">
        <f t="shared" si="241"/>
        <v>1</v>
      </c>
      <c r="L3093" s="1">
        <f t="shared" si="242"/>
        <v>0</v>
      </c>
      <c r="M3093" s="1" t="str">
        <f>IF(J3093=0,"",COUNTIF($F$2:$F3093,$F3093)-1)</f>
        <v/>
      </c>
      <c r="N3093" s="1" t="str">
        <f t="shared" si="243"/>
        <v/>
      </c>
      <c r="O3093" s="1" t="str">
        <f t="shared" si="244"/>
        <v/>
      </c>
    </row>
    <row r="3094" spans="1:15" ht="14.5" customHeight="1" x14ac:dyDescent="0.35">
      <c r="A3094" s="1" t="s">
        <v>17719</v>
      </c>
      <c r="B3094" s="1" t="s">
        <v>17751</v>
      </c>
      <c r="C3094" s="2">
        <v>42759.875</v>
      </c>
      <c r="D3094" s="1" t="s">
        <v>17760</v>
      </c>
      <c r="E3094" s="3" t="s">
        <v>17131</v>
      </c>
      <c r="F3094" s="3" t="s">
        <v>17131</v>
      </c>
      <c r="G3094" s="1" t="s">
        <v>3665</v>
      </c>
      <c r="H3094" s="1" t="s">
        <v>17740</v>
      </c>
      <c r="I3094" s="1" t="s">
        <v>17741</v>
      </c>
      <c r="J3094" s="1">
        <f t="shared" si="240"/>
        <v>0</v>
      </c>
      <c r="K3094" s="1">
        <f t="shared" si="241"/>
        <v>1</v>
      </c>
      <c r="L3094" s="1">
        <f t="shared" si="242"/>
        <v>0</v>
      </c>
      <c r="M3094" s="1" t="str">
        <f>IF(J3094=0,"",COUNTIF($F$2:$F3094,$F3094)-1)</f>
        <v/>
      </c>
      <c r="N3094" s="1" t="str">
        <f t="shared" si="243"/>
        <v/>
      </c>
      <c r="O3094" s="1" t="str">
        <f t="shared" si="244"/>
        <v/>
      </c>
    </row>
    <row r="3095" spans="1:15" ht="14.5" customHeight="1" x14ac:dyDescent="0.35">
      <c r="A3095" s="1" t="s">
        <v>17720</v>
      </c>
      <c r="B3095" s="1" t="s">
        <v>17752</v>
      </c>
      <c r="C3095" s="2">
        <v>42760.041666666664</v>
      </c>
      <c r="D3095" s="1" t="s">
        <v>17761</v>
      </c>
      <c r="E3095" s="1" t="s">
        <v>17727</v>
      </c>
      <c r="F3095" s="1" t="s">
        <v>17727</v>
      </c>
      <c r="G3095" s="1" t="s">
        <v>17728</v>
      </c>
      <c r="H3095" s="1" t="s">
        <v>17742</v>
      </c>
      <c r="I3095" s="1" t="s">
        <v>17743</v>
      </c>
      <c r="J3095" s="1">
        <f t="shared" si="240"/>
        <v>0</v>
      </c>
      <c r="K3095" s="1">
        <f t="shared" si="241"/>
        <v>1</v>
      </c>
      <c r="L3095" s="1">
        <f t="shared" si="242"/>
        <v>0</v>
      </c>
      <c r="M3095" s="1" t="str">
        <f>IF(J3095=0,"",COUNTIF($F$2:$F3095,$F3095)-1)</f>
        <v/>
      </c>
      <c r="N3095" s="1" t="str">
        <f t="shared" si="243"/>
        <v/>
      </c>
      <c r="O3095" s="1" t="str">
        <f t="shared" si="244"/>
        <v/>
      </c>
    </row>
    <row r="3096" spans="1:15" ht="14.5" customHeight="1" x14ac:dyDescent="0.35">
      <c r="A3096" s="1" t="s">
        <v>17721</v>
      </c>
      <c r="B3096" s="1" t="s">
        <v>17753</v>
      </c>
      <c r="C3096" s="2">
        <v>42760.125</v>
      </c>
      <c r="D3096" s="1" t="s">
        <v>17762</v>
      </c>
      <c r="E3096" s="3" t="s">
        <v>17729</v>
      </c>
      <c r="F3096" s="3" t="s">
        <v>17729</v>
      </c>
      <c r="G3096" s="1" t="s">
        <v>41</v>
      </c>
      <c r="H3096" s="1" t="s">
        <v>17744</v>
      </c>
      <c r="I3096" s="1" t="s">
        <v>17745</v>
      </c>
      <c r="J3096" s="1">
        <f t="shared" si="240"/>
        <v>0</v>
      </c>
      <c r="K3096" s="1">
        <f t="shared" si="241"/>
        <v>1</v>
      </c>
      <c r="L3096" s="1">
        <f t="shared" si="242"/>
        <v>0</v>
      </c>
      <c r="M3096" s="1" t="str">
        <f>IF(J3096=0,"",COUNTIF($F$2:$F3096,$F3096)-1)</f>
        <v/>
      </c>
      <c r="N3096" s="1" t="str">
        <f t="shared" si="243"/>
        <v/>
      </c>
      <c r="O3096" s="1" t="str">
        <f t="shared" si="244"/>
        <v/>
      </c>
    </row>
    <row r="3097" spans="1:15" ht="14.5" customHeight="1" x14ac:dyDescent="0.35">
      <c r="A3097" s="1" t="s">
        <v>17763</v>
      </c>
      <c r="B3097" s="1" t="s">
        <v>17802</v>
      </c>
      <c r="C3097" s="2">
        <v>42760.291666666664</v>
      </c>
      <c r="D3097" s="1" t="s">
        <v>17794</v>
      </c>
      <c r="E3097" s="3" t="s">
        <v>17771</v>
      </c>
      <c r="F3097" s="3" t="s">
        <v>17771</v>
      </c>
      <c r="G3097" s="1" t="s">
        <v>573</v>
      </c>
      <c r="H3097" s="1" t="s">
        <v>17778</v>
      </c>
      <c r="I3097" s="1" t="s">
        <v>17779</v>
      </c>
      <c r="J3097" s="1">
        <f t="shared" si="240"/>
        <v>0</v>
      </c>
      <c r="K3097" s="1">
        <f t="shared" si="241"/>
        <v>1</v>
      </c>
      <c r="L3097" s="1">
        <f t="shared" si="242"/>
        <v>0</v>
      </c>
      <c r="M3097" s="1" t="str">
        <f>IF(J3097=0,"",COUNTIF($F$2:$F3097,$F3097)-1)</f>
        <v/>
      </c>
      <c r="N3097" s="1" t="str">
        <f t="shared" si="243"/>
        <v/>
      </c>
      <c r="O3097" s="1" t="str">
        <f t="shared" si="244"/>
        <v/>
      </c>
    </row>
    <row r="3098" spans="1:15" ht="14.5" customHeight="1" x14ac:dyDescent="0.35">
      <c r="A3098" s="1" t="s">
        <v>17764</v>
      </c>
      <c r="B3098" s="1" t="s">
        <v>17803</v>
      </c>
      <c r="C3098" s="2">
        <v>42760.375011574077</v>
      </c>
      <c r="D3098" s="1" t="s">
        <v>17795</v>
      </c>
      <c r="E3098" s="3" t="s">
        <v>17772</v>
      </c>
      <c r="F3098" s="3" t="s">
        <v>17772</v>
      </c>
      <c r="G3098" s="1" t="s">
        <v>9806</v>
      </c>
      <c r="H3098" s="1" t="s">
        <v>17780</v>
      </c>
      <c r="I3098" s="1" t="s">
        <v>17781</v>
      </c>
      <c r="J3098" s="1">
        <f t="shared" si="240"/>
        <v>0</v>
      </c>
      <c r="K3098" s="1">
        <f t="shared" si="241"/>
        <v>1</v>
      </c>
      <c r="L3098" s="1">
        <f t="shared" si="242"/>
        <v>0</v>
      </c>
      <c r="M3098" s="1" t="str">
        <f>IF(J3098=0,"",COUNTIF($F$2:$F3098,$F3098)-1)</f>
        <v/>
      </c>
      <c r="N3098" s="1" t="str">
        <f t="shared" si="243"/>
        <v/>
      </c>
      <c r="O3098" s="1" t="str">
        <f t="shared" si="244"/>
        <v/>
      </c>
    </row>
    <row r="3099" spans="1:15" ht="14.5" customHeight="1" x14ac:dyDescent="0.35">
      <c r="A3099" s="1" t="s">
        <v>17765</v>
      </c>
      <c r="B3099" s="1" t="s">
        <v>17804</v>
      </c>
      <c r="C3099" s="2">
        <v>42760.500474537039</v>
      </c>
      <c r="D3099" s="1" t="s">
        <v>17796</v>
      </c>
      <c r="E3099" s="3" t="s">
        <v>17810</v>
      </c>
      <c r="F3099" s="3" t="s">
        <v>17810</v>
      </c>
      <c r="G3099" s="1" t="s">
        <v>17773</v>
      </c>
      <c r="H3099" s="1" t="s">
        <v>17782</v>
      </c>
      <c r="I3099" s="1" t="s">
        <v>17783</v>
      </c>
      <c r="J3099" s="1">
        <f t="shared" si="240"/>
        <v>0</v>
      </c>
      <c r="K3099" s="1">
        <f t="shared" si="241"/>
        <v>1</v>
      </c>
      <c r="L3099" s="1">
        <f t="shared" si="242"/>
        <v>0</v>
      </c>
      <c r="M3099" s="1" t="str">
        <f>IF(J3099=0,"",COUNTIF($F$2:$F3099,$F3099)-1)</f>
        <v/>
      </c>
      <c r="N3099" s="1" t="str">
        <f t="shared" si="243"/>
        <v/>
      </c>
      <c r="O3099" s="1" t="str">
        <f t="shared" si="244"/>
        <v/>
      </c>
    </row>
    <row r="3100" spans="1:15" ht="14.5" customHeight="1" x14ac:dyDescent="0.35">
      <c r="A3100" s="1" t="s">
        <v>17766</v>
      </c>
      <c r="B3100" s="1" t="s">
        <v>17805</v>
      </c>
      <c r="C3100" s="2">
        <v>42760.666678240741</v>
      </c>
      <c r="D3100" s="1" t="s">
        <v>17797</v>
      </c>
      <c r="E3100" s="3" t="s">
        <v>17811</v>
      </c>
      <c r="F3100" s="3" t="s">
        <v>17811</v>
      </c>
      <c r="G3100" s="1" t="s">
        <v>41</v>
      </c>
      <c r="H3100" s="1" t="s">
        <v>17784</v>
      </c>
      <c r="I3100" s="1" t="s">
        <v>17785</v>
      </c>
      <c r="J3100" s="1">
        <f t="shared" si="240"/>
        <v>0</v>
      </c>
      <c r="K3100" s="1">
        <f t="shared" si="241"/>
        <v>1</v>
      </c>
      <c r="L3100" s="1">
        <f t="shared" si="242"/>
        <v>0</v>
      </c>
      <c r="M3100" s="1" t="str">
        <f>IF(J3100=0,"",COUNTIF($F$2:$F3100,$F3100)-1)</f>
        <v/>
      </c>
      <c r="N3100" s="1" t="str">
        <f t="shared" si="243"/>
        <v/>
      </c>
      <c r="O3100" s="1" t="str">
        <f t="shared" si="244"/>
        <v/>
      </c>
    </row>
    <row r="3101" spans="1:15" ht="14.5" customHeight="1" x14ac:dyDescent="0.35">
      <c r="A3101" s="1" t="s">
        <v>17767</v>
      </c>
      <c r="B3101" s="1" t="s">
        <v>17806</v>
      </c>
      <c r="C3101" s="2">
        <v>42760.75</v>
      </c>
      <c r="D3101" s="1" t="s">
        <v>17798</v>
      </c>
      <c r="E3101" s="3" t="s">
        <v>17812</v>
      </c>
      <c r="F3101" s="3" t="s">
        <v>17812</v>
      </c>
      <c r="G3101" s="1" t="s">
        <v>9806</v>
      </c>
      <c r="H3101" s="1" t="s">
        <v>17786</v>
      </c>
      <c r="I3101" s="1" t="s">
        <v>17787</v>
      </c>
      <c r="J3101" s="1">
        <f t="shared" si="240"/>
        <v>0</v>
      </c>
      <c r="K3101" s="1">
        <f t="shared" si="241"/>
        <v>1</v>
      </c>
      <c r="L3101" s="1">
        <f t="shared" si="242"/>
        <v>0</v>
      </c>
      <c r="M3101" s="1" t="str">
        <f>IF(J3101=0,"",COUNTIF($F$2:$F3101,$F3101)-1)</f>
        <v/>
      </c>
      <c r="N3101" s="1" t="str">
        <f t="shared" si="243"/>
        <v/>
      </c>
      <c r="O3101" s="1" t="str">
        <f t="shared" si="244"/>
        <v/>
      </c>
    </row>
    <row r="3102" spans="1:15" ht="14.5" customHeight="1" x14ac:dyDescent="0.35">
      <c r="A3102" s="1" t="s">
        <v>17768</v>
      </c>
      <c r="B3102" s="1" t="s">
        <v>17807</v>
      </c>
      <c r="C3102" s="2">
        <v>42760.875</v>
      </c>
      <c r="D3102" s="1" t="s">
        <v>17799</v>
      </c>
      <c r="E3102" s="3" t="s">
        <v>17813</v>
      </c>
      <c r="F3102" s="3" t="s">
        <v>17813</v>
      </c>
      <c r="G3102" s="1" t="s">
        <v>12410</v>
      </c>
      <c r="H3102" s="1" t="s">
        <v>17788</v>
      </c>
      <c r="I3102" s="1" t="s">
        <v>17789</v>
      </c>
      <c r="J3102" s="1">
        <f t="shared" si="240"/>
        <v>0</v>
      </c>
      <c r="K3102" s="1">
        <f t="shared" si="241"/>
        <v>1</v>
      </c>
      <c r="L3102" s="1">
        <f t="shared" si="242"/>
        <v>0</v>
      </c>
      <c r="M3102" s="1" t="str">
        <f>IF(J3102=0,"",COUNTIF($F$2:$F3102,$F3102)-1)</f>
        <v/>
      </c>
      <c r="N3102" s="1" t="str">
        <f t="shared" si="243"/>
        <v/>
      </c>
      <c r="O3102" s="1" t="str">
        <f t="shared" si="244"/>
        <v/>
      </c>
    </row>
    <row r="3103" spans="1:15" ht="14.5" customHeight="1" x14ac:dyDescent="0.35">
      <c r="A3103" s="1" t="s">
        <v>17769</v>
      </c>
      <c r="B3103" s="1" t="s">
        <v>17808</v>
      </c>
      <c r="C3103" s="2">
        <v>42761.041666666664</v>
      </c>
      <c r="D3103" s="1" t="s">
        <v>17800</v>
      </c>
      <c r="E3103" s="3" t="s">
        <v>17774</v>
      </c>
      <c r="F3103" s="3" t="s">
        <v>17774</v>
      </c>
      <c r="G3103" s="1" t="s">
        <v>17775</v>
      </c>
      <c r="H3103" s="1" t="s">
        <v>17790</v>
      </c>
      <c r="I3103" s="1" t="s">
        <v>17791</v>
      </c>
      <c r="J3103" s="1">
        <f t="shared" si="240"/>
        <v>0</v>
      </c>
      <c r="K3103" s="1">
        <f t="shared" si="241"/>
        <v>1</v>
      </c>
      <c r="L3103" s="1">
        <f t="shared" si="242"/>
        <v>0</v>
      </c>
      <c r="M3103" s="1" t="str">
        <f>IF(J3103=0,"",COUNTIF($F$2:$F3103,$F3103)-1)</f>
        <v/>
      </c>
      <c r="N3103" s="1" t="str">
        <f t="shared" si="243"/>
        <v/>
      </c>
      <c r="O3103" s="1" t="str">
        <f t="shared" si="244"/>
        <v/>
      </c>
    </row>
    <row r="3104" spans="1:15" ht="14.5" customHeight="1" x14ac:dyDescent="0.35">
      <c r="A3104" s="1" t="s">
        <v>17770</v>
      </c>
      <c r="B3104" s="1" t="s">
        <v>17809</v>
      </c>
      <c r="C3104" s="2">
        <v>42761.125</v>
      </c>
      <c r="D3104" s="1" t="s">
        <v>17801</v>
      </c>
      <c r="E3104" s="3" t="s">
        <v>17776</v>
      </c>
      <c r="F3104" s="3" t="s">
        <v>17776</v>
      </c>
      <c r="G3104" s="1" t="s">
        <v>17777</v>
      </c>
      <c r="H3104" s="1" t="s">
        <v>17792</v>
      </c>
      <c r="I3104" s="1" t="s">
        <v>17793</v>
      </c>
      <c r="J3104" s="1">
        <f t="shared" si="240"/>
        <v>0</v>
      </c>
      <c r="K3104" s="1">
        <f t="shared" si="241"/>
        <v>1</v>
      </c>
      <c r="L3104" s="1">
        <f t="shared" si="242"/>
        <v>0</v>
      </c>
      <c r="M3104" s="1" t="str">
        <f>IF(J3104=0,"",COUNTIF($F$2:$F3104,$F3104)-1)</f>
        <v/>
      </c>
      <c r="N3104" s="1" t="str">
        <f t="shared" si="243"/>
        <v/>
      </c>
      <c r="O3104" s="1" t="str">
        <f t="shared" si="244"/>
        <v/>
      </c>
    </row>
    <row r="3105" spans="1:15" ht="14.5" customHeight="1" x14ac:dyDescent="0.35">
      <c r="A3105" s="1" t="s">
        <v>17814</v>
      </c>
      <c r="B3105" s="1" t="s">
        <v>17826</v>
      </c>
      <c r="C3105" s="2">
        <v>42761.291689814818</v>
      </c>
      <c r="D3105" s="1" t="s">
        <v>3092</v>
      </c>
      <c r="E3105" s="3" t="s">
        <v>17850</v>
      </c>
      <c r="F3105" s="3" t="s">
        <v>17850</v>
      </c>
      <c r="G3105" s="1" t="s">
        <v>2354</v>
      </c>
      <c r="H3105" s="1" t="s">
        <v>17836</v>
      </c>
      <c r="I3105" s="1" t="s">
        <v>17837</v>
      </c>
      <c r="J3105" s="1">
        <f t="shared" si="240"/>
        <v>0</v>
      </c>
      <c r="K3105" s="1">
        <f t="shared" si="241"/>
        <v>1</v>
      </c>
      <c r="L3105" s="1">
        <f t="shared" si="242"/>
        <v>0</v>
      </c>
      <c r="M3105" s="1" t="str">
        <f>IF(J3105=0,"",COUNTIF($F$2:$F3105,$F3105)-1)</f>
        <v/>
      </c>
      <c r="N3105" s="1" t="str">
        <f t="shared" si="243"/>
        <v/>
      </c>
      <c r="O3105" s="1" t="str">
        <f t="shared" si="244"/>
        <v/>
      </c>
    </row>
    <row r="3106" spans="1:15" ht="14.5" customHeight="1" x14ac:dyDescent="0.35">
      <c r="A3106" s="1" t="s">
        <v>17815</v>
      </c>
      <c r="B3106" s="1" t="s">
        <v>17827</v>
      </c>
      <c r="C3106" s="2">
        <v>42761.375092592592</v>
      </c>
      <c r="D3106" s="1" t="s">
        <v>17821</v>
      </c>
      <c r="E3106" s="3" t="s">
        <v>17851</v>
      </c>
      <c r="F3106" s="3" t="s">
        <v>17851</v>
      </c>
      <c r="G3106" s="1" t="s">
        <v>17834</v>
      </c>
      <c r="H3106" s="1" t="s">
        <v>17838</v>
      </c>
      <c r="I3106" s="1" t="s">
        <v>17839</v>
      </c>
      <c r="J3106" s="1">
        <f t="shared" si="240"/>
        <v>0</v>
      </c>
      <c r="K3106" s="1">
        <f t="shared" si="241"/>
        <v>1</v>
      </c>
      <c r="L3106" s="1">
        <f t="shared" si="242"/>
        <v>0</v>
      </c>
      <c r="M3106" s="1" t="str">
        <f>IF(J3106=0,"",COUNTIF($F$2:$F3106,$F3106)-1)</f>
        <v/>
      </c>
      <c r="N3106" s="1" t="str">
        <f t="shared" si="243"/>
        <v/>
      </c>
      <c r="O3106" s="1" t="str">
        <f t="shared" si="244"/>
        <v/>
      </c>
    </row>
    <row r="3107" spans="1:15" ht="14.5" customHeight="1" x14ac:dyDescent="0.35">
      <c r="A3107" s="1" t="s">
        <v>17816</v>
      </c>
      <c r="B3107" s="1" t="s">
        <v>17828</v>
      </c>
      <c r="C3107" s="2">
        <v>42761.50037037037</v>
      </c>
      <c r="D3107" s="1" t="s">
        <v>17822</v>
      </c>
      <c r="E3107" s="3" t="s">
        <v>17852</v>
      </c>
      <c r="F3107" s="3" t="s">
        <v>17852</v>
      </c>
      <c r="G3107" s="1" t="s">
        <v>1474</v>
      </c>
      <c r="H3107" s="1" t="s">
        <v>17840</v>
      </c>
      <c r="I3107" s="1" t="s">
        <v>17841</v>
      </c>
      <c r="J3107" s="1">
        <f t="shared" si="240"/>
        <v>0</v>
      </c>
      <c r="K3107" s="1">
        <f t="shared" si="241"/>
        <v>1</v>
      </c>
      <c r="L3107" s="1">
        <f t="shared" si="242"/>
        <v>0</v>
      </c>
      <c r="M3107" s="1" t="str">
        <f>IF(J3107=0,"",COUNTIF($F$2:$F3107,$F3107)-1)</f>
        <v/>
      </c>
      <c r="N3107" s="1" t="str">
        <f t="shared" si="243"/>
        <v/>
      </c>
      <c r="O3107" s="1" t="str">
        <f t="shared" si="244"/>
        <v/>
      </c>
    </row>
    <row r="3108" spans="1:15" ht="14.5" customHeight="1" x14ac:dyDescent="0.35">
      <c r="A3108" s="1" t="s">
        <v>17817</v>
      </c>
      <c r="B3108" s="1" t="s">
        <v>17829</v>
      </c>
      <c r="C3108" s="2">
        <v>42761.666666666664</v>
      </c>
      <c r="D3108" s="1" t="s">
        <v>16284</v>
      </c>
      <c r="E3108" s="3" t="s">
        <v>17853</v>
      </c>
      <c r="F3108" s="3" t="s">
        <v>17853</v>
      </c>
      <c r="G3108" s="1" t="s">
        <v>203</v>
      </c>
      <c r="H3108" s="1" t="s">
        <v>17842</v>
      </c>
      <c r="I3108" s="1" t="s">
        <v>17843</v>
      </c>
      <c r="J3108" s="1">
        <f t="shared" si="240"/>
        <v>0</v>
      </c>
      <c r="K3108" s="1">
        <f t="shared" si="241"/>
        <v>1</v>
      </c>
      <c r="L3108" s="1">
        <f t="shared" si="242"/>
        <v>0</v>
      </c>
      <c r="M3108" s="1" t="str">
        <f>IF(J3108=0,"",COUNTIF($F$2:$F3108,$F3108)-1)</f>
        <v/>
      </c>
      <c r="N3108" s="1" t="str">
        <f t="shared" si="243"/>
        <v/>
      </c>
      <c r="O3108" s="1" t="str">
        <f t="shared" si="244"/>
        <v/>
      </c>
    </row>
    <row r="3109" spans="1:15" ht="14.5" customHeight="1" x14ac:dyDescent="0.35">
      <c r="A3109" s="1" t="s">
        <v>17818</v>
      </c>
      <c r="B3109" s="1" t="s">
        <v>17830</v>
      </c>
      <c r="C3109" s="2">
        <v>42761.75</v>
      </c>
      <c r="D3109" s="1" t="s">
        <v>17823</v>
      </c>
      <c r="E3109" s="3" t="s">
        <v>17854</v>
      </c>
      <c r="F3109" s="3" t="s">
        <v>17854</v>
      </c>
      <c r="G3109" s="1" t="s">
        <v>621</v>
      </c>
      <c r="H3109" s="1" t="s">
        <v>17844</v>
      </c>
      <c r="I3109" s="1" t="s">
        <v>17845</v>
      </c>
      <c r="J3109" s="1">
        <f t="shared" si="240"/>
        <v>0</v>
      </c>
      <c r="K3109" s="1">
        <f t="shared" si="241"/>
        <v>1</v>
      </c>
      <c r="L3109" s="1">
        <f t="shared" si="242"/>
        <v>0</v>
      </c>
      <c r="M3109" s="1" t="str">
        <f>IF(J3109=0,"",COUNTIF($F$2:$F3109,$F3109)-1)</f>
        <v/>
      </c>
      <c r="N3109" s="1" t="str">
        <f t="shared" si="243"/>
        <v/>
      </c>
      <c r="O3109" s="1" t="str">
        <f t="shared" si="244"/>
        <v/>
      </c>
    </row>
    <row r="3110" spans="1:15" ht="14.5" customHeight="1" x14ac:dyDescent="0.35">
      <c r="A3110" s="1" t="s">
        <v>17819</v>
      </c>
      <c r="B3110" s="1" t="s">
        <v>17831</v>
      </c>
      <c r="C3110" s="2">
        <v>42761.875</v>
      </c>
      <c r="D3110" s="1" t="s">
        <v>17824</v>
      </c>
      <c r="E3110" s="3" t="s">
        <v>17833</v>
      </c>
      <c r="F3110" s="3" t="s">
        <v>17833</v>
      </c>
      <c r="G3110" s="1" t="s">
        <v>614</v>
      </c>
      <c r="H3110" s="1" t="s">
        <v>17846</v>
      </c>
      <c r="I3110" s="1" t="s">
        <v>17847</v>
      </c>
      <c r="J3110" s="1">
        <f t="shared" si="240"/>
        <v>0</v>
      </c>
      <c r="K3110" s="1">
        <f t="shared" si="241"/>
        <v>1</v>
      </c>
      <c r="L3110" s="1">
        <f t="shared" si="242"/>
        <v>0</v>
      </c>
      <c r="M3110" s="1" t="str">
        <f>IF(J3110=0,"",COUNTIF($F$2:$F3110,$F3110)-1)</f>
        <v/>
      </c>
      <c r="N3110" s="1" t="str">
        <f t="shared" si="243"/>
        <v/>
      </c>
      <c r="O3110" s="1" t="str">
        <f t="shared" si="244"/>
        <v/>
      </c>
    </row>
    <row r="3111" spans="1:15" ht="14.5" customHeight="1" x14ac:dyDescent="0.35">
      <c r="A3111" s="1" t="s">
        <v>17820</v>
      </c>
      <c r="B3111" s="1" t="s">
        <v>17832</v>
      </c>
      <c r="C3111" s="2">
        <v>42762.041666666664</v>
      </c>
      <c r="D3111" s="1" t="s">
        <v>17825</v>
      </c>
      <c r="E3111" s="3" t="s">
        <v>17855</v>
      </c>
      <c r="F3111" s="3" t="s">
        <v>17855</v>
      </c>
      <c r="G3111" s="1" t="s">
        <v>17835</v>
      </c>
      <c r="H3111" s="1" t="s">
        <v>17848</v>
      </c>
      <c r="I3111" s="1" t="s">
        <v>17849</v>
      </c>
      <c r="J3111" s="1">
        <f t="shared" si="240"/>
        <v>0</v>
      </c>
      <c r="K3111" s="1">
        <f t="shared" si="241"/>
        <v>1</v>
      </c>
      <c r="L3111" s="1">
        <f t="shared" si="242"/>
        <v>0</v>
      </c>
      <c r="M3111" s="1" t="str">
        <f>IF(J3111=0,"",COUNTIF($F$2:$F3111,$F3111)-1)</f>
        <v/>
      </c>
      <c r="N3111" s="1" t="str">
        <f t="shared" si="243"/>
        <v/>
      </c>
      <c r="O3111" s="1" t="str">
        <f t="shared" si="244"/>
        <v/>
      </c>
    </row>
    <row r="3112" spans="1:15" ht="14.5" customHeight="1" x14ac:dyDescent="0.35">
      <c r="A3112" s="1" t="s">
        <v>17871</v>
      </c>
      <c r="B3112" s="1" t="s">
        <v>17872</v>
      </c>
      <c r="C3112" s="2">
        <v>42762.125023148146</v>
      </c>
      <c r="D3112" s="1" t="s">
        <v>17856</v>
      </c>
      <c r="E3112" s="3" t="s">
        <v>4295</v>
      </c>
      <c r="F3112" s="3" t="s">
        <v>4295</v>
      </c>
      <c r="G3112" s="1" t="s">
        <v>621</v>
      </c>
      <c r="H3112" s="1" t="s">
        <v>17928</v>
      </c>
      <c r="I3112" s="1" t="s">
        <v>17929</v>
      </c>
      <c r="J3112" s="1">
        <f t="shared" si="240"/>
        <v>0</v>
      </c>
      <c r="K3112" s="1">
        <f t="shared" si="241"/>
        <v>1</v>
      </c>
      <c r="L3112" s="1">
        <f t="shared" si="242"/>
        <v>0</v>
      </c>
      <c r="M3112" s="1" t="str">
        <f>IF(J3112=0,"",COUNTIF($F$2:$F3112,$F3112)-1)</f>
        <v/>
      </c>
      <c r="N3112" s="1" t="str">
        <f t="shared" si="243"/>
        <v/>
      </c>
      <c r="O3112" s="1" t="str">
        <f t="shared" si="244"/>
        <v/>
      </c>
    </row>
    <row r="3113" spans="1:15" ht="14.5" customHeight="1" x14ac:dyDescent="0.35">
      <c r="A3113" s="1" t="s">
        <v>17873</v>
      </c>
      <c r="B3113" s="1" t="s">
        <v>17874</v>
      </c>
      <c r="C3113" s="2">
        <v>42762.291678240741</v>
      </c>
      <c r="D3113" s="1" t="s">
        <v>17857</v>
      </c>
      <c r="E3113" s="1" t="s">
        <v>17919</v>
      </c>
      <c r="F3113" s="1" t="s">
        <v>17919</v>
      </c>
      <c r="G3113" s="1" t="s">
        <v>13035</v>
      </c>
      <c r="H3113" s="1" t="s">
        <v>17930</v>
      </c>
      <c r="I3113" s="1" t="s">
        <v>17931</v>
      </c>
      <c r="J3113" s="1">
        <f t="shared" si="240"/>
        <v>0</v>
      </c>
      <c r="K3113" s="1">
        <f t="shared" si="241"/>
        <v>1</v>
      </c>
      <c r="L3113" s="1">
        <f t="shared" si="242"/>
        <v>0</v>
      </c>
      <c r="M3113" s="1" t="str">
        <f>IF(J3113=0,"",COUNTIF($F$2:$F3113,$F3113)-1)</f>
        <v/>
      </c>
      <c r="N3113" s="1" t="str">
        <f t="shared" si="243"/>
        <v/>
      </c>
      <c r="O3113" s="1" t="str">
        <f t="shared" si="244"/>
        <v/>
      </c>
    </row>
    <row r="3114" spans="1:15" ht="14.5" customHeight="1" x14ac:dyDescent="0.35">
      <c r="A3114" s="1" t="s">
        <v>17875</v>
      </c>
      <c r="B3114" s="1" t="s">
        <v>17876</v>
      </c>
      <c r="C3114" s="2">
        <v>42762.375474537039</v>
      </c>
      <c r="D3114" s="1" t="s">
        <v>14009</v>
      </c>
      <c r="E3114" s="3" t="s">
        <v>17920</v>
      </c>
      <c r="F3114" s="3" t="s">
        <v>17920</v>
      </c>
      <c r="G3114" s="1" t="s">
        <v>656</v>
      </c>
      <c r="H3114" s="1" t="s">
        <v>17932</v>
      </c>
      <c r="I3114" s="1" t="s">
        <v>17933</v>
      </c>
      <c r="J3114" s="1">
        <f t="shared" si="240"/>
        <v>0</v>
      </c>
      <c r="K3114" s="1">
        <f t="shared" si="241"/>
        <v>1</v>
      </c>
      <c r="L3114" s="1">
        <f t="shared" si="242"/>
        <v>0</v>
      </c>
      <c r="M3114" s="1" t="str">
        <f>IF(J3114=0,"",COUNTIF($F$2:$F3114,$F3114)-1)</f>
        <v/>
      </c>
      <c r="N3114" s="1" t="str">
        <f t="shared" si="243"/>
        <v/>
      </c>
      <c r="O3114" s="1" t="str">
        <f t="shared" si="244"/>
        <v/>
      </c>
    </row>
    <row r="3115" spans="1:15" ht="14.5" customHeight="1" x14ac:dyDescent="0.35">
      <c r="A3115" s="1" t="s">
        <v>17877</v>
      </c>
      <c r="B3115" s="1" t="s">
        <v>17878</v>
      </c>
      <c r="C3115" s="2">
        <v>42762.500821759262</v>
      </c>
      <c r="D3115" s="1" t="s">
        <v>17858</v>
      </c>
      <c r="E3115" s="8" t="s">
        <v>27093</v>
      </c>
      <c r="F3115" s="8" t="s">
        <v>27093</v>
      </c>
      <c r="G3115" s="1" t="s">
        <v>2457</v>
      </c>
      <c r="H3115" s="1" t="s">
        <v>17934</v>
      </c>
      <c r="I3115" s="1" t="s">
        <v>17935</v>
      </c>
      <c r="J3115" s="1">
        <f t="shared" si="240"/>
        <v>0</v>
      </c>
      <c r="K3115" s="1">
        <f t="shared" si="241"/>
        <v>1</v>
      </c>
      <c r="L3115" s="1">
        <f t="shared" si="242"/>
        <v>0</v>
      </c>
      <c r="M3115" s="1" t="str">
        <f>IF(J3115=0,"",COUNTIF($F$2:$F3115,$F3115)-1)</f>
        <v/>
      </c>
      <c r="N3115" s="1" t="str">
        <f t="shared" si="243"/>
        <v/>
      </c>
      <c r="O3115" s="1" t="str">
        <f t="shared" si="244"/>
        <v/>
      </c>
    </row>
    <row r="3116" spans="1:15" ht="14.5" customHeight="1" x14ac:dyDescent="0.35">
      <c r="A3116" s="1" t="s">
        <v>17879</v>
      </c>
      <c r="B3116" s="1" t="s">
        <v>17880</v>
      </c>
      <c r="C3116" s="2">
        <v>42762.666666666664</v>
      </c>
      <c r="D3116" s="1" t="s">
        <v>17859</v>
      </c>
      <c r="E3116" s="1" t="s">
        <v>17921</v>
      </c>
      <c r="F3116" s="1" t="s">
        <v>17921</v>
      </c>
      <c r="G3116" s="1" t="s">
        <v>306</v>
      </c>
      <c r="H3116" s="1" t="s">
        <v>17936</v>
      </c>
      <c r="I3116" s="1" t="s">
        <v>17937</v>
      </c>
      <c r="J3116" s="1">
        <f t="shared" si="240"/>
        <v>0</v>
      </c>
      <c r="K3116" s="1">
        <f t="shared" si="241"/>
        <v>1</v>
      </c>
      <c r="L3116" s="1">
        <f t="shared" si="242"/>
        <v>0</v>
      </c>
      <c r="M3116" s="1" t="str">
        <f>IF(J3116=0,"",COUNTIF($F$2:$F3116,$F3116)-1)</f>
        <v/>
      </c>
      <c r="N3116" s="1" t="str">
        <f t="shared" si="243"/>
        <v/>
      </c>
      <c r="O3116" s="1" t="str">
        <f t="shared" si="244"/>
        <v/>
      </c>
    </row>
    <row r="3117" spans="1:15" ht="14.5" customHeight="1" x14ac:dyDescent="0.35">
      <c r="A3117" s="1" t="s">
        <v>17881</v>
      </c>
      <c r="B3117" s="1" t="s">
        <v>17882</v>
      </c>
      <c r="C3117" s="2">
        <v>42762.75</v>
      </c>
      <c r="D3117" s="1" t="s">
        <v>17860</v>
      </c>
      <c r="E3117" s="3" t="s">
        <v>17976</v>
      </c>
      <c r="F3117" s="3" t="s">
        <v>17976</v>
      </c>
      <c r="G3117" s="1" t="s">
        <v>17922</v>
      </c>
      <c r="H3117" s="1" t="s">
        <v>17938</v>
      </c>
      <c r="I3117" s="1" t="s">
        <v>17939</v>
      </c>
      <c r="J3117" s="1">
        <f t="shared" si="240"/>
        <v>0</v>
      </c>
      <c r="K3117" s="1">
        <f t="shared" si="241"/>
        <v>1</v>
      </c>
      <c r="L3117" s="1">
        <f t="shared" si="242"/>
        <v>0</v>
      </c>
      <c r="M3117" s="1" t="str">
        <f>IF(J3117=0,"",COUNTIF($F$2:$F3117,$F3117)-1)</f>
        <v/>
      </c>
      <c r="N3117" s="1" t="str">
        <f t="shared" si="243"/>
        <v/>
      </c>
      <c r="O3117" s="1" t="str">
        <f t="shared" si="244"/>
        <v/>
      </c>
    </row>
    <row r="3118" spans="1:15" ht="14.5" customHeight="1" x14ac:dyDescent="0.35">
      <c r="A3118" s="1" t="s">
        <v>17883</v>
      </c>
      <c r="B3118" s="1" t="s">
        <v>17884</v>
      </c>
      <c r="C3118" s="2">
        <v>42762.875</v>
      </c>
      <c r="D3118" s="1" t="s">
        <v>17861</v>
      </c>
      <c r="E3118" s="1" t="s">
        <v>17923</v>
      </c>
      <c r="F3118" s="1" t="s">
        <v>17923</v>
      </c>
      <c r="G3118" s="1" t="s">
        <v>2225</v>
      </c>
      <c r="H3118" s="1" t="s">
        <v>17940</v>
      </c>
      <c r="I3118" s="1" t="s">
        <v>17941</v>
      </c>
      <c r="J3118" s="1">
        <f t="shared" si="240"/>
        <v>0</v>
      </c>
      <c r="K3118" s="1">
        <f t="shared" si="241"/>
        <v>1</v>
      </c>
      <c r="L3118" s="1">
        <f t="shared" si="242"/>
        <v>0</v>
      </c>
      <c r="M3118" s="1" t="str">
        <f>IF(J3118=0,"",COUNTIF($F$2:$F3118,$F3118)-1)</f>
        <v/>
      </c>
      <c r="N3118" s="1" t="str">
        <f t="shared" si="243"/>
        <v/>
      </c>
      <c r="O3118" s="1" t="str">
        <f t="shared" si="244"/>
        <v/>
      </c>
    </row>
    <row r="3119" spans="1:15" ht="14.5" customHeight="1" x14ac:dyDescent="0.35">
      <c r="A3119" s="1" t="s">
        <v>17885</v>
      </c>
      <c r="B3119" s="1" t="s">
        <v>17886</v>
      </c>
      <c r="C3119" s="2">
        <v>42763.041666666664</v>
      </c>
      <c r="D3119" s="1" t="s">
        <v>17862</v>
      </c>
      <c r="E3119" s="3" t="s">
        <v>17977</v>
      </c>
      <c r="F3119" s="3" t="s">
        <v>17977</v>
      </c>
      <c r="G3119" s="1" t="s">
        <v>17777</v>
      </c>
      <c r="H3119" s="1" t="s">
        <v>17942</v>
      </c>
      <c r="I3119" s="1" t="s">
        <v>17943</v>
      </c>
      <c r="J3119" s="1">
        <f t="shared" si="240"/>
        <v>0</v>
      </c>
      <c r="K3119" s="1">
        <f t="shared" si="241"/>
        <v>1</v>
      </c>
      <c r="L3119" s="1">
        <f t="shared" si="242"/>
        <v>0</v>
      </c>
      <c r="M3119" s="1" t="str">
        <f>IF(J3119=0,"",COUNTIF($F$2:$F3119,$F3119)-1)</f>
        <v/>
      </c>
      <c r="N3119" s="1" t="str">
        <f t="shared" si="243"/>
        <v/>
      </c>
      <c r="O3119" s="1" t="str">
        <f t="shared" si="244"/>
        <v/>
      </c>
    </row>
    <row r="3120" spans="1:15" ht="14.5" customHeight="1" x14ac:dyDescent="0.35">
      <c r="A3120" s="1" t="s">
        <v>17887</v>
      </c>
      <c r="B3120" s="1" t="s">
        <v>17888</v>
      </c>
      <c r="C3120" s="2">
        <v>42763.125011574077</v>
      </c>
      <c r="D3120" s="1" t="s">
        <v>6060</v>
      </c>
      <c r="E3120" s="3" t="s">
        <v>10407</v>
      </c>
      <c r="F3120" s="3" t="s">
        <v>10407</v>
      </c>
      <c r="G3120" s="1" t="s">
        <v>203</v>
      </c>
      <c r="H3120" s="1" t="s">
        <v>17944</v>
      </c>
      <c r="I3120" s="1" t="s">
        <v>17945</v>
      </c>
      <c r="J3120" s="1">
        <f t="shared" si="240"/>
        <v>0</v>
      </c>
      <c r="K3120" s="1">
        <f t="shared" si="241"/>
        <v>1</v>
      </c>
      <c r="L3120" s="1">
        <f t="shared" si="242"/>
        <v>0</v>
      </c>
      <c r="M3120" s="1" t="str">
        <f>IF(J3120=0,"",COUNTIF($F$2:$F3120,$F3120)-1)</f>
        <v/>
      </c>
      <c r="N3120" s="1" t="str">
        <f t="shared" si="243"/>
        <v/>
      </c>
      <c r="O3120" s="1" t="str">
        <f t="shared" si="244"/>
        <v/>
      </c>
    </row>
    <row r="3121" spans="1:15" ht="14.5" customHeight="1" x14ac:dyDescent="0.35">
      <c r="A3121" s="1" t="s">
        <v>17889</v>
      </c>
      <c r="B3121" s="1" t="s">
        <v>17890</v>
      </c>
      <c r="C3121" s="2">
        <v>42763.291678240741</v>
      </c>
      <c r="D3121" s="1" t="s">
        <v>13871</v>
      </c>
      <c r="E3121" s="1" t="s">
        <v>13872</v>
      </c>
      <c r="F3121" s="1" t="s">
        <v>13872</v>
      </c>
      <c r="G3121" s="1" t="s">
        <v>13873</v>
      </c>
      <c r="H3121" s="1" t="s">
        <v>17946</v>
      </c>
      <c r="I3121" s="1" t="s">
        <v>17947</v>
      </c>
      <c r="J3121" s="1">
        <f t="shared" si="240"/>
        <v>0</v>
      </c>
      <c r="K3121" s="1">
        <f t="shared" si="241"/>
        <v>1</v>
      </c>
      <c r="L3121" s="1">
        <f t="shared" si="242"/>
        <v>0</v>
      </c>
      <c r="M3121" s="1" t="str">
        <f>IF(J3121=0,"",COUNTIF($F$2:$F3121,$F3121)-1)</f>
        <v/>
      </c>
      <c r="N3121" s="1" t="str">
        <f t="shared" si="243"/>
        <v/>
      </c>
      <c r="O3121" s="1" t="str">
        <f t="shared" si="244"/>
        <v/>
      </c>
    </row>
    <row r="3122" spans="1:15" ht="14.5" customHeight="1" x14ac:dyDescent="0.35">
      <c r="A3122" s="1" t="s">
        <v>17891</v>
      </c>
      <c r="B3122" s="1" t="s">
        <v>17892</v>
      </c>
      <c r="C3122" s="2">
        <v>42763.375011574077</v>
      </c>
      <c r="D3122" s="1" t="s">
        <v>1157</v>
      </c>
      <c r="E3122" s="3" t="s">
        <v>12693</v>
      </c>
      <c r="F3122" s="3" t="s">
        <v>12693</v>
      </c>
      <c r="G3122" s="1" t="s">
        <v>15272</v>
      </c>
      <c r="H3122" s="1" t="s">
        <v>17948</v>
      </c>
      <c r="I3122" s="1" t="s">
        <v>17949</v>
      </c>
      <c r="J3122" s="1">
        <f t="shared" si="240"/>
        <v>0</v>
      </c>
      <c r="K3122" s="1">
        <f t="shared" si="241"/>
        <v>1</v>
      </c>
      <c r="L3122" s="1">
        <f t="shared" si="242"/>
        <v>0</v>
      </c>
      <c r="M3122" s="1" t="str">
        <f>IF(J3122=0,"",COUNTIF($F$2:$F3122,$F3122)-1)</f>
        <v/>
      </c>
      <c r="N3122" s="1" t="str">
        <f t="shared" si="243"/>
        <v/>
      </c>
      <c r="O3122" s="1" t="str">
        <f t="shared" si="244"/>
        <v/>
      </c>
    </row>
    <row r="3123" spans="1:15" ht="14.5" customHeight="1" x14ac:dyDescent="0.35">
      <c r="A3123" s="1" t="s">
        <v>17893</v>
      </c>
      <c r="B3123" s="1" t="s">
        <v>17894</v>
      </c>
      <c r="C3123" s="2">
        <v>42763.500069444446</v>
      </c>
      <c r="D3123" s="1" t="s">
        <v>17863</v>
      </c>
      <c r="E3123" s="3" t="s">
        <v>17978</v>
      </c>
      <c r="F3123" s="3" t="s">
        <v>17978</v>
      </c>
      <c r="G3123" s="1" t="s">
        <v>2034</v>
      </c>
      <c r="H3123" s="1" t="s">
        <v>17950</v>
      </c>
      <c r="I3123" s="1" t="s">
        <v>17951</v>
      </c>
      <c r="J3123" s="1">
        <f t="shared" si="240"/>
        <v>0</v>
      </c>
      <c r="K3123" s="1">
        <f t="shared" si="241"/>
        <v>1</v>
      </c>
      <c r="L3123" s="1">
        <f t="shared" si="242"/>
        <v>0</v>
      </c>
      <c r="M3123" s="1" t="str">
        <f>IF(J3123=0,"",COUNTIF($F$2:$F3123,$F3123)-1)</f>
        <v/>
      </c>
      <c r="N3123" s="1" t="str">
        <f t="shared" si="243"/>
        <v/>
      </c>
      <c r="O3123" s="1" t="str">
        <f t="shared" si="244"/>
        <v/>
      </c>
    </row>
    <row r="3124" spans="1:15" ht="14.5" customHeight="1" x14ac:dyDescent="0.35">
      <c r="A3124" s="1" t="s">
        <v>17895</v>
      </c>
      <c r="B3124" s="1" t="s">
        <v>17896</v>
      </c>
      <c r="C3124" s="2">
        <v>42763.666689814818</v>
      </c>
      <c r="D3124" s="1" t="s">
        <v>17864</v>
      </c>
      <c r="E3124" s="3" t="s">
        <v>17979</v>
      </c>
      <c r="F3124" s="3" t="s">
        <v>17979</v>
      </c>
      <c r="G3124" s="1" t="s">
        <v>17924</v>
      </c>
      <c r="H3124" s="1" t="s">
        <v>17952</v>
      </c>
      <c r="I3124" s="1" t="s">
        <v>17953</v>
      </c>
      <c r="J3124" s="1">
        <f t="shared" si="240"/>
        <v>0</v>
      </c>
      <c r="K3124" s="1">
        <f t="shared" si="241"/>
        <v>1</v>
      </c>
      <c r="L3124" s="1">
        <f t="shared" si="242"/>
        <v>0</v>
      </c>
      <c r="M3124" s="1" t="str">
        <f>IF(J3124=0,"",COUNTIF($F$2:$F3124,$F3124)-1)</f>
        <v/>
      </c>
      <c r="N3124" s="1" t="str">
        <f t="shared" si="243"/>
        <v/>
      </c>
      <c r="O3124" s="1" t="str">
        <f t="shared" si="244"/>
        <v/>
      </c>
    </row>
    <row r="3125" spans="1:15" ht="14.5" customHeight="1" x14ac:dyDescent="0.35">
      <c r="A3125" s="1" t="s">
        <v>17897</v>
      </c>
      <c r="B3125" s="1" t="s">
        <v>17898</v>
      </c>
      <c r="C3125" s="2">
        <v>42763.75</v>
      </c>
      <c r="D3125" s="1" t="s">
        <v>17865</v>
      </c>
      <c r="E3125" s="3" t="s">
        <v>17980</v>
      </c>
      <c r="F3125" s="3" t="s">
        <v>17980</v>
      </c>
      <c r="G3125" s="1" t="s">
        <v>983</v>
      </c>
      <c r="H3125" s="1" t="s">
        <v>17954</v>
      </c>
      <c r="I3125" s="1" t="s">
        <v>17955</v>
      </c>
      <c r="J3125" s="1">
        <f t="shared" si="240"/>
        <v>0</v>
      </c>
      <c r="K3125" s="1">
        <f t="shared" si="241"/>
        <v>1</v>
      </c>
      <c r="L3125" s="1">
        <f t="shared" si="242"/>
        <v>0</v>
      </c>
      <c r="M3125" s="1" t="str">
        <f>IF(J3125=0,"",COUNTIF($F$2:$F3125,$F3125)-1)</f>
        <v/>
      </c>
      <c r="N3125" s="1" t="str">
        <f t="shared" si="243"/>
        <v/>
      </c>
      <c r="O3125" s="1" t="str">
        <f t="shared" si="244"/>
        <v/>
      </c>
    </row>
    <row r="3126" spans="1:15" ht="14.5" customHeight="1" x14ac:dyDescent="0.35">
      <c r="A3126" s="1" t="s">
        <v>17899</v>
      </c>
      <c r="B3126" s="1" t="s">
        <v>17900</v>
      </c>
      <c r="C3126" s="2">
        <v>42763.875</v>
      </c>
      <c r="D3126" s="1" t="s">
        <v>17866</v>
      </c>
      <c r="E3126" s="3" t="s">
        <v>17981</v>
      </c>
      <c r="F3126" s="3" t="s">
        <v>17981</v>
      </c>
      <c r="G3126" s="1" t="s">
        <v>17925</v>
      </c>
      <c r="H3126" s="1" t="s">
        <v>17956</v>
      </c>
      <c r="I3126" s="1" t="s">
        <v>17957</v>
      </c>
      <c r="J3126" s="1">
        <f t="shared" si="240"/>
        <v>0</v>
      </c>
      <c r="K3126" s="1">
        <f t="shared" si="241"/>
        <v>1</v>
      </c>
      <c r="L3126" s="1">
        <f t="shared" si="242"/>
        <v>0</v>
      </c>
      <c r="M3126" s="1" t="str">
        <f>IF(J3126=0,"",COUNTIF($F$2:$F3126,$F3126)-1)</f>
        <v/>
      </c>
      <c r="N3126" s="1" t="str">
        <f t="shared" si="243"/>
        <v/>
      </c>
      <c r="O3126" s="1" t="str">
        <f t="shared" si="244"/>
        <v/>
      </c>
    </row>
    <row r="3127" spans="1:15" ht="14.5" customHeight="1" x14ac:dyDescent="0.35">
      <c r="A3127" s="1" t="s">
        <v>17901</v>
      </c>
      <c r="B3127" s="1" t="s">
        <v>17902</v>
      </c>
      <c r="C3127" s="2">
        <v>42764.041666666664</v>
      </c>
      <c r="D3127" s="1" t="s">
        <v>17867</v>
      </c>
      <c r="E3127" s="3" t="s">
        <v>12629</v>
      </c>
      <c r="F3127" s="3" t="s">
        <v>12629</v>
      </c>
      <c r="G3127" s="1" t="s">
        <v>656</v>
      </c>
      <c r="H3127" s="1" t="s">
        <v>17958</v>
      </c>
      <c r="I3127" s="1" t="s">
        <v>17959</v>
      </c>
      <c r="J3127" s="1">
        <f t="shared" si="240"/>
        <v>0</v>
      </c>
      <c r="K3127" s="1">
        <f t="shared" si="241"/>
        <v>1</v>
      </c>
      <c r="L3127" s="1">
        <f t="shared" si="242"/>
        <v>0</v>
      </c>
      <c r="M3127" s="1" t="str">
        <f>IF(J3127=0,"",COUNTIF($F$2:$F3127,$F3127)-1)</f>
        <v/>
      </c>
      <c r="N3127" s="1" t="str">
        <f t="shared" si="243"/>
        <v/>
      </c>
      <c r="O3127" s="1" t="str">
        <f t="shared" si="244"/>
        <v/>
      </c>
    </row>
    <row r="3128" spans="1:15" ht="14.5" customHeight="1" x14ac:dyDescent="0.35">
      <c r="A3128" s="1" t="s">
        <v>17903</v>
      </c>
      <c r="B3128" s="1" t="s">
        <v>17904</v>
      </c>
      <c r="C3128" s="2">
        <v>42764.125</v>
      </c>
      <c r="D3128" s="1" t="s">
        <v>15780</v>
      </c>
      <c r="E3128" s="3" t="s">
        <v>17982</v>
      </c>
      <c r="F3128" s="3" t="s">
        <v>17982</v>
      </c>
      <c r="G3128" s="1" t="s">
        <v>15782</v>
      </c>
      <c r="H3128" s="1" t="s">
        <v>17960</v>
      </c>
      <c r="I3128" s="1" t="s">
        <v>17961</v>
      </c>
      <c r="J3128" s="1">
        <f t="shared" si="240"/>
        <v>0</v>
      </c>
      <c r="K3128" s="1">
        <f t="shared" si="241"/>
        <v>1</v>
      </c>
      <c r="L3128" s="1">
        <f t="shared" si="242"/>
        <v>0</v>
      </c>
      <c r="M3128" s="1" t="str">
        <f>IF(J3128=0,"",COUNTIF($F$2:$F3128,$F3128)-1)</f>
        <v/>
      </c>
      <c r="N3128" s="1" t="str">
        <f t="shared" si="243"/>
        <v/>
      </c>
      <c r="O3128" s="1" t="str">
        <f t="shared" si="244"/>
        <v/>
      </c>
    </row>
    <row r="3129" spans="1:15" ht="14.5" customHeight="1" x14ac:dyDescent="0.35">
      <c r="A3129" s="1" t="s">
        <v>17905</v>
      </c>
      <c r="B3129" s="1" t="s">
        <v>17906</v>
      </c>
      <c r="C3129" s="2">
        <v>42764.291678240741</v>
      </c>
      <c r="D3129" s="1" t="s">
        <v>14607</v>
      </c>
      <c r="E3129" s="3" t="s">
        <v>14608</v>
      </c>
      <c r="F3129" s="3" t="s">
        <v>14608</v>
      </c>
      <c r="G3129" s="1" t="s">
        <v>1897</v>
      </c>
      <c r="H3129" s="1" t="s">
        <v>17962</v>
      </c>
      <c r="I3129" s="1" t="s">
        <v>17963</v>
      </c>
      <c r="J3129" s="1">
        <f t="shared" si="240"/>
        <v>0</v>
      </c>
      <c r="K3129" s="1">
        <f t="shared" si="241"/>
        <v>1</v>
      </c>
      <c r="L3129" s="1">
        <f t="shared" si="242"/>
        <v>0</v>
      </c>
      <c r="M3129" s="1" t="str">
        <f>IF(J3129=0,"",COUNTIF($F$2:$F3129,$F3129)-1)</f>
        <v/>
      </c>
      <c r="N3129" s="1" t="str">
        <f t="shared" si="243"/>
        <v/>
      </c>
      <c r="O3129" s="1" t="str">
        <f t="shared" si="244"/>
        <v/>
      </c>
    </row>
    <row r="3130" spans="1:15" ht="14.5" customHeight="1" x14ac:dyDescent="0.35">
      <c r="A3130" s="1" t="s">
        <v>17907</v>
      </c>
      <c r="B3130" s="1" t="s">
        <v>17908</v>
      </c>
      <c r="C3130" s="2">
        <v>42764.375034722223</v>
      </c>
      <c r="D3130" s="1" t="s">
        <v>6245</v>
      </c>
      <c r="E3130" s="3" t="s">
        <v>17983</v>
      </c>
      <c r="F3130" s="3" t="s">
        <v>17983</v>
      </c>
      <c r="G3130" s="1" t="s">
        <v>15862</v>
      </c>
      <c r="H3130" s="1" t="s">
        <v>17964</v>
      </c>
      <c r="I3130" s="1" t="s">
        <v>17965</v>
      </c>
      <c r="J3130" s="1">
        <f t="shared" si="240"/>
        <v>0</v>
      </c>
      <c r="K3130" s="1">
        <f t="shared" si="241"/>
        <v>1</v>
      </c>
      <c r="L3130" s="1">
        <f t="shared" si="242"/>
        <v>0</v>
      </c>
      <c r="M3130" s="1" t="str">
        <f>IF(J3130=0,"",COUNTIF($F$2:$F3130,$F3130)-1)</f>
        <v/>
      </c>
      <c r="N3130" s="1" t="str">
        <f t="shared" si="243"/>
        <v/>
      </c>
      <c r="O3130" s="1" t="str">
        <f t="shared" si="244"/>
        <v/>
      </c>
    </row>
    <row r="3131" spans="1:15" ht="14.5" customHeight="1" x14ac:dyDescent="0.35">
      <c r="A3131" s="1" t="s">
        <v>17909</v>
      </c>
      <c r="B3131" s="1" t="s">
        <v>17910</v>
      </c>
      <c r="C3131" s="2">
        <v>42764.500069444446</v>
      </c>
      <c r="D3131" s="1" t="s">
        <v>17868</v>
      </c>
      <c r="E3131" s="3" t="s">
        <v>17926</v>
      </c>
      <c r="F3131" s="3" t="s">
        <v>17926</v>
      </c>
      <c r="G3131" s="1" t="s">
        <v>1392</v>
      </c>
      <c r="H3131" s="1" t="s">
        <v>17966</v>
      </c>
      <c r="I3131" s="1" t="s">
        <v>17967</v>
      </c>
      <c r="J3131" s="1">
        <f t="shared" si="240"/>
        <v>0</v>
      </c>
      <c r="K3131" s="1">
        <f t="shared" si="241"/>
        <v>1</v>
      </c>
      <c r="L3131" s="1">
        <f t="shared" si="242"/>
        <v>0</v>
      </c>
      <c r="M3131" s="1" t="str">
        <f>IF(J3131=0,"",COUNTIF($F$2:$F3131,$F3131)-1)</f>
        <v/>
      </c>
      <c r="N3131" s="1" t="str">
        <f t="shared" si="243"/>
        <v/>
      </c>
      <c r="O3131" s="1" t="str">
        <f t="shared" si="244"/>
        <v/>
      </c>
    </row>
    <row r="3132" spans="1:15" ht="14.5" customHeight="1" x14ac:dyDescent="0.35">
      <c r="A3132" s="1" t="s">
        <v>17911</v>
      </c>
      <c r="B3132" s="1" t="s">
        <v>17912</v>
      </c>
      <c r="C3132" s="2">
        <v>42764.666666666664</v>
      </c>
      <c r="D3132" s="1" t="s">
        <v>17986</v>
      </c>
      <c r="E3132" s="1" t="s">
        <v>17927</v>
      </c>
      <c r="F3132" s="1" t="s">
        <v>17927</v>
      </c>
      <c r="G3132" s="1" t="s">
        <v>306</v>
      </c>
      <c r="H3132" s="1" t="s">
        <v>17968</v>
      </c>
      <c r="I3132" s="1" t="s">
        <v>17969</v>
      </c>
      <c r="J3132" s="1">
        <f t="shared" si="240"/>
        <v>0</v>
      </c>
      <c r="K3132" s="1">
        <f t="shared" si="241"/>
        <v>1</v>
      </c>
      <c r="L3132" s="1">
        <f t="shared" si="242"/>
        <v>0</v>
      </c>
      <c r="M3132" s="1" t="str">
        <f>IF(J3132=0,"",COUNTIF($F$2:$F3132,$F3132)-1)</f>
        <v/>
      </c>
      <c r="N3132" s="1" t="str">
        <f t="shared" si="243"/>
        <v/>
      </c>
      <c r="O3132" s="1" t="str">
        <f t="shared" si="244"/>
        <v/>
      </c>
    </row>
    <row r="3133" spans="1:15" ht="14.5" customHeight="1" x14ac:dyDescent="0.35">
      <c r="A3133" s="1" t="s">
        <v>17913</v>
      </c>
      <c r="B3133" s="1" t="s">
        <v>17914</v>
      </c>
      <c r="C3133" s="2">
        <v>42764.75</v>
      </c>
      <c r="D3133" s="1" t="s">
        <v>17869</v>
      </c>
      <c r="E3133" s="3" t="s">
        <v>17984</v>
      </c>
      <c r="F3133" s="3" t="s">
        <v>17984</v>
      </c>
      <c r="G3133" s="1" t="s">
        <v>41</v>
      </c>
      <c r="H3133" s="1" t="s">
        <v>17970</v>
      </c>
      <c r="I3133" s="1" t="s">
        <v>17971</v>
      </c>
      <c r="J3133" s="1">
        <f t="shared" si="240"/>
        <v>0</v>
      </c>
      <c r="K3133" s="1">
        <f t="shared" si="241"/>
        <v>1</v>
      </c>
      <c r="L3133" s="1">
        <f t="shared" si="242"/>
        <v>0</v>
      </c>
      <c r="M3133" s="1" t="str">
        <f>IF(J3133=0,"",COUNTIF($F$2:$F3133,$F3133)-1)</f>
        <v/>
      </c>
      <c r="N3133" s="1" t="str">
        <f t="shared" si="243"/>
        <v/>
      </c>
      <c r="O3133" s="1" t="str">
        <f t="shared" si="244"/>
        <v/>
      </c>
    </row>
    <row r="3134" spans="1:15" ht="14.5" customHeight="1" x14ac:dyDescent="0.35">
      <c r="A3134" s="1" t="s">
        <v>17915</v>
      </c>
      <c r="B3134" s="1" t="s">
        <v>17916</v>
      </c>
      <c r="C3134" s="2">
        <v>42764.875</v>
      </c>
      <c r="D3134" s="1" t="s">
        <v>17870</v>
      </c>
      <c r="E3134" s="3" t="s">
        <v>17985</v>
      </c>
      <c r="F3134" s="3" t="s">
        <v>17985</v>
      </c>
      <c r="G3134" s="1" t="s">
        <v>469</v>
      </c>
      <c r="H3134" s="1" t="s">
        <v>17972</v>
      </c>
      <c r="I3134" s="1" t="s">
        <v>17973</v>
      </c>
      <c r="J3134" s="1">
        <f t="shared" si="240"/>
        <v>0</v>
      </c>
      <c r="K3134" s="1">
        <f t="shared" si="241"/>
        <v>1</v>
      </c>
      <c r="L3134" s="1">
        <f t="shared" si="242"/>
        <v>0</v>
      </c>
      <c r="M3134" s="1" t="str">
        <f>IF(J3134=0,"",COUNTIF($F$2:$F3134,$F3134)-1)</f>
        <v/>
      </c>
      <c r="N3134" s="1" t="str">
        <f t="shared" si="243"/>
        <v/>
      </c>
      <c r="O3134" s="1" t="str">
        <f t="shared" si="244"/>
        <v/>
      </c>
    </row>
    <row r="3135" spans="1:15" ht="14.5" customHeight="1" x14ac:dyDescent="0.35">
      <c r="A3135" s="1" t="s">
        <v>17917</v>
      </c>
      <c r="B3135" s="1" t="s">
        <v>17918</v>
      </c>
      <c r="C3135" s="2">
        <v>42765.041666666664</v>
      </c>
      <c r="D3135" s="1" t="s">
        <v>16700</v>
      </c>
      <c r="E3135" s="3" t="s">
        <v>16701</v>
      </c>
      <c r="F3135" s="3" t="s">
        <v>16701</v>
      </c>
      <c r="G3135" s="1" t="s">
        <v>16702</v>
      </c>
      <c r="H3135" s="1" t="s">
        <v>17974</v>
      </c>
      <c r="I3135" s="1" t="s">
        <v>17975</v>
      </c>
      <c r="J3135" s="1">
        <f t="shared" si="240"/>
        <v>0</v>
      </c>
      <c r="K3135" s="1">
        <f t="shared" si="241"/>
        <v>1</v>
      </c>
      <c r="L3135" s="1">
        <f t="shared" si="242"/>
        <v>0</v>
      </c>
      <c r="M3135" s="1" t="str">
        <f>IF(J3135=0,"",COUNTIF($F$2:$F3135,$F3135)-1)</f>
        <v/>
      </c>
      <c r="N3135" s="1" t="str">
        <f t="shared" si="243"/>
        <v/>
      </c>
      <c r="O3135" s="1" t="str">
        <f t="shared" si="244"/>
        <v/>
      </c>
    </row>
    <row r="3136" spans="1:15" ht="14.5" customHeight="1" x14ac:dyDescent="0.35">
      <c r="A3136" s="1" t="s">
        <v>17987</v>
      </c>
      <c r="B3136" s="1" t="s">
        <v>18005</v>
      </c>
      <c r="C3136" s="2">
        <v>42765.125011574077</v>
      </c>
      <c r="D3136" s="1" t="s">
        <v>17996</v>
      </c>
      <c r="E3136" s="3" t="s">
        <v>18042</v>
      </c>
      <c r="F3136" s="3" t="s">
        <v>18042</v>
      </c>
      <c r="G3136" s="1" t="s">
        <v>18019</v>
      </c>
      <c r="H3136" s="1" t="s">
        <v>18024</v>
      </c>
      <c r="I3136" s="1" t="s">
        <v>18025</v>
      </c>
      <c r="J3136" s="1">
        <f t="shared" si="240"/>
        <v>0</v>
      </c>
      <c r="K3136" s="1">
        <f t="shared" si="241"/>
        <v>1</v>
      </c>
      <c r="L3136" s="1">
        <f t="shared" si="242"/>
        <v>0</v>
      </c>
      <c r="M3136" s="1" t="str">
        <f>IF(J3136=0,"",COUNTIF($F$2:$F3136,$F3136)-1)</f>
        <v/>
      </c>
      <c r="N3136" s="1" t="str">
        <f t="shared" si="243"/>
        <v/>
      </c>
      <c r="O3136" s="1" t="str">
        <f t="shared" si="244"/>
        <v/>
      </c>
    </row>
    <row r="3137" spans="1:15" ht="14.5" customHeight="1" x14ac:dyDescent="0.35">
      <c r="A3137" s="1" t="s">
        <v>17988</v>
      </c>
      <c r="B3137" s="1" t="s">
        <v>18006</v>
      </c>
      <c r="C3137" s="2">
        <v>42765.291712962964</v>
      </c>
      <c r="D3137" s="1" t="s">
        <v>17997</v>
      </c>
      <c r="E3137" s="3" t="s">
        <v>18043</v>
      </c>
      <c r="F3137" s="3" t="s">
        <v>18043</v>
      </c>
      <c r="G3137" s="1" t="s">
        <v>1126</v>
      </c>
      <c r="H3137" s="1" t="s">
        <v>18026</v>
      </c>
      <c r="I3137" s="1" t="s">
        <v>18027</v>
      </c>
      <c r="J3137" s="1">
        <f t="shared" si="240"/>
        <v>0</v>
      </c>
      <c r="K3137" s="1">
        <f t="shared" si="241"/>
        <v>1</v>
      </c>
      <c r="L3137" s="1">
        <f t="shared" si="242"/>
        <v>0</v>
      </c>
      <c r="M3137" s="1" t="str">
        <f>IF(J3137=0,"",COUNTIF($F$2:$F3137,$F3137)-1)</f>
        <v/>
      </c>
      <c r="N3137" s="1" t="str">
        <f t="shared" si="243"/>
        <v/>
      </c>
      <c r="O3137" s="1" t="str">
        <f t="shared" si="244"/>
        <v/>
      </c>
    </row>
    <row r="3138" spans="1:15" ht="14.5" customHeight="1" x14ac:dyDescent="0.35">
      <c r="A3138" s="1" t="s">
        <v>17989</v>
      </c>
      <c r="B3138" s="1" t="s">
        <v>18007</v>
      </c>
      <c r="C3138" s="2">
        <v>42765.375081018516</v>
      </c>
      <c r="D3138" s="1" t="s">
        <v>17998</v>
      </c>
      <c r="E3138" s="3" t="s">
        <v>18014</v>
      </c>
      <c r="F3138" s="3" t="s">
        <v>18014</v>
      </c>
      <c r="G3138" s="1" t="s">
        <v>18020</v>
      </c>
      <c r="H3138" s="1" t="s">
        <v>18028</v>
      </c>
      <c r="I3138" s="1" t="s">
        <v>18029</v>
      </c>
      <c r="J3138" s="1">
        <f t="shared" ref="J3138:J3201" si="245">IF(E3138="",0,IF(OR(E3138=E3137,E3138=E3139),1,0))</f>
        <v>0</v>
      </c>
      <c r="K3138" s="1">
        <f t="shared" ref="K3138:K3201" si="246">IF(OR(J3138=0,M3138=0),1,0)</f>
        <v>1</v>
      </c>
      <c r="L3138" s="1">
        <f t="shared" ref="L3138:L3201" si="247">1-K3138</f>
        <v>0</v>
      </c>
      <c r="M3138" s="1" t="str">
        <f>IF(J3138=0,"",COUNTIF($F$2:$F3138,$F3138)-1)</f>
        <v/>
      </c>
      <c r="N3138" s="1" t="str">
        <f t="shared" ref="N3138:N3201" si="248">IF(ISERROR(IF(M3138+1=M3139,N3139,M3138)),"",IF(M3138+1=M3139,N3139,M3138))</f>
        <v/>
      </c>
      <c r="O3138" s="1" t="str">
        <f t="shared" ref="O3138:O3201" si="249">IF(J3138=0,"",IF(E3138=E3137,ROUND(C3138-C3137,0),0))</f>
        <v/>
      </c>
    </row>
    <row r="3139" spans="1:15" ht="14.5" customHeight="1" x14ac:dyDescent="0.35">
      <c r="A3139" s="1" t="s">
        <v>17990</v>
      </c>
      <c r="B3139" s="1" t="s">
        <v>18008</v>
      </c>
      <c r="C3139" s="2">
        <v>42765.5</v>
      </c>
      <c r="D3139" s="1" t="s">
        <v>17999</v>
      </c>
      <c r="E3139" s="3" t="s">
        <v>18015</v>
      </c>
      <c r="F3139" s="3" t="s">
        <v>18015</v>
      </c>
      <c r="G3139" s="1" t="s">
        <v>621</v>
      </c>
      <c r="H3139" s="1" t="s">
        <v>18030</v>
      </c>
      <c r="I3139" s="1" t="s">
        <v>18031</v>
      </c>
      <c r="J3139" s="1">
        <f t="shared" si="245"/>
        <v>0</v>
      </c>
      <c r="K3139" s="1">
        <f t="shared" si="246"/>
        <v>1</v>
      </c>
      <c r="L3139" s="1">
        <f t="shared" si="247"/>
        <v>0</v>
      </c>
      <c r="M3139" s="1" t="str">
        <f>IF(J3139=0,"",COUNTIF($F$2:$F3139,$F3139)-1)</f>
        <v/>
      </c>
      <c r="N3139" s="1" t="str">
        <f t="shared" si="248"/>
        <v/>
      </c>
      <c r="O3139" s="1" t="str">
        <f t="shared" si="249"/>
        <v/>
      </c>
    </row>
    <row r="3140" spans="1:15" ht="14.5" customHeight="1" x14ac:dyDescent="0.35">
      <c r="A3140" s="1" t="s">
        <v>17991</v>
      </c>
      <c r="B3140" s="1" t="s">
        <v>18009</v>
      </c>
      <c r="C3140" s="2">
        <v>42765.666678240741</v>
      </c>
      <c r="D3140" s="1" t="s">
        <v>18000</v>
      </c>
      <c r="E3140" s="3" t="s">
        <v>18016</v>
      </c>
      <c r="F3140" s="3" t="s">
        <v>18016</v>
      </c>
      <c r="G3140" s="1" t="s">
        <v>18021</v>
      </c>
      <c r="H3140" s="1" t="s">
        <v>18032</v>
      </c>
      <c r="I3140" s="1" t="s">
        <v>18033</v>
      </c>
      <c r="J3140" s="1">
        <f t="shared" si="245"/>
        <v>0</v>
      </c>
      <c r="K3140" s="1">
        <f t="shared" si="246"/>
        <v>1</v>
      </c>
      <c r="L3140" s="1">
        <f t="shared" si="247"/>
        <v>0</v>
      </c>
      <c r="M3140" s="1" t="str">
        <f>IF(J3140=0,"",COUNTIF($F$2:$F3140,$F3140)-1)</f>
        <v/>
      </c>
      <c r="N3140" s="1" t="str">
        <f t="shared" si="248"/>
        <v/>
      </c>
      <c r="O3140" s="1" t="str">
        <f t="shared" si="249"/>
        <v/>
      </c>
    </row>
    <row r="3141" spans="1:15" ht="14.5" customHeight="1" x14ac:dyDescent="0.35">
      <c r="A3141" s="1" t="s">
        <v>17992</v>
      </c>
      <c r="B3141" s="1" t="s">
        <v>18010</v>
      </c>
      <c r="C3141" s="2">
        <v>42765.75</v>
      </c>
      <c r="D3141" s="1" t="s">
        <v>18001</v>
      </c>
      <c r="E3141" s="3" t="s">
        <v>18044</v>
      </c>
      <c r="F3141" s="3" t="s">
        <v>18044</v>
      </c>
      <c r="G3141" s="1" t="s">
        <v>3507</v>
      </c>
      <c r="H3141" s="1" t="s">
        <v>18034</v>
      </c>
      <c r="I3141" s="1" t="s">
        <v>18035</v>
      </c>
      <c r="J3141" s="1">
        <f t="shared" si="245"/>
        <v>0</v>
      </c>
      <c r="K3141" s="1">
        <f t="shared" si="246"/>
        <v>1</v>
      </c>
      <c r="L3141" s="1">
        <f t="shared" si="247"/>
        <v>0</v>
      </c>
      <c r="M3141" s="1" t="str">
        <f>IF(J3141=0,"",COUNTIF($F$2:$F3141,$F3141)-1)</f>
        <v/>
      </c>
      <c r="N3141" s="1" t="str">
        <f t="shared" si="248"/>
        <v/>
      </c>
      <c r="O3141" s="1" t="str">
        <f t="shared" si="249"/>
        <v/>
      </c>
    </row>
    <row r="3142" spans="1:15" ht="14.5" customHeight="1" x14ac:dyDescent="0.35">
      <c r="A3142" s="1" t="s">
        <v>17993</v>
      </c>
      <c r="B3142" s="1" t="s">
        <v>18011</v>
      </c>
      <c r="C3142" s="2">
        <v>42765.875</v>
      </c>
      <c r="D3142" s="1" t="s">
        <v>18002</v>
      </c>
      <c r="E3142" s="3" t="s">
        <v>18017</v>
      </c>
      <c r="F3142" s="3" t="s">
        <v>18017</v>
      </c>
      <c r="G3142" s="1" t="s">
        <v>621</v>
      </c>
      <c r="H3142" s="1" t="s">
        <v>18036</v>
      </c>
      <c r="I3142" s="1" t="s">
        <v>18037</v>
      </c>
      <c r="J3142" s="1">
        <f t="shared" si="245"/>
        <v>0</v>
      </c>
      <c r="K3142" s="1">
        <f t="shared" si="246"/>
        <v>1</v>
      </c>
      <c r="L3142" s="1">
        <f t="shared" si="247"/>
        <v>0</v>
      </c>
      <c r="M3142" s="1" t="str">
        <f>IF(J3142=0,"",COUNTIF($F$2:$F3142,$F3142)-1)</f>
        <v/>
      </c>
      <c r="N3142" s="1" t="str">
        <f t="shared" si="248"/>
        <v/>
      </c>
      <c r="O3142" s="1" t="str">
        <f t="shared" si="249"/>
        <v/>
      </c>
    </row>
    <row r="3143" spans="1:15" ht="14.5" customHeight="1" x14ac:dyDescent="0.35">
      <c r="A3143" s="1" t="s">
        <v>17994</v>
      </c>
      <c r="B3143" s="1" t="s">
        <v>18012</v>
      </c>
      <c r="C3143" s="2">
        <v>42766.041666666664</v>
      </c>
      <c r="D3143" s="1" t="s">
        <v>18003</v>
      </c>
      <c r="E3143" s="3" t="s">
        <v>18018</v>
      </c>
      <c r="F3143" s="3" t="s">
        <v>18018</v>
      </c>
      <c r="G3143" s="1" t="s">
        <v>18022</v>
      </c>
      <c r="H3143" s="1" t="s">
        <v>18038</v>
      </c>
      <c r="I3143" s="1" t="s">
        <v>18039</v>
      </c>
      <c r="J3143" s="1">
        <f t="shared" si="245"/>
        <v>0</v>
      </c>
      <c r="K3143" s="1">
        <f t="shared" si="246"/>
        <v>1</v>
      </c>
      <c r="L3143" s="1">
        <f t="shared" si="247"/>
        <v>0</v>
      </c>
      <c r="M3143" s="1" t="str">
        <f>IF(J3143=0,"",COUNTIF($F$2:$F3143,$F3143)-1)</f>
        <v/>
      </c>
      <c r="N3143" s="1" t="str">
        <f t="shared" si="248"/>
        <v/>
      </c>
      <c r="O3143" s="1" t="str">
        <f t="shared" si="249"/>
        <v/>
      </c>
    </row>
    <row r="3144" spans="1:15" ht="14.5" customHeight="1" x14ac:dyDescent="0.35">
      <c r="A3144" s="1" t="s">
        <v>17995</v>
      </c>
      <c r="B3144" s="1" t="s">
        <v>18013</v>
      </c>
      <c r="C3144" s="2">
        <v>42766.125</v>
      </c>
      <c r="D3144" s="1" t="s">
        <v>18004</v>
      </c>
      <c r="E3144" s="3" t="s">
        <v>18045</v>
      </c>
      <c r="F3144" s="3" t="s">
        <v>18045</v>
      </c>
      <c r="G3144" s="1" t="s">
        <v>18023</v>
      </c>
      <c r="H3144" s="1" t="s">
        <v>18040</v>
      </c>
      <c r="I3144" s="1" t="s">
        <v>18041</v>
      </c>
      <c r="J3144" s="1">
        <f t="shared" si="245"/>
        <v>0</v>
      </c>
      <c r="K3144" s="1">
        <f t="shared" si="246"/>
        <v>1</v>
      </c>
      <c r="L3144" s="1">
        <f t="shared" si="247"/>
        <v>0</v>
      </c>
      <c r="M3144" s="1" t="str">
        <f>IF(J3144=0,"",COUNTIF($F$2:$F3144,$F3144)-1)</f>
        <v/>
      </c>
      <c r="N3144" s="1" t="str">
        <f t="shared" si="248"/>
        <v/>
      </c>
      <c r="O3144" s="1" t="str">
        <f t="shared" si="249"/>
        <v/>
      </c>
    </row>
    <row r="3145" spans="1:15" ht="14.5" customHeight="1" x14ac:dyDescent="0.35">
      <c r="A3145" s="1" t="s">
        <v>18050</v>
      </c>
      <c r="B3145" s="1" t="s">
        <v>18051</v>
      </c>
      <c r="C3145" s="2">
        <v>42766.291689814818</v>
      </c>
      <c r="D3145" s="1" t="s">
        <v>18064</v>
      </c>
      <c r="E3145" s="1" t="s">
        <v>18065</v>
      </c>
      <c r="F3145" s="1" t="s">
        <v>18065</v>
      </c>
      <c r="G3145" s="1" t="s">
        <v>34</v>
      </c>
      <c r="H3145" s="1" t="s">
        <v>18070</v>
      </c>
      <c r="I3145" s="1" t="s">
        <v>18071</v>
      </c>
      <c r="J3145" s="1">
        <f t="shared" si="245"/>
        <v>0</v>
      </c>
      <c r="K3145" s="1">
        <f t="shared" si="246"/>
        <v>1</v>
      </c>
      <c r="L3145" s="1">
        <f t="shared" si="247"/>
        <v>0</v>
      </c>
      <c r="M3145" s="1" t="str">
        <f>IF(J3145=0,"",COUNTIF($F$2:$F3145,$F3145)-1)</f>
        <v/>
      </c>
      <c r="N3145" s="1" t="str">
        <f t="shared" si="248"/>
        <v/>
      </c>
      <c r="O3145" s="1" t="str">
        <f t="shared" si="249"/>
        <v/>
      </c>
    </row>
    <row r="3146" spans="1:15" ht="14.5" customHeight="1" x14ac:dyDescent="0.35">
      <c r="A3146" s="1" t="s">
        <v>18052</v>
      </c>
      <c r="B3146" s="1" t="s">
        <v>18053</v>
      </c>
      <c r="C3146" s="2">
        <v>42766.375069444446</v>
      </c>
      <c r="D3146" s="1" t="s">
        <v>12597</v>
      </c>
      <c r="E3146" s="3" t="s">
        <v>18084</v>
      </c>
      <c r="F3146" s="3" t="s">
        <v>18084</v>
      </c>
      <c r="G3146" s="1" t="s">
        <v>18068</v>
      </c>
      <c r="H3146" s="1" t="s">
        <v>18072</v>
      </c>
      <c r="I3146" s="1" t="s">
        <v>18073</v>
      </c>
      <c r="J3146" s="1">
        <f t="shared" si="245"/>
        <v>0</v>
      </c>
      <c r="K3146" s="1">
        <f t="shared" si="246"/>
        <v>1</v>
      </c>
      <c r="L3146" s="1">
        <f t="shared" si="247"/>
        <v>0</v>
      </c>
      <c r="M3146" s="1" t="str">
        <f>IF(J3146=0,"",COUNTIF($F$2:$F3146,$F3146)-1)</f>
        <v/>
      </c>
      <c r="N3146" s="1" t="str">
        <f t="shared" si="248"/>
        <v/>
      </c>
      <c r="O3146" s="1" t="str">
        <f t="shared" si="249"/>
        <v/>
      </c>
    </row>
    <row r="3147" spans="1:15" ht="14.5" customHeight="1" x14ac:dyDescent="0.35">
      <c r="A3147" s="1" t="s">
        <v>18054</v>
      </c>
      <c r="B3147" s="1" t="s">
        <v>18055</v>
      </c>
      <c r="C3147" s="2">
        <v>42766.500057870369</v>
      </c>
      <c r="D3147" s="1" t="s">
        <v>4399</v>
      </c>
      <c r="E3147" s="1" t="s">
        <v>18066</v>
      </c>
      <c r="F3147" s="1" t="s">
        <v>18066</v>
      </c>
      <c r="G3147" s="1" t="s">
        <v>18069</v>
      </c>
      <c r="H3147" s="1" t="s">
        <v>18074</v>
      </c>
      <c r="I3147" s="1" t="s">
        <v>18075</v>
      </c>
      <c r="J3147" s="1">
        <f t="shared" si="245"/>
        <v>0</v>
      </c>
      <c r="K3147" s="1">
        <f t="shared" si="246"/>
        <v>1</v>
      </c>
      <c r="L3147" s="1">
        <f t="shared" si="247"/>
        <v>0</v>
      </c>
      <c r="M3147" s="1" t="str">
        <f>IF(J3147=0,"",COUNTIF($F$2:$F3147,$F3147)-1)</f>
        <v/>
      </c>
      <c r="N3147" s="1" t="str">
        <f t="shared" si="248"/>
        <v/>
      </c>
      <c r="O3147" s="1" t="str">
        <f t="shared" si="249"/>
        <v/>
      </c>
    </row>
    <row r="3148" spans="1:15" ht="14.5" customHeight="1" x14ac:dyDescent="0.35">
      <c r="A3148" s="1" t="s">
        <v>18056</v>
      </c>
      <c r="B3148" s="1" t="s">
        <v>18057</v>
      </c>
      <c r="C3148" s="2">
        <v>42766.666666666664</v>
      </c>
      <c r="D3148" s="1" t="s">
        <v>18046</v>
      </c>
      <c r="E3148" s="3" t="s">
        <v>18067</v>
      </c>
      <c r="F3148" s="3" t="s">
        <v>18067</v>
      </c>
      <c r="G3148" s="1" t="s">
        <v>1398</v>
      </c>
      <c r="H3148" s="1" t="s">
        <v>18076</v>
      </c>
      <c r="I3148" s="1" t="s">
        <v>18077</v>
      </c>
      <c r="J3148" s="1">
        <f t="shared" si="245"/>
        <v>0</v>
      </c>
      <c r="K3148" s="1">
        <f t="shared" si="246"/>
        <v>1</v>
      </c>
      <c r="L3148" s="1">
        <f t="shared" si="247"/>
        <v>0</v>
      </c>
      <c r="M3148" s="1" t="str">
        <f>IF(J3148=0,"",COUNTIF($F$2:$F3148,$F3148)-1)</f>
        <v/>
      </c>
      <c r="N3148" s="1" t="str">
        <f t="shared" si="248"/>
        <v/>
      </c>
      <c r="O3148" s="1" t="str">
        <f t="shared" si="249"/>
        <v/>
      </c>
    </row>
    <row r="3149" spans="1:15" ht="14.5" customHeight="1" x14ac:dyDescent="0.35">
      <c r="A3149" s="1" t="s">
        <v>18058</v>
      </c>
      <c r="B3149" s="1" t="s">
        <v>18059</v>
      </c>
      <c r="C3149" s="2">
        <v>42766.75</v>
      </c>
      <c r="D3149" s="1" t="s">
        <v>18047</v>
      </c>
      <c r="E3149" s="3" t="s">
        <v>18085</v>
      </c>
      <c r="F3149" s="3" t="s">
        <v>18085</v>
      </c>
      <c r="G3149" s="1" t="s">
        <v>1474</v>
      </c>
      <c r="H3149" s="1" t="s">
        <v>18078</v>
      </c>
      <c r="I3149" s="1" t="s">
        <v>18079</v>
      </c>
      <c r="J3149" s="1">
        <f t="shared" si="245"/>
        <v>0</v>
      </c>
      <c r="K3149" s="1">
        <f t="shared" si="246"/>
        <v>1</v>
      </c>
      <c r="L3149" s="1">
        <f t="shared" si="247"/>
        <v>0</v>
      </c>
      <c r="M3149" s="1" t="str">
        <f>IF(J3149=0,"",COUNTIF($F$2:$F3149,$F3149)-1)</f>
        <v/>
      </c>
      <c r="N3149" s="1" t="str">
        <f t="shared" si="248"/>
        <v/>
      </c>
      <c r="O3149" s="1" t="str">
        <f t="shared" si="249"/>
        <v/>
      </c>
    </row>
    <row r="3150" spans="1:15" ht="14.5" customHeight="1" x14ac:dyDescent="0.35">
      <c r="A3150" s="1" t="s">
        <v>18060</v>
      </c>
      <c r="B3150" s="1" t="s">
        <v>18061</v>
      </c>
      <c r="C3150" s="2">
        <v>42766.875</v>
      </c>
      <c r="D3150" s="1" t="s">
        <v>18048</v>
      </c>
      <c r="E3150" s="3" t="s">
        <v>18086</v>
      </c>
      <c r="F3150" s="3" t="s">
        <v>18086</v>
      </c>
      <c r="G3150" s="1" t="s">
        <v>168</v>
      </c>
      <c r="H3150" s="1" t="s">
        <v>18080</v>
      </c>
      <c r="I3150" s="1" t="s">
        <v>18081</v>
      </c>
      <c r="J3150" s="1">
        <f t="shared" si="245"/>
        <v>0</v>
      </c>
      <c r="K3150" s="1">
        <f t="shared" si="246"/>
        <v>1</v>
      </c>
      <c r="L3150" s="1">
        <f t="shared" si="247"/>
        <v>0</v>
      </c>
      <c r="M3150" s="1" t="str">
        <f>IF(J3150=0,"",COUNTIF($F$2:$F3150,$F3150)-1)</f>
        <v/>
      </c>
      <c r="N3150" s="1" t="str">
        <f t="shared" si="248"/>
        <v/>
      </c>
      <c r="O3150" s="1" t="str">
        <f t="shared" si="249"/>
        <v/>
      </c>
    </row>
    <row r="3151" spans="1:15" ht="14.5" customHeight="1" x14ac:dyDescent="0.35">
      <c r="A3151" s="1" t="s">
        <v>18062</v>
      </c>
      <c r="B3151" s="1" t="s">
        <v>18063</v>
      </c>
      <c r="C3151" s="2">
        <v>42767.041666666664</v>
      </c>
      <c r="D3151" s="1" t="s">
        <v>18049</v>
      </c>
      <c r="E3151" s="3" t="s">
        <v>18087</v>
      </c>
      <c r="F3151" s="3" t="s">
        <v>18087</v>
      </c>
      <c r="G3151" s="1" t="s">
        <v>168</v>
      </c>
      <c r="H3151" s="1" t="s">
        <v>18082</v>
      </c>
      <c r="I3151" s="1" t="s">
        <v>18083</v>
      </c>
      <c r="J3151" s="1">
        <f t="shared" si="245"/>
        <v>0</v>
      </c>
      <c r="K3151" s="1">
        <f t="shared" si="246"/>
        <v>1</v>
      </c>
      <c r="L3151" s="1">
        <f t="shared" si="247"/>
        <v>0</v>
      </c>
      <c r="M3151" s="1" t="str">
        <f>IF(J3151=0,"",COUNTIF($F$2:$F3151,$F3151)-1)</f>
        <v/>
      </c>
      <c r="N3151" s="1" t="str">
        <f t="shared" si="248"/>
        <v/>
      </c>
      <c r="O3151" s="1" t="str">
        <f t="shared" si="249"/>
        <v/>
      </c>
    </row>
    <row r="3152" spans="1:15" ht="14.5" customHeight="1" x14ac:dyDescent="0.35">
      <c r="A3152" s="1" t="s">
        <v>18088</v>
      </c>
      <c r="B3152" s="1" t="s">
        <v>18096</v>
      </c>
      <c r="C3152" s="2">
        <v>42767.125023148146</v>
      </c>
      <c r="D3152" s="1" t="s">
        <v>18104</v>
      </c>
      <c r="E3152" s="3" t="s">
        <v>18129</v>
      </c>
      <c r="F3152" s="3" t="s">
        <v>18129</v>
      </c>
      <c r="G3152" s="1" t="s">
        <v>41</v>
      </c>
      <c r="H3152" s="1" t="s">
        <v>18130</v>
      </c>
      <c r="I3152" s="1" t="s">
        <v>18131</v>
      </c>
      <c r="J3152" s="1">
        <f t="shared" si="245"/>
        <v>0</v>
      </c>
      <c r="K3152" s="1">
        <f t="shared" si="246"/>
        <v>1</v>
      </c>
      <c r="L3152" s="1">
        <f t="shared" si="247"/>
        <v>0</v>
      </c>
      <c r="M3152" s="1" t="str">
        <f>IF(J3152=0,"",COUNTIF($F$2:$F3152,$F3152)-1)</f>
        <v/>
      </c>
      <c r="N3152" s="1" t="str">
        <f t="shared" si="248"/>
        <v/>
      </c>
      <c r="O3152" s="1" t="str">
        <f t="shared" si="249"/>
        <v/>
      </c>
    </row>
    <row r="3153" spans="1:15" ht="14.5" customHeight="1" x14ac:dyDescent="0.35">
      <c r="A3153" s="1" t="s">
        <v>18089</v>
      </c>
      <c r="B3153" s="1" t="s">
        <v>18097</v>
      </c>
      <c r="C3153" s="2">
        <v>42767.292500000003</v>
      </c>
      <c r="D3153" s="1" t="s">
        <v>18105</v>
      </c>
      <c r="E3153" s="3" t="s">
        <v>18132</v>
      </c>
      <c r="F3153" s="3" t="s">
        <v>18133</v>
      </c>
      <c r="G3153" s="1" t="s">
        <v>18134</v>
      </c>
      <c r="H3153" s="1" t="s">
        <v>18138</v>
      </c>
      <c r="I3153" s="1" t="s">
        <v>18139</v>
      </c>
      <c r="J3153" s="1">
        <f t="shared" si="245"/>
        <v>0</v>
      </c>
      <c r="K3153" s="1">
        <f t="shared" si="246"/>
        <v>1</v>
      </c>
      <c r="L3153" s="1">
        <f t="shared" si="247"/>
        <v>0</v>
      </c>
      <c r="M3153" s="1" t="str">
        <f>IF(J3153=0,"",COUNTIF($F$2:$F3153,$F3153)-1)</f>
        <v/>
      </c>
      <c r="N3153" s="1" t="str">
        <f t="shared" si="248"/>
        <v/>
      </c>
      <c r="O3153" s="1" t="str">
        <f t="shared" si="249"/>
        <v/>
      </c>
    </row>
    <row r="3154" spans="1:15" ht="14.5" customHeight="1" x14ac:dyDescent="0.35">
      <c r="A3154" s="1" t="s">
        <v>18090</v>
      </c>
      <c r="B3154" s="1" t="s">
        <v>18098</v>
      </c>
      <c r="C3154" s="2">
        <v>42767.375092592592</v>
      </c>
      <c r="D3154" s="1" t="s">
        <v>18106</v>
      </c>
      <c r="E3154" s="3" t="s">
        <v>18135</v>
      </c>
      <c r="F3154" s="3" t="s">
        <v>18136</v>
      </c>
      <c r="G3154" s="1" t="s">
        <v>18137</v>
      </c>
      <c r="H3154" s="1" t="s">
        <v>18140</v>
      </c>
      <c r="I3154" s="1" t="s">
        <v>18141</v>
      </c>
      <c r="J3154" s="1">
        <f t="shared" si="245"/>
        <v>0</v>
      </c>
      <c r="K3154" s="1">
        <f t="shared" si="246"/>
        <v>1</v>
      </c>
      <c r="L3154" s="1">
        <f t="shared" si="247"/>
        <v>0</v>
      </c>
      <c r="M3154" s="1" t="str">
        <f>IF(J3154=0,"",COUNTIF($F$2:$F3154,$F3154)-1)</f>
        <v/>
      </c>
      <c r="N3154" s="1" t="str">
        <f t="shared" si="248"/>
        <v/>
      </c>
      <c r="O3154" s="1" t="str">
        <f t="shared" si="249"/>
        <v/>
      </c>
    </row>
    <row r="3155" spans="1:15" ht="14.5" customHeight="1" x14ac:dyDescent="0.35">
      <c r="A3155" s="1" t="s">
        <v>18091</v>
      </c>
      <c r="B3155" s="1" t="s">
        <v>18099</v>
      </c>
      <c r="C3155" s="2">
        <v>42767.500069444446</v>
      </c>
      <c r="D3155" s="1" t="s">
        <v>17455</v>
      </c>
      <c r="E3155" s="3" t="s">
        <v>18125</v>
      </c>
      <c r="F3155" s="3" t="s">
        <v>18125</v>
      </c>
      <c r="G3155" s="1" t="s">
        <v>203</v>
      </c>
      <c r="H3155" s="1" t="s">
        <v>18115</v>
      </c>
      <c r="I3155" s="1" t="s">
        <v>18116</v>
      </c>
      <c r="J3155" s="1">
        <f t="shared" si="245"/>
        <v>0</v>
      </c>
      <c r="K3155" s="1">
        <f t="shared" si="246"/>
        <v>1</v>
      </c>
      <c r="L3155" s="1">
        <f t="shared" si="247"/>
        <v>0</v>
      </c>
      <c r="M3155" s="1" t="str">
        <f>IF(J3155=0,"",COUNTIF($F$2:$F3155,$F3155)-1)</f>
        <v/>
      </c>
      <c r="N3155" s="1" t="str">
        <f t="shared" si="248"/>
        <v/>
      </c>
      <c r="O3155" s="1" t="str">
        <f t="shared" si="249"/>
        <v/>
      </c>
    </row>
    <row r="3156" spans="1:15" ht="14.5" customHeight="1" x14ac:dyDescent="0.35">
      <c r="A3156" s="1" t="s">
        <v>18092</v>
      </c>
      <c r="B3156" s="1" t="s">
        <v>18100</v>
      </c>
      <c r="C3156" s="2">
        <v>42767.666666666664</v>
      </c>
      <c r="D3156" s="1" t="s">
        <v>12136</v>
      </c>
      <c r="E3156" s="3" t="s">
        <v>18126</v>
      </c>
      <c r="F3156" s="3" t="s">
        <v>18126</v>
      </c>
      <c r="G3156" s="1" t="s">
        <v>18113</v>
      </c>
      <c r="H3156" s="1" t="s">
        <v>18117</v>
      </c>
      <c r="I3156" s="1" t="s">
        <v>18118</v>
      </c>
      <c r="J3156" s="1">
        <f t="shared" si="245"/>
        <v>0</v>
      </c>
      <c r="K3156" s="1">
        <f t="shared" si="246"/>
        <v>1</v>
      </c>
      <c r="L3156" s="1">
        <f t="shared" si="247"/>
        <v>0</v>
      </c>
      <c r="M3156" s="1" t="str">
        <f>IF(J3156=0,"",COUNTIF($F$2:$F3156,$F3156)-1)</f>
        <v/>
      </c>
      <c r="N3156" s="1" t="str">
        <f t="shared" si="248"/>
        <v/>
      </c>
      <c r="O3156" s="1" t="str">
        <f t="shared" si="249"/>
        <v/>
      </c>
    </row>
    <row r="3157" spans="1:15" ht="14.5" customHeight="1" x14ac:dyDescent="0.35">
      <c r="A3157" s="1" t="s">
        <v>18093</v>
      </c>
      <c r="B3157" s="1" t="s">
        <v>18101</v>
      </c>
      <c r="C3157" s="2">
        <v>42767.75</v>
      </c>
      <c r="D3157" s="1" t="s">
        <v>18107</v>
      </c>
      <c r="E3157" s="3" t="s">
        <v>18127</v>
      </c>
      <c r="F3157" s="3" t="s">
        <v>18127</v>
      </c>
      <c r="G3157" s="1" t="s">
        <v>18114</v>
      </c>
      <c r="H3157" s="1" t="s">
        <v>18119</v>
      </c>
      <c r="I3157" s="1" t="s">
        <v>18120</v>
      </c>
      <c r="J3157" s="1">
        <f t="shared" si="245"/>
        <v>0</v>
      </c>
      <c r="K3157" s="1">
        <f t="shared" si="246"/>
        <v>1</v>
      </c>
      <c r="L3157" s="1">
        <f t="shared" si="247"/>
        <v>0</v>
      </c>
      <c r="M3157" s="1" t="str">
        <f>IF(J3157=0,"",COUNTIF($F$2:$F3157,$F3157)-1)</f>
        <v/>
      </c>
      <c r="N3157" s="1" t="str">
        <f t="shared" si="248"/>
        <v/>
      </c>
      <c r="O3157" s="1" t="str">
        <f t="shared" si="249"/>
        <v/>
      </c>
    </row>
    <row r="3158" spans="1:15" ht="14.5" customHeight="1" x14ac:dyDescent="0.35">
      <c r="A3158" s="1" t="s">
        <v>18094</v>
      </c>
      <c r="B3158" s="1" t="s">
        <v>18102</v>
      </c>
      <c r="C3158" s="2">
        <v>42767.875011574077</v>
      </c>
      <c r="D3158" s="1" t="s">
        <v>18108</v>
      </c>
      <c r="E3158" s="3" t="s">
        <v>18128</v>
      </c>
      <c r="F3158" s="3" t="s">
        <v>18128</v>
      </c>
      <c r="G3158" s="1" t="s">
        <v>18111</v>
      </c>
      <c r="H3158" s="1" t="s">
        <v>18121</v>
      </c>
      <c r="I3158" s="1" t="s">
        <v>18122</v>
      </c>
      <c r="J3158" s="1">
        <f t="shared" si="245"/>
        <v>0</v>
      </c>
      <c r="K3158" s="1">
        <f t="shared" si="246"/>
        <v>1</v>
      </c>
      <c r="L3158" s="1">
        <f t="shared" si="247"/>
        <v>0</v>
      </c>
      <c r="M3158" s="1" t="str">
        <f>IF(J3158=0,"",COUNTIF($F$2:$F3158,$F3158)-1)</f>
        <v/>
      </c>
      <c r="N3158" s="1" t="str">
        <f t="shared" si="248"/>
        <v/>
      </c>
      <c r="O3158" s="1" t="str">
        <f t="shared" si="249"/>
        <v/>
      </c>
    </row>
    <row r="3159" spans="1:15" ht="14.5" customHeight="1" x14ac:dyDescent="0.35">
      <c r="A3159" s="1" t="s">
        <v>18095</v>
      </c>
      <c r="B3159" s="1" t="s">
        <v>18103</v>
      </c>
      <c r="C3159" s="2">
        <v>42768.041666666664</v>
      </c>
      <c r="D3159" s="1" t="s">
        <v>18109</v>
      </c>
      <c r="E3159" s="3" t="s">
        <v>18110</v>
      </c>
      <c r="F3159" s="3" t="s">
        <v>18110</v>
      </c>
      <c r="G3159" s="1" t="s">
        <v>18112</v>
      </c>
      <c r="H3159" s="1" t="s">
        <v>18123</v>
      </c>
      <c r="I3159" s="1" t="s">
        <v>18124</v>
      </c>
      <c r="J3159" s="1">
        <f t="shared" si="245"/>
        <v>0</v>
      </c>
      <c r="K3159" s="1">
        <f t="shared" si="246"/>
        <v>1</v>
      </c>
      <c r="L3159" s="1">
        <f t="shared" si="247"/>
        <v>0</v>
      </c>
      <c r="M3159" s="1" t="str">
        <f>IF(J3159=0,"",COUNTIF($F$2:$F3159,$F3159)-1)</f>
        <v/>
      </c>
      <c r="N3159" s="1" t="str">
        <f t="shared" si="248"/>
        <v/>
      </c>
      <c r="O3159" s="1" t="str">
        <f t="shared" si="249"/>
        <v/>
      </c>
    </row>
    <row r="3160" spans="1:15" ht="14.5" customHeight="1" x14ac:dyDescent="0.35">
      <c r="A3160" s="1" t="s">
        <v>18151</v>
      </c>
      <c r="B3160" s="1" t="s">
        <v>18152</v>
      </c>
      <c r="C3160" s="2">
        <v>42768.125011574077</v>
      </c>
      <c r="D3160" s="1" t="s">
        <v>18142</v>
      </c>
      <c r="E3160" s="1" t="s">
        <v>18169</v>
      </c>
      <c r="F3160" s="1" t="s">
        <v>18169</v>
      </c>
      <c r="G3160" s="1" t="s">
        <v>18170</v>
      </c>
      <c r="H3160" s="1" t="s">
        <v>18178</v>
      </c>
      <c r="I3160" s="1" t="s">
        <v>18179</v>
      </c>
      <c r="J3160" s="1">
        <f t="shared" si="245"/>
        <v>0</v>
      </c>
      <c r="K3160" s="1">
        <f t="shared" si="246"/>
        <v>1</v>
      </c>
      <c r="L3160" s="1">
        <f t="shared" si="247"/>
        <v>0</v>
      </c>
      <c r="M3160" s="1" t="str">
        <f>IF(J3160=0,"",COUNTIF($F$2:$F3160,$F3160)-1)</f>
        <v/>
      </c>
      <c r="N3160" s="1" t="str">
        <f t="shared" si="248"/>
        <v/>
      </c>
      <c r="O3160" s="1" t="str">
        <f t="shared" si="249"/>
        <v/>
      </c>
    </row>
    <row r="3161" spans="1:15" ht="14.5" customHeight="1" x14ac:dyDescent="0.35">
      <c r="A3161" s="1" t="s">
        <v>18153</v>
      </c>
      <c r="B3161" s="1" t="s">
        <v>18154</v>
      </c>
      <c r="C3161" s="2">
        <v>42768.291678240741</v>
      </c>
      <c r="D3161" s="1" t="s">
        <v>18143</v>
      </c>
      <c r="E3161" s="3" t="s">
        <v>18196</v>
      </c>
      <c r="F3161" s="3" t="s">
        <v>18196</v>
      </c>
      <c r="G3161" s="1" t="s">
        <v>382</v>
      </c>
      <c r="H3161" s="1" t="s">
        <v>18180</v>
      </c>
      <c r="I3161" s="1" t="s">
        <v>18181</v>
      </c>
      <c r="J3161" s="1">
        <f t="shared" si="245"/>
        <v>0</v>
      </c>
      <c r="K3161" s="1">
        <f t="shared" si="246"/>
        <v>1</v>
      </c>
      <c r="L3161" s="1">
        <f t="shared" si="247"/>
        <v>0</v>
      </c>
      <c r="M3161" s="1" t="str">
        <f>IF(J3161=0,"",COUNTIF($F$2:$F3161,$F3161)-1)</f>
        <v/>
      </c>
      <c r="N3161" s="1" t="str">
        <f t="shared" si="248"/>
        <v/>
      </c>
      <c r="O3161" s="1" t="str">
        <f t="shared" si="249"/>
        <v/>
      </c>
    </row>
    <row r="3162" spans="1:15" ht="14.5" customHeight="1" x14ac:dyDescent="0.35">
      <c r="A3162" s="1" t="s">
        <v>18155</v>
      </c>
      <c r="B3162" s="1" t="s">
        <v>18156</v>
      </c>
      <c r="C3162" s="2">
        <v>42768.375081018516</v>
      </c>
      <c r="D3162" s="1" t="s">
        <v>18144</v>
      </c>
      <c r="E3162" s="3" t="s">
        <v>18197</v>
      </c>
      <c r="F3162" s="3" t="s">
        <v>18197</v>
      </c>
      <c r="G3162" s="1" t="s">
        <v>18171</v>
      </c>
      <c r="H3162" s="1" t="s">
        <v>18182</v>
      </c>
      <c r="I3162" s="1" t="s">
        <v>18183</v>
      </c>
      <c r="J3162" s="1">
        <f t="shared" si="245"/>
        <v>0</v>
      </c>
      <c r="K3162" s="1">
        <f t="shared" si="246"/>
        <v>1</v>
      </c>
      <c r="L3162" s="1">
        <f t="shared" si="247"/>
        <v>0</v>
      </c>
      <c r="M3162" s="1" t="str">
        <f>IF(J3162=0,"",COUNTIF($F$2:$F3162,$F3162)-1)</f>
        <v/>
      </c>
      <c r="N3162" s="1" t="str">
        <f t="shared" si="248"/>
        <v/>
      </c>
      <c r="O3162" s="1" t="str">
        <f t="shared" si="249"/>
        <v/>
      </c>
    </row>
    <row r="3163" spans="1:15" ht="14.5" customHeight="1" x14ac:dyDescent="0.35">
      <c r="A3163" s="1" t="s">
        <v>18157</v>
      </c>
      <c r="B3163" s="1" t="s">
        <v>18158</v>
      </c>
      <c r="C3163" s="2">
        <v>42768.500011574077</v>
      </c>
      <c r="D3163" s="1" t="s">
        <v>18145</v>
      </c>
      <c r="E3163" s="3" t="s">
        <v>18198</v>
      </c>
      <c r="F3163" s="3" t="s">
        <v>18198</v>
      </c>
      <c r="G3163" s="1" t="s">
        <v>10776</v>
      </c>
      <c r="H3163" s="1" t="s">
        <v>18184</v>
      </c>
      <c r="I3163" s="1" t="s">
        <v>18185</v>
      </c>
      <c r="J3163" s="1">
        <f t="shared" si="245"/>
        <v>0</v>
      </c>
      <c r="K3163" s="1">
        <f t="shared" si="246"/>
        <v>1</v>
      </c>
      <c r="L3163" s="1">
        <f t="shared" si="247"/>
        <v>0</v>
      </c>
      <c r="M3163" s="1" t="str">
        <f>IF(J3163=0,"",COUNTIF($F$2:$F3163,$F3163)-1)</f>
        <v/>
      </c>
      <c r="N3163" s="1" t="str">
        <f t="shared" si="248"/>
        <v/>
      </c>
      <c r="O3163" s="1" t="str">
        <f t="shared" si="249"/>
        <v/>
      </c>
    </row>
    <row r="3164" spans="1:15" ht="14.5" customHeight="1" x14ac:dyDescent="0.35">
      <c r="A3164" s="1" t="s">
        <v>18159</v>
      </c>
      <c r="B3164" s="1" t="s">
        <v>18160</v>
      </c>
      <c r="C3164" s="2">
        <v>42768.666689814818</v>
      </c>
      <c r="D3164" s="1" t="s">
        <v>18146</v>
      </c>
      <c r="E3164" s="3" t="s">
        <v>18199</v>
      </c>
      <c r="F3164" s="3" t="s">
        <v>18199</v>
      </c>
      <c r="G3164" s="1" t="s">
        <v>203</v>
      </c>
      <c r="H3164" s="1" t="s">
        <v>18186</v>
      </c>
      <c r="I3164" s="1" t="s">
        <v>18187</v>
      </c>
      <c r="J3164" s="1">
        <f t="shared" si="245"/>
        <v>0</v>
      </c>
      <c r="K3164" s="1">
        <f t="shared" si="246"/>
        <v>1</v>
      </c>
      <c r="L3164" s="1">
        <f t="shared" si="247"/>
        <v>0</v>
      </c>
      <c r="M3164" s="1" t="str">
        <f>IF(J3164=0,"",COUNTIF($F$2:$F3164,$F3164)-1)</f>
        <v/>
      </c>
      <c r="N3164" s="1" t="str">
        <f t="shared" si="248"/>
        <v/>
      </c>
      <c r="O3164" s="1" t="str">
        <f t="shared" si="249"/>
        <v/>
      </c>
    </row>
    <row r="3165" spans="1:15" ht="14.5" customHeight="1" x14ac:dyDescent="0.35">
      <c r="A3165" s="1" t="s">
        <v>18161</v>
      </c>
      <c r="B3165" s="1" t="s">
        <v>18162</v>
      </c>
      <c r="C3165" s="2">
        <v>42768.75</v>
      </c>
      <c r="D3165" s="1" t="s">
        <v>18147</v>
      </c>
      <c r="E3165" s="3" t="s">
        <v>18200</v>
      </c>
      <c r="F3165" s="3" t="s">
        <v>18200</v>
      </c>
      <c r="G3165" s="1" t="s">
        <v>18172</v>
      </c>
      <c r="H3165" s="1" t="s">
        <v>18188</v>
      </c>
      <c r="I3165" s="1" t="s">
        <v>18189</v>
      </c>
      <c r="J3165" s="1">
        <f t="shared" si="245"/>
        <v>0</v>
      </c>
      <c r="K3165" s="1">
        <f t="shared" si="246"/>
        <v>1</v>
      </c>
      <c r="L3165" s="1">
        <f t="shared" si="247"/>
        <v>0</v>
      </c>
      <c r="M3165" s="1" t="str">
        <f>IF(J3165=0,"",COUNTIF($F$2:$F3165,$F3165)-1)</f>
        <v/>
      </c>
      <c r="N3165" s="1" t="str">
        <f t="shared" si="248"/>
        <v/>
      </c>
      <c r="O3165" s="1" t="str">
        <f t="shared" si="249"/>
        <v/>
      </c>
    </row>
    <row r="3166" spans="1:15" ht="14.5" customHeight="1" x14ac:dyDescent="0.35">
      <c r="A3166" s="1" t="s">
        <v>18163</v>
      </c>
      <c r="B3166" s="1" t="s">
        <v>18164</v>
      </c>
      <c r="C3166" s="2">
        <v>42768.875</v>
      </c>
      <c r="D3166" s="1" t="s">
        <v>18148</v>
      </c>
      <c r="E3166" s="3" t="s">
        <v>18173</v>
      </c>
      <c r="F3166" s="3" t="s">
        <v>18173</v>
      </c>
      <c r="G3166" s="1" t="s">
        <v>18174</v>
      </c>
      <c r="H3166" s="1" t="s">
        <v>18190</v>
      </c>
      <c r="I3166" s="1" t="s">
        <v>18191</v>
      </c>
      <c r="J3166" s="1">
        <f t="shared" si="245"/>
        <v>0</v>
      </c>
      <c r="K3166" s="1">
        <f t="shared" si="246"/>
        <v>1</v>
      </c>
      <c r="L3166" s="1">
        <f t="shared" si="247"/>
        <v>0</v>
      </c>
      <c r="M3166" s="1" t="str">
        <f>IF(J3166=0,"",COUNTIF($F$2:$F3166,$F3166)-1)</f>
        <v/>
      </c>
      <c r="N3166" s="1" t="str">
        <f t="shared" si="248"/>
        <v/>
      </c>
      <c r="O3166" s="1" t="str">
        <f t="shared" si="249"/>
        <v/>
      </c>
    </row>
    <row r="3167" spans="1:15" ht="14.5" customHeight="1" x14ac:dyDescent="0.35">
      <c r="A3167" s="1" t="s">
        <v>18165</v>
      </c>
      <c r="B3167" s="1" t="s">
        <v>18166</v>
      </c>
      <c r="C3167" s="2">
        <v>42769.041678240741</v>
      </c>
      <c r="D3167" s="1" t="s">
        <v>18149</v>
      </c>
      <c r="E3167" s="3" t="s">
        <v>18201</v>
      </c>
      <c r="F3167" s="3" t="s">
        <v>18201</v>
      </c>
      <c r="G3167" s="1" t="s">
        <v>18175</v>
      </c>
      <c r="H3167" s="1" t="s">
        <v>18192</v>
      </c>
      <c r="I3167" s="1" t="s">
        <v>18193</v>
      </c>
      <c r="J3167" s="1">
        <f t="shared" si="245"/>
        <v>0</v>
      </c>
      <c r="K3167" s="1">
        <f t="shared" si="246"/>
        <v>1</v>
      </c>
      <c r="L3167" s="1">
        <f t="shared" si="247"/>
        <v>0</v>
      </c>
      <c r="M3167" s="1" t="str">
        <f>IF(J3167=0,"",COUNTIF($F$2:$F3167,$F3167)-1)</f>
        <v/>
      </c>
      <c r="N3167" s="1" t="str">
        <f t="shared" si="248"/>
        <v/>
      </c>
      <c r="O3167" s="1" t="str">
        <f t="shared" si="249"/>
        <v/>
      </c>
    </row>
    <row r="3168" spans="1:15" ht="14.5" customHeight="1" x14ac:dyDescent="0.35">
      <c r="A3168" s="1" t="s">
        <v>18167</v>
      </c>
      <c r="B3168" s="1" t="s">
        <v>18168</v>
      </c>
      <c r="C3168" s="2">
        <v>42769.125</v>
      </c>
      <c r="D3168" s="1" t="s">
        <v>18150</v>
      </c>
      <c r="E3168" s="3" t="s">
        <v>18176</v>
      </c>
      <c r="F3168" s="3" t="s">
        <v>18176</v>
      </c>
      <c r="G3168" s="1" t="s">
        <v>18177</v>
      </c>
      <c r="H3168" s="1" t="s">
        <v>18194</v>
      </c>
      <c r="I3168" s="1" t="s">
        <v>18195</v>
      </c>
      <c r="J3168" s="1">
        <f t="shared" si="245"/>
        <v>0</v>
      </c>
      <c r="K3168" s="1">
        <f t="shared" si="246"/>
        <v>1</v>
      </c>
      <c r="L3168" s="1">
        <f t="shared" si="247"/>
        <v>0</v>
      </c>
      <c r="M3168" s="1" t="str">
        <f>IF(J3168=0,"",COUNTIF($F$2:$F3168,$F3168)-1)</f>
        <v/>
      </c>
      <c r="N3168" s="1" t="str">
        <f t="shared" si="248"/>
        <v/>
      </c>
      <c r="O3168" s="1" t="str">
        <f t="shared" si="249"/>
        <v/>
      </c>
    </row>
    <row r="3169" spans="1:15" ht="14.5" customHeight="1" x14ac:dyDescent="0.35">
      <c r="A3169" s="1" t="s">
        <v>18202</v>
      </c>
      <c r="B3169" s="1" t="s">
        <v>18203</v>
      </c>
      <c r="C3169" s="2">
        <v>42769.291678240741</v>
      </c>
      <c r="D3169" s="1" t="s">
        <v>18248</v>
      </c>
      <c r="E3169" s="3" t="s">
        <v>18320</v>
      </c>
      <c r="F3169" s="3" t="s">
        <v>18320</v>
      </c>
      <c r="G3169" s="1" t="s">
        <v>18263</v>
      </c>
      <c r="H3169" s="1" t="s">
        <v>18274</v>
      </c>
      <c r="I3169" s="1" t="s">
        <v>18275</v>
      </c>
      <c r="J3169" s="1">
        <f t="shared" si="245"/>
        <v>0</v>
      </c>
      <c r="K3169" s="1">
        <f t="shared" si="246"/>
        <v>1</v>
      </c>
      <c r="L3169" s="1">
        <f t="shared" si="247"/>
        <v>0</v>
      </c>
      <c r="M3169" s="1" t="str">
        <f>IF(J3169=0,"",COUNTIF($F$2:$F3169,$F3169)-1)</f>
        <v/>
      </c>
      <c r="N3169" s="1" t="str">
        <f t="shared" si="248"/>
        <v/>
      </c>
      <c r="O3169" s="1" t="str">
        <f t="shared" si="249"/>
        <v/>
      </c>
    </row>
    <row r="3170" spans="1:15" ht="14.5" customHeight="1" x14ac:dyDescent="0.35">
      <c r="A3170" s="1" t="s">
        <v>18204</v>
      </c>
      <c r="B3170" s="1" t="s">
        <v>18205</v>
      </c>
      <c r="C3170" s="2">
        <v>42769.375034722223</v>
      </c>
      <c r="D3170" s="1" t="s">
        <v>18249</v>
      </c>
      <c r="E3170" s="3" t="s">
        <v>18264</v>
      </c>
      <c r="F3170" s="3" t="s">
        <v>18264</v>
      </c>
      <c r="G3170" s="1" t="s">
        <v>2470</v>
      </c>
      <c r="H3170" s="1" t="s">
        <v>18276</v>
      </c>
      <c r="I3170" s="1" t="s">
        <v>18277</v>
      </c>
      <c r="J3170" s="1">
        <f t="shared" si="245"/>
        <v>0</v>
      </c>
      <c r="K3170" s="1">
        <f t="shared" si="246"/>
        <v>1</v>
      </c>
      <c r="L3170" s="1">
        <f t="shared" si="247"/>
        <v>0</v>
      </c>
      <c r="M3170" s="1" t="str">
        <f>IF(J3170=0,"",COUNTIF($F$2:$F3170,$F3170)-1)</f>
        <v/>
      </c>
      <c r="N3170" s="1" t="str">
        <f t="shared" si="248"/>
        <v/>
      </c>
      <c r="O3170" s="1" t="str">
        <f t="shared" si="249"/>
        <v/>
      </c>
    </row>
    <row r="3171" spans="1:15" ht="14.5" customHeight="1" x14ac:dyDescent="0.35">
      <c r="A3171" s="1" t="s">
        <v>18206</v>
      </c>
      <c r="B3171" s="1" t="s">
        <v>18207</v>
      </c>
      <c r="C3171" s="2">
        <v>42769.500104166669</v>
      </c>
      <c r="D3171" s="1" t="s">
        <v>18250</v>
      </c>
      <c r="E3171" s="3" t="s">
        <v>18321</v>
      </c>
      <c r="F3171" s="3" t="s">
        <v>18321</v>
      </c>
      <c r="G3171" s="1" t="s">
        <v>203</v>
      </c>
      <c r="H3171" s="1" t="s">
        <v>18278</v>
      </c>
      <c r="I3171" s="1" t="s">
        <v>18279</v>
      </c>
      <c r="J3171" s="1">
        <f t="shared" si="245"/>
        <v>0</v>
      </c>
      <c r="K3171" s="1">
        <f t="shared" si="246"/>
        <v>1</v>
      </c>
      <c r="L3171" s="1">
        <f t="shared" si="247"/>
        <v>0</v>
      </c>
      <c r="M3171" s="1" t="str">
        <f>IF(J3171=0,"",COUNTIF($F$2:$F3171,$F3171)-1)</f>
        <v/>
      </c>
      <c r="N3171" s="1" t="str">
        <f t="shared" si="248"/>
        <v/>
      </c>
      <c r="O3171" s="1" t="str">
        <f t="shared" si="249"/>
        <v/>
      </c>
    </row>
    <row r="3172" spans="1:15" ht="14.5" customHeight="1" x14ac:dyDescent="0.35">
      <c r="A3172" s="1" t="s">
        <v>18208</v>
      </c>
      <c r="B3172" s="1" t="s">
        <v>18209</v>
      </c>
      <c r="C3172" s="2">
        <v>42769.666678240741</v>
      </c>
      <c r="D3172" s="1" t="s">
        <v>18251</v>
      </c>
      <c r="E3172" s="3" t="s">
        <v>18322</v>
      </c>
      <c r="F3172" s="3" t="s">
        <v>18322</v>
      </c>
      <c r="G3172" s="1" t="s">
        <v>496</v>
      </c>
      <c r="H3172" s="1" t="s">
        <v>18280</v>
      </c>
      <c r="I3172" s="1" t="s">
        <v>18281</v>
      </c>
      <c r="J3172" s="1">
        <f t="shared" si="245"/>
        <v>0</v>
      </c>
      <c r="K3172" s="1">
        <f t="shared" si="246"/>
        <v>1</v>
      </c>
      <c r="L3172" s="1">
        <f t="shared" si="247"/>
        <v>0</v>
      </c>
      <c r="M3172" s="1" t="str">
        <f>IF(J3172=0,"",COUNTIF($F$2:$F3172,$F3172)-1)</f>
        <v/>
      </c>
      <c r="N3172" s="1" t="str">
        <f t="shared" si="248"/>
        <v/>
      </c>
      <c r="O3172" s="1" t="str">
        <f t="shared" si="249"/>
        <v/>
      </c>
    </row>
    <row r="3173" spans="1:15" ht="14.5" customHeight="1" x14ac:dyDescent="0.35">
      <c r="A3173" s="1" t="s">
        <v>18210</v>
      </c>
      <c r="B3173" s="1" t="s">
        <v>18211</v>
      </c>
      <c r="C3173" s="2">
        <v>42769.75</v>
      </c>
      <c r="D3173" s="1" t="s">
        <v>18252</v>
      </c>
      <c r="E3173" s="3" t="s">
        <v>18323</v>
      </c>
      <c r="F3173" s="3" t="s">
        <v>18323</v>
      </c>
      <c r="G3173" s="1" t="s">
        <v>18265</v>
      </c>
      <c r="H3173" s="1" t="s">
        <v>18282</v>
      </c>
      <c r="I3173" s="1" t="s">
        <v>18283</v>
      </c>
      <c r="J3173" s="1">
        <f t="shared" si="245"/>
        <v>0</v>
      </c>
      <c r="K3173" s="1">
        <f t="shared" si="246"/>
        <v>1</v>
      </c>
      <c r="L3173" s="1">
        <f t="shared" si="247"/>
        <v>0</v>
      </c>
      <c r="M3173" s="1" t="str">
        <f>IF(J3173=0,"",COUNTIF($F$2:$F3173,$F3173)-1)</f>
        <v/>
      </c>
      <c r="N3173" s="1" t="str">
        <f t="shared" si="248"/>
        <v/>
      </c>
      <c r="O3173" s="1" t="str">
        <f t="shared" si="249"/>
        <v/>
      </c>
    </row>
    <row r="3174" spans="1:15" ht="14.5" customHeight="1" x14ac:dyDescent="0.35">
      <c r="A3174" s="1" t="s">
        <v>18212</v>
      </c>
      <c r="B3174" s="1" t="s">
        <v>18213</v>
      </c>
      <c r="C3174" s="2">
        <v>42769.875</v>
      </c>
      <c r="D3174" s="1" t="s">
        <v>18253</v>
      </c>
      <c r="E3174" s="3" t="s">
        <v>18324</v>
      </c>
      <c r="F3174" s="3" t="s">
        <v>18324</v>
      </c>
      <c r="G3174" s="1" t="s">
        <v>18266</v>
      </c>
      <c r="H3174" s="1" t="s">
        <v>18284</v>
      </c>
      <c r="I3174" s="1" t="s">
        <v>18285</v>
      </c>
      <c r="J3174" s="1">
        <f t="shared" si="245"/>
        <v>0</v>
      </c>
      <c r="K3174" s="1">
        <f t="shared" si="246"/>
        <v>1</v>
      </c>
      <c r="L3174" s="1">
        <f t="shared" si="247"/>
        <v>0</v>
      </c>
      <c r="M3174" s="1" t="str">
        <f>IF(J3174=0,"",COUNTIF($F$2:$F3174,$F3174)-1)</f>
        <v/>
      </c>
      <c r="N3174" s="1" t="str">
        <f t="shared" si="248"/>
        <v/>
      </c>
      <c r="O3174" s="1" t="str">
        <f t="shared" si="249"/>
        <v/>
      </c>
    </row>
    <row r="3175" spans="1:15" ht="14.5" customHeight="1" x14ac:dyDescent="0.35">
      <c r="A3175" s="1" t="s">
        <v>18214</v>
      </c>
      <c r="B3175" s="1" t="s">
        <v>18215</v>
      </c>
      <c r="C3175" s="2">
        <v>42770.041678240741</v>
      </c>
      <c r="D3175" s="1" t="s">
        <v>18254</v>
      </c>
      <c r="E3175" s="3" t="s">
        <v>18267</v>
      </c>
      <c r="F3175" s="3" t="s">
        <v>18267</v>
      </c>
      <c r="G3175" s="1" t="s">
        <v>2041</v>
      </c>
      <c r="H3175" s="1" t="s">
        <v>18286</v>
      </c>
      <c r="I3175" s="1" t="s">
        <v>18287</v>
      </c>
      <c r="J3175" s="1">
        <f t="shared" si="245"/>
        <v>0</v>
      </c>
      <c r="K3175" s="1">
        <f t="shared" si="246"/>
        <v>1</v>
      </c>
      <c r="L3175" s="1">
        <f t="shared" si="247"/>
        <v>0</v>
      </c>
      <c r="M3175" s="1" t="str">
        <f>IF(J3175=0,"",COUNTIF($F$2:$F3175,$F3175)-1)</f>
        <v/>
      </c>
      <c r="N3175" s="1" t="str">
        <f t="shared" si="248"/>
        <v/>
      </c>
      <c r="O3175" s="1" t="str">
        <f t="shared" si="249"/>
        <v/>
      </c>
    </row>
    <row r="3176" spans="1:15" ht="14.5" customHeight="1" x14ac:dyDescent="0.35">
      <c r="A3176" s="1" t="s">
        <v>18216</v>
      </c>
      <c r="B3176" s="1" t="s">
        <v>18217</v>
      </c>
      <c r="C3176" s="2">
        <v>42770.125011574077</v>
      </c>
      <c r="D3176" s="1" t="s">
        <v>16257</v>
      </c>
      <c r="E3176" s="3" t="s">
        <v>16258</v>
      </c>
      <c r="F3176" s="3" t="s">
        <v>16258</v>
      </c>
      <c r="G3176" s="1" t="s">
        <v>3548</v>
      </c>
      <c r="H3176" s="1" t="s">
        <v>18288</v>
      </c>
      <c r="I3176" s="1" t="s">
        <v>18289</v>
      </c>
      <c r="J3176" s="1">
        <f t="shared" si="245"/>
        <v>0</v>
      </c>
      <c r="K3176" s="1">
        <f t="shared" si="246"/>
        <v>1</v>
      </c>
      <c r="L3176" s="1">
        <f t="shared" si="247"/>
        <v>0</v>
      </c>
      <c r="M3176" s="1" t="str">
        <f>IF(J3176=0,"",COUNTIF($F$2:$F3176,$F3176)-1)</f>
        <v/>
      </c>
      <c r="N3176" s="1" t="str">
        <f t="shared" si="248"/>
        <v/>
      </c>
      <c r="O3176" s="1" t="str">
        <f t="shared" si="249"/>
        <v/>
      </c>
    </row>
    <row r="3177" spans="1:15" ht="14.5" customHeight="1" x14ac:dyDescent="0.35">
      <c r="A3177" s="1" t="s">
        <v>18218</v>
      </c>
      <c r="B3177" s="1" t="s">
        <v>18219</v>
      </c>
      <c r="C3177" s="2">
        <v>42770.291678240741</v>
      </c>
      <c r="D3177" s="1" t="s">
        <v>16017</v>
      </c>
      <c r="E3177" s="3" t="s">
        <v>16018</v>
      </c>
      <c r="F3177" s="3" t="s">
        <v>16018</v>
      </c>
      <c r="G3177" s="1" t="s">
        <v>6330</v>
      </c>
      <c r="H3177" s="1" t="s">
        <v>18290</v>
      </c>
      <c r="I3177" s="1" t="s">
        <v>18291</v>
      </c>
      <c r="J3177" s="1">
        <f t="shared" si="245"/>
        <v>0</v>
      </c>
      <c r="K3177" s="1">
        <f t="shared" si="246"/>
        <v>1</v>
      </c>
      <c r="L3177" s="1">
        <f t="shared" si="247"/>
        <v>0</v>
      </c>
      <c r="M3177" s="1" t="str">
        <f>IF(J3177=0,"",COUNTIF($F$2:$F3177,$F3177)-1)</f>
        <v/>
      </c>
      <c r="N3177" s="1" t="str">
        <f t="shared" si="248"/>
        <v/>
      </c>
      <c r="O3177" s="1" t="str">
        <f t="shared" si="249"/>
        <v/>
      </c>
    </row>
    <row r="3178" spans="1:15" ht="14.5" customHeight="1" x14ac:dyDescent="0.35">
      <c r="A3178" s="1" t="s">
        <v>18220</v>
      </c>
      <c r="B3178" s="1" t="s">
        <v>18221</v>
      </c>
      <c r="C3178" s="2">
        <v>42770.375011574077</v>
      </c>
      <c r="D3178" s="1" t="s">
        <v>8584</v>
      </c>
      <c r="E3178" s="3" t="s">
        <v>8585</v>
      </c>
      <c r="F3178" s="3" t="s">
        <v>8585</v>
      </c>
      <c r="G3178" s="1" t="s">
        <v>656</v>
      </c>
      <c r="H3178" s="1" t="s">
        <v>18292</v>
      </c>
      <c r="I3178" s="1" t="s">
        <v>18293</v>
      </c>
      <c r="J3178" s="1">
        <f t="shared" si="245"/>
        <v>0</v>
      </c>
      <c r="K3178" s="1">
        <f t="shared" si="246"/>
        <v>1</v>
      </c>
      <c r="L3178" s="1">
        <f t="shared" si="247"/>
        <v>0</v>
      </c>
      <c r="M3178" s="1" t="str">
        <f>IF(J3178=0,"",COUNTIF($F$2:$F3178,$F3178)-1)</f>
        <v/>
      </c>
      <c r="N3178" s="1" t="str">
        <f t="shared" si="248"/>
        <v/>
      </c>
      <c r="O3178" s="1" t="str">
        <f t="shared" si="249"/>
        <v/>
      </c>
    </row>
    <row r="3179" spans="1:15" ht="14.5" customHeight="1" x14ac:dyDescent="0.35">
      <c r="A3179" s="1" t="s">
        <v>18222</v>
      </c>
      <c r="B3179" s="1" t="s">
        <v>18223</v>
      </c>
      <c r="C3179" s="2">
        <v>42770.5</v>
      </c>
      <c r="D3179" s="1" t="s">
        <v>18255</v>
      </c>
      <c r="E3179" s="3" t="s">
        <v>18325</v>
      </c>
      <c r="F3179" s="3" t="s">
        <v>18325</v>
      </c>
      <c r="G3179" s="1" t="s">
        <v>1878</v>
      </c>
      <c r="H3179" s="1" t="s">
        <v>18294</v>
      </c>
      <c r="I3179" s="1" t="s">
        <v>18295</v>
      </c>
      <c r="J3179" s="1">
        <f t="shared" si="245"/>
        <v>0</v>
      </c>
      <c r="K3179" s="1">
        <f t="shared" si="246"/>
        <v>1</v>
      </c>
      <c r="L3179" s="1">
        <f t="shared" si="247"/>
        <v>0</v>
      </c>
      <c r="M3179" s="1" t="str">
        <f>IF(J3179=0,"",COUNTIF($F$2:$F3179,$F3179)-1)</f>
        <v/>
      </c>
      <c r="N3179" s="1" t="str">
        <f t="shared" si="248"/>
        <v/>
      </c>
      <c r="O3179" s="1" t="str">
        <f t="shared" si="249"/>
        <v/>
      </c>
    </row>
    <row r="3180" spans="1:15" ht="14.5" customHeight="1" x14ac:dyDescent="0.35">
      <c r="A3180" s="1" t="s">
        <v>18224</v>
      </c>
      <c r="B3180" s="1" t="s">
        <v>18225</v>
      </c>
      <c r="C3180" s="2">
        <v>42770.666666666664</v>
      </c>
      <c r="D3180" s="1" t="s">
        <v>18256</v>
      </c>
      <c r="E3180" s="3" t="s">
        <v>18326</v>
      </c>
      <c r="F3180" s="3" t="s">
        <v>18326</v>
      </c>
      <c r="G3180" s="1" t="s">
        <v>20</v>
      </c>
      <c r="H3180" s="1" t="s">
        <v>18296</v>
      </c>
      <c r="I3180" s="1" t="s">
        <v>18297</v>
      </c>
      <c r="J3180" s="1">
        <f t="shared" si="245"/>
        <v>0</v>
      </c>
      <c r="K3180" s="1">
        <f t="shared" si="246"/>
        <v>1</v>
      </c>
      <c r="L3180" s="1">
        <f t="shared" si="247"/>
        <v>0</v>
      </c>
      <c r="M3180" s="1" t="str">
        <f>IF(J3180=0,"",COUNTIF($F$2:$F3180,$F3180)-1)</f>
        <v/>
      </c>
      <c r="N3180" s="1" t="str">
        <f t="shared" si="248"/>
        <v/>
      </c>
      <c r="O3180" s="1" t="str">
        <f t="shared" si="249"/>
        <v/>
      </c>
    </row>
    <row r="3181" spans="1:15" ht="14.5" customHeight="1" x14ac:dyDescent="0.35">
      <c r="A3181" s="1" t="s">
        <v>18226</v>
      </c>
      <c r="B3181" s="1" t="s">
        <v>18227</v>
      </c>
      <c r="C3181" s="2">
        <v>42770.75</v>
      </c>
      <c r="D3181" s="1" t="s">
        <v>18257</v>
      </c>
      <c r="E3181" s="3" t="s">
        <v>18327</v>
      </c>
      <c r="F3181" s="3" t="s">
        <v>18327</v>
      </c>
      <c r="G3181" s="1" t="s">
        <v>3796</v>
      </c>
      <c r="H3181" s="1" t="s">
        <v>18298</v>
      </c>
      <c r="I3181" s="1" t="s">
        <v>18299</v>
      </c>
      <c r="J3181" s="1">
        <f t="shared" si="245"/>
        <v>0</v>
      </c>
      <c r="K3181" s="1">
        <f t="shared" si="246"/>
        <v>1</v>
      </c>
      <c r="L3181" s="1">
        <f t="shared" si="247"/>
        <v>0</v>
      </c>
      <c r="M3181" s="1" t="str">
        <f>IF(J3181=0,"",COUNTIF($F$2:$F3181,$F3181)-1)</f>
        <v/>
      </c>
      <c r="N3181" s="1" t="str">
        <f t="shared" si="248"/>
        <v/>
      </c>
      <c r="O3181" s="1" t="str">
        <f t="shared" si="249"/>
        <v/>
      </c>
    </row>
    <row r="3182" spans="1:15" ht="14.5" customHeight="1" x14ac:dyDescent="0.35">
      <c r="A3182" s="1" t="s">
        <v>18228</v>
      </c>
      <c r="B3182" s="1" t="s">
        <v>18229</v>
      </c>
      <c r="C3182" s="2">
        <v>42770.875011574077</v>
      </c>
      <c r="D3182" s="1" t="s">
        <v>17491</v>
      </c>
      <c r="E3182" s="3" t="s">
        <v>18268</v>
      </c>
      <c r="F3182" s="3" t="s">
        <v>18268</v>
      </c>
      <c r="G3182" s="1" t="s">
        <v>3043</v>
      </c>
      <c r="H3182" s="1" t="s">
        <v>18300</v>
      </c>
      <c r="I3182" s="1" t="s">
        <v>18301</v>
      </c>
      <c r="J3182" s="1">
        <f t="shared" si="245"/>
        <v>0</v>
      </c>
      <c r="K3182" s="1">
        <f t="shared" si="246"/>
        <v>1</v>
      </c>
      <c r="L3182" s="1">
        <f t="shared" si="247"/>
        <v>0</v>
      </c>
      <c r="M3182" s="1" t="str">
        <f>IF(J3182=0,"",COUNTIF($F$2:$F3182,$F3182)-1)</f>
        <v/>
      </c>
      <c r="N3182" s="1" t="str">
        <f t="shared" si="248"/>
        <v/>
      </c>
      <c r="O3182" s="1" t="str">
        <f t="shared" si="249"/>
        <v/>
      </c>
    </row>
    <row r="3183" spans="1:15" ht="14.5" customHeight="1" x14ac:dyDescent="0.35">
      <c r="A3183" s="1" t="s">
        <v>18230</v>
      </c>
      <c r="B3183" s="1" t="s">
        <v>18231</v>
      </c>
      <c r="C3183" s="2">
        <v>42771.041678240741</v>
      </c>
      <c r="D3183" s="1" t="s">
        <v>12930</v>
      </c>
      <c r="E3183" s="3" t="s">
        <v>12931</v>
      </c>
      <c r="F3183" s="3" t="s">
        <v>12931</v>
      </c>
      <c r="G3183" s="1" t="s">
        <v>15856</v>
      </c>
      <c r="H3183" s="1" t="s">
        <v>18302</v>
      </c>
      <c r="I3183" s="1" t="s">
        <v>18303</v>
      </c>
      <c r="J3183" s="1">
        <f t="shared" si="245"/>
        <v>0</v>
      </c>
      <c r="K3183" s="1">
        <f t="shared" si="246"/>
        <v>1</v>
      </c>
      <c r="L3183" s="1">
        <f t="shared" si="247"/>
        <v>0</v>
      </c>
      <c r="M3183" s="1" t="str">
        <f>IF(J3183=0,"",COUNTIF($F$2:$F3183,$F3183)-1)</f>
        <v/>
      </c>
      <c r="N3183" s="1" t="str">
        <f t="shared" si="248"/>
        <v/>
      </c>
      <c r="O3183" s="1" t="str">
        <f t="shared" si="249"/>
        <v/>
      </c>
    </row>
    <row r="3184" spans="1:15" ht="14.5" customHeight="1" x14ac:dyDescent="0.35">
      <c r="A3184" s="1" t="s">
        <v>18232</v>
      </c>
      <c r="B3184" s="1" t="s">
        <v>18233</v>
      </c>
      <c r="C3184" s="2">
        <v>42771.125011574077</v>
      </c>
      <c r="D3184" s="1" t="s">
        <v>13934</v>
      </c>
      <c r="E3184" s="3" t="s">
        <v>13935</v>
      </c>
      <c r="F3184" s="3" t="s">
        <v>13935</v>
      </c>
      <c r="G3184" s="1" t="s">
        <v>1340</v>
      </c>
      <c r="H3184" s="1" t="s">
        <v>18304</v>
      </c>
      <c r="I3184" s="1" t="s">
        <v>18305</v>
      </c>
      <c r="J3184" s="1">
        <f t="shared" si="245"/>
        <v>0</v>
      </c>
      <c r="K3184" s="1">
        <f t="shared" si="246"/>
        <v>1</v>
      </c>
      <c r="L3184" s="1">
        <f t="shared" si="247"/>
        <v>0</v>
      </c>
      <c r="M3184" s="1" t="str">
        <f>IF(J3184=0,"",COUNTIF($F$2:$F3184,$F3184)-1)</f>
        <v/>
      </c>
      <c r="N3184" s="1" t="str">
        <f t="shared" si="248"/>
        <v/>
      </c>
      <c r="O3184" s="1" t="str">
        <f t="shared" si="249"/>
        <v/>
      </c>
    </row>
    <row r="3185" spans="1:15" ht="14.5" customHeight="1" x14ac:dyDescent="0.35">
      <c r="A3185" s="1" t="s">
        <v>18234</v>
      </c>
      <c r="B3185" s="1" t="s">
        <v>18235</v>
      </c>
      <c r="C3185" s="2">
        <v>42771.291689814818</v>
      </c>
      <c r="D3185" s="1" t="s">
        <v>18258</v>
      </c>
      <c r="E3185" s="3" t="s">
        <v>9332</v>
      </c>
      <c r="F3185" s="3" t="s">
        <v>9332</v>
      </c>
      <c r="G3185" s="1" t="s">
        <v>6421</v>
      </c>
      <c r="H3185" s="1" t="s">
        <v>18306</v>
      </c>
      <c r="I3185" s="1" t="s">
        <v>18307</v>
      </c>
      <c r="J3185" s="1">
        <f t="shared" si="245"/>
        <v>0</v>
      </c>
      <c r="K3185" s="1">
        <f t="shared" si="246"/>
        <v>1</v>
      </c>
      <c r="L3185" s="1">
        <f t="shared" si="247"/>
        <v>0</v>
      </c>
      <c r="M3185" s="1" t="str">
        <f>IF(J3185=0,"",COUNTIF($F$2:$F3185,$F3185)-1)</f>
        <v/>
      </c>
      <c r="N3185" s="1" t="str">
        <f t="shared" si="248"/>
        <v/>
      </c>
      <c r="O3185" s="1" t="str">
        <f t="shared" si="249"/>
        <v/>
      </c>
    </row>
    <row r="3186" spans="1:15" ht="14.5" customHeight="1" x14ac:dyDescent="0.35">
      <c r="A3186" s="1" t="s">
        <v>18236</v>
      </c>
      <c r="B3186" s="1" t="s">
        <v>18237</v>
      </c>
      <c r="C3186" s="2">
        <v>42771.375057870369</v>
      </c>
      <c r="D3186" s="1" t="s">
        <v>16023</v>
      </c>
      <c r="E3186" s="3" t="s">
        <v>16024</v>
      </c>
      <c r="F3186" s="3" t="s">
        <v>16024</v>
      </c>
      <c r="G3186" s="1" t="s">
        <v>34</v>
      </c>
      <c r="H3186" s="1" t="s">
        <v>18308</v>
      </c>
      <c r="I3186" s="1" t="s">
        <v>18309</v>
      </c>
      <c r="J3186" s="1">
        <f t="shared" si="245"/>
        <v>0</v>
      </c>
      <c r="K3186" s="1">
        <f t="shared" si="246"/>
        <v>1</v>
      </c>
      <c r="L3186" s="1">
        <f t="shared" si="247"/>
        <v>0</v>
      </c>
      <c r="M3186" s="1" t="str">
        <f>IF(J3186=0,"",COUNTIF($F$2:$F3186,$F3186)-1)</f>
        <v/>
      </c>
      <c r="N3186" s="1" t="str">
        <f t="shared" si="248"/>
        <v/>
      </c>
      <c r="O3186" s="1" t="str">
        <f t="shared" si="249"/>
        <v/>
      </c>
    </row>
    <row r="3187" spans="1:15" ht="14.5" customHeight="1" x14ac:dyDescent="0.35">
      <c r="A3187" s="1" t="s">
        <v>18238</v>
      </c>
      <c r="B3187" s="1" t="s">
        <v>18239</v>
      </c>
      <c r="C3187" s="2">
        <v>42771.500011574077</v>
      </c>
      <c r="D3187" s="1" t="s">
        <v>18259</v>
      </c>
      <c r="E3187" s="3" t="s">
        <v>18328</v>
      </c>
      <c r="F3187" s="3" t="s">
        <v>18328</v>
      </c>
      <c r="G3187" s="1" t="s">
        <v>950</v>
      </c>
      <c r="H3187" s="1" t="s">
        <v>18310</v>
      </c>
      <c r="I3187" s="1" t="s">
        <v>18311</v>
      </c>
      <c r="J3187" s="1">
        <f t="shared" si="245"/>
        <v>0</v>
      </c>
      <c r="K3187" s="1">
        <f t="shared" si="246"/>
        <v>1</v>
      </c>
      <c r="L3187" s="1">
        <f t="shared" si="247"/>
        <v>0</v>
      </c>
      <c r="M3187" s="1" t="str">
        <f>IF(J3187=0,"",COUNTIF($F$2:$F3187,$F3187)-1)</f>
        <v/>
      </c>
      <c r="N3187" s="1" t="str">
        <f t="shared" si="248"/>
        <v/>
      </c>
      <c r="O3187" s="1" t="str">
        <f t="shared" si="249"/>
        <v/>
      </c>
    </row>
    <row r="3188" spans="1:15" ht="14.5" customHeight="1" x14ac:dyDescent="0.35">
      <c r="A3188" s="1" t="s">
        <v>18240</v>
      </c>
      <c r="B3188" s="1" t="s">
        <v>18241</v>
      </c>
      <c r="C3188" s="2">
        <v>42771.666689814818</v>
      </c>
      <c r="D3188" s="1" t="s">
        <v>3204</v>
      </c>
      <c r="E3188" s="3" t="s">
        <v>18269</v>
      </c>
      <c r="F3188" s="3" t="s">
        <v>18269</v>
      </c>
      <c r="G3188" s="1" t="s">
        <v>18270</v>
      </c>
      <c r="H3188" s="1" t="s">
        <v>18312</v>
      </c>
      <c r="I3188" s="1" t="s">
        <v>18313</v>
      </c>
      <c r="J3188" s="1">
        <f t="shared" si="245"/>
        <v>0</v>
      </c>
      <c r="K3188" s="1">
        <f t="shared" si="246"/>
        <v>1</v>
      </c>
      <c r="L3188" s="1">
        <f t="shared" si="247"/>
        <v>0</v>
      </c>
      <c r="M3188" s="1" t="str">
        <f>IF(J3188=0,"",COUNTIF($F$2:$F3188,$F3188)-1)</f>
        <v/>
      </c>
      <c r="N3188" s="1" t="str">
        <f t="shared" si="248"/>
        <v/>
      </c>
      <c r="O3188" s="1" t="str">
        <f t="shared" si="249"/>
        <v/>
      </c>
    </row>
    <row r="3189" spans="1:15" ht="14.5" customHeight="1" x14ac:dyDescent="0.35">
      <c r="A3189" s="1" t="s">
        <v>18242</v>
      </c>
      <c r="B3189" s="1" t="s">
        <v>18243</v>
      </c>
      <c r="C3189" s="2">
        <v>42771.75</v>
      </c>
      <c r="D3189" s="1" t="s">
        <v>18260</v>
      </c>
      <c r="E3189" s="3" t="s">
        <v>18271</v>
      </c>
      <c r="F3189" s="3" t="s">
        <v>18271</v>
      </c>
      <c r="G3189" s="1" t="s">
        <v>1346</v>
      </c>
      <c r="H3189" s="1" t="s">
        <v>18314</v>
      </c>
      <c r="I3189" s="1" t="s">
        <v>18315</v>
      </c>
      <c r="J3189" s="1">
        <f t="shared" si="245"/>
        <v>0</v>
      </c>
      <c r="K3189" s="1">
        <f t="shared" si="246"/>
        <v>1</v>
      </c>
      <c r="L3189" s="1">
        <f t="shared" si="247"/>
        <v>0</v>
      </c>
      <c r="M3189" s="1" t="str">
        <f>IF(J3189=0,"",COUNTIF($F$2:$F3189,$F3189)-1)</f>
        <v/>
      </c>
      <c r="N3189" s="1" t="str">
        <f t="shared" si="248"/>
        <v/>
      </c>
      <c r="O3189" s="1" t="str">
        <f t="shared" si="249"/>
        <v/>
      </c>
    </row>
    <row r="3190" spans="1:15" ht="14.5" customHeight="1" x14ac:dyDescent="0.35">
      <c r="A3190" s="1" t="s">
        <v>18244</v>
      </c>
      <c r="B3190" s="1" t="s">
        <v>18245</v>
      </c>
      <c r="C3190" s="2">
        <v>42771.875</v>
      </c>
      <c r="D3190" s="1" t="s">
        <v>18261</v>
      </c>
      <c r="E3190" s="3" t="s">
        <v>18329</v>
      </c>
      <c r="F3190" s="3" t="s">
        <v>18329</v>
      </c>
      <c r="G3190" s="1" t="s">
        <v>18272</v>
      </c>
      <c r="H3190" s="1" t="s">
        <v>18316</v>
      </c>
      <c r="I3190" s="1" t="s">
        <v>18317</v>
      </c>
      <c r="J3190" s="1">
        <f t="shared" si="245"/>
        <v>0</v>
      </c>
      <c r="K3190" s="1">
        <f t="shared" si="246"/>
        <v>1</v>
      </c>
      <c r="L3190" s="1">
        <f t="shared" si="247"/>
        <v>0</v>
      </c>
      <c r="M3190" s="1" t="str">
        <f>IF(J3190=0,"",COUNTIF($F$2:$F3190,$F3190)-1)</f>
        <v/>
      </c>
      <c r="N3190" s="1" t="str">
        <f t="shared" si="248"/>
        <v/>
      </c>
      <c r="O3190" s="1" t="str">
        <f t="shared" si="249"/>
        <v/>
      </c>
    </row>
    <row r="3191" spans="1:15" ht="14.5" customHeight="1" x14ac:dyDescent="0.35">
      <c r="A3191" s="1" t="s">
        <v>18246</v>
      </c>
      <c r="B3191" s="1" t="s">
        <v>18247</v>
      </c>
      <c r="C3191" s="2">
        <v>42772.041666666664</v>
      </c>
      <c r="D3191" s="1" t="s">
        <v>18262</v>
      </c>
      <c r="E3191" s="3" t="s">
        <v>18330</v>
      </c>
      <c r="F3191" s="3" t="s">
        <v>18330</v>
      </c>
      <c r="G3191" s="1" t="s">
        <v>18273</v>
      </c>
      <c r="H3191" s="1" t="s">
        <v>18318</v>
      </c>
      <c r="I3191" s="1" t="s">
        <v>18319</v>
      </c>
      <c r="J3191" s="1">
        <f t="shared" si="245"/>
        <v>0</v>
      </c>
      <c r="K3191" s="1">
        <f t="shared" si="246"/>
        <v>1</v>
      </c>
      <c r="L3191" s="1">
        <f t="shared" si="247"/>
        <v>0</v>
      </c>
      <c r="M3191" s="1" t="str">
        <f>IF(J3191=0,"",COUNTIF($F$2:$F3191,$F3191)-1)</f>
        <v/>
      </c>
      <c r="N3191" s="1" t="str">
        <f t="shared" si="248"/>
        <v/>
      </c>
      <c r="O3191" s="1" t="str">
        <f t="shared" si="249"/>
        <v/>
      </c>
    </row>
    <row r="3192" spans="1:15" ht="14.5" customHeight="1" x14ac:dyDescent="0.35">
      <c r="A3192" s="1" t="s">
        <v>18331</v>
      </c>
      <c r="B3192" s="1" t="s">
        <v>18332</v>
      </c>
      <c r="C3192" s="2">
        <v>42772.125011574077</v>
      </c>
      <c r="D3192" s="1" t="s">
        <v>18347</v>
      </c>
      <c r="E3192" s="3" t="s">
        <v>18378</v>
      </c>
      <c r="F3192" s="3" t="s">
        <v>18378</v>
      </c>
      <c r="G3192" s="1" t="s">
        <v>18353</v>
      </c>
      <c r="H3192" s="1" t="s">
        <v>18362</v>
      </c>
      <c r="I3192" s="1" t="s">
        <v>18363</v>
      </c>
      <c r="J3192" s="1">
        <f t="shared" si="245"/>
        <v>0</v>
      </c>
      <c r="K3192" s="1">
        <f t="shared" si="246"/>
        <v>1</v>
      </c>
      <c r="L3192" s="1">
        <f t="shared" si="247"/>
        <v>0</v>
      </c>
      <c r="M3192" s="1" t="str">
        <f>IF(J3192=0,"",COUNTIF($F$2:$F3192,$F3192)-1)</f>
        <v/>
      </c>
      <c r="N3192" s="1" t="str">
        <f t="shared" si="248"/>
        <v/>
      </c>
      <c r="O3192" s="1" t="str">
        <f t="shared" si="249"/>
        <v/>
      </c>
    </row>
    <row r="3193" spans="1:15" ht="14.5" customHeight="1" x14ac:dyDescent="0.35">
      <c r="A3193" s="1" t="s">
        <v>18333</v>
      </c>
      <c r="B3193" s="1" t="s">
        <v>18334</v>
      </c>
      <c r="C3193" s="2">
        <v>42772.291817129626</v>
      </c>
      <c r="D3193" s="1" t="s">
        <v>18348</v>
      </c>
      <c r="E3193" s="3" t="s">
        <v>18354</v>
      </c>
      <c r="F3193" s="3" t="s">
        <v>18354</v>
      </c>
      <c r="G3193" s="1" t="s">
        <v>18355</v>
      </c>
      <c r="H3193" s="1" t="s">
        <v>18364</v>
      </c>
      <c r="I3193" s="1" t="s">
        <v>18365</v>
      </c>
      <c r="J3193" s="1">
        <f t="shared" si="245"/>
        <v>0</v>
      </c>
      <c r="K3193" s="1">
        <f t="shared" si="246"/>
        <v>1</v>
      </c>
      <c r="L3193" s="1">
        <f t="shared" si="247"/>
        <v>0</v>
      </c>
      <c r="M3193" s="1" t="str">
        <f>IF(J3193=0,"",COUNTIF($F$2:$F3193,$F3193)-1)</f>
        <v/>
      </c>
      <c r="N3193" s="1" t="str">
        <f t="shared" si="248"/>
        <v/>
      </c>
      <c r="O3193" s="1" t="str">
        <f t="shared" si="249"/>
        <v/>
      </c>
    </row>
    <row r="3194" spans="1:15" ht="14.5" customHeight="1" x14ac:dyDescent="0.35">
      <c r="A3194" s="1" t="s">
        <v>18335</v>
      </c>
      <c r="B3194" s="1" t="s">
        <v>18336</v>
      </c>
      <c r="C3194" s="2">
        <v>42772.375057870369</v>
      </c>
      <c r="D3194" s="1" t="s">
        <v>18349</v>
      </c>
      <c r="E3194" s="3" t="s">
        <v>18356</v>
      </c>
      <c r="F3194" s="3" t="s">
        <v>18356</v>
      </c>
      <c r="G3194" s="1" t="s">
        <v>1126</v>
      </c>
      <c r="H3194" s="1" t="s">
        <v>18366</v>
      </c>
      <c r="I3194" s="1" t="s">
        <v>18367</v>
      </c>
      <c r="J3194" s="1">
        <f t="shared" si="245"/>
        <v>0</v>
      </c>
      <c r="K3194" s="1">
        <f t="shared" si="246"/>
        <v>1</v>
      </c>
      <c r="L3194" s="1">
        <f t="shared" si="247"/>
        <v>0</v>
      </c>
      <c r="M3194" s="1" t="str">
        <f>IF(J3194=0,"",COUNTIF($F$2:$F3194,$F3194)-1)</f>
        <v/>
      </c>
      <c r="N3194" s="1" t="str">
        <f t="shared" si="248"/>
        <v/>
      </c>
      <c r="O3194" s="1" t="str">
        <f t="shared" si="249"/>
        <v/>
      </c>
    </row>
    <row r="3195" spans="1:15" ht="14.5" customHeight="1" x14ac:dyDescent="0.35">
      <c r="A3195" s="1" t="s">
        <v>18337</v>
      </c>
      <c r="B3195" s="1" t="s">
        <v>18338</v>
      </c>
      <c r="C3195" s="2">
        <v>42772.5</v>
      </c>
      <c r="D3195" s="1" t="s">
        <v>18350</v>
      </c>
      <c r="E3195" s="3" t="s">
        <v>18357</v>
      </c>
      <c r="F3195" s="3" t="s">
        <v>18357</v>
      </c>
      <c r="G3195" s="1" t="s">
        <v>18358</v>
      </c>
      <c r="H3195" s="1" t="s">
        <v>18368</v>
      </c>
      <c r="I3195" s="1" t="s">
        <v>18369</v>
      </c>
      <c r="J3195" s="1">
        <f t="shared" si="245"/>
        <v>0</v>
      </c>
      <c r="K3195" s="1">
        <f t="shared" si="246"/>
        <v>1</v>
      </c>
      <c r="L3195" s="1">
        <f t="shared" si="247"/>
        <v>0</v>
      </c>
      <c r="M3195" s="1" t="str">
        <f>IF(J3195=0,"",COUNTIF($F$2:$F3195,$F3195)-1)</f>
        <v/>
      </c>
      <c r="N3195" s="1" t="str">
        <f t="shared" si="248"/>
        <v/>
      </c>
      <c r="O3195" s="1" t="str">
        <f t="shared" si="249"/>
        <v/>
      </c>
    </row>
    <row r="3196" spans="1:15" ht="14.5" customHeight="1" x14ac:dyDescent="0.35">
      <c r="A3196" s="1" t="s">
        <v>18339</v>
      </c>
      <c r="B3196" s="1" t="s">
        <v>18340</v>
      </c>
      <c r="C3196" s="2">
        <v>42772.666678240741</v>
      </c>
      <c r="D3196" s="1" t="s">
        <v>12597</v>
      </c>
      <c r="E3196" s="3" t="s">
        <v>18359</v>
      </c>
      <c r="F3196" s="3" t="s">
        <v>18359</v>
      </c>
      <c r="G3196" s="1" t="s">
        <v>1963</v>
      </c>
      <c r="H3196" s="1" t="s">
        <v>18370</v>
      </c>
      <c r="I3196" s="1" t="s">
        <v>18371</v>
      </c>
      <c r="J3196" s="1">
        <f t="shared" si="245"/>
        <v>0</v>
      </c>
      <c r="K3196" s="1">
        <f t="shared" si="246"/>
        <v>1</v>
      </c>
      <c r="L3196" s="1">
        <f t="shared" si="247"/>
        <v>0</v>
      </c>
      <c r="M3196" s="1" t="str">
        <f>IF(J3196=0,"",COUNTIF($F$2:$F3196,$F3196)-1)</f>
        <v/>
      </c>
      <c r="N3196" s="1" t="str">
        <f t="shared" si="248"/>
        <v/>
      </c>
      <c r="O3196" s="1" t="str">
        <f t="shared" si="249"/>
        <v/>
      </c>
    </row>
    <row r="3197" spans="1:15" ht="14.5" customHeight="1" x14ac:dyDescent="0.35">
      <c r="A3197" s="1" t="s">
        <v>18341</v>
      </c>
      <c r="B3197" s="1" t="s">
        <v>18342</v>
      </c>
      <c r="C3197" s="2">
        <v>42772.750023148146</v>
      </c>
      <c r="D3197" s="1" t="s">
        <v>5474</v>
      </c>
      <c r="E3197" s="3" t="s">
        <v>18379</v>
      </c>
      <c r="F3197" s="3" t="s">
        <v>18379</v>
      </c>
      <c r="G3197" s="1" t="s">
        <v>18360</v>
      </c>
      <c r="H3197" s="1" t="s">
        <v>18372</v>
      </c>
      <c r="I3197" s="1" t="s">
        <v>18373</v>
      </c>
      <c r="J3197" s="1">
        <f t="shared" si="245"/>
        <v>0</v>
      </c>
      <c r="K3197" s="1">
        <f t="shared" si="246"/>
        <v>1</v>
      </c>
      <c r="L3197" s="1">
        <f t="shared" si="247"/>
        <v>0</v>
      </c>
      <c r="M3197" s="1" t="str">
        <f>IF(J3197=0,"",COUNTIF($F$2:$F3197,$F3197)-1)</f>
        <v/>
      </c>
      <c r="N3197" s="1" t="str">
        <f t="shared" si="248"/>
        <v/>
      </c>
      <c r="O3197" s="1" t="str">
        <f t="shared" si="249"/>
        <v/>
      </c>
    </row>
    <row r="3198" spans="1:15" ht="14.5" customHeight="1" x14ac:dyDescent="0.35">
      <c r="A3198" s="1" t="s">
        <v>18343</v>
      </c>
      <c r="B3198" s="1" t="s">
        <v>18344</v>
      </c>
      <c r="C3198" s="2">
        <v>42772.875011574077</v>
      </c>
      <c r="D3198" s="1" t="s">
        <v>18351</v>
      </c>
      <c r="E3198" s="3" t="s">
        <v>18380</v>
      </c>
      <c r="F3198" s="3" t="s">
        <v>18380</v>
      </c>
      <c r="G3198" s="1" t="s">
        <v>18361</v>
      </c>
      <c r="H3198" s="1" t="s">
        <v>18374</v>
      </c>
      <c r="I3198" s="1" t="s">
        <v>18375</v>
      </c>
      <c r="J3198" s="1">
        <f t="shared" si="245"/>
        <v>0</v>
      </c>
      <c r="K3198" s="1">
        <f t="shared" si="246"/>
        <v>1</v>
      </c>
      <c r="L3198" s="1">
        <f t="shared" si="247"/>
        <v>0</v>
      </c>
      <c r="M3198" s="1" t="str">
        <f>IF(J3198=0,"",COUNTIF($F$2:$F3198,$F3198)-1)</f>
        <v/>
      </c>
      <c r="N3198" s="1" t="str">
        <f t="shared" si="248"/>
        <v/>
      </c>
      <c r="O3198" s="1" t="str">
        <f t="shared" si="249"/>
        <v/>
      </c>
    </row>
    <row r="3199" spans="1:15" ht="14.5" customHeight="1" x14ac:dyDescent="0.35">
      <c r="A3199" s="1" t="s">
        <v>18345</v>
      </c>
      <c r="B3199" s="1" t="s">
        <v>18346</v>
      </c>
      <c r="C3199" s="2">
        <v>42773.041701388887</v>
      </c>
      <c r="D3199" s="1" t="s">
        <v>18352</v>
      </c>
      <c r="E3199" s="3" t="s">
        <v>18381</v>
      </c>
      <c r="F3199" s="3" t="s">
        <v>18381</v>
      </c>
      <c r="G3199" s="1" t="s">
        <v>12672</v>
      </c>
      <c r="H3199" s="1" t="s">
        <v>18376</v>
      </c>
      <c r="I3199" s="1" t="s">
        <v>18377</v>
      </c>
      <c r="J3199" s="1">
        <f t="shared" si="245"/>
        <v>0</v>
      </c>
      <c r="K3199" s="1">
        <f t="shared" si="246"/>
        <v>1</v>
      </c>
      <c r="L3199" s="1">
        <f t="shared" si="247"/>
        <v>0</v>
      </c>
      <c r="M3199" s="1" t="str">
        <f>IF(J3199=0,"",COUNTIF($F$2:$F3199,$F3199)-1)</f>
        <v/>
      </c>
      <c r="N3199" s="1" t="str">
        <f t="shared" si="248"/>
        <v/>
      </c>
      <c r="O3199" s="1" t="str">
        <f t="shared" si="249"/>
        <v/>
      </c>
    </row>
    <row r="3200" spans="1:15" ht="14.5" customHeight="1" x14ac:dyDescent="0.35">
      <c r="A3200" s="1" t="s">
        <v>18382</v>
      </c>
      <c r="B3200" s="1" t="s">
        <v>18423</v>
      </c>
      <c r="C3200" s="2">
        <v>42773.125069444446</v>
      </c>
      <c r="D3200" s="1" t="s">
        <v>18416</v>
      </c>
      <c r="E3200" s="1" t="s">
        <v>18391</v>
      </c>
      <c r="F3200" s="1" t="s">
        <v>18391</v>
      </c>
      <c r="G3200" s="1" t="s">
        <v>382</v>
      </c>
      <c r="H3200" s="1" t="s">
        <v>18398</v>
      </c>
      <c r="I3200" s="1" t="s">
        <v>18399</v>
      </c>
      <c r="J3200" s="1">
        <f t="shared" si="245"/>
        <v>0</v>
      </c>
      <c r="K3200" s="1">
        <f t="shared" si="246"/>
        <v>1</v>
      </c>
      <c r="L3200" s="1">
        <f t="shared" si="247"/>
        <v>0</v>
      </c>
      <c r="M3200" s="1" t="str">
        <f>IF(J3200=0,"",COUNTIF($F$2:$F3200,$F3200)-1)</f>
        <v/>
      </c>
      <c r="N3200" s="1" t="str">
        <f t="shared" si="248"/>
        <v/>
      </c>
      <c r="O3200" s="1" t="str">
        <f t="shared" si="249"/>
        <v/>
      </c>
    </row>
    <row r="3201" spans="1:15" ht="14.5" customHeight="1" x14ac:dyDescent="0.35">
      <c r="A3201" s="1" t="s">
        <v>18383</v>
      </c>
      <c r="B3201" s="1" t="s">
        <v>18424</v>
      </c>
      <c r="C3201" s="2">
        <v>42773.29179398148</v>
      </c>
      <c r="D3201" s="1" t="s">
        <v>18417</v>
      </c>
      <c r="E3201" s="3" t="s">
        <v>18392</v>
      </c>
      <c r="F3201" s="3" t="s">
        <v>18392</v>
      </c>
      <c r="G3201" s="1" t="s">
        <v>4681</v>
      </c>
      <c r="H3201" s="1" t="s">
        <v>18400</v>
      </c>
      <c r="I3201" s="1" t="s">
        <v>18401</v>
      </c>
      <c r="J3201" s="1">
        <f t="shared" si="245"/>
        <v>0</v>
      </c>
      <c r="K3201" s="1">
        <f t="shared" si="246"/>
        <v>1</v>
      </c>
      <c r="L3201" s="1">
        <f t="shared" si="247"/>
        <v>0</v>
      </c>
      <c r="M3201" s="1" t="str">
        <f>IF(J3201=0,"",COUNTIF($F$2:$F3201,$F3201)-1)</f>
        <v/>
      </c>
      <c r="N3201" s="1" t="str">
        <f t="shared" si="248"/>
        <v/>
      </c>
      <c r="O3201" s="1" t="str">
        <f t="shared" si="249"/>
        <v/>
      </c>
    </row>
    <row r="3202" spans="1:15" ht="14.5" customHeight="1" x14ac:dyDescent="0.35">
      <c r="A3202" s="1" t="s">
        <v>18384</v>
      </c>
      <c r="B3202" s="1" t="s">
        <v>18425</v>
      </c>
      <c r="C3202" s="2">
        <v>42773.375891203701</v>
      </c>
      <c r="D3202" s="1" t="s">
        <v>18418</v>
      </c>
      <c r="E3202" s="3" t="s">
        <v>18393</v>
      </c>
      <c r="F3202" s="3" t="s">
        <v>18393</v>
      </c>
      <c r="G3202" s="1" t="s">
        <v>614</v>
      </c>
      <c r="H3202" s="1" t="s">
        <v>18402</v>
      </c>
      <c r="I3202" s="1" t="s">
        <v>18403</v>
      </c>
      <c r="J3202" s="1">
        <f t="shared" ref="J3202:J3265" si="250">IF(E3202="",0,IF(OR(E3202=E3201,E3202=E3203),1,0))</f>
        <v>0</v>
      </c>
      <c r="K3202" s="1">
        <f t="shared" ref="K3202:K3265" si="251">IF(OR(J3202=0,M3202=0),1,0)</f>
        <v>1</v>
      </c>
      <c r="L3202" s="1">
        <f t="shared" ref="L3202:L3265" si="252">1-K3202</f>
        <v>0</v>
      </c>
      <c r="M3202" s="1" t="str">
        <f>IF(J3202=0,"",COUNTIF($F$2:$F3202,$F3202)-1)</f>
        <v/>
      </c>
      <c r="N3202" s="1" t="str">
        <f t="shared" ref="N3202:N3265" si="253">IF(ISERROR(IF(M3202+1=M3203,N3203,M3202)),"",IF(M3202+1=M3203,N3203,M3202))</f>
        <v/>
      </c>
      <c r="O3202" s="1" t="str">
        <f t="shared" ref="O3202:O3265" si="254">IF(J3202=0,"",IF(E3202=E3201,ROUND(C3202-C3201,0),0))</f>
        <v/>
      </c>
    </row>
    <row r="3203" spans="1:15" ht="14.5" customHeight="1" x14ac:dyDescent="0.35">
      <c r="A3203" s="1" t="s">
        <v>18385</v>
      </c>
      <c r="B3203" s="1" t="s">
        <v>18426</v>
      </c>
      <c r="C3203" s="2">
        <v>42773.500949074078</v>
      </c>
      <c r="D3203" s="1" t="s">
        <v>3629</v>
      </c>
      <c r="E3203" s="3" t="s">
        <v>18432</v>
      </c>
      <c r="F3203" s="3" t="s">
        <v>18432</v>
      </c>
      <c r="G3203" s="1" t="s">
        <v>1963</v>
      </c>
      <c r="H3203" s="1" t="s">
        <v>18404</v>
      </c>
      <c r="I3203" s="1" t="s">
        <v>18405</v>
      </c>
      <c r="J3203" s="1">
        <f t="shared" si="250"/>
        <v>0</v>
      </c>
      <c r="K3203" s="1">
        <f t="shared" si="251"/>
        <v>1</v>
      </c>
      <c r="L3203" s="1">
        <f t="shared" si="252"/>
        <v>0</v>
      </c>
      <c r="M3203" s="1" t="str">
        <f>IF(J3203=0,"",COUNTIF($F$2:$F3203,$F3203)-1)</f>
        <v/>
      </c>
      <c r="N3203" s="1" t="str">
        <f t="shared" si="253"/>
        <v/>
      </c>
      <c r="O3203" s="1" t="str">
        <f t="shared" si="254"/>
        <v/>
      </c>
    </row>
    <row r="3204" spans="1:15" ht="14.5" customHeight="1" x14ac:dyDescent="0.35">
      <c r="A3204" s="1" t="s">
        <v>18386</v>
      </c>
      <c r="B3204" s="1" t="s">
        <v>18427</v>
      </c>
      <c r="C3204" s="2">
        <v>42773.666712962964</v>
      </c>
      <c r="D3204" s="1" t="s">
        <v>18419</v>
      </c>
      <c r="E3204" s="3" t="s">
        <v>18433</v>
      </c>
      <c r="F3204" s="3" t="s">
        <v>18433</v>
      </c>
      <c r="G3204" s="1" t="s">
        <v>1237</v>
      </c>
      <c r="H3204" s="1" t="s">
        <v>18406</v>
      </c>
      <c r="I3204" s="1" t="s">
        <v>18407</v>
      </c>
      <c r="J3204" s="1">
        <f t="shared" si="250"/>
        <v>0</v>
      </c>
      <c r="K3204" s="1">
        <f t="shared" si="251"/>
        <v>1</v>
      </c>
      <c r="L3204" s="1">
        <f t="shared" si="252"/>
        <v>0</v>
      </c>
      <c r="M3204" s="1" t="str">
        <f>IF(J3204=0,"",COUNTIF($F$2:$F3204,$F3204)-1)</f>
        <v/>
      </c>
      <c r="N3204" s="1" t="str">
        <f t="shared" si="253"/>
        <v/>
      </c>
      <c r="O3204" s="1" t="str">
        <f t="shared" si="254"/>
        <v/>
      </c>
    </row>
    <row r="3205" spans="1:15" ht="14.5" customHeight="1" x14ac:dyDescent="0.35">
      <c r="A3205" s="1" t="s">
        <v>18387</v>
      </c>
      <c r="B3205" s="1" t="s">
        <v>18428</v>
      </c>
      <c r="C3205" s="2">
        <v>42773.750011574077</v>
      </c>
      <c r="D3205" s="1" t="s">
        <v>18420</v>
      </c>
      <c r="E3205" s="3" t="s">
        <v>18394</v>
      </c>
      <c r="F3205" s="3" t="s">
        <v>18394</v>
      </c>
      <c r="G3205" s="1" t="s">
        <v>3424</v>
      </c>
      <c r="H3205" s="1" t="s">
        <v>18408</v>
      </c>
      <c r="I3205" s="1" t="s">
        <v>18409</v>
      </c>
      <c r="J3205" s="1">
        <f t="shared" si="250"/>
        <v>0</v>
      </c>
      <c r="K3205" s="1">
        <f t="shared" si="251"/>
        <v>1</v>
      </c>
      <c r="L3205" s="1">
        <f t="shared" si="252"/>
        <v>0</v>
      </c>
      <c r="M3205" s="1" t="str">
        <f>IF(J3205=0,"",COUNTIF($F$2:$F3205,$F3205)-1)</f>
        <v/>
      </c>
      <c r="N3205" s="1" t="str">
        <f t="shared" si="253"/>
        <v/>
      </c>
      <c r="O3205" s="1" t="str">
        <f t="shared" si="254"/>
        <v/>
      </c>
    </row>
    <row r="3206" spans="1:15" ht="14.5" customHeight="1" x14ac:dyDescent="0.35">
      <c r="A3206" s="1" t="s">
        <v>18388</v>
      </c>
      <c r="B3206" s="1" t="s">
        <v>18429</v>
      </c>
      <c r="C3206" s="2">
        <v>42773.875023148146</v>
      </c>
      <c r="D3206" s="1" t="s">
        <v>17405</v>
      </c>
      <c r="E3206" s="1" t="s">
        <v>18434</v>
      </c>
      <c r="F3206" s="1" t="s">
        <v>18434</v>
      </c>
      <c r="G3206" s="1" t="s">
        <v>41</v>
      </c>
      <c r="H3206" s="1" t="s">
        <v>18410</v>
      </c>
      <c r="I3206" s="1" t="s">
        <v>18411</v>
      </c>
      <c r="J3206" s="1">
        <f t="shared" si="250"/>
        <v>0</v>
      </c>
      <c r="K3206" s="1">
        <f t="shared" si="251"/>
        <v>1</v>
      </c>
      <c r="L3206" s="1">
        <f t="shared" si="252"/>
        <v>0</v>
      </c>
      <c r="M3206" s="1" t="str">
        <f>IF(J3206=0,"",COUNTIF($F$2:$F3206,$F3206)-1)</f>
        <v/>
      </c>
      <c r="N3206" s="1" t="str">
        <f t="shared" si="253"/>
        <v/>
      </c>
      <c r="O3206" s="1" t="str">
        <f t="shared" si="254"/>
        <v/>
      </c>
    </row>
    <row r="3207" spans="1:15" ht="14.5" customHeight="1" x14ac:dyDescent="0.35">
      <c r="A3207" s="1" t="s">
        <v>18389</v>
      </c>
      <c r="B3207" s="1" t="s">
        <v>18430</v>
      </c>
      <c r="C3207" s="2">
        <v>42774.041666666664</v>
      </c>
      <c r="D3207" s="1" t="s">
        <v>18421</v>
      </c>
      <c r="E3207" s="3" t="s">
        <v>14443</v>
      </c>
      <c r="F3207" s="3" t="s">
        <v>14443</v>
      </c>
      <c r="G3207" s="1" t="s">
        <v>18395</v>
      </c>
      <c r="H3207" s="1" t="s">
        <v>18412</v>
      </c>
      <c r="I3207" s="1" t="s">
        <v>18413</v>
      </c>
      <c r="J3207" s="1">
        <f t="shared" si="250"/>
        <v>0</v>
      </c>
      <c r="K3207" s="1">
        <f t="shared" si="251"/>
        <v>1</v>
      </c>
      <c r="L3207" s="1">
        <f t="shared" si="252"/>
        <v>0</v>
      </c>
      <c r="M3207" s="1" t="str">
        <f>IF(J3207=0,"",COUNTIF($F$2:$F3207,$F3207)-1)</f>
        <v/>
      </c>
      <c r="N3207" s="1" t="str">
        <f t="shared" si="253"/>
        <v/>
      </c>
      <c r="O3207" s="1" t="str">
        <f t="shared" si="254"/>
        <v/>
      </c>
    </row>
    <row r="3208" spans="1:15" ht="14.5" customHeight="1" x14ac:dyDescent="0.35">
      <c r="A3208" s="1" t="s">
        <v>18390</v>
      </c>
      <c r="B3208" s="1" t="s">
        <v>18431</v>
      </c>
      <c r="C3208" s="2">
        <v>42774.125</v>
      </c>
      <c r="D3208" s="1" t="s">
        <v>18422</v>
      </c>
      <c r="E3208" s="3" t="s">
        <v>18396</v>
      </c>
      <c r="F3208" s="3" t="s">
        <v>18396</v>
      </c>
      <c r="G3208" s="1" t="s">
        <v>18397</v>
      </c>
      <c r="H3208" s="1" t="s">
        <v>18414</v>
      </c>
      <c r="I3208" s="1" t="s">
        <v>18415</v>
      </c>
      <c r="J3208" s="1">
        <f t="shared" si="250"/>
        <v>0</v>
      </c>
      <c r="K3208" s="1">
        <f t="shared" si="251"/>
        <v>1</v>
      </c>
      <c r="L3208" s="1">
        <f t="shared" si="252"/>
        <v>0</v>
      </c>
      <c r="M3208" s="1" t="str">
        <f>IF(J3208=0,"",COUNTIF($F$2:$F3208,$F3208)-1)</f>
        <v/>
      </c>
      <c r="N3208" s="1" t="str">
        <f t="shared" si="253"/>
        <v/>
      </c>
      <c r="O3208" s="1" t="str">
        <f t="shared" si="254"/>
        <v/>
      </c>
    </row>
    <row r="3209" spans="1:15" ht="14.5" customHeight="1" x14ac:dyDescent="0.35">
      <c r="A3209" s="1" t="s">
        <v>18435</v>
      </c>
      <c r="B3209" s="1" t="s">
        <v>18436</v>
      </c>
      <c r="C3209" s="2">
        <v>42774.291666666664</v>
      </c>
      <c r="D3209" s="1" t="s">
        <v>18451</v>
      </c>
      <c r="E3209" s="3" t="s">
        <v>18456</v>
      </c>
      <c r="F3209" s="3" t="s">
        <v>18456</v>
      </c>
      <c r="G3209" s="1" t="s">
        <v>3081</v>
      </c>
      <c r="H3209" s="1" t="s">
        <v>18458</v>
      </c>
      <c r="I3209" s="1" t="s">
        <v>18459</v>
      </c>
      <c r="J3209" s="1">
        <f t="shared" si="250"/>
        <v>0</v>
      </c>
      <c r="K3209" s="1">
        <f t="shared" si="251"/>
        <v>1</v>
      </c>
      <c r="L3209" s="1">
        <f t="shared" si="252"/>
        <v>0</v>
      </c>
      <c r="M3209" s="1" t="str">
        <f>IF(J3209=0,"",COUNTIF($F$2:$F3209,$F3209)-1)</f>
        <v/>
      </c>
      <c r="N3209" s="1" t="str">
        <f t="shared" si="253"/>
        <v/>
      </c>
      <c r="O3209" s="1" t="str">
        <f t="shared" si="254"/>
        <v/>
      </c>
    </row>
    <row r="3210" spans="1:15" ht="14.5" customHeight="1" x14ac:dyDescent="0.35">
      <c r="A3210" s="1" t="s">
        <v>18437</v>
      </c>
      <c r="B3210" s="1" t="s">
        <v>18438</v>
      </c>
      <c r="C3210" s="2">
        <v>42774.375023148146</v>
      </c>
      <c r="D3210" s="1" t="s">
        <v>18452</v>
      </c>
      <c r="E3210" s="3" t="s">
        <v>18477</v>
      </c>
      <c r="F3210" s="3" t="s">
        <v>18477</v>
      </c>
      <c r="G3210" s="1" t="s">
        <v>18460</v>
      </c>
      <c r="H3210" s="1" t="s">
        <v>18461</v>
      </c>
      <c r="I3210" s="1" t="s">
        <v>18462</v>
      </c>
      <c r="J3210" s="1">
        <f t="shared" si="250"/>
        <v>0</v>
      </c>
      <c r="K3210" s="1">
        <f t="shared" si="251"/>
        <v>1</v>
      </c>
      <c r="L3210" s="1">
        <f t="shared" si="252"/>
        <v>0</v>
      </c>
      <c r="M3210" s="1" t="str">
        <f>IF(J3210=0,"",COUNTIF($F$2:$F3210,$F3210)-1)</f>
        <v/>
      </c>
      <c r="N3210" s="1" t="str">
        <f t="shared" si="253"/>
        <v/>
      </c>
      <c r="O3210" s="1" t="str">
        <f t="shared" si="254"/>
        <v/>
      </c>
    </row>
    <row r="3211" spans="1:15" ht="14.5" customHeight="1" x14ac:dyDescent="0.35">
      <c r="A3211" s="1" t="s">
        <v>18439</v>
      </c>
      <c r="B3211" s="1" t="s">
        <v>18440</v>
      </c>
      <c r="C3211" s="2">
        <v>42774.500034722223</v>
      </c>
      <c r="D3211" s="1" t="s">
        <v>18453</v>
      </c>
      <c r="E3211" s="3" t="s">
        <v>18478</v>
      </c>
      <c r="F3211" s="3" t="s">
        <v>18478</v>
      </c>
      <c r="G3211" s="1" t="s">
        <v>18463</v>
      </c>
      <c r="H3211" s="1" t="s">
        <v>18464</v>
      </c>
      <c r="I3211" s="1" t="s">
        <v>18465</v>
      </c>
      <c r="J3211" s="1">
        <f t="shared" si="250"/>
        <v>0</v>
      </c>
      <c r="K3211" s="1">
        <f t="shared" si="251"/>
        <v>1</v>
      </c>
      <c r="L3211" s="1">
        <f t="shared" si="252"/>
        <v>0</v>
      </c>
      <c r="M3211" s="1" t="str">
        <f>IF(J3211=0,"",COUNTIF($F$2:$F3211,$F3211)-1)</f>
        <v/>
      </c>
      <c r="N3211" s="1" t="str">
        <f t="shared" si="253"/>
        <v/>
      </c>
      <c r="O3211" s="1" t="str">
        <f t="shared" si="254"/>
        <v/>
      </c>
    </row>
    <row r="3212" spans="1:15" ht="14.5" customHeight="1" x14ac:dyDescent="0.35">
      <c r="A3212" s="1" t="s">
        <v>18441</v>
      </c>
      <c r="B3212" s="1" t="s">
        <v>18442</v>
      </c>
      <c r="C3212" s="2">
        <v>42774.666678240741</v>
      </c>
      <c r="D3212" s="1" t="s">
        <v>6245</v>
      </c>
      <c r="E3212" s="3" t="s">
        <v>18457</v>
      </c>
      <c r="F3212" s="3" t="s">
        <v>18457</v>
      </c>
      <c r="G3212" s="1" t="s">
        <v>2225</v>
      </c>
      <c r="H3212" s="1" t="s">
        <v>18466</v>
      </c>
      <c r="I3212" s="1" t="s">
        <v>18467</v>
      </c>
      <c r="J3212" s="1">
        <f t="shared" si="250"/>
        <v>0</v>
      </c>
      <c r="K3212" s="1">
        <f t="shared" si="251"/>
        <v>1</v>
      </c>
      <c r="L3212" s="1">
        <f t="shared" si="252"/>
        <v>0</v>
      </c>
      <c r="M3212" s="1" t="str">
        <f>IF(J3212=0,"",COUNTIF($F$2:$F3212,$F3212)-1)</f>
        <v/>
      </c>
      <c r="N3212" s="1" t="str">
        <f t="shared" si="253"/>
        <v/>
      </c>
      <c r="O3212" s="1" t="str">
        <f t="shared" si="254"/>
        <v/>
      </c>
    </row>
    <row r="3213" spans="1:15" ht="14.5" customHeight="1" x14ac:dyDescent="0.35">
      <c r="A3213" s="1" t="s">
        <v>18443</v>
      </c>
      <c r="B3213" s="1" t="s">
        <v>18444</v>
      </c>
      <c r="C3213" s="2">
        <v>42774.75</v>
      </c>
      <c r="D3213" s="1" t="s">
        <v>18454</v>
      </c>
      <c r="E3213" s="3" t="s">
        <v>18479</v>
      </c>
      <c r="F3213" s="3" t="s">
        <v>18479</v>
      </c>
      <c r="G3213" s="1" t="s">
        <v>573</v>
      </c>
      <c r="H3213" s="1" t="s">
        <v>18468</v>
      </c>
      <c r="I3213" s="1" t="s">
        <v>18469</v>
      </c>
      <c r="J3213" s="1">
        <f t="shared" si="250"/>
        <v>0</v>
      </c>
      <c r="K3213" s="1">
        <f t="shared" si="251"/>
        <v>1</v>
      </c>
      <c r="L3213" s="1">
        <f t="shared" si="252"/>
        <v>0</v>
      </c>
      <c r="M3213" s="1" t="str">
        <f>IF(J3213=0,"",COUNTIF($F$2:$F3213,$F3213)-1)</f>
        <v/>
      </c>
      <c r="N3213" s="1" t="str">
        <f t="shared" si="253"/>
        <v/>
      </c>
      <c r="O3213" s="1" t="str">
        <f t="shared" si="254"/>
        <v/>
      </c>
    </row>
    <row r="3214" spans="1:15" ht="14.5" customHeight="1" x14ac:dyDescent="0.35">
      <c r="A3214" s="1" t="s">
        <v>18445</v>
      </c>
      <c r="B3214" s="1" t="s">
        <v>18446</v>
      </c>
      <c r="C3214" s="2">
        <v>42774.875034722223</v>
      </c>
      <c r="D3214" s="1" t="s">
        <v>18481</v>
      </c>
      <c r="E3214" s="3" t="s">
        <v>18480</v>
      </c>
      <c r="F3214" s="3" t="s">
        <v>18480</v>
      </c>
      <c r="G3214" s="1" t="s">
        <v>18470</v>
      </c>
      <c r="H3214" s="1" t="s">
        <v>18471</v>
      </c>
      <c r="I3214" s="1" t="s">
        <v>18472</v>
      </c>
      <c r="J3214" s="1">
        <f t="shared" si="250"/>
        <v>0</v>
      </c>
      <c r="K3214" s="1">
        <f t="shared" si="251"/>
        <v>1</v>
      </c>
      <c r="L3214" s="1">
        <f t="shared" si="252"/>
        <v>0</v>
      </c>
      <c r="M3214" s="1" t="str">
        <f>IF(J3214=0,"",COUNTIF($F$2:$F3214,$F3214)-1)</f>
        <v/>
      </c>
      <c r="N3214" s="1" t="str">
        <f t="shared" si="253"/>
        <v/>
      </c>
      <c r="O3214" s="1" t="str">
        <f t="shared" si="254"/>
        <v/>
      </c>
    </row>
    <row r="3215" spans="1:15" ht="14.5" customHeight="1" x14ac:dyDescent="0.35">
      <c r="A3215" s="1" t="s">
        <v>18447</v>
      </c>
      <c r="B3215" s="1" t="s">
        <v>18448</v>
      </c>
      <c r="C3215" s="2">
        <v>42775.041678240741</v>
      </c>
      <c r="D3215" s="1" t="s">
        <v>18455</v>
      </c>
      <c r="E3215" s="1" t="s">
        <v>4295</v>
      </c>
      <c r="F3215" s="1" t="s">
        <v>4295</v>
      </c>
      <c r="G3215" s="1" t="s">
        <v>957</v>
      </c>
      <c r="H3215" s="1" t="s">
        <v>18473</v>
      </c>
      <c r="I3215" s="1" t="s">
        <v>18474</v>
      </c>
      <c r="J3215" s="1">
        <f t="shared" si="250"/>
        <v>0</v>
      </c>
      <c r="K3215" s="1">
        <f t="shared" si="251"/>
        <v>1</v>
      </c>
      <c r="L3215" s="1">
        <f t="shared" si="252"/>
        <v>0</v>
      </c>
      <c r="M3215" s="1" t="str">
        <f>IF(J3215=0,"",COUNTIF($F$2:$F3215,$F3215)-1)</f>
        <v/>
      </c>
      <c r="N3215" s="1" t="str">
        <f t="shared" si="253"/>
        <v/>
      </c>
      <c r="O3215" s="1" t="str">
        <f t="shared" si="254"/>
        <v/>
      </c>
    </row>
    <row r="3216" spans="1:15" ht="14.5" customHeight="1" x14ac:dyDescent="0.35">
      <c r="A3216" s="1" t="s">
        <v>18449</v>
      </c>
      <c r="B3216" s="1" t="s">
        <v>18450</v>
      </c>
      <c r="C3216" s="2">
        <v>42775.083391203705</v>
      </c>
      <c r="D3216" s="1" t="s">
        <v>17036</v>
      </c>
      <c r="E3216" s="3" t="s">
        <v>17037</v>
      </c>
      <c r="F3216" s="3" t="s">
        <v>17037</v>
      </c>
      <c r="G3216" s="1" t="s">
        <v>621</v>
      </c>
      <c r="H3216" s="1" t="s">
        <v>18475</v>
      </c>
      <c r="I3216" s="1" t="s">
        <v>18476</v>
      </c>
      <c r="J3216" s="1">
        <f t="shared" si="250"/>
        <v>0</v>
      </c>
      <c r="K3216" s="1">
        <f t="shared" si="251"/>
        <v>1</v>
      </c>
      <c r="L3216" s="1">
        <f t="shared" si="252"/>
        <v>0</v>
      </c>
      <c r="M3216" s="1" t="str">
        <f>IF(J3216=0,"",COUNTIF($F$2:$F3216,$F3216)-1)</f>
        <v/>
      </c>
      <c r="N3216" s="1" t="str">
        <f t="shared" si="253"/>
        <v/>
      </c>
      <c r="O3216" s="1" t="str">
        <f t="shared" si="254"/>
        <v/>
      </c>
    </row>
    <row r="3217" spans="1:15" ht="14.5" customHeight="1" x14ac:dyDescent="0.35">
      <c r="A3217" s="1" t="s">
        <v>18489</v>
      </c>
      <c r="B3217" s="1" t="s">
        <v>18528</v>
      </c>
      <c r="C3217" s="2">
        <v>42775.125081018516</v>
      </c>
      <c r="D3217" s="1" t="s">
        <v>18482</v>
      </c>
      <c r="E3217" s="3" t="s">
        <v>18499</v>
      </c>
      <c r="F3217" s="3" t="s">
        <v>18499</v>
      </c>
      <c r="G3217" s="1" t="s">
        <v>18500</v>
      </c>
      <c r="H3217" s="1" t="s">
        <v>18501</v>
      </c>
      <c r="I3217" s="1" t="s">
        <v>18502</v>
      </c>
      <c r="J3217" s="1">
        <f t="shared" si="250"/>
        <v>0</v>
      </c>
      <c r="K3217" s="1">
        <f t="shared" si="251"/>
        <v>1</v>
      </c>
      <c r="L3217" s="1">
        <f t="shared" si="252"/>
        <v>0</v>
      </c>
      <c r="M3217" s="1" t="str">
        <f>IF(J3217=0,"",COUNTIF($F$2:$F3217,$F3217)-1)</f>
        <v/>
      </c>
      <c r="N3217" s="1" t="str">
        <f t="shared" si="253"/>
        <v/>
      </c>
      <c r="O3217" s="1" t="str">
        <f t="shared" si="254"/>
        <v/>
      </c>
    </row>
    <row r="3218" spans="1:15" ht="14.5" customHeight="1" x14ac:dyDescent="0.35">
      <c r="A3218" s="1" t="s">
        <v>18490</v>
      </c>
      <c r="B3218" s="1" t="s">
        <v>18529</v>
      </c>
      <c r="C3218" s="2">
        <v>42775.291678240741</v>
      </c>
      <c r="D3218" s="1" t="s">
        <v>18483</v>
      </c>
      <c r="E3218" s="3" t="s">
        <v>18503</v>
      </c>
      <c r="F3218" s="3" t="s">
        <v>18503</v>
      </c>
      <c r="G3218" s="1" t="s">
        <v>18504</v>
      </c>
      <c r="H3218" s="1" t="s">
        <v>18505</v>
      </c>
      <c r="I3218" s="1" t="s">
        <v>18506</v>
      </c>
      <c r="J3218" s="1">
        <f t="shared" si="250"/>
        <v>0</v>
      </c>
      <c r="K3218" s="1">
        <f t="shared" si="251"/>
        <v>1</v>
      </c>
      <c r="L3218" s="1">
        <f t="shared" si="252"/>
        <v>0</v>
      </c>
      <c r="M3218" s="1" t="str">
        <f>IF(J3218=0,"",COUNTIF($F$2:$F3218,$F3218)-1)</f>
        <v/>
      </c>
      <c r="N3218" s="1" t="str">
        <f t="shared" si="253"/>
        <v/>
      </c>
      <c r="O3218" s="1" t="str">
        <f t="shared" si="254"/>
        <v/>
      </c>
    </row>
    <row r="3219" spans="1:15" ht="14.5" customHeight="1" x14ac:dyDescent="0.35">
      <c r="A3219" s="1" t="s">
        <v>18491</v>
      </c>
      <c r="B3219" s="1" t="s">
        <v>18530</v>
      </c>
      <c r="C3219" s="2">
        <v>42775.333368055559</v>
      </c>
      <c r="D3219" s="1" t="s">
        <v>17111</v>
      </c>
      <c r="E3219" s="1" t="s">
        <v>17112</v>
      </c>
      <c r="F3219" s="1" t="s">
        <v>17112</v>
      </c>
      <c r="G3219" s="1" t="s">
        <v>17113</v>
      </c>
      <c r="H3219" s="1" t="s">
        <v>18507</v>
      </c>
      <c r="I3219" s="1" t="s">
        <v>18508</v>
      </c>
      <c r="J3219" s="1">
        <f t="shared" si="250"/>
        <v>0</v>
      </c>
      <c r="K3219" s="1">
        <f t="shared" si="251"/>
        <v>1</v>
      </c>
      <c r="L3219" s="1">
        <f t="shared" si="252"/>
        <v>0</v>
      </c>
      <c r="M3219" s="1" t="str">
        <f>IF(J3219=0,"",COUNTIF($F$2:$F3219,$F3219)-1)</f>
        <v/>
      </c>
      <c r="N3219" s="1" t="str">
        <f t="shared" si="253"/>
        <v/>
      </c>
      <c r="O3219" s="1" t="str">
        <f t="shared" si="254"/>
        <v/>
      </c>
    </row>
    <row r="3220" spans="1:15" ht="14.5" customHeight="1" x14ac:dyDescent="0.35">
      <c r="A3220" s="1" t="s">
        <v>18492</v>
      </c>
      <c r="B3220" s="1" t="s">
        <v>18531</v>
      </c>
      <c r="C3220" s="2">
        <v>42775.375104166669</v>
      </c>
      <c r="D3220" s="1" t="s">
        <v>18527</v>
      </c>
      <c r="E3220" s="3" t="s">
        <v>18538</v>
      </c>
      <c r="F3220" s="3" t="s">
        <v>18538</v>
      </c>
      <c r="G3220" s="1" t="s">
        <v>1878</v>
      </c>
      <c r="H3220" s="1" t="s">
        <v>18509</v>
      </c>
      <c r="I3220" s="1" t="s">
        <v>18510</v>
      </c>
      <c r="J3220" s="1">
        <f t="shared" si="250"/>
        <v>0</v>
      </c>
      <c r="K3220" s="1">
        <f t="shared" si="251"/>
        <v>1</v>
      </c>
      <c r="L3220" s="1">
        <f t="shared" si="252"/>
        <v>0</v>
      </c>
      <c r="M3220" s="1" t="str">
        <f>IF(J3220=0,"",COUNTIF($F$2:$F3220,$F3220)-1)</f>
        <v/>
      </c>
      <c r="N3220" s="1" t="str">
        <f t="shared" si="253"/>
        <v/>
      </c>
      <c r="O3220" s="1" t="str">
        <f t="shared" si="254"/>
        <v/>
      </c>
    </row>
    <row r="3221" spans="1:15" ht="14.5" customHeight="1" x14ac:dyDescent="0.35">
      <c r="A3221" s="1" t="s">
        <v>18493</v>
      </c>
      <c r="B3221" s="1" t="s">
        <v>18532</v>
      </c>
      <c r="C3221" s="2">
        <v>42775.500405092593</v>
      </c>
      <c r="D3221" s="1" t="s">
        <v>18484</v>
      </c>
      <c r="E3221" s="3" t="s">
        <v>18511</v>
      </c>
      <c r="F3221" s="3" t="s">
        <v>18511</v>
      </c>
      <c r="G3221" s="1" t="s">
        <v>656</v>
      </c>
      <c r="H3221" s="1" t="s">
        <v>18512</v>
      </c>
      <c r="I3221" s="1" t="s">
        <v>18513</v>
      </c>
      <c r="J3221" s="1">
        <f t="shared" si="250"/>
        <v>0</v>
      </c>
      <c r="K3221" s="1">
        <f t="shared" si="251"/>
        <v>1</v>
      </c>
      <c r="L3221" s="1">
        <f t="shared" si="252"/>
        <v>0</v>
      </c>
      <c r="M3221" s="1" t="str">
        <f>IF(J3221=0,"",COUNTIF($F$2:$F3221,$F3221)-1)</f>
        <v/>
      </c>
      <c r="N3221" s="1" t="str">
        <f t="shared" si="253"/>
        <v/>
      </c>
      <c r="O3221" s="1" t="str">
        <f t="shared" si="254"/>
        <v/>
      </c>
    </row>
    <row r="3222" spans="1:15" ht="14.5" customHeight="1" x14ac:dyDescent="0.35">
      <c r="A3222" s="1" t="s">
        <v>18494</v>
      </c>
      <c r="B3222" s="1" t="s">
        <v>18533</v>
      </c>
      <c r="C3222" s="2">
        <v>42775.666678240741</v>
      </c>
      <c r="D3222" s="1" t="s">
        <v>3730</v>
      </c>
      <c r="E3222" s="3" t="s">
        <v>18514</v>
      </c>
      <c r="F3222" s="3" t="s">
        <v>18514</v>
      </c>
      <c r="G3222" s="1" t="s">
        <v>18515</v>
      </c>
      <c r="H3222" s="1" t="s">
        <v>18516</v>
      </c>
      <c r="I3222" s="1" t="s">
        <v>18517</v>
      </c>
      <c r="J3222" s="1">
        <f t="shared" si="250"/>
        <v>0</v>
      </c>
      <c r="K3222" s="1">
        <f t="shared" si="251"/>
        <v>1</v>
      </c>
      <c r="L3222" s="1">
        <f t="shared" si="252"/>
        <v>0</v>
      </c>
      <c r="M3222" s="1" t="str">
        <f>IF(J3222=0,"",COUNTIF($F$2:$F3222,$F3222)-1)</f>
        <v/>
      </c>
      <c r="N3222" s="1" t="str">
        <f t="shared" si="253"/>
        <v/>
      </c>
      <c r="O3222" s="1" t="str">
        <f t="shared" si="254"/>
        <v/>
      </c>
    </row>
    <row r="3223" spans="1:15" ht="14.5" customHeight="1" x14ac:dyDescent="0.35">
      <c r="A3223" s="1" t="s">
        <v>18495</v>
      </c>
      <c r="B3223" s="1" t="s">
        <v>18534</v>
      </c>
      <c r="C3223" s="2">
        <v>42775.750011574077</v>
      </c>
      <c r="D3223" s="1" t="s">
        <v>18485</v>
      </c>
      <c r="E3223" s="3" t="s">
        <v>18539</v>
      </c>
      <c r="F3223" s="3" t="s">
        <v>18539</v>
      </c>
      <c r="G3223" s="1" t="s">
        <v>147</v>
      </c>
      <c r="H3223" s="1" t="s">
        <v>18518</v>
      </c>
      <c r="I3223" s="1" t="s">
        <v>18519</v>
      </c>
      <c r="J3223" s="1">
        <f t="shared" si="250"/>
        <v>0</v>
      </c>
      <c r="K3223" s="1">
        <f t="shared" si="251"/>
        <v>1</v>
      </c>
      <c r="L3223" s="1">
        <f t="shared" si="252"/>
        <v>0</v>
      </c>
      <c r="M3223" s="1" t="str">
        <f>IF(J3223=0,"",COUNTIF($F$2:$F3223,$F3223)-1)</f>
        <v/>
      </c>
      <c r="N3223" s="1" t="str">
        <f t="shared" si="253"/>
        <v/>
      </c>
      <c r="O3223" s="1" t="str">
        <f t="shared" si="254"/>
        <v/>
      </c>
    </row>
    <row r="3224" spans="1:15" ht="14.5" customHeight="1" x14ac:dyDescent="0.35">
      <c r="A3224" s="1" t="s">
        <v>18496</v>
      </c>
      <c r="B3224" s="1" t="s">
        <v>18535</v>
      </c>
      <c r="C3224" s="2">
        <v>42775.875</v>
      </c>
      <c r="D3224" s="1" t="s">
        <v>18486</v>
      </c>
      <c r="E3224" s="3" t="s">
        <v>18540</v>
      </c>
      <c r="F3224" s="3" t="s">
        <v>18540</v>
      </c>
      <c r="G3224" s="1" t="s">
        <v>1126</v>
      </c>
      <c r="H3224" s="1" t="s">
        <v>18520</v>
      </c>
      <c r="I3224" s="1" t="s">
        <v>18521</v>
      </c>
      <c r="J3224" s="1">
        <f t="shared" si="250"/>
        <v>0</v>
      </c>
      <c r="K3224" s="1">
        <f t="shared" si="251"/>
        <v>1</v>
      </c>
      <c r="L3224" s="1">
        <f t="shared" si="252"/>
        <v>0</v>
      </c>
      <c r="M3224" s="1" t="str">
        <f>IF(J3224=0,"",COUNTIF($F$2:$F3224,$F3224)-1)</f>
        <v/>
      </c>
      <c r="N3224" s="1" t="str">
        <f t="shared" si="253"/>
        <v/>
      </c>
      <c r="O3224" s="1" t="str">
        <f t="shared" si="254"/>
        <v/>
      </c>
    </row>
    <row r="3225" spans="1:15" ht="14.5" customHeight="1" x14ac:dyDescent="0.35">
      <c r="A3225" s="1" t="s">
        <v>18497</v>
      </c>
      <c r="B3225" s="1" t="s">
        <v>18536</v>
      </c>
      <c r="C3225" s="2">
        <v>42776.041689814818</v>
      </c>
      <c r="D3225" s="1" t="s">
        <v>18487</v>
      </c>
      <c r="E3225" s="1" t="s">
        <v>4556</v>
      </c>
      <c r="F3225" s="1" t="s">
        <v>4556</v>
      </c>
      <c r="G3225" s="1" t="s">
        <v>2225</v>
      </c>
      <c r="H3225" s="1" t="s">
        <v>18522</v>
      </c>
      <c r="I3225" s="1" t="s">
        <v>18523</v>
      </c>
      <c r="J3225" s="1">
        <f t="shared" si="250"/>
        <v>0</v>
      </c>
      <c r="K3225" s="1">
        <f t="shared" si="251"/>
        <v>1</v>
      </c>
      <c r="L3225" s="1">
        <f t="shared" si="252"/>
        <v>0</v>
      </c>
      <c r="M3225" s="1" t="str">
        <f>IF(J3225=0,"",COUNTIF($F$2:$F3225,$F3225)-1)</f>
        <v/>
      </c>
      <c r="N3225" s="1" t="str">
        <f t="shared" si="253"/>
        <v/>
      </c>
      <c r="O3225" s="1" t="str">
        <f t="shared" si="254"/>
        <v/>
      </c>
    </row>
    <row r="3226" spans="1:15" ht="14.5" customHeight="1" x14ac:dyDescent="0.35">
      <c r="A3226" s="1" t="s">
        <v>18498</v>
      </c>
      <c r="B3226" s="1" t="s">
        <v>18537</v>
      </c>
      <c r="C3226" s="2">
        <v>42776.083402777775</v>
      </c>
      <c r="D3226" s="1" t="s">
        <v>18488</v>
      </c>
      <c r="E3226" s="3" t="s">
        <v>18524</v>
      </c>
      <c r="F3226" s="3" t="s">
        <v>18524</v>
      </c>
      <c r="G3226" s="1" t="s">
        <v>5278</v>
      </c>
      <c r="H3226" s="1" t="s">
        <v>18525</v>
      </c>
      <c r="I3226" s="1" t="s">
        <v>18526</v>
      </c>
      <c r="J3226" s="1">
        <f t="shared" si="250"/>
        <v>0</v>
      </c>
      <c r="K3226" s="1">
        <f t="shared" si="251"/>
        <v>1</v>
      </c>
      <c r="L3226" s="1">
        <f t="shared" si="252"/>
        <v>0</v>
      </c>
      <c r="M3226" s="1" t="str">
        <f>IF(J3226=0,"",COUNTIF($F$2:$F3226,$F3226)-1)</f>
        <v/>
      </c>
      <c r="N3226" s="1" t="str">
        <f t="shared" si="253"/>
        <v/>
      </c>
      <c r="O3226" s="1" t="str">
        <f t="shared" si="254"/>
        <v/>
      </c>
    </row>
    <row r="3227" spans="1:15" ht="14.5" customHeight="1" x14ac:dyDescent="0.35">
      <c r="A3227" s="1" t="s">
        <v>18557</v>
      </c>
      <c r="B3227" s="1" t="s">
        <v>18558</v>
      </c>
      <c r="C3227" s="2">
        <v>42776.125023148146</v>
      </c>
      <c r="D3227" s="1" t="s">
        <v>18452</v>
      </c>
      <c r="E3227" s="3" t="s">
        <v>18691</v>
      </c>
      <c r="F3227" s="3" t="s">
        <v>18691</v>
      </c>
      <c r="G3227" s="1" t="s">
        <v>18617</v>
      </c>
      <c r="H3227" s="1" t="s">
        <v>18618</v>
      </c>
      <c r="I3227" s="1" t="s">
        <v>18619</v>
      </c>
      <c r="J3227" s="1">
        <f t="shared" si="250"/>
        <v>0</v>
      </c>
      <c r="K3227" s="1">
        <f t="shared" si="251"/>
        <v>1</v>
      </c>
      <c r="L3227" s="1">
        <f t="shared" si="252"/>
        <v>0</v>
      </c>
      <c r="M3227" s="1" t="str">
        <f>IF(J3227=0,"",COUNTIF($F$2:$F3227,$F3227)-1)</f>
        <v/>
      </c>
      <c r="N3227" s="1" t="str">
        <f t="shared" si="253"/>
        <v/>
      </c>
      <c r="O3227" s="1" t="str">
        <f t="shared" si="254"/>
        <v/>
      </c>
    </row>
    <row r="3228" spans="1:15" ht="14.5" customHeight="1" x14ac:dyDescent="0.35">
      <c r="A3228" s="1" t="s">
        <v>18559</v>
      </c>
      <c r="B3228" s="1" t="s">
        <v>18560</v>
      </c>
      <c r="C3228" s="2">
        <v>42776.291805555556</v>
      </c>
      <c r="D3228" s="1" t="s">
        <v>18541</v>
      </c>
      <c r="E3228" s="1" t="s">
        <v>18620</v>
      </c>
      <c r="F3228" s="1" t="s">
        <v>18620</v>
      </c>
      <c r="G3228" s="1" t="s">
        <v>3813</v>
      </c>
      <c r="H3228" s="1" t="s">
        <v>18621</v>
      </c>
      <c r="I3228" s="1" t="s">
        <v>18622</v>
      </c>
      <c r="J3228" s="1">
        <f t="shared" si="250"/>
        <v>0</v>
      </c>
      <c r="K3228" s="1">
        <f t="shared" si="251"/>
        <v>1</v>
      </c>
      <c r="L3228" s="1">
        <f t="shared" si="252"/>
        <v>0</v>
      </c>
      <c r="M3228" s="1" t="str">
        <f>IF(J3228=0,"",COUNTIF($F$2:$F3228,$F3228)-1)</f>
        <v/>
      </c>
      <c r="N3228" s="1" t="str">
        <f t="shared" si="253"/>
        <v/>
      </c>
      <c r="O3228" s="1" t="str">
        <f t="shared" si="254"/>
        <v/>
      </c>
    </row>
    <row r="3229" spans="1:15" ht="14.5" customHeight="1" x14ac:dyDescent="0.35">
      <c r="A3229" s="1" t="s">
        <v>18561</v>
      </c>
      <c r="B3229" s="1" t="s">
        <v>18562</v>
      </c>
      <c r="C3229" s="2">
        <v>42776.333333333336</v>
      </c>
      <c r="D3229" s="1" t="s">
        <v>18542</v>
      </c>
      <c r="E3229" s="3" t="s">
        <v>18623</v>
      </c>
      <c r="F3229" s="3" t="s">
        <v>18623</v>
      </c>
      <c r="G3229" s="1" t="s">
        <v>18624</v>
      </c>
      <c r="H3229" s="1" t="s">
        <v>18625</v>
      </c>
      <c r="I3229" s="1" t="s">
        <v>18626</v>
      </c>
      <c r="J3229" s="1">
        <f t="shared" si="250"/>
        <v>0</v>
      </c>
      <c r="K3229" s="1">
        <f t="shared" si="251"/>
        <v>1</v>
      </c>
      <c r="L3229" s="1">
        <f t="shared" si="252"/>
        <v>0</v>
      </c>
      <c r="M3229" s="1" t="str">
        <f>IF(J3229=0,"",COUNTIF($F$2:$F3229,$F3229)-1)</f>
        <v/>
      </c>
      <c r="N3229" s="1" t="str">
        <f t="shared" si="253"/>
        <v/>
      </c>
      <c r="O3229" s="1" t="str">
        <f t="shared" si="254"/>
        <v/>
      </c>
    </row>
    <row r="3230" spans="1:15" ht="14.5" customHeight="1" x14ac:dyDescent="0.35">
      <c r="A3230" s="1" t="s">
        <v>18563</v>
      </c>
      <c r="B3230" s="1" t="s">
        <v>18564</v>
      </c>
      <c r="C3230" s="2">
        <v>42776.375034722223</v>
      </c>
      <c r="D3230" s="1" t="s">
        <v>18543</v>
      </c>
      <c r="E3230" s="1" t="s">
        <v>18692</v>
      </c>
      <c r="F3230" s="1" t="s">
        <v>18692</v>
      </c>
      <c r="G3230" s="1" t="s">
        <v>1878</v>
      </c>
      <c r="H3230" s="1" t="s">
        <v>18627</v>
      </c>
      <c r="I3230" s="1" t="s">
        <v>18628</v>
      </c>
      <c r="J3230" s="1">
        <f t="shared" si="250"/>
        <v>0</v>
      </c>
      <c r="K3230" s="1">
        <f t="shared" si="251"/>
        <v>1</v>
      </c>
      <c r="L3230" s="1">
        <f t="shared" si="252"/>
        <v>0</v>
      </c>
      <c r="M3230" s="1" t="str">
        <f>IF(J3230=0,"",COUNTIF($F$2:$F3230,$F3230)-1)</f>
        <v/>
      </c>
      <c r="N3230" s="1" t="str">
        <f t="shared" si="253"/>
        <v/>
      </c>
      <c r="O3230" s="1" t="str">
        <f t="shared" si="254"/>
        <v/>
      </c>
    </row>
    <row r="3231" spans="1:15" ht="14.5" customHeight="1" x14ac:dyDescent="0.35">
      <c r="A3231" s="1" t="s">
        <v>18565</v>
      </c>
      <c r="B3231" s="1" t="s">
        <v>18566</v>
      </c>
      <c r="C3231" s="2">
        <v>42776.500011574077</v>
      </c>
      <c r="D3231" s="1" t="s">
        <v>18544</v>
      </c>
      <c r="E3231" s="3" t="s">
        <v>18693</v>
      </c>
      <c r="F3231" s="3" t="s">
        <v>18693</v>
      </c>
      <c r="G3231" s="1" t="s">
        <v>3641</v>
      </c>
      <c r="H3231" s="1" t="s">
        <v>18629</v>
      </c>
      <c r="I3231" s="1" t="s">
        <v>18630</v>
      </c>
      <c r="J3231" s="1">
        <f t="shared" si="250"/>
        <v>0</v>
      </c>
      <c r="K3231" s="1">
        <f t="shared" si="251"/>
        <v>1</v>
      </c>
      <c r="L3231" s="1">
        <f t="shared" si="252"/>
        <v>0</v>
      </c>
      <c r="M3231" s="1" t="str">
        <f>IF(J3231=0,"",COUNTIF($F$2:$F3231,$F3231)-1)</f>
        <v/>
      </c>
      <c r="N3231" s="1" t="str">
        <f t="shared" si="253"/>
        <v/>
      </c>
      <c r="O3231" s="1" t="str">
        <f t="shared" si="254"/>
        <v/>
      </c>
    </row>
    <row r="3232" spans="1:15" ht="14.5" customHeight="1" x14ac:dyDescent="0.35">
      <c r="A3232" s="1" t="s">
        <v>18567</v>
      </c>
      <c r="B3232" s="1" t="s">
        <v>18568</v>
      </c>
      <c r="C3232" s="2">
        <v>42776.666724537034</v>
      </c>
      <c r="D3232" s="1" t="s">
        <v>18545</v>
      </c>
      <c r="E3232" s="8" t="s">
        <v>27094</v>
      </c>
      <c r="F3232" s="8" t="s">
        <v>27094</v>
      </c>
      <c r="G3232" s="1" t="s">
        <v>10541</v>
      </c>
      <c r="H3232" s="1" t="s">
        <v>18631</v>
      </c>
      <c r="I3232" s="1" t="s">
        <v>18632</v>
      </c>
      <c r="J3232" s="1">
        <f t="shared" si="250"/>
        <v>0</v>
      </c>
      <c r="K3232" s="1">
        <f t="shared" si="251"/>
        <v>1</v>
      </c>
      <c r="L3232" s="1">
        <f t="shared" si="252"/>
        <v>0</v>
      </c>
      <c r="M3232" s="1" t="str">
        <f>IF(J3232=0,"",COUNTIF($F$2:$F3232,$F3232)-1)</f>
        <v/>
      </c>
      <c r="N3232" s="1" t="str">
        <f t="shared" si="253"/>
        <v/>
      </c>
      <c r="O3232" s="1" t="str">
        <f t="shared" si="254"/>
        <v/>
      </c>
    </row>
    <row r="3233" spans="1:15" ht="14.5" customHeight="1" x14ac:dyDescent="0.35">
      <c r="A3233" s="1" t="s">
        <v>18569</v>
      </c>
      <c r="B3233" s="1" t="s">
        <v>18570</v>
      </c>
      <c r="C3233" s="2">
        <v>42776.75</v>
      </c>
      <c r="D3233" s="1" t="s">
        <v>18546</v>
      </c>
      <c r="E3233" s="3" t="s">
        <v>18694</v>
      </c>
      <c r="F3233" s="3" t="s">
        <v>18694</v>
      </c>
      <c r="G3233" s="1" t="s">
        <v>1878</v>
      </c>
      <c r="H3233" s="1" t="s">
        <v>18633</v>
      </c>
      <c r="I3233" s="1" t="s">
        <v>18634</v>
      </c>
      <c r="J3233" s="1">
        <f t="shared" si="250"/>
        <v>0</v>
      </c>
      <c r="K3233" s="1">
        <f t="shared" si="251"/>
        <v>1</v>
      </c>
      <c r="L3233" s="1">
        <f t="shared" si="252"/>
        <v>0</v>
      </c>
      <c r="M3233" s="1" t="str">
        <f>IF(J3233=0,"",COUNTIF($F$2:$F3233,$F3233)-1)</f>
        <v/>
      </c>
      <c r="N3233" s="1" t="str">
        <f t="shared" si="253"/>
        <v/>
      </c>
      <c r="O3233" s="1" t="str">
        <f t="shared" si="254"/>
        <v/>
      </c>
    </row>
    <row r="3234" spans="1:15" ht="14.5" customHeight="1" x14ac:dyDescent="0.35">
      <c r="A3234" s="1" t="s">
        <v>18571</v>
      </c>
      <c r="B3234" s="1" t="s">
        <v>18572</v>
      </c>
      <c r="C3234" s="2">
        <v>42776.875023148146</v>
      </c>
      <c r="D3234" s="1" t="s">
        <v>18547</v>
      </c>
      <c r="E3234" s="3" t="s">
        <v>18695</v>
      </c>
      <c r="F3234" s="3" t="s">
        <v>18695</v>
      </c>
      <c r="G3234" s="1" t="s">
        <v>41</v>
      </c>
      <c r="H3234" s="1" t="s">
        <v>18635</v>
      </c>
      <c r="I3234" s="1" t="s">
        <v>18636</v>
      </c>
      <c r="J3234" s="1">
        <f t="shared" si="250"/>
        <v>0</v>
      </c>
      <c r="K3234" s="1">
        <f t="shared" si="251"/>
        <v>1</v>
      </c>
      <c r="L3234" s="1">
        <f t="shared" si="252"/>
        <v>0</v>
      </c>
      <c r="M3234" s="1" t="str">
        <f>IF(J3234=0,"",COUNTIF($F$2:$F3234,$F3234)-1)</f>
        <v/>
      </c>
      <c r="N3234" s="1" t="str">
        <f t="shared" si="253"/>
        <v/>
      </c>
      <c r="O3234" s="1" t="str">
        <f t="shared" si="254"/>
        <v/>
      </c>
    </row>
    <row r="3235" spans="1:15" ht="14.5" customHeight="1" x14ac:dyDescent="0.35">
      <c r="A3235" s="1" t="s">
        <v>18573</v>
      </c>
      <c r="B3235" s="1" t="s">
        <v>18574</v>
      </c>
      <c r="C3235" s="2">
        <v>42777.041701388887</v>
      </c>
      <c r="D3235" s="1" t="s">
        <v>18548</v>
      </c>
      <c r="E3235" s="3" t="s">
        <v>18637</v>
      </c>
      <c r="F3235" s="3" t="s">
        <v>18637</v>
      </c>
      <c r="G3235" s="1" t="s">
        <v>621</v>
      </c>
      <c r="H3235" s="1" t="s">
        <v>18638</v>
      </c>
      <c r="I3235" s="1" t="s">
        <v>18639</v>
      </c>
      <c r="J3235" s="1">
        <f t="shared" si="250"/>
        <v>0</v>
      </c>
      <c r="K3235" s="1">
        <f t="shared" si="251"/>
        <v>1</v>
      </c>
      <c r="L3235" s="1">
        <f t="shared" si="252"/>
        <v>0</v>
      </c>
      <c r="M3235" s="1" t="str">
        <f>IF(J3235=0,"",COUNTIF($F$2:$F3235,$F3235)-1)</f>
        <v/>
      </c>
      <c r="N3235" s="1" t="str">
        <f t="shared" si="253"/>
        <v/>
      </c>
      <c r="O3235" s="1" t="str">
        <f t="shared" si="254"/>
        <v/>
      </c>
    </row>
    <row r="3236" spans="1:15" ht="14.5" customHeight="1" x14ac:dyDescent="0.35">
      <c r="A3236" s="1" t="s">
        <v>18575</v>
      </c>
      <c r="B3236" s="1" t="s">
        <v>18576</v>
      </c>
      <c r="C3236" s="2">
        <v>42777.083344907405</v>
      </c>
      <c r="D3236" s="1" t="s">
        <v>18549</v>
      </c>
      <c r="E3236" s="3" t="s">
        <v>18696</v>
      </c>
      <c r="F3236" s="3" t="s">
        <v>18696</v>
      </c>
      <c r="G3236" s="1" t="s">
        <v>306</v>
      </c>
      <c r="H3236" s="1" t="s">
        <v>18640</v>
      </c>
      <c r="I3236" s="1" t="s">
        <v>18641</v>
      </c>
      <c r="J3236" s="1">
        <f t="shared" si="250"/>
        <v>0</v>
      </c>
      <c r="K3236" s="1">
        <f t="shared" si="251"/>
        <v>1</v>
      </c>
      <c r="L3236" s="1">
        <f t="shared" si="252"/>
        <v>0</v>
      </c>
      <c r="M3236" s="1" t="str">
        <f>IF(J3236=0,"",COUNTIF($F$2:$F3236,$F3236)-1)</f>
        <v/>
      </c>
      <c r="N3236" s="1" t="str">
        <f t="shared" si="253"/>
        <v/>
      </c>
      <c r="O3236" s="1" t="str">
        <f t="shared" si="254"/>
        <v/>
      </c>
    </row>
    <row r="3237" spans="1:15" ht="14.5" customHeight="1" x14ac:dyDescent="0.35">
      <c r="A3237" s="1" t="s">
        <v>18577</v>
      </c>
      <c r="B3237" s="1" t="s">
        <v>18578</v>
      </c>
      <c r="C3237" s="2">
        <v>42777.125</v>
      </c>
      <c r="D3237" s="1" t="s">
        <v>17240</v>
      </c>
      <c r="E3237" s="3" t="s">
        <v>17241</v>
      </c>
      <c r="F3237" s="3" t="s">
        <v>17241</v>
      </c>
      <c r="G3237" s="1" t="s">
        <v>17242</v>
      </c>
      <c r="H3237" s="1" t="s">
        <v>18642</v>
      </c>
      <c r="I3237" s="1" t="s">
        <v>18643</v>
      </c>
      <c r="J3237" s="1">
        <f t="shared" si="250"/>
        <v>0</v>
      </c>
      <c r="K3237" s="1">
        <f t="shared" si="251"/>
        <v>1</v>
      </c>
      <c r="L3237" s="1">
        <f t="shared" si="252"/>
        <v>0</v>
      </c>
      <c r="M3237" s="1" t="str">
        <f>IF(J3237=0,"",COUNTIF($F$2:$F3237,$F3237)-1)</f>
        <v/>
      </c>
      <c r="N3237" s="1" t="str">
        <f t="shared" si="253"/>
        <v/>
      </c>
      <c r="O3237" s="1" t="str">
        <f t="shared" si="254"/>
        <v/>
      </c>
    </row>
    <row r="3238" spans="1:15" ht="14.5" customHeight="1" x14ac:dyDescent="0.35">
      <c r="A3238" s="1" t="s">
        <v>18579</v>
      </c>
      <c r="B3238" s="1" t="s">
        <v>18580</v>
      </c>
      <c r="C3238" s="2">
        <v>42777.29179398148</v>
      </c>
      <c r="D3238" s="1" t="s">
        <v>17118</v>
      </c>
      <c r="E3238" s="3" t="s">
        <v>17119</v>
      </c>
      <c r="F3238" s="3" t="s">
        <v>17119</v>
      </c>
      <c r="G3238" s="1" t="s">
        <v>17120</v>
      </c>
      <c r="H3238" s="1" t="s">
        <v>18644</v>
      </c>
      <c r="I3238" s="1" t="s">
        <v>18645</v>
      </c>
      <c r="J3238" s="1">
        <f t="shared" si="250"/>
        <v>0</v>
      </c>
      <c r="K3238" s="1">
        <f t="shared" si="251"/>
        <v>1</v>
      </c>
      <c r="L3238" s="1">
        <f t="shared" si="252"/>
        <v>0</v>
      </c>
      <c r="M3238" s="1" t="str">
        <f>IF(J3238=0,"",COUNTIF($F$2:$F3238,$F3238)-1)</f>
        <v/>
      </c>
      <c r="N3238" s="1" t="str">
        <f t="shared" si="253"/>
        <v/>
      </c>
      <c r="O3238" s="1" t="str">
        <f t="shared" si="254"/>
        <v/>
      </c>
    </row>
    <row r="3239" spans="1:15" ht="14.5" customHeight="1" x14ac:dyDescent="0.35">
      <c r="A3239" s="1" t="s">
        <v>18581</v>
      </c>
      <c r="B3239" s="1" t="s">
        <v>18582</v>
      </c>
      <c r="C3239" s="2">
        <v>42777.333333333336</v>
      </c>
      <c r="D3239" s="1" t="s">
        <v>17173</v>
      </c>
      <c r="E3239" s="3" t="s">
        <v>17174</v>
      </c>
      <c r="F3239" s="3" t="s">
        <v>17174</v>
      </c>
      <c r="G3239" s="1" t="s">
        <v>168</v>
      </c>
      <c r="H3239" s="1" t="s">
        <v>18646</v>
      </c>
      <c r="I3239" s="1" t="s">
        <v>18647</v>
      </c>
      <c r="J3239" s="1">
        <f t="shared" si="250"/>
        <v>0</v>
      </c>
      <c r="K3239" s="1">
        <f t="shared" si="251"/>
        <v>1</v>
      </c>
      <c r="L3239" s="1">
        <f t="shared" si="252"/>
        <v>0</v>
      </c>
      <c r="M3239" s="1" t="str">
        <f>IF(J3239=0,"",COUNTIF($F$2:$F3239,$F3239)-1)</f>
        <v/>
      </c>
      <c r="N3239" s="1" t="str">
        <f t="shared" si="253"/>
        <v/>
      </c>
      <c r="O3239" s="1" t="str">
        <f t="shared" si="254"/>
        <v/>
      </c>
    </row>
    <row r="3240" spans="1:15" ht="14.5" customHeight="1" x14ac:dyDescent="0.35">
      <c r="A3240" s="1" t="s">
        <v>18583</v>
      </c>
      <c r="B3240" s="1" t="s">
        <v>18584</v>
      </c>
      <c r="C3240" s="2">
        <v>42777.375104166669</v>
      </c>
      <c r="D3240" s="1" t="s">
        <v>16897</v>
      </c>
      <c r="E3240" s="3" t="s">
        <v>16898</v>
      </c>
      <c r="F3240" s="3" t="s">
        <v>16898</v>
      </c>
      <c r="G3240" s="1" t="s">
        <v>13998</v>
      </c>
      <c r="H3240" s="1" t="s">
        <v>18648</v>
      </c>
      <c r="I3240" s="1" t="s">
        <v>18649</v>
      </c>
      <c r="J3240" s="1">
        <f t="shared" si="250"/>
        <v>0</v>
      </c>
      <c r="K3240" s="1">
        <f t="shared" si="251"/>
        <v>1</v>
      </c>
      <c r="L3240" s="1">
        <f t="shared" si="252"/>
        <v>0</v>
      </c>
      <c r="M3240" s="1" t="str">
        <f>IF(J3240=0,"",COUNTIF($F$2:$F3240,$F3240)-1)</f>
        <v/>
      </c>
      <c r="N3240" s="1" t="str">
        <f t="shared" si="253"/>
        <v/>
      </c>
      <c r="O3240" s="1" t="str">
        <f t="shared" si="254"/>
        <v/>
      </c>
    </row>
    <row r="3241" spans="1:15" ht="14.5" customHeight="1" x14ac:dyDescent="0.35">
      <c r="A3241" s="1" t="s">
        <v>18585</v>
      </c>
      <c r="B3241" s="1" t="s">
        <v>18586</v>
      </c>
      <c r="C3241" s="2">
        <v>42777.5</v>
      </c>
      <c r="D3241" s="1" t="s">
        <v>18550</v>
      </c>
      <c r="E3241" s="3" t="s">
        <v>18650</v>
      </c>
      <c r="F3241" s="3" t="s">
        <v>18650</v>
      </c>
      <c r="G3241" s="1" t="s">
        <v>18651</v>
      </c>
      <c r="H3241" s="1" t="s">
        <v>18652</v>
      </c>
      <c r="I3241" s="1" t="s">
        <v>18653</v>
      </c>
      <c r="J3241" s="1">
        <f t="shared" si="250"/>
        <v>0</v>
      </c>
      <c r="K3241" s="1">
        <f t="shared" si="251"/>
        <v>1</v>
      </c>
      <c r="L3241" s="1">
        <f t="shared" si="252"/>
        <v>0</v>
      </c>
      <c r="M3241" s="1" t="str">
        <f>IF(J3241=0,"",COUNTIF($F$2:$F3241,$F3241)-1)</f>
        <v/>
      </c>
      <c r="N3241" s="1" t="str">
        <f t="shared" si="253"/>
        <v/>
      </c>
      <c r="O3241" s="1" t="str">
        <f t="shared" si="254"/>
        <v/>
      </c>
    </row>
    <row r="3242" spans="1:15" ht="14.5" customHeight="1" x14ac:dyDescent="0.35">
      <c r="A3242" s="1" t="s">
        <v>18587</v>
      </c>
      <c r="B3242" s="1" t="s">
        <v>18588</v>
      </c>
      <c r="C3242" s="2">
        <v>42777.666678240741</v>
      </c>
      <c r="D3242" s="1" t="s">
        <v>18551</v>
      </c>
      <c r="E3242" s="3" t="s">
        <v>18697</v>
      </c>
      <c r="F3242" s="3" t="s">
        <v>18697</v>
      </c>
      <c r="G3242" s="1" t="s">
        <v>17120</v>
      </c>
      <c r="H3242" s="1" t="s">
        <v>18654</v>
      </c>
      <c r="I3242" s="1" t="s">
        <v>18655</v>
      </c>
      <c r="J3242" s="1">
        <f t="shared" si="250"/>
        <v>0</v>
      </c>
      <c r="K3242" s="1">
        <f t="shared" si="251"/>
        <v>1</v>
      </c>
      <c r="L3242" s="1">
        <f t="shared" si="252"/>
        <v>0</v>
      </c>
      <c r="M3242" s="1" t="str">
        <f>IF(J3242=0,"",COUNTIF($F$2:$F3242,$F3242)-1)</f>
        <v/>
      </c>
      <c r="N3242" s="1" t="str">
        <f t="shared" si="253"/>
        <v/>
      </c>
      <c r="O3242" s="1" t="str">
        <f t="shared" si="254"/>
        <v/>
      </c>
    </row>
    <row r="3243" spans="1:15" ht="14.5" customHeight="1" x14ac:dyDescent="0.35">
      <c r="A3243" s="1" t="s">
        <v>18589</v>
      </c>
      <c r="B3243" s="1" t="s">
        <v>18590</v>
      </c>
      <c r="C3243" s="2">
        <v>42777.750057870369</v>
      </c>
      <c r="D3243" s="1" t="s">
        <v>18552</v>
      </c>
      <c r="E3243" s="3" t="s">
        <v>18656</v>
      </c>
      <c r="F3243" s="3" t="s">
        <v>18656</v>
      </c>
      <c r="G3243" s="1" t="s">
        <v>4681</v>
      </c>
      <c r="H3243" s="1" t="s">
        <v>18657</v>
      </c>
      <c r="I3243" s="1" t="s">
        <v>18658</v>
      </c>
      <c r="J3243" s="1">
        <f t="shared" si="250"/>
        <v>0</v>
      </c>
      <c r="K3243" s="1">
        <f t="shared" si="251"/>
        <v>1</v>
      </c>
      <c r="L3243" s="1">
        <f t="shared" si="252"/>
        <v>0</v>
      </c>
      <c r="M3243" s="1" t="str">
        <f>IF(J3243=0,"",COUNTIF($F$2:$F3243,$F3243)-1)</f>
        <v/>
      </c>
      <c r="N3243" s="1" t="str">
        <f t="shared" si="253"/>
        <v/>
      </c>
      <c r="O3243" s="1" t="str">
        <f t="shared" si="254"/>
        <v/>
      </c>
    </row>
    <row r="3244" spans="1:15" ht="14.5" customHeight="1" x14ac:dyDescent="0.35">
      <c r="A3244" s="1" t="s">
        <v>18591</v>
      </c>
      <c r="B3244" s="1" t="s">
        <v>18592</v>
      </c>
      <c r="C3244" s="2">
        <v>42777.875081018516</v>
      </c>
      <c r="D3244" s="1" t="s">
        <v>18553</v>
      </c>
      <c r="E3244" s="3" t="s">
        <v>18698</v>
      </c>
      <c r="F3244" s="3" t="s">
        <v>18698</v>
      </c>
      <c r="G3244" s="1" t="s">
        <v>18659</v>
      </c>
      <c r="H3244" s="1" t="s">
        <v>18660</v>
      </c>
      <c r="I3244" s="1" t="s">
        <v>18661</v>
      </c>
      <c r="J3244" s="1">
        <f t="shared" si="250"/>
        <v>0</v>
      </c>
      <c r="K3244" s="1">
        <f t="shared" si="251"/>
        <v>1</v>
      </c>
      <c r="L3244" s="1">
        <f t="shared" si="252"/>
        <v>0</v>
      </c>
      <c r="M3244" s="1" t="str">
        <f>IF(J3244=0,"",COUNTIF($F$2:$F3244,$F3244)-1)</f>
        <v/>
      </c>
      <c r="N3244" s="1" t="str">
        <f t="shared" si="253"/>
        <v/>
      </c>
      <c r="O3244" s="1" t="str">
        <f t="shared" si="254"/>
        <v/>
      </c>
    </row>
    <row r="3245" spans="1:15" ht="14.5" customHeight="1" x14ac:dyDescent="0.35">
      <c r="A3245" s="1" t="s">
        <v>18593</v>
      </c>
      <c r="B3245" s="1" t="s">
        <v>18594</v>
      </c>
      <c r="C3245" s="2">
        <v>42778.041712962964</v>
      </c>
      <c r="D3245" s="1" t="s">
        <v>17211</v>
      </c>
      <c r="E3245" s="3" t="s">
        <v>17212</v>
      </c>
      <c r="F3245" s="3" t="s">
        <v>17212</v>
      </c>
      <c r="G3245" s="1" t="s">
        <v>17213</v>
      </c>
      <c r="H3245" s="1" t="s">
        <v>18662</v>
      </c>
      <c r="I3245" s="1" t="s">
        <v>18663</v>
      </c>
      <c r="J3245" s="1">
        <f t="shared" si="250"/>
        <v>0</v>
      </c>
      <c r="K3245" s="1">
        <f t="shared" si="251"/>
        <v>1</v>
      </c>
      <c r="L3245" s="1">
        <f t="shared" si="252"/>
        <v>0</v>
      </c>
      <c r="M3245" s="1" t="str">
        <f>IF(J3245=0,"",COUNTIF($F$2:$F3245,$F3245)-1)</f>
        <v/>
      </c>
      <c r="N3245" s="1" t="str">
        <f t="shared" si="253"/>
        <v/>
      </c>
      <c r="O3245" s="1" t="str">
        <f t="shared" si="254"/>
        <v/>
      </c>
    </row>
    <row r="3246" spans="1:15" ht="14.5" customHeight="1" x14ac:dyDescent="0.35">
      <c r="A3246" s="1" t="s">
        <v>18595</v>
      </c>
      <c r="B3246" s="1" t="s">
        <v>18596</v>
      </c>
      <c r="C3246" s="2">
        <v>42778.083449074074</v>
      </c>
      <c r="D3246" s="1" t="s">
        <v>17185</v>
      </c>
      <c r="E3246" s="3" t="s">
        <v>17186</v>
      </c>
      <c r="F3246" s="3" t="s">
        <v>17186</v>
      </c>
      <c r="G3246" s="1" t="s">
        <v>203</v>
      </c>
      <c r="H3246" s="1" t="s">
        <v>18664</v>
      </c>
      <c r="I3246" s="1" t="s">
        <v>18665</v>
      </c>
      <c r="J3246" s="1">
        <f t="shared" si="250"/>
        <v>0</v>
      </c>
      <c r="K3246" s="1">
        <f t="shared" si="251"/>
        <v>1</v>
      </c>
      <c r="L3246" s="1">
        <f t="shared" si="252"/>
        <v>0</v>
      </c>
      <c r="M3246" s="1" t="str">
        <f>IF(J3246=0,"",COUNTIF($F$2:$F3246,$F3246)-1)</f>
        <v/>
      </c>
      <c r="N3246" s="1" t="str">
        <f t="shared" si="253"/>
        <v/>
      </c>
      <c r="O3246" s="1" t="str">
        <f t="shared" si="254"/>
        <v/>
      </c>
    </row>
    <row r="3247" spans="1:15" ht="14.5" customHeight="1" x14ac:dyDescent="0.35">
      <c r="A3247" s="1" t="s">
        <v>18597</v>
      </c>
      <c r="B3247" s="1" t="s">
        <v>18598</v>
      </c>
      <c r="C3247" s="2">
        <v>42778.125011574077</v>
      </c>
      <c r="D3247" s="1" t="s">
        <v>16323</v>
      </c>
      <c r="E3247" s="3" t="s">
        <v>16324</v>
      </c>
      <c r="F3247" s="3" t="s">
        <v>16324</v>
      </c>
      <c r="G3247" s="1" t="s">
        <v>5884</v>
      </c>
      <c r="H3247" s="1" t="s">
        <v>18666</v>
      </c>
      <c r="I3247" s="1" t="s">
        <v>18667</v>
      </c>
      <c r="J3247" s="1">
        <f t="shared" si="250"/>
        <v>0</v>
      </c>
      <c r="K3247" s="1">
        <f t="shared" si="251"/>
        <v>1</v>
      </c>
      <c r="L3247" s="1">
        <f t="shared" si="252"/>
        <v>0</v>
      </c>
      <c r="M3247" s="1" t="str">
        <f>IF(J3247=0,"",COUNTIF($F$2:$F3247,$F3247)-1)</f>
        <v/>
      </c>
      <c r="N3247" s="1" t="str">
        <f t="shared" si="253"/>
        <v/>
      </c>
      <c r="O3247" s="1" t="str">
        <f t="shared" si="254"/>
        <v/>
      </c>
    </row>
    <row r="3248" spans="1:15" ht="14.5" customHeight="1" x14ac:dyDescent="0.35">
      <c r="A3248" s="1" t="s">
        <v>18599</v>
      </c>
      <c r="B3248" s="1" t="s">
        <v>18600</v>
      </c>
      <c r="C3248" s="2">
        <v>42778.291770833333</v>
      </c>
      <c r="D3248" s="1" t="s">
        <v>14146</v>
      </c>
      <c r="E3248" s="1" t="s">
        <v>16313</v>
      </c>
      <c r="F3248" s="1" t="s">
        <v>16313</v>
      </c>
      <c r="G3248" s="1" t="s">
        <v>18668</v>
      </c>
      <c r="H3248" s="1" t="s">
        <v>18669</v>
      </c>
      <c r="I3248" s="1" t="s">
        <v>18670</v>
      </c>
      <c r="J3248" s="1">
        <f t="shared" si="250"/>
        <v>0</v>
      </c>
      <c r="K3248" s="1">
        <f t="shared" si="251"/>
        <v>1</v>
      </c>
      <c r="L3248" s="1">
        <f t="shared" si="252"/>
        <v>0</v>
      </c>
      <c r="M3248" s="1" t="str">
        <f>IF(J3248=0,"",COUNTIF($F$2:$F3248,$F3248)-1)</f>
        <v/>
      </c>
      <c r="N3248" s="1" t="str">
        <f t="shared" si="253"/>
        <v/>
      </c>
      <c r="O3248" s="1" t="str">
        <f t="shared" si="254"/>
        <v/>
      </c>
    </row>
    <row r="3249" spans="1:15" ht="14.5" customHeight="1" x14ac:dyDescent="0.35">
      <c r="A3249" s="1" t="s">
        <v>18601</v>
      </c>
      <c r="B3249" s="1" t="s">
        <v>18602</v>
      </c>
      <c r="C3249" s="2">
        <v>42778.333391203705</v>
      </c>
      <c r="D3249" s="1" t="s">
        <v>16940</v>
      </c>
      <c r="E3249" s="3" t="s">
        <v>16941</v>
      </c>
      <c r="F3249" s="3" t="s">
        <v>16941</v>
      </c>
      <c r="G3249" s="1" t="s">
        <v>16942</v>
      </c>
      <c r="H3249" s="1" t="s">
        <v>16943</v>
      </c>
      <c r="I3249" s="1" t="s">
        <v>18671</v>
      </c>
      <c r="J3249" s="1">
        <f t="shared" si="250"/>
        <v>0</v>
      </c>
      <c r="K3249" s="1">
        <f t="shared" si="251"/>
        <v>1</v>
      </c>
      <c r="L3249" s="1">
        <f t="shared" si="252"/>
        <v>0</v>
      </c>
      <c r="M3249" s="1" t="str">
        <f>IF(J3249=0,"",COUNTIF($F$2:$F3249,$F3249)-1)</f>
        <v/>
      </c>
      <c r="N3249" s="1" t="str">
        <f t="shared" si="253"/>
        <v/>
      </c>
      <c r="O3249" s="1" t="str">
        <f t="shared" si="254"/>
        <v/>
      </c>
    </row>
    <row r="3250" spans="1:15" ht="14.5" customHeight="1" x14ac:dyDescent="0.35">
      <c r="A3250" s="1" t="s">
        <v>18603</v>
      </c>
      <c r="B3250" s="1" t="s">
        <v>18604</v>
      </c>
      <c r="C3250" s="2">
        <v>42778.375011574077</v>
      </c>
      <c r="D3250" s="1" t="s">
        <v>16290</v>
      </c>
      <c r="E3250" s="3" t="s">
        <v>16291</v>
      </c>
      <c r="F3250" s="3" t="s">
        <v>16291</v>
      </c>
      <c r="G3250" s="1" t="s">
        <v>10264</v>
      </c>
      <c r="H3250" s="1" t="s">
        <v>18672</v>
      </c>
      <c r="I3250" s="1" t="s">
        <v>18673</v>
      </c>
      <c r="J3250" s="1">
        <f t="shared" si="250"/>
        <v>0</v>
      </c>
      <c r="K3250" s="1">
        <f t="shared" si="251"/>
        <v>1</v>
      </c>
      <c r="L3250" s="1">
        <f t="shared" si="252"/>
        <v>0</v>
      </c>
      <c r="M3250" s="1" t="str">
        <f>IF(J3250=0,"",COUNTIF($F$2:$F3250,$F3250)-1)</f>
        <v/>
      </c>
      <c r="N3250" s="1" t="str">
        <f t="shared" si="253"/>
        <v/>
      </c>
      <c r="O3250" s="1" t="str">
        <f t="shared" si="254"/>
        <v/>
      </c>
    </row>
    <row r="3251" spans="1:15" ht="14.5" customHeight="1" x14ac:dyDescent="0.35">
      <c r="A3251" s="1" t="s">
        <v>18605</v>
      </c>
      <c r="B3251" s="1" t="s">
        <v>18606</v>
      </c>
      <c r="C3251" s="2">
        <v>42778.500023148146</v>
      </c>
      <c r="D3251" s="1" t="s">
        <v>18554</v>
      </c>
      <c r="E3251" s="3" t="s">
        <v>4770</v>
      </c>
      <c r="F3251" s="3" t="s">
        <v>4770</v>
      </c>
      <c r="G3251" s="1" t="s">
        <v>18674</v>
      </c>
      <c r="H3251" s="1" t="s">
        <v>18675</v>
      </c>
      <c r="I3251" s="1" t="s">
        <v>18676</v>
      </c>
      <c r="J3251" s="1">
        <f t="shared" si="250"/>
        <v>0</v>
      </c>
      <c r="K3251" s="1">
        <f t="shared" si="251"/>
        <v>1</v>
      </c>
      <c r="L3251" s="1">
        <f t="shared" si="252"/>
        <v>0</v>
      </c>
      <c r="M3251" s="1" t="str">
        <f>IF(J3251=0,"",COUNTIF($F$2:$F3251,$F3251)-1)</f>
        <v/>
      </c>
      <c r="N3251" s="1" t="str">
        <f t="shared" si="253"/>
        <v/>
      </c>
      <c r="O3251" s="1" t="str">
        <f t="shared" si="254"/>
        <v/>
      </c>
    </row>
    <row r="3252" spans="1:15" ht="14.5" customHeight="1" x14ac:dyDescent="0.35">
      <c r="A3252" s="1" t="s">
        <v>18607</v>
      </c>
      <c r="B3252" s="1" t="s">
        <v>18608</v>
      </c>
      <c r="C3252" s="2">
        <v>42778.666724537034</v>
      </c>
      <c r="D3252" s="1" t="s">
        <v>18555</v>
      </c>
      <c r="E3252" s="3" t="s">
        <v>18677</v>
      </c>
      <c r="F3252" s="3" t="s">
        <v>18677</v>
      </c>
      <c r="G3252" s="1" t="s">
        <v>18678</v>
      </c>
      <c r="H3252" s="1" t="s">
        <v>18679</v>
      </c>
      <c r="I3252" s="1" t="s">
        <v>18680</v>
      </c>
      <c r="J3252" s="1">
        <f t="shared" si="250"/>
        <v>0</v>
      </c>
      <c r="K3252" s="1">
        <f t="shared" si="251"/>
        <v>1</v>
      </c>
      <c r="L3252" s="1">
        <f t="shared" si="252"/>
        <v>0</v>
      </c>
      <c r="M3252" s="1" t="str">
        <f>IF(J3252=0,"",COUNTIF($F$2:$F3252,$F3252)-1)</f>
        <v/>
      </c>
      <c r="N3252" s="1" t="str">
        <f t="shared" si="253"/>
        <v/>
      </c>
      <c r="O3252" s="1" t="str">
        <f t="shared" si="254"/>
        <v/>
      </c>
    </row>
    <row r="3253" spans="1:15" ht="14.5" customHeight="1" x14ac:dyDescent="0.35">
      <c r="A3253" s="1" t="s">
        <v>18609</v>
      </c>
      <c r="B3253" s="1" t="s">
        <v>18610</v>
      </c>
      <c r="C3253" s="2">
        <v>42778.750034722223</v>
      </c>
      <c r="D3253" s="1" t="s">
        <v>18556</v>
      </c>
      <c r="E3253" s="3" t="s">
        <v>18681</v>
      </c>
      <c r="F3253" s="3" t="s">
        <v>18681</v>
      </c>
      <c r="G3253" s="1" t="s">
        <v>41</v>
      </c>
      <c r="H3253" s="1" t="s">
        <v>18682</v>
      </c>
      <c r="I3253" s="1" t="s">
        <v>18683</v>
      </c>
      <c r="J3253" s="1">
        <f t="shared" si="250"/>
        <v>0</v>
      </c>
      <c r="K3253" s="1">
        <f t="shared" si="251"/>
        <v>1</v>
      </c>
      <c r="L3253" s="1">
        <f t="shared" si="252"/>
        <v>0</v>
      </c>
      <c r="M3253" s="1" t="str">
        <f>IF(J3253=0,"",COUNTIF($F$2:$F3253,$F3253)-1)</f>
        <v/>
      </c>
      <c r="N3253" s="1" t="str">
        <f t="shared" si="253"/>
        <v/>
      </c>
      <c r="O3253" s="1" t="str">
        <f t="shared" si="254"/>
        <v/>
      </c>
    </row>
    <row r="3254" spans="1:15" ht="14.5" customHeight="1" x14ac:dyDescent="0.35">
      <c r="A3254" s="1" t="s">
        <v>18611</v>
      </c>
      <c r="B3254" s="1" t="s">
        <v>18612</v>
      </c>
      <c r="C3254" s="2">
        <v>42778.875</v>
      </c>
      <c r="D3254" s="1" t="s">
        <v>12597</v>
      </c>
      <c r="E3254" s="3" t="s">
        <v>18684</v>
      </c>
      <c r="F3254" s="3" t="s">
        <v>18684</v>
      </c>
      <c r="G3254" s="1" t="s">
        <v>18685</v>
      </c>
      <c r="H3254" s="1" t="s">
        <v>18686</v>
      </c>
      <c r="I3254" s="1" t="s">
        <v>18687</v>
      </c>
      <c r="J3254" s="1">
        <f t="shared" si="250"/>
        <v>0</v>
      </c>
      <c r="K3254" s="1">
        <f t="shared" si="251"/>
        <v>1</v>
      </c>
      <c r="L3254" s="1">
        <f t="shared" si="252"/>
        <v>0</v>
      </c>
      <c r="M3254" s="1" t="str">
        <f>IF(J3254=0,"",COUNTIF($F$2:$F3254,$F3254)-1)</f>
        <v/>
      </c>
      <c r="N3254" s="1" t="str">
        <f t="shared" si="253"/>
        <v/>
      </c>
      <c r="O3254" s="1" t="str">
        <f t="shared" si="254"/>
        <v/>
      </c>
    </row>
    <row r="3255" spans="1:15" ht="14.5" customHeight="1" x14ac:dyDescent="0.35">
      <c r="A3255" s="1" t="s">
        <v>18613</v>
      </c>
      <c r="B3255" s="1" t="s">
        <v>18614</v>
      </c>
      <c r="C3255" s="2">
        <v>42779.041712962964</v>
      </c>
      <c r="D3255" s="1" t="s">
        <v>16959</v>
      </c>
      <c r="E3255" s="3" t="s">
        <v>16960</v>
      </c>
      <c r="F3255" s="3" t="s">
        <v>16960</v>
      </c>
      <c r="G3255" s="1" t="s">
        <v>16961</v>
      </c>
      <c r="H3255" s="1" t="s">
        <v>18688</v>
      </c>
      <c r="I3255" s="1" t="s">
        <v>18689</v>
      </c>
      <c r="J3255" s="1">
        <f t="shared" si="250"/>
        <v>0</v>
      </c>
      <c r="K3255" s="1">
        <f t="shared" si="251"/>
        <v>1</v>
      </c>
      <c r="L3255" s="1">
        <f t="shared" si="252"/>
        <v>0</v>
      </c>
      <c r="M3255" s="1" t="str">
        <f>IF(J3255=0,"",COUNTIF($F$2:$F3255,$F3255)-1)</f>
        <v/>
      </c>
      <c r="N3255" s="1" t="str">
        <f t="shared" si="253"/>
        <v/>
      </c>
      <c r="O3255" s="1" t="str">
        <f t="shared" si="254"/>
        <v/>
      </c>
    </row>
    <row r="3256" spans="1:15" ht="14.5" customHeight="1" x14ac:dyDescent="0.35">
      <c r="A3256" s="1" t="s">
        <v>18615</v>
      </c>
      <c r="B3256" s="1" t="s">
        <v>18616</v>
      </c>
      <c r="C3256" s="2">
        <v>42779.083391203705</v>
      </c>
      <c r="D3256" s="1" t="s">
        <v>16838</v>
      </c>
      <c r="E3256" s="3" t="s">
        <v>16839</v>
      </c>
      <c r="F3256" s="3" t="s">
        <v>16839</v>
      </c>
      <c r="G3256" s="1" t="s">
        <v>1878</v>
      </c>
      <c r="H3256" s="1" t="s">
        <v>16840</v>
      </c>
      <c r="I3256" s="1" t="s">
        <v>18690</v>
      </c>
      <c r="J3256" s="1">
        <f t="shared" si="250"/>
        <v>0</v>
      </c>
      <c r="K3256" s="1">
        <f t="shared" si="251"/>
        <v>1</v>
      </c>
      <c r="L3256" s="1">
        <f t="shared" si="252"/>
        <v>0</v>
      </c>
      <c r="M3256" s="1" t="str">
        <f>IF(J3256=0,"",COUNTIF($F$2:$F3256,$F3256)-1)</f>
        <v/>
      </c>
      <c r="N3256" s="1" t="str">
        <f t="shared" si="253"/>
        <v/>
      </c>
      <c r="O3256" s="1" t="str">
        <f t="shared" si="254"/>
        <v/>
      </c>
    </row>
    <row r="3257" spans="1:15" ht="14.5" customHeight="1" x14ac:dyDescent="0.35">
      <c r="A3257" s="1" t="s">
        <v>18699</v>
      </c>
      <c r="B3257" s="1" t="s">
        <v>18700</v>
      </c>
      <c r="C3257" s="2">
        <v>42779.125034722223</v>
      </c>
      <c r="D3257" s="1" t="s">
        <v>18701</v>
      </c>
      <c r="E3257" s="1" t="s">
        <v>18718</v>
      </c>
      <c r="F3257" s="1" t="s">
        <v>18719</v>
      </c>
      <c r="G3257" s="1" t="s">
        <v>306</v>
      </c>
      <c r="H3257" s="1" t="s">
        <v>18720</v>
      </c>
      <c r="I3257" s="1" t="s">
        <v>18721</v>
      </c>
      <c r="J3257" s="1">
        <f t="shared" si="250"/>
        <v>0</v>
      </c>
      <c r="K3257" s="1">
        <f t="shared" si="251"/>
        <v>1</v>
      </c>
      <c r="L3257" s="1">
        <f t="shared" si="252"/>
        <v>0</v>
      </c>
      <c r="M3257" s="1" t="str">
        <f>IF(J3257=0,"",COUNTIF($F$2:$F3257,$F3257)-1)</f>
        <v/>
      </c>
      <c r="N3257" s="1" t="str">
        <f t="shared" si="253"/>
        <v/>
      </c>
      <c r="O3257" s="1" t="str">
        <f t="shared" si="254"/>
        <v/>
      </c>
    </row>
    <row r="3258" spans="1:15" ht="14.5" customHeight="1" x14ac:dyDescent="0.35">
      <c r="A3258" s="1" t="s">
        <v>18702</v>
      </c>
      <c r="B3258" s="1" t="s">
        <v>18703</v>
      </c>
      <c r="C3258" s="2">
        <v>42779.291689814818</v>
      </c>
      <c r="D3258" s="1" t="s">
        <v>13666</v>
      </c>
      <c r="E3258" s="3" t="s">
        <v>18722</v>
      </c>
      <c r="F3258" s="3" t="s">
        <v>18722</v>
      </c>
      <c r="G3258" s="1" t="s">
        <v>786</v>
      </c>
      <c r="H3258" s="1" t="s">
        <v>18723</v>
      </c>
      <c r="I3258" s="1" t="s">
        <v>18724</v>
      </c>
      <c r="J3258" s="1">
        <f t="shared" si="250"/>
        <v>0</v>
      </c>
      <c r="K3258" s="1">
        <f t="shared" si="251"/>
        <v>1</v>
      </c>
      <c r="L3258" s="1">
        <f t="shared" si="252"/>
        <v>0</v>
      </c>
      <c r="M3258" s="1" t="str">
        <f>IF(J3258=0,"",COUNTIF($F$2:$F3258,$F3258)-1)</f>
        <v/>
      </c>
      <c r="N3258" s="1" t="str">
        <f t="shared" si="253"/>
        <v/>
      </c>
      <c r="O3258" s="1" t="str">
        <f t="shared" si="254"/>
        <v/>
      </c>
    </row>
    <row r="3259" spans="1:15" ht="14.5" customHeight="1" x14ac:dyDescent="0.35">
      <c r="A3259" s="1" t="s">
        <v>18704</v>
      </c>
      <c r="B3259" s="1" t="s">
        <v>18705</v>
      </c>
      <c r="C3259" s="2">
        <v>42779.333368055559</v>
      </c>
      <c r="D3259" s="1" t="s">
        <v>18706</v>
      </c>
      <c r="E3259" s="3" t="s">
        <v>18725</v>
      </c>
      <c r="F3259" s="3" t="s">
        <v>18725</v>
      </c>
      <c r="G3259" s="1" t="s">
        <v>429</v>
      </c>
      <c r="H3259" s="1" t="s">
        <v>18726</v>
      </c>
      <c r="I3259" s="1" t="s">
        <v>18727</v>
      </c>
      <c r="J3259" s="1">
        <f t="shared" si="250"/>
        <v>0</v>
      </c>
      <c r="K3259" s="1">
        <f t="shared" si="251"/>
        <v>1</v>
      </c>
      <c r="L3259" s="1">
        <f t="shared" si="252"/>
        <v>0</v>
      </c>
      <c r="M3259" s="1" t="str">
        <f>IF(J3259=0,"",COUNTIF($F$2:$F3259,$F3259)-1)</f>
        <v/>
      </c>
      <c r="N3259" s="1" t="str">
        <f t="shared" si="253"/>
        <v/>
      </c>
      <c r="O3259" s="1" t="str">
        <f t="shared" si="254"/>
        <v/>
      </c>
    </row>
    <row r="3260" spans="1:15" ht="14.5" customHeight="1" x14ac:dyDescent="0.35">
      <c r="A3260" s="1" t="s">
        <v>18707</v>
      </c>
      <c r="B3260" s="1" t="s">
        <v>18708</v>
      </c>
      <c r="C3260" s="2">
        <v>42779.375</v>
      </c>
      <c r="D3260" s="1" t="s">
        <v>18709</v>
      </c>
      <c r="E3260" s="3" t="s">
        <v>18728</v>
      </c>
      <c r="F3260" s="3" t="s">
        <v>18728</v>
      </c>
      <c r="G3260" s="1" t="s">
        <v>7608</v>
      </c>
      <c r="H3260" s="1" t="s">
        <v>18729</v>
      </c>
      <c r="I3260" s="1" t="s">
        <v>18730</v>
      </c>
      <c r="J3260" s="1">
        <f t="shared" si="250"/>
        <v>0</v>
      </c>
      <c r="K3260" s="1">
        <f t="shared" si="251"/>
        <v>1</v>
      </c>
      <c r="L3260" s="1">
        <f t="shared" si="252"/>
        <v>0</v>
      </c>
      <c r="M3260" s="1" t="str">
        <f>IF(J3260=0,"",COUNTIF($F$2:$F3260,$F3260)-1)</f>
        <v/>
      </c>
      <c r="N3260" s="1" t="str">
        <f t="shared" si="253"/>
        <v/>
      </c>
      <c r="O3260" s="1" t="str">
        <f t="shared" si="254"/>
        <v/>
      </c>
    </row>
    <row r="3261" spans="1:15" ht="14.5" customHeight="1" x14ac:dyDescent="0.35">
      <c r="A3261" s="1" t="s">
        <v>18710</v>
      </c>
      <c r="B3261" s="1" t="s">
        <v>18711</v>
      </c>
      <c r="C3261" s="2">
        <v>42779.500011574077</v>
      </c>
      <c r="D3261" s="1" t="s">
        <v>461</v>
      </c>
      <c r="E3261" s="3" t="s">
        <v>18738</v>
      </c>
      <c r="F3261" s="3" t="s">
        <v>18738</v>
      </c>
      <c r="G3261" s="1" t="s">
        <v>1223</v>
      </c>
      <c r="H3261" s="1" t="s">
        <v>18731</v>
      </c>
      <c r="I3261" s="1" t="s">
        <v>18732</v>
      </c>
      <c r="J3261" s="1">
        <f t="shared" si="250"/>
        <v>0</v>
      </c>
      <c r="K3261" s="1">
        <f t="shared" si="251"/>
        <v>1</v>
      </c>
      <c r="L3261" s="1">
        <f t="shared" si="252"/>
        <v>0</v>
      </c>
      <c r="M3261" s="1" t="str">
        <f>IF(J3261=0,"",COUNTIF($F$2:$F3261,$F3261)-1)</f>
        <v/>
      </c>
      <c r="N3261" s="1" t="str">
        <f t="shared" si="253"/>
        <v/>
      </c>
      <c r="O3261" s="1" t="str">
        <f t="shared" si="254"/>
        <v/>
      </c>
    </row>
    <row r="3262" spans="1:15" ht="14.5" customHeight="1" x14ac:dyDescent="0.35">
      <c r="A3262" s="1" t="s">
        <v>18712</v>
      </c>
      <c r="B3262" s="1" t="s">
        <v>18713</v>
      </c>
      <c r="C3262" s="2">
        <v>42779.750034722223</v>
      </c>
      <c r="D3262" s="1" t="s">
        <v>18714</v>
      </c>
      <c r="E3262" s="3" t="s">
        <v>18739</v>
      </c>
      <c r="F3262" s="3" t="s">
        <v>18739</v>
      </c>
      <c r="G3262" s="1" t="s">
        <v>18733</v>
      </c>
      <c r="H3262" s="1" t="s">
        <v>18734</v>
      </c>
      <c r="I3262" s="1" t="s">
        <v>18735</v>
      </c>
      <c r="J3262" s="1">
        <f t="shared" si="250"/>
        <v>0</v>
      </c>
      <c r="K3262" s="1">
        <f t="shared" si="251"/>
        <v>1</v>
      </c>
      <c r="L3262" s="1">
        <f t="shared" si="252"/>
        <v>0</v>
      </c>
      <c r="M3262" s="1" t="str">
        <f>IF(J3262=0,"",COUNTIF($F$2:$F3262,$F3262)-1)</f>
        <v/>
      </c>
      <c r="N3262" s="1" t="str">
        <f t="shared" si="253"/>
        <v/>
      </c>
      <c r="O3262" s="1" t="str">
        <f t="shared" si="254"/>
        <v/>
      </c>
    </row>
    <row r="3263" spans="1:15" ht="14.5" customHeight="1" x14ac:dyDescent="0.35">
      <c r="A3263" s="1" t="s">
        <v>18715</v>
      </c>
      <c r="B3263" s="1" t="s">
        <v>18716</v>
      </c>
      <c r="C3263" s="2">
        <v>42779.875034722223</v>
      </c>
      <c r="D3263" s="1" t="s">
        <v>18717</v>
      </c>
      <c r="E3263" s="3" t="s">
        <v>18740</v>
      </c>
      <c r="F3263" s="3" t="s">
        <v>18740</v>
      </c>
      <c r="G3263" s="1" t="s">
        <v>10776</v>
      </c>
      <c r="H3263" s="1" t="s">
        <v>18736</v>
      </c>
      <c r="I3263" s="1" t="s">
        <v>18737</v>
      </c>
      <c r="J3263" s="1">
        <f t="shared" si="250"/>
        <v>0</v>
      </c>
      <c r="K3263" s="1">
        <f t="shared" si="251"/>
        <v>1</v>
      </c>
      <c r="L3263" s="1">
        <f t="shared" si="252"/>
        <v>0</v>
      </c>
      <c r="M3263" s="1" t="str">
        <f>IF(J3263=0,"",COUNTIF($F$2:$F3263,$F3263)-1)</f>
        <v/>
      </c>
      <c r="N3263" s="1" t="str">
        <f t="shared" si="253"/>
        <v/>
      </c>
      <c r="O3263" s="1" t="str">
        <f t="shared" si="254"/>
        <v/>
      </c>
    </row>
    <row r="3264" spans="1:15" ht="14.5" customHeight="1" x14ac:dyDescent="0.35">
      <c r="A3264" s="1" t="s">
        <v>18743</v>
      </c>
      <c r="B3264" s="1" t="s">
        <v>18744</v>
      </c>
      <c r="C3264" s="2">
        <v>42780.291805555556</v>
      </c>
      <c r="D3264" s="1" t="s">
        <v>18745</v>
      </c>
      <c r="E3264" s="3" t="s">
        <v>18748</v>
      </c>
      <c r="F3264" s="3" t="s">
        <v>18748</v>
      </c>
      <c r="G3264" s="1" t="s">
        <v>1107</v>
      </c>
      <c r="H3264" s="1" t="s">
        <v>18749</v>
      </c>
      <c r="I3264" s="1" t="s">
        <v>18750</v>
      </c>
      <c r="J3264" s="1">
        <f t="shared" si="250"/>
        <v>0</v>
      </c>
      <c r="K3264" s="1">
        <f t="shared" si="251"/>
        <v>1</v>
      </c>
      <c r="L3264" s="1">
        <f t="shared" si="252"/>
        <v>0</v>
      </c>
      <c r="M3264" s="1" t="str">
        <f>IF(J3264=0,"",COUNTIF($F$2:$F3264,$F3264)-1)</f>
        <v/>
      </c>
      <c r="N3264" s="1" t="str">
        <f t="shared" si="253"/>
        <v/>
      </c>
      <c r="O3264" s="1" t="str">
        <f t="shared" si="254"/>
        <v/>
      </c>
    </row>
    <row r="3265" spans="1:15" ht="14.5" customHeight="1" x14ac:dyDescent="0.35">
      <c r="A3265" s="1" t="s">
        <v>18741</v>
      </c>
      <c r="B3265" s="1" t="s">
        <v>18742</v>
      </c>
      <c r="C3265" s="2">
        <v>42780.500023148146</v>
      </c>
      <c r="D3265" s="1" t="s">
        <v>3629</v>
      </c>
      <c r="E3265" s="3" t="s">
        <v>5139</v>
      </c>
      <c r="F3265" s="3" t="s">
        <v>5139</v>
      </c>
      <c r="G3265" s="1" t="s">
        <v>81</v>
      </c>
      <c r="H3265" s="1" t="s">
        <v>18746</v>
      </c>
      <c r="I3265" s="1" t="s">
        <v>18747</v>
      </c>
      <c r="J3265" s="1">
        <f t="shared" si="250"/>
        <v>0</v>
      </c>
      <c r="K3265" s="1">
        <f t="shared" si="251"/>
        <v>1</v>
      </c>
      <c r="L3265" s="1">
        <f t="shared" si="252"/>
        <v>0</v>
      </c>
      <c r="M3265" s="1" t="str">
        <f>IF(J3265=0,"",COUNTIF($F$2:$F3265,$F3265)-1)</f>
        <v/>
      </c>
      <c r="N3265" s="1" t="str">
        <f t="shared" si="253"/>
        <v/>
      </c>
      <c r="O3265" s="1" t="str">
        <f t="shared" si="254"/>
        <v/>
      </c>
    </row>
    <row r="3266" spans="1:15" ht="14.5" customHeight="1" x14ac:dyDescent="0.35">
      <c r="A3266" s="1" t="s">
        <v>18751</v>
      </c>
      <c r="B3266" s="1" t="s">
        <v>18752</v>
      </c>
      <c r="C3266" s="2">
        <v>42781.750011574077</v>
      </c>
      <c r="D3266" s="1" t="s">
        <v>18759</v>
      </c>
      <c r="E3266" s="3" t="s">
        <v>18773</v>
      </c>
      <c r="F3266" s="3" t="s">
        <v>18773</v>
      </c>
      <c r="G3266" s="1" t="s">
        <v>18762</v>
      </c>
      <c r="H3266" s="1" t="s">
        <v>18763</v>
      </c>
      <c r="I3266" s="1" t="s">
        <v>18764</v>
      </c>
      <c r="J3266" s="1">
        <f t="shared" ref="J3266:J3329" si="255">IF(E3266="",0,IF(OR(E3266=E3265,E3266=E3267),1,0))</f>
        <v>0</v>
      </c>
      <c r="K3266" s="1">
        <f t="shared" ref="K3266:K3329" si="256">IF(OR(J3266=0,M3266=0),1,0)</f>
        <v>1</v>
      </c>
      <c r="L3266" s="1">
        <f t="shared" ref="L3266:L3329" si="257">1-K3266</f>
        <v>0</v>
      </c>
      <c r="M3266" s="1" t="str">
        <f>IF(J3266=0,"",COUNTIF($F$2:$F3266,$F3266)-1)</f>
        <v/>
      </c>
      <c r="N3266" s="1" t="str">
        <f t="shared" ref="N3266:N3329" si="258">IF(ISERROR(IF(M3266+1=M3267,N3267,M3266)),"",IF(M3266+1=M3267,N3267,M3266))</f>
        <v/>
      </c>
      <c r="O3266" s="1" t="str">
        <f t="shared" ref="O3266:O3329" si="259">IF(J3266=0,"",IF(E3266=E3265,ROUND(C3266-C3265,0),0))</f>
        <v/>
      </c>
    </row>
    <row r="3267" spans="1:15" ht="14.5" customHeight="1" x14ac:dyDescent="0.35">
      <c r="A3267" s="1" t="s">
        <v>18753</v>
      </c>
      <c r="B3267" s="1" t="s">
        <v>18754</v>
      </c>
      <c r="C3267" s="2">
        <v>42781.875011574077</v>
      </c>
      <c r="D3267" s="1" t="s">
        <v>18760</v>
      </c>
      <c r="E3267" s="3" t="s">
        <v>18774</v>
      </c>
      <c r="F3267" s="3" t="s">
        <v>18774</v>
      </c>
      <c r="G3267" s="1" t="s">
        <v>18765</v>
      </c>
      <c r="H3267" s="1" t="s">
        <v>18766</v>
      </c>
      <c r="I3267" s="1" t="s">
        <v>18767</v>
      </c>
      <c r="J3267" s="1">
        <f t="shared" si="255"/>
        <v>0</v>
      </c>
      <c r="K3267" s="1">
        <f t="shared" si="256"/>
        <v>1</v>
      </c>
      <c r="L3267" s="1">
        <f t="shared" si="257"/>
        <v>0</v>
      </c>
      <c r="M3267" s="1" t="str">
        <f>IF(J3267=0,"",COUNTIF($F$2:$F3267,$F3267)-1)</f>
        <v/>
      </c>
      <c r="N3267" s="1" t="str">
        <f t="shared" si="258"/>
        <v/>
      </c>
      <c r="O3267" s="1" t="str">
        <f t="shared" si="259"/>
        <v/>
      </c>
    </row>
    <row r="3268" spans="1:15" ht="14.5" customHeight="1" x14ac:dyDescent="0.35">
      <c r="A3268" s="1" t="s">
        <v>18755</v>
      </c>
      <c r="B3268" s="1" t="s">
        <v>18756</v>
      </c>
      <c r="C3268" s="2">
        <v>42782.041712962964</v>
      </c>
      <c r="D3268" s="1" t="s">
        <v>18761</v>
      </c>
      <c r="E3268" s="3" t="s">
        <v>18775</v>
      </c>
      <c r="F3268" s="3" t="s">
        <v>18775</v>
      </c>
      <c r="G3268" s="1" t="s">
        <v>18768</v>
      </c>
      <c r="H3268" s="1" t="s">
        <v>18769</v>
      </c>
      <c r="I3268" s="1" t="s">
        <v>18770</v>
      </c>
      <c r="J3268" s="1">
        <f t="shared" si="255"/>
        <v>0</v>
      </c>
      <c r="K3268" s="1">
        <f t="shared" si="256"/>
        <v>1</v>
      </c>
      <c r="L3268" s="1">
        <f t="shared" si="257"/>
        <v>0</v>
      </c>
      <c r="M3268" s="1" t="str">
        <f>IF(J3268=0,"",COUNTIF($F$2:$F3268,$F3268)-1)</f>
        <v/>
      </c>
      <c r="N3268" s="1" t="str">
        <f t="shared" si="258"/>
        <v/>
      </c>
      <c r="O3268" s="1" t="str">
        <f t="shared" si="259"/>
        <v/>
      </c>
    </row>
    <row r="3269" spans="1:15" ht="14.5" customHeight="1" x14ac:dyDescent="0.35">
      <c r="A3269" s="1" t="s">
        <v>18757</v>
      </c>
      <c r="B3269" s="1" t="s">
        <v>18758</v>
      </c>
      <c r="C3269" s="2">
        <v>42782.083402777775</v>
      </c>
      <c r="D3269" s="1" t="s">
        <v>11660</v>
      </c>
      <c r="E3269" s="3" t="s">
        <v>18776</v>
      </c>
      <c r="F3269" s="3" t="s">
        <v>18776</v>
      </c>
      <c r="G3269" s="1" t="s">
        <v>11661</v>
      </c>
      <c r="H3269" s="1" t="s">
        <v>18771</v>
      </c>
      <c r="I3269" s="1" t="s">
        <v>18772</v>
      </c>
      <c r="J3269" s="1">
        <f t="shared" si="255"/>
        <v>0</v>
      </c>
      <c r="K3269" s="1">
        <f t="shared" si="256"/>
        <v>1</v>
      </c>
      <c r="L3269" s="1">
        <f t="shared" si="257"/>
        <v>0</v>
      </c>
      <c r="M3269" s="1" t="str">
        <f>IF(J3269=0,"",COUNTIF($F$2:$F3269,$F3269)-1)</f>
        <v/>
      </c>
      <c r="N3269" s="1" t="str">
        <f t="shared" si="258"/>
        <v/>
      </c>
      <c r="O3269" s="1" t="str">
        <f t="shared" si="259"/>
        <v/>
      </c>
    </row>
    <row r="3270" spans="1:15" ht="14.5" customHeight="1" x14ac:dyDescent="0.35">
      <c r="A3270" s="1" t="s">
        <v>18777</v>
      </c>
      <c r="B3270" s="1" t="s">
        <v>18778</v>
      </c>
      <c r="C3270" s="2">
        <v>42782.1250462963</v>
      </c>
      <c r="D3270" s="1" t="s">
        <v>14153</v>
      </c>
      <c r="E3270" s="3" t="s">
        <v>14154</v>
      </c>
      <c r="F3270" s="3" t="s">
        <v>14154</v>
      </c>
      <c r="G3270" s="1" t="s">
        <v>203</v>
      </c>
      <c r="H3270" s="1" t="s">
        <v>18805</v>
      </c>
      <c r="I3270" s="1" t="s">
        <v>18806</v>
      </c>
      <c r="J3270" s="1">
        <f t="shared" si="255"/>
        <v>0</v>
      </c>
      <c r="K3270" s="1">
        <f t="shared" si="256"/>
        <v>1</v>
      </c>
      <c r="L3270" s="1">
        <f t="shared" si="257"/>
        <v>0</v>
      </c>
      <c r="M3270" s="1" t="str">
        <f>IF(J3270=0,"",COUNTIF($F$2:$F3270,$F3270)-1)</f>
        <v/>
      </c>
      <c r="N3270" s="1" t="str">
        <f t="shared" si="258"/>
        <v/>
      </c>
      <c r="O3270" s="1" t="str">
        <f t="shared" si="259"/>
        <v/>
      </c>
    </row>
    <row r="3271" spans="1:15" ht="14.5" customHeight="1" x14ac:dyDescent="0.35">
      <c r="A3271" s="1" t="s">
        <v>18779</v>
      </c>
      <c r="B3271" s="1" t="s">
        <v>18780</v>
      </c>
      <c r="C3271" s="2">
        <v>42782.291689814818</v>
      </c>
      <c r="D3271" s="1" t="s">
        <v>18797</v>
      </c>
      <c r="E3271" s="3" t="s">
        <v>18807</v>
      </c>
      <c r="F3271" s="3" t="s">
        <v>18807</v>
      </c>
      <c r="G3271" s="1" t="s">
        <v>2073</v>
      </c>
      <c r="H3271" s="1" t="s">
        <v>18808</v>
      </c>
      <c r="I3271" s="1" t="s">
        <v>18809</v>
      </c>
      <c r="J3271" s="1">
        <f t="shared" si="255"/>
        <v>0</v>
      </c>
      <c r="K3271" s="1">
        <f t="shared" si="256"/>
        <v>1</v>
      </c>
      <c r="L3271" s="1">
        <f t="shared" si="257"/>
        <v>0</v>
      </c>
      <c r="M3271" s="1" t="str">
        <f>IF(J3271=0,"",COUNTIF($F$2:$F3271,$F3271)-1)</f>
        <v/>
      </c>
      <c r="N3271" s="1" t="str">
        <f t="shared" si="258"/>
        <v/>
      </c>
      <c r="O3271" s="1" t="str">
        <f t="shared" si="259"/>
        <v/>
      </c>
    </row>
    <row r="3272" spans="1:15" ht="14.5" customHeight="1" x14ac:dyDescent="0.35">
      <c r="A3272" s="1" t="s">
        <v>18781</v>
      </c>
      <c r="B3272" s="1" t="s">
        <v>18782</v>
      </c>
      <c r="C3272" s="2">
        <v>42782.333506944444</v>
      </c>
      <c r="D3272" s="1" t="s">
        <v>18798</v>
      </c>
      <c r="E3272" s="3" t="s">
        <v>18833</v>
      </c>
      <c r="F3272" s="3" t="s">
        <v>18833</v>
      </c>
      <c r="G3272" s="1" t="s">
        <v>18810</v>
      </c>
      <c r="H3272" s="1" t="s">
        <v>18811</v>
      </c>
      <c r="I3272" s="1" t="s">
        <v>18812</v>
      </c>
      <c r="J3272" s="1">
        <f t="shared" si="255"/>
        <v>0</v>
      </c>
      <c r="K3272" s="1">
        <f t="shared" si="256"/>
        <v>1</v>
      </c>
      <c r="L3272" s="1">
        <f t="shared" si="257"/>
        <v>0</v>
      </c>
      <c r="M3272" s="1" t="str">
        <f>IF(J3272=0,"",COUNTIF($F$2:$F3272,$F3272)-1)</f>
        <v/>
      </c>
      <c r="N3272" s="1" t="str">
        <f t="shared" si="258"/>
        <v/>
      </c>
      <c r="O3272" s="1" t="str">
        <f t="shared" si="259"/>
        <v/>
      </c>
    </row>
    <row r="3273" spans="1:15" ht="14.5" customHeight="1" x14ac:dyDescent="0.35">
      <c r="A3273" s="1" t="s">
        <v>18783</v>
      </c>
      <c r="B3273" s="1" t="s">
        <v>18784</v>
      </c>
      <c r="C3273" s="2">
        <v>42782.375439814816</v>
      </c>
      <c r="D3273" s="1" t="s">
        <v>18799</v>
      </c>
      <c r="E3273" s="3" t="s">
        <v>18834</v>
      </c>
      <c r="F3273" s="3" t="s">
        <v>18834</v>
      </c>
      <c r="G3273" s="1" t="s">
        <v>614</v>
      </c>
      <c r="H3273" s="1" t="s">
        <v>18813</v>
      </c>
      <c r="I3273" s="1" t="s">
        <v>18814</v>
      </c>
      <c r="J3273" s="1">
        <f t="shared" si="255"/>
        <v>0</v>
      </c>
      <c r="K3273" s="1">
        <f t="shared" si="256"/>
        <v>1</v>
      </c>
      <c r="L3273" s="1">
        <f t="shared" si="257"/>
        <v>0</v>
      </c>
      <c r="M3273" s="1" t="str">
        <f>IF(J3273=0,"",COUNTIF($F$2:$F3273,$F3273)-1)</f>
        <v/>
      </c>
      <c r="N3273" s="1" t="str">
        <f t="shared" si="258"/>
        <v/>
      </c>
      <c r="O3273" s="1" t="str">
        <f t="shared" si="259"/>
        <v/>
      </c>
    </row>
    <row r="3274" spans="1:15" ht="14.5" customHeight="1" x14ac:dyDescent="0.35">
      <c r="A3274" s="1" t="s">
        <v>18785</v>
      </c>
      <c r="B3274" s="1" t="s">
        <v>18786</v>
      </c>
      <c r="C3274" s="2">
        <v>42782.500243055554</v>
      </c>
      <c r="D3274" s="1" t="s">
        <v>18800</v>
      </c>
      <c r="E3274" s="3" t="s">
        <v>18815</v>
      </c>
      <c r="F3274" s="3" t="s">
        <v>18815</v>
      </c>
      <c r="G3274" s="1" t="s">
        <v>16846</v>
      </c>
      <c r="H3274" s="1" t="s">
        <v>18816</v>
      </c>
      <c r="I3274" s="1" t="s">
        <v>18817</v>
      </c>
      <c r="J3274" s="1">
        <f t="shared" si="255"/>
        <v>0</v>
      </c>
      <c r="K3274" s="1">
        <f t="shared" si="256"/>
        <v>1</v>
      </c>
      <c r="L3274" s="1">
        <f t="shared" si="257"/>
        <v>0</v>
      </c>
      <c r="M3274" s="1" t="str">
        <f>IF(J3274=0,"",COUNTIF($F$2:$F3274,$F3274)-1)</f>
        <v/>
      </c>
      <c r="N3274" s="1" t="str">
        <f t="shared" si="258"/>
        <v/>
      </c>
      <c r="O3274" s="1" t="str">
        <f t="shared" si="259"/>
        <v/>
      </c>
    </row>
    <row r="3275" spans="1:15" ht="14.5" customHeight="1" x14ac:dyDescent="0.35">
      <c r="A3275" s="1" t="s">
        <v>18787</v>
      </c>
      <c r="B3275" s="1" t="s">
        <v>18788</v>
      </c>
      <c r="C3275" s="2">
        <v>42782.666678240741</v>
      </c>
      <c r="D3275" s="1" t="s">
        <v>18801</v>
      </c>
      <c r="E3275" s="3" t="s">
        <v>18818</v>
      </c>
      <c r="F3275" s="3" t="s">
        <v>18818</v>
      </c>
      <c r="G3275" s="1" t="s">
        <v>18819</v>
      </c>
      <c r="H3275" s="1" t="s">
        <v>18820</v>
      </c>
      <c r="I3275" s="1" t="s">
        <v>18821</v>
      </c>
      <c r="J3275" s="1">
        <f t="shared" si="255"/>
        <v>0</v>
      </c>
      <c r="K3275" s="1">
        <f t="shared" si="256"/>
        <v>1</v>
      </c>
      <c r="L3275" s="1">
        <f t="shared" si="257"/>
        <v>0</v>
      </c>
      <c r="M3275" s="1" t="str">
        <f>IF(J3275=0,"",COUNTIF($F$2:$F3275,$F3275)-1)</f>
        <v/>
      </c>
      <c r="N3275" s="1" t="str">
        <f t="shared" si="258"/>
        <v/>
      </c>
      <c r="O3275" s="1" t="str">
        <f t="shared" si="259"/>
        <v/>
      </c>
    </row>
    <row r="3276" spans="1:15" ht="14.5" customHeight="1" x14ac:dyDescent="0.35">
      <c r="A3276" s="1" t="s">
        <v>18789</v>
      </c>
      <c r="B3276" s="1" t="s">
        <v>18790</v>
      </c>
      <c r="C3276" s="2">
        <v>42782.750034722223</v>
      </c>
      <c r="D3276" s="1" t="s">
        <v>18802</v>
      </c>
      <c r="E3276" s="3" t="s">
        <v>18835</v>
      </c>
      <c r="F3276" s="3" t="s">
        <v>18835</v>
      </c>
      <c r="G3276" s="1" t="s">
        <v>1366</v>
      </c>
      <c r="H3276" s="1" t="s">
        <v>18822</v>
      </c>
      <c r="I3276" s="1" t="s">
        <v>18823</v>
      </c>
      <c r="J3276" s="1">
        <f t="shared" si="255"/>
        <v>0</v>
      </c>
      <c r="K3276" s="1">
        <f t="shared" si="256"/>
        <v>1</v>
      </c>
      <c r="L3276" s="1">
        <f t="shared" si="257"/>
        <v>0</v>
      </c>
      <c r="M3276" s="1" t="str">
        <f>IF(J3276=0,"",COUNTIF($F$2:$F3276,$F3276)-1)</f>
        <v/>
      </c>
      <c r="N3276" s="1" t="str">
        <f t="shared" si="258"/>
        <v/>
      </c>
      <c r="O3276" s="1" t="str">
        <f t="shared" si="259"/>
        <v/>
      </c>
    </row>
    <row r="3277" spans="1:15" ht="14.5" customHeight="1" x14ac:dyDescent="0.35">
      <c r="A3277" s="1" t="s">
        <v>18791</v>
      </c>
      <c r="B3277" s="1" t="s">
        <v>18792</v>
      </c>
      <c r="C3277" s="2">
        <v>42782.875</v>
      </c>
      <c r="D3277" s="1" t="s">
        <v>18803</v>
      </c>
      <c r="E3277" s="3" t="s">
        <v>18824</v>
      </c>
      <c r="F3277" s="3" t="s">
        <v>18824</v>
      </c>
      <c r="G3277" s="1" t="s">
        <v>3923</v>
      </c>
      <c r="H3277" s="1" t="s">
        <v>18825</v>
      </c>
      <c r="I3277" s="1" t="s">
        <v>18826</v>
      </c>
      <c r="J3277" s="1">
        <f t="shared" si="255"/>
        <v>0</v>
      </c>
      <c r="K3277" s="1">
        <f t="shared" si="256"/>
        <v>1</v>
      </c>
      <c r="L3277" s="1">
        <f t="shared" si="257"/>
        <v>0</v>
      </c>
      <c r="M3277" s="1" t="str">
        <f>IF(J3277=0,"",COUNTIF($F$2:$F3277,$F3277)-1)</f>
        <v/>
      </c>
      <c r="N3277" s="1" t="str">
        <f t="shared" si="258"/>
        <v/>
      </c>
      <c r="O3277" s="1" t="str">
        <f t="shared" si="259"/>
        <v/>
      </c>
    </row>
    <row r="3278" spans="1:15" ht="14.5" customHeight="1" x14ac:dyDescent="0.35">
      <c r="A3278" s="1" t="s">
        <v>18793</v>
      </c>
      <c r="B3278" s="1" t="s">
        <v>18794</v>
      </c>
      <c r="C3278" s="2">
        <v>42783.04173611111</v>
      </c>
      <c r="D3278" s="1" t="s">
        <v>18804</v>
      </c>
      <c r="E3278" s="3" t="s">
        <v>18827</v>
      </c>
      <c r="F3278" s="3" t="s">
        <v>18827</v>
      </c>
      <c r="G3278" s="1" t="s">
        <v>18828</v>
      </c>
      <c r="H3278" s="1" t="s">
        <v>18829</v>
      </c>
      <c r="I3278" s="1" t="s">
        <v>18830</v>
      </c>
      <c r="J3278" s="1">
        <f t="shared" si="255"/>
        <v>0</v>
      </c>
      <c r="K3278" s="1">
        <f t="shared" si="256"/>
        <v>1</v>
      </c>
      <c r="L3278" s="1">
        <f t="shared" si="257"/>
        <v>0</v>
      </c>
      <c r="M3278" s="1" t="str">
        <f>IF(J3278=0,"",COUNTIF($F$2:$F3278,$F3278)-1)</f>
        <v/>
      </c>
      <c r="N3278" s="1" t="str">
        <f t="shared" si="258"/>
        <v/>
      </c>
      <c r="O3278" s="1" t="str">
        <f t="shared" si="259"/>
        <v/>
      </c>
    </row>
    <row r="3279" spans="1:15" ht="14.5" customHeight="1" x14ac:dyDescent="0.35">
      <c r="A3279" s="1" t="s">
        <v>18795</v>
      </c>
      <c r="B3279" s="1" t="s">
        <v>18796</v>
      </c>
      <c r="C3279" s="2">
        <v>42783.083391203705</v>
      </c>
      <c r="D3279" s="1" t="s">
        <v>14009</v>
      </c>
      <c r="E3279" s="3" t="s">
        <v>17155</v>
      </c>
      <c r="F3279" s="3" t="s">
        <v>17155</v>
      </c>
      <c r="G3279" s="1" t="s">
        <v>17156</v>
      </c>
      <c r="H3279" s="1" t="s">
        <v>18831</v>
      </c>
      <c r="I3279" s="1" t="s">
        <v>18832</v>
      </c>
      <c r="J3279" s="1">
        <f t="shared" si="255"/>
        <v>0</v>
      </c>
      <c r="K3279" s="1">
        <f t="shared" si="256"/>
        <v>1</v>
      </c>
      <c r="L3279" s="1">
        <f t="shared" si="257"/>
        <v>0</v>
      </c>
      <c r="M3279" s="1" t="str">
        <f>IF(J3279=0,"",COUNTIF($F$2:$F3279,$F3279)-1)</f>
        <v/>
      </c>
      <c r="N3279" s="1" t="str">
        <f t="shared" si="258"/>
        <v/>
      </c>
      <c r="O3279" s="1" t="str">
        <f t="shared" si="259"/>
        <v/>
      </c>
    </row>
    <row r="3280" spans="1:15" ht="14.5" customHeight="1" x14ac:dyDescent="0.35">
      <c r="A3280" s="1" t="s">
        <v>18836</v>
      </c>
      <c r="B3280" s="1" t="s">
        <v>18837</v>
      </c>
      <c r="C3280" s="2">
        <v>42783.125057870369</v>
      </c>
      <c r="D3280" s="1" t="s">
        <v>16903</v>
      </c>
      <c r="E3280" s="3" t="s">
        <v>16904</v>
      </c>
      <c r="F3280" s="3" t="s">
        <v>16904</v>
      </c>
      <c r="G3280" s="1" t="s">
        <v>16905</v>
      </c>
      <c r="H3280" s="1" t="s">
        <v>16906</v>
      </c>
      <c r="I3280" s="1" t="s">
        <v>18905</v>
      </c>
      <c r="J3280" s="1">
        <f t="shared" si="255"/>
        <v>0</v>
      </c>
      <c r="K3280" s="1">
        <f t="shared" si="256"/>
        <v>1</v>
      </c>
      <c r="L3280" s="1">
        <f t="shared" si="257"/>
        <v>0</v>
      </c>
      <c r="M3280" s="1" t="str">
        <f>IF(J3280=0,"",COUNTIF($F$2:$F3280,$F3280)-1)</f>
        <v/>
      </c>
      <c r="N3280" s="1" t="str">
        <f t="shared" si="258"/>
        <v/>
      </c>
      <c r="O3280" s="1" t="str">
        <f t="shared" si="259"/>
        <v/>
      </c>
    </row>
    <row r="3281" spans="1:15" ht="14.5" customHeight="1" x14ac:dyDescent="0.35">
      <c r="A3281" s="1" t="s">
        <v>18838</v>
      </c>
      <c r="B3281" s="1" t="s">
        <v>18839</v>
      </c>
      <c r="C3281" s="2">
        <v>42783.291666666664</v>
      </c>
      <c r="D3281" s="1" t="s">
        <v>17486</v>
      </c>
      <c r="E3281" s="1" t="s">
        <v>17499</v>
      </c>
      <c r="F3281" s="1" t="s">
        <v>17499</v>
      </c>
      <c r="G3281" s="1" t="s">
        <v>18906</v>
      </c>
      <c r="H3281" s="1" t="s">
        <v>18907</v>
      </c>
      <c r="I3281" s="1" t="s">
        <v>18908</v>
      </c>
      <c r="J3281" s="1">
        <f t="shared" si="255"/>
        <v>0</v>
      </c>
      <c r="K3281" s="1">
        <f t="shared" si="256"/>
        <v>1</v>
      </c>
      <c r="L3281" s="1">
        <f t="shared" si="257"/>
        <v>0</v>
      </c>
      <c r="M3281" s="1" t="str">
        <f>IF(J3281=0,"",COUNTIF($F$2:$F3281,$F3281)-1)</f>
        <v/>
      </c>
      <c r="N3281" s="1" t="str">
        <f t="shared" si="258"/>
        <v/>
      </c>
      <c r="O3281" s="1" t="str">
        <f t="shared" si="259"/>
        <v/>
      </c>
    </row>
    <row r="3282" spans="1:15" ht="14.5" customHeight="1" x14ac:dyDescent="0.35">
      <c r="A3282" s="1" t="s">
        <v>18840</v>
      </c>
      <c r="B3282" s="1" t="s">
        <v>18841</v>
      </c>
      <c r="C3282" s="2">
        <v>42783.339166666665</v>
      </c>
      <c r="D3282" s="1" t="s">
        <v>3449</v>
      </c>
      <c r="E3282" s="3" t="s">
        <v>18966</v>
      </c>
      <c r="F3282" s="3" t="s">
        <v>18966</v>
      </c>
      <c r="G3282" s="1" t="s">
        <v>2457</v>
      </c>
      <c r="H3282" s="1" t="s">
        <v>18909</v>
      </c>
      <c r="I3282" s="1" t="s">
        <v>18910</v>
      </c>
      <c r="J3282" s="1">
        <f t="shared" si="255"/>
        <v>0</v>
      </c>
      <c r="K3282" s="1">
        <f t="shared" si="256"/>
        <v>1</v>
      </c>
      <c r="L3282" s="1">
        <f t="shared" si="257"/>
        <v>0</v>
      </c>
      <c r="M3282" s="1" t="str">
        <f>IF(J3282=0,"",COUNTIF($F$2:$F3282,$F3282)-1)</f>
        <v/>
      </c>
      <c r="N3282" s="1" t="str">
        <f t="shared" si="258"/>
        <v/>
      </c>
      <c r="O3282" s="1" t="str">
        <f t="shared" si="259"/>
        <v/>
      </c>
    </row>
    <row r="3283" spans="1:15" ht="14.5" customHeight="1" x14ac:dyDescent="0.35">
      <c r="A3283" s="1" t="s">
        <v>18842</v>
      </c>
      <c r="B3283" s="1" t="s">
        <v>18843</v>
      </c>
      <c r="C3283" s="2">
        <v>42783.375138888892</v>
      </c>
      <c r="D3283" s="1" t="s">
        <v>18900</v>
      </c>
      <c r="E3283" s="3" t="s">
        <v>18967</v>
      </c>
      <c r="F3283" s="3" t="s">
        <v>18967</v>
      </c>
      <c r="G3283" s="1" t="s">
        <v>1258</v>
      </c>
      <c r="H3283" s="1" t="s">
        <v>18911</v>
      </c>
      <c r="I3283" s="1" t="s">
        <v>18912</v>
      </c>
      <c r="J3283" s="1">
        <f t="shared" si="255"/>
        <v>0</v>
      </c>
      <c r="K3283" s="1">
        <f t="shared" si="256"/>
        <v>1</v>
      </c>
      <c r="L3283" s="1">
        <f t="shared" si="257"/>
        <v>0</v>
      </c>
      <c r="M3283" s="1" t="str">
        <f>IF(J3283=0,"",COUNTIF($F$2:$F3283,$F3283)-1)</f>
        <v/>
      </c>
      <c r="N3283" s="1" t="str">
        <f t="shared" si="258"/>
        <v/>
      </c>
      <c r="O3283" s="1" t="str">
        <f t="shared" si="259"/>
        <v/>
      </c>
    </row>
    <row r="3284" spans="1:15" ht="14.5" customHeight="1" x14ac:dyDescent="0.35">
      <c r="A3284" s="1" t="s">
        <v>18844</v>
      </c>
      <c r="B3284" s="1" t="s">
        <v>18845</v>
      </c>
      <c r="C3284" s="2">
        <v>42783.5000462963</v>
      </c>
      <c r="D3284" s="1" t="s">
        <v>18901</v>
      </c>
      <c r="E3284" s="3" t="s">
        <v>18968</v>
      </c>
      <c r="F3284" s="3" t="s">
        <v>18968</v>
      </c>
      <c r="G3284" s="1" t="s">
        <v>203</v>
      </c>
      <c r="H3284" s="1" t="s">
        <v>18913</v>
      </c>
      <c r="I3284" s="1" t="s">
        <v>18914</v>
      </c>
      <c r="J3284" s="1">
        <f t="shared" si="255"/>
        <v>0</v>
      </c>
      <c r="K3284" s="1">
        <f t="shared" si="256"/>
        <v>1</v>
      </c>
      <c r="L3284" s="1">
        <f t="shared" si="257"/>
        <v>0</v>
      </c>
      <c r="M3284" s="1" t="str">
        <f>IF(J3284=0,"",COUNTIF($F$2:$F3284,$F3284)-1)</f>
        <v/>
      </c>
      <c r="N3284" s="1" t="str">
        <f t="shared" si="258"/>
        <v/>
      </c>
      <c r="O3284" s="1" t="str">
        <f t="shared" si="259"/>
        <v/>
      </c>
    </row>
    <row r="3285" spans="1:15" ht="14.5" customHeight="1" x14ac:dyDescent="0.35">
      <c r="A3285" s="1" t="s">
        <v>18846</v>
      </c>
      <c r="B3285" s="1" t="s">
        <v>18847</v>
      </c>
      <c r="C3285" s="2">
        <v>42783.666666666664</v>
      </c>
      <c r="D3285" s="1" t="s">
        <v>18902</v>
      </c>
      <c r="E3285" s="3" t="s">
        <v>18969</v>
      </c>
      <c r="F3285" s="3" t="s">
        <v>18969</v>
      </c>
      <c r="G3285" s="1" t="s">
        <v>5695</v>
      </c>
      <c r="H3285" s="1" t="s">
        <v>18915</v>
      </c>
      <c r="I3285" s="1" t="s">
        <v>18916</v>
      </c>
      <c r="J3285" s="1">
        <f t="shared" si="255"/>
        <v>0</v>
      </c>
      <c r="K3285" s="1">
        <f t="shared" si="256"/>
        <v>1</v>
      </c>
      <c r="L3285" s="1">
        <f t="shared" si="257"/>
        <v>0</v>
      </c>
      <c r="M3285" s="1" t="str">
        <f>IF(J3285=0,"",COUNTIF($F$2:$F3285,$F3285)-1)</f>
        <v/>
      </c>
      <c r="N3285" s="1" t="str">
        <f t="shared" si="258"/>
        <v/>
      </c>
      <c r="O3285" s="1" t="str">
        <f t="shared" si="259"/>
        <v/>
      </c>
    </row>
    <row r="3286" spans="1:15" ht="14.5" customHeight="1" x14ac:dyDescent="0.35">
      <c r="A3286" s="1" t="s">
        <v>18848</v>
      </c>
      <c r="B3286" s="1" t="s">
        <v>18849</v>
      </c>
      <c r="C3286" s="2">
        <v>42783.709918981483</v>
      </c>
      <c r="F3286" s="1" t="s">
        <v>18917</v>
      </c>
      <c r="G3286" s="1" t="s">
        <v>15826</v>
      </c>
      <c r="H3286" s="1" t="s">
        <v>18918</v>
      </c>
      <c r="I3286" s="1" t="s">
        <v>18919</v>
      </c>
      <c r="J3286" s="1">
        <f t="shared" si="255"/>
        <v>0</v>
      </c>
      <c r="K3286" s="1">
        <f t="shared" si="256"/>
        <v>1</v>
      </c>
      <c r="L3286" s="1">
        <f t="shared" si="257"/>
        <v>0</v>
      </c>
      <c r="M3286" s="1" t="str">
        <f>IF(J3286=0,"",COUNTIF($F$2:$F3286,$F3286)-1)</f>
        <v/>
      </c>
      <c r="N3286" s="1" t="str">
        <f t="shared" si="258"/>
        <v/>
      </c>
      <c r="O3286" s="1" t="str">
        <f t="shared" si="259"/>
        <v/>
      </c>
    </row>
    <row r="3287" spans="1:15" ht="14.5" customHeight="1" x14ac:dyDescent="0.35">
      <c r="A3287" s="1" t="s">
        <v>18850</v>
      </c>
      <c r="B3287" s="1" t="s">
        <v>18851</v>
      </c>
      <c r="C3287" s="2">
        <v>42783.750011574077</v>
      </c>
      <c r="D3287" s="1" t="s">
        <v>17696</v>
      </c>
      <c r="E3287" s="3" t="s">
        <v>17712</v>
      </c>
      <c r="F3287" s="3" t="s">
        <v>17712</v>
      </c>
      <c r="G3287" s="1" t="s">
        <v>175</v>
      </c>
      <c r="H3287" s="1" t="s">
        <v>18920</v>
      </c>
      <c r="I3287" s="1" t="s">
        <v>18921</v>
      </c>
      <c r="J3287" s="1">
        <f t="shared" si="255"/>
        <v>0</v>
      </c>
      <c r="K3287" s="1">
        <f t="shared" si="256"/>
        <v>1</v>
      </c>
      <c r="L3287" s="1">
        <f t="shared" si="257"/>
        <v>0</v>
      </c>
      <c r="M3287" s="1" t="str">
        <f>IF(J3287=0,"",COUNTIF($F$2:$F3287,$F3287)-1)</f>
        <v/>
      </c>
      <c r="N3287" s="1" t="str">
        <f t="shared" si="258"/>
        <v/>
      </c>
      <c r="O3287" s="1" t="str">
        <f t="shared" si="259"/>
        <v/>
      </c>
    </row>
    <row r="3288" spans="1:15" ht="14.5" customHeight="1" x14ac:dyDescent="0.35">
      <c r="A3288" s="1" t="s">
        <v>18852</v>
      </c>
      <c r="B3288" s="1" t="s">
        <v>18853</v>
      </c>
      <c r="C3288" s="2">
        <v>42783.875023148146</v>
      </c>
      <c r="D3288" s="1" t="s">
        <v>8430</v>
      </c>
      <c r="E3288" s="3" t="s">
        <v>18922</v>
      </c>
      <c r="F3288" s="3" t="s">
        <v>18922</v>
      </c>
      <c r="G3288" s="1" t="s">
        <v>2073</v>
      </c>
      <c r="H3288" s="1" t="s">
        <v>18923</v>
      </c>
      <c r="I3288" s="1" t="s">
        <v>18924</v>
      </c>
      <c r="J3288" s="1">
        <f t="shared" si="255"/>
        <v>0</v>
      </c>
      <c r="K3288" s="1">
        <f t="shared" si="256"/>
        <v>1</v>
      </c>
      <c r="L3288" s="1">
        <f t="shared" si="257"/>
        <v>0</v>
      </c>
      <c r="M3288" s="1" t="str">
        <f>IF(J3288=0,"",COUNTIF($F$2:$F3288,$F3288)-1)</f>
        <v/>
      </c>
      <c r="N3288" s="1" t="str">
        <f t="shared" si="258"/>
        <v/>
      </c>
      <c r="O3288" s="1" t="str">
        <f t="shared" si="259"/>
        <v/>
      </c>
    </row>
    <row r="3289" spans="1:15" ht="14.5" customHeight="1" x14ac:dyDescent="0.35">
      <c r="A3289" s="1" t="s">
        <v>18854</v>
      </c>
      <c r="B3289" s="1" t="s">
        <v>18855</v>
      </c>
      <c r="C3289" s="2">
        <v>42784.042025462964</v>
      </c>
      <c r="D3289" s="1" t="s">
        <v>18903</v>
      </c>
      <c r="E3289" s="3" t="s">
        <v>18925</v>
      </c>
      <c r="F3289" s="3" t="s">
        <v>18925</v>
      </c>
      <c r="G3289" s="1" t="s">
        <v>341</v>
      </c>
      <c r="H3289" s="1" t="s">
        <v>18926</v>
      </c>
      <c r="I3289" s="1" t="s">
        <v>18927</v>
      </c>
      <c r="J3289" s="1">
        <f t="shared" si="255"/>
        <v>0</v>
      </c>
      <c r="K3289" s="1">
        <f t="shared" si="256"/>
        <v>1</v>
      </c>
      <c r="L3289" s="1">
        <f t="shared" si="257"/>
        <v>0</v>
      </c>
      <c r="M3289" s="1" t="str">
        <f>IF(J3289=0,"",COUNTIF($F$2:$F3289,$F3289)-1)</f>
        <v/>
      </c>
      <c r="N3289" s="1" t="str">
        <f t="shared" si="258"/>
        <v/>
      </c>
      <c r="O3289" s="1" t="str">
        <f t="shared" si="259"/>
        <v/>
      </c>
    </row>
    <row r="3290" spans="1:15" ht="14.5" customHeight="1" x14ac:dyDescent="0.35">
      <c r="A3290" s="1" t="s">
        <v>18856</v>
      </c>
      <c r="B3290" s="1" t="s">
        <v>18857</v>
      </c>
      <c r="C3290" s="2">
        <v>42784.083356481482</v>
      </c>
      <c r="D3290" s="1" t="s">
        <v>13784</v>
      </c>
      <c r="E3290" s="3" t="s">
        <v>13785</v>
      </c>
      <c r="F3290" s="3" t="s">
        <v>13785</v>
      </c>
      <c r="G3290" s="1" t="s">
        <v>13786</v>
      </c>
      <c r="H3290" s="1" t="s">
        <v>15282</v>
      </c>
      <c r="I3290" s="1" t="s">
        <v>17315</v>
      </c>
      <c r="J3290" s="1">
        <f t="shared" si="255"/>
        <v>0</v>
      </c>
      <c r="K3290" s="1">
        <f t="shared" si="256"/>
        <v>1</v>
      </c>
      <c r="L3290" s="1">
        <f t="shared" si="257"/>
        <v>0</v>
      </c>
      <c r="M3290" s="1" t="str">
        <f>IF(J3290=0,"",COUNTIF($F$2:$F3290,$F3290)-1)</f>
        <v/>
      </c>
      <c r="N3290" s="1" t="str">
        <f t="shared" si="258"/>
        <v/>
      </c>
      <c r="O3290" s="1" t="str">
        <f t="shared" si="259"/>
        <v/>
      </c>
    </row>
    <row r="3291" spans="1:15" ht="14.5" customHeight="1" x14ac:dyDescent="0.35">
      <c r="A3291" s="1" t="s">
        <v>18858</v>
      </c>
      <c r="B3291" s="1" t="s">
        <v>18859</v>
      </c>
      <c r="C3291" s="2">
        <v>42784.125</v>
      </c>
      <c r="D3291" s="1" t="s">
        <v>15799</v>
      </c>
      <c r="E3291" s="3" t="s">
        <v>15800</v>
      </c>
      <c r="F3291" s="3" t="s">
        <v>15800</v>
      </c>
      <c r="G3291" s="1" t="s">
        <v>1878</v>
      </c>
      <c r="H3291" s="1" t="s">
        <v>15801</v>
      </c>
      <c r="I3291" s="1" t="s">
        <v>18928</v>
      </c>
      <c r="J3291" s="1">
        <f t="shared" si="255"/>
        <v>0</v>
      </c>
      <c r="K3291" s="1">
        <f t="shared" si="256"/>
        <v>1</v>
      </c>
      <c r="L3291" s="1">
        <f t="shared" si="257"/>
        <v>0</v>
      </c>
      <c r="M3291" s="1" t="str">
        <f>IF(J3291=0,"",COUNTIF($F$2:$F3291,$F3291)-1)</f>
        <v/>
      </c>
      <c r="N3291" s="1" t="str">
        <f t="shared" si="258"/>
        <v/>
      </c>
      <c r="O3291" s="1" t="str">
        <f t="shared" si="259"/>
        <v/>
      </c>
    </row>
    <row r="3292" spans="1:15" ht="14.5" customHeight="1" x14ac:dyDescent="0.35">
      <c r="A3292" s="1" t="s">
        <v>18860</v>
      </c>
      <c r="B3292" s="1" t="s">
        <v>18861</v>
      </c>
      <c r="C3292" s="2">
        <v>42784.291666666664</v>
      </c>
      <c r="D3292" s="1" t="s">
        <v>15002</v>
      </c>
      <c r="E3292" s="3" t="s">
        <v>15003</v>
      </c>
      <c r="F3292" s="3" t="s">
        <v>15003</v>
      </c>
      <c r="G3292" s="1" t="s">
        <v>3548</v>
      </c>
      <c r="H3292" s="1" t="s">
        <v>18929</v>
      </c>
      <c r="I3292" s="1" t="s">
        <v>18930</v>
      </c>
      <c r="J3292" s="1">
        <f t="shared" si="255"/>
        <v>0</v>
      </c>
      <c r="K3292" s="1">
        <f t="shared" si="256"/>
        <v>1</v>
      </c>
      <c r="L3292" s="1">
        <f t="shared" si="257"/>
        <v>0</v>
      </c>
      <c r="M3292" s="1" t="str">
        <f>IF(J3292=0,"",COUNTIF($F$2:$F3292,$F3292)-1)</f>
        <v/>
      </c>
      <c r="N3292" s="1" t="str">
        <f t="shared" si="258"/>
        <v/>
      </c>
      <c r="O3292" s="1" t="str">
        <f t="shared" si="259"/>
        <v/>
      </c>
    </row>
    <row r="3293" spans="1:15" ht="14.5" customHeight="1" x14ac:dyDescent="0.35">
      <c r="A3293" s="1" t="s">
        <v>18862</v>
      </c>
      <c r="B3293" s="1" t="s">
        <v>18863</v>
      </c>
      <c r="C3293" s="2">
        <v>42784.335057870368</v>
      </c>
      <c r="D3293" s="1" t="s">
        <v>13517</v>
      </c>
      <c r="E3293" s="1" t="s">
        <v>13518</v>
      </c>
      <c r="F3293" s="1" t="s">
        <v>13518</v>
      </c>
      <c r="G3293" s="1" t="s">
        <v>10252</v>
      </c>
      <c r="H3293" s="1" t="s">
        <v>18931</v>
      </c>
      <c r="I3293" s="1" t="s">
        <v>18932</v>
      </c>
      <c r="J3293" s="1">
        <f t="shared" si="255"/>
        <v>0</v>
      </c>
      <c r="K3293" s="1">
        <f t="shared" si="256"/>
        <v>1</v>
      </c>
      <c r="L3293" s="1">
        <f t="shared" si="257"/>
        <v>0</v>
      </c>
      <c r="M3293" s="1" t="str">
        <f>IF(J3293=0,"",COUNTIF($F$2:$F3293,$F3293)-1)</f>
        <v/>
      </c>
      <c r="N3293" s="1" t="str">
        <f t="shared" si="258"/>
        <v/>
      </c>
      <c r="O3293" s="1" t="str">
        <f t="shared" si="259"/>
        <v/>
      </c>
    </row>
    <row r="3294" spans="1:15" ht="14.5" customHeight="1" x14ac:dyDescent="0.35">
      <c r="A3294" s="1" t="s">
        <v>18864</v>
      </c>
      <c r="B3294" s="1" t="s">
        <v>18865</v>
      </c>
      <c r="C3294" s="2">
        <v>42784.375023148146</v>
      </c>
      <c r="D3294" s="1" t="s">
        <v>15440</v>
      </c>
      <c r="E3294" s="3" t="s">
        <v>15441</v>
      </c>
      <c r="F3294" s="3" t="s">
        <v>15441</v>
      </c>
      <c r="G3294" s="1" t="s">
        <v>2704</v>
      </c>
      <c r="H3294" s="1" t="s">
        <v>15442</v>
      </c>
      <c r="I3294" s="1" t="s">
        <v>17296</v>
      </c>
      <c r="J3294" s="1">
        <f t="shared" si="255"/>
        <v>0</v>
      </c>
      <c r="K3294" s="1">
        <f t="shared" si="256"/>
        <v>1</v>
      </c>
      <c r="L3294" s="1">
        <f t="shared" si="257"/>
        <v>0</v>
      </c>
      <c r="M3294" s="1" t="str">
        <f>IF(J3294=0,"",COUNTIF($F$2:$F3294,$F3294)-1)</f>
        <v/>
      </c>
      <c r="N3294" s="1" t="str">
        <f t="shared" si="258"/>
        <v/>
      </c>
      <c r="O3294" s="1" t="str">
        <f t="shared" si="259"/>
        <v/>
      </c>
    </row>
    <row r="3295" spans="1:15" ht="14.5" customHeight="1" x14ac:dyDescent="0.35">
      <c r="A3295" s="1" t="s">
        <v>18866</v>
      </c>
      <c r="B3295" s="1" t="s">
        <v>18867</v>
      </c>
      <c r="C3295" s="2">
        <v>42784.500023148146</v>
      </c>
      <c r="D3295" s="1" t="s">
        <v>17460</v>
      </c>
      <c r="E3295" s="3" t="s">
        <v>17461</v>
      </c>
      <c r="F3295" s="3" t="s">
        <v>17461</v>
      </c>
      <c r="G3295" s="1" t="s">
        <v>18933</v>
      </c>
      <c r="H3295" s="1" t="s">
        <v>18934</v>
      </c>
      <c r="I3295" s="1" t="s">
        <v>18935</v>
      </c>
      <c r="J3295" s="1">
        <f t="shared" si="255"/>
        <v>0</v>
      </c>
      <c r="K3295" s="1">
        <f t="shared" si="256"/>
        <v>1</v>
      </c>
      <c r="L3295" s="1">
        <f t="shared" si="257"/>
        <v>0</v>
      </c>
      <c r="M3295" s="1" t="str">
        <f>IF(J3295=0,"",COUNTIF($F$2:$F3295,$F3295)-1)</f>
        <v/>
      </c>
      <c r="N3295" s="1" t="str">
        <f t="shared" si="258"/>
        <v/>
      </c>
      <c r="O3295" s="1" t="str">
        <f t="shared" si="259"/>
        <v/>
      </c>
    </row>
    <row r="3296" spans="1:15" ht="14.5" customHeight="1" x14ac:dyDescent="0.35">
      <c r="A3296" s="1" t="s">
        <v>18868</v>
      </c>
      <c r="B3296" s="1" t="s">
        <v>18869</v>
      </c>
      <c r="C3296" s="2">
        <v>42784.666678240741</v>
      </c>
      <c r="D3296" s="1" t="s">
        <v>17375</v>
      </c>
      <c r="E3296" s="1" t="s">
        <v>17376</v>
      </c>
      <c r="F3296" s="1" t="s">
        <v>17376</v>
      </c>
      <c r="G3296" s="1" t="s">
        <v>74</v>
      </c>
      <c r="H3296" s="1" t="s">
        <v>18936</v>
      </c>
      <c r="I3296" s="1" t="s">
        <v>18937</v>
      </c>
      <c r="J3296" s="1">
        <f t="shared" si="255"/>
        <v>0</v>
      </c>
      <c r="K3296" s="1">
        <f t="shared" si="256"/>
        <v>1</v>
      </c>
      <c r="L3296" s="1">
        <f t="shared" si="257"/>
        <v>0</v>
      </c>
      <c r="M3296" s="1" t="str">
        <f>IF(J3296=0,"",COUNTIF($F$2:$F3296,$F3296)-1)</f>
        <v/>
      </c>
      <c r="N3296" s="1" t="str">
        <f t="shared" si="258"/>
        <v/>
      </c>
      <c r="O3296" s="1" t="str">
        <f t="shared" si="259"/>
        <v/>
      </c>
    </row>
    <row r="3297" spans="1:15" ht="14.5" customHeight="1" x14ac:dyDescent="0.35">
      <c r="A3297" s="1" t="s">
        <v>18870</v>
      </c>
      <c r="B3297" s="1" t="s">
        <v>18871</v>
      </c>
      <c r="C3297" s="2">
        <v>42784.75</v>
      </c>
      <c r="D3297" s="1" t="s">
        <v>7681</v>
      </c>
      <c r="E3297" s="3" t="s">
        <v>17137</v>
      </c>
      <c r="F3297" s="3" t="s">
        <v>17137</v>
      </c>
      <c r="G3297" s="1" t="s">
        <v>5656</v>
      </c>
      <c r="H3297" s="1" t="s">
        <v>18938</v>
      </c>
      <c r="I3297" s="1" t="s">
        <v>18939</v>
      </c>
      <c r="J3297" s="1">
        <f t="shared" si="255"/>
        <v>0</v>
      </c>
      <c r="K3297" s="1">
        <f t="shared" si="256"/>
        <v>1</v>
      </c>
      <c r="L3297" s="1">
        <f t="shared" si="257"/>
        <v>0</v>
      </c>
      <c r="M3297" s="1" t="str">
        <f>IF(J3297=0,"",COUNTIF($F$2:$F3297,$F3297)-1)</f>
        <v/>
      </c>
      <c r="N3297" s="1" t="str">
        <f t="shared" si="258"/>
        <v/>
      </c>
      <c r="O3297" s="1" t="str">
        <f t="shared" si="259"/>
        <v/>
      </c>
    </row>
    <row r="3298" spans="1:15" ht="14.5" customHeight="1" x14ac:dyDescent="0.35">
      <c r="A3298" s="1" t="s">
        <v>18872</v>
      </c>
      <c r="B3298" s="1" t="s">
        <v>18873</v>
      </c>
      <c r="C3298" s="2">
        <v>42784.875</v>
      </c>
      <c r="D3298" s="1" t="s">
        <v>17067</v>
      </c>
      <c r="E3298" s="3" t="s">
        <v>17068</v>
      </c>
      <c r="F3298" s="3" t="s">
        <v>17068</v>
      </c>
      <c r="G3298" s="1" t="s">
        <v>1750</v>
      </c>
      <c r="H3298" s="1" t="s">
        <v>18940</v>
      </c>
      <c r="I3298" s="1" t="s">
        <v>18941</v>
      </c>
      <c r="J3298" s="1">
        <f t="shared" si="255"/>
        <v>0</v>
      </c>
      <c r="K3298" s="1">
        <f t="shared" si="256"/>
        <v>1</v>
      </c>
      <c r="L3298" s="1">
        <f t="shared" si="257"/>
        <v>0</v>
      </c>
      <c r="M3298" s="1" t="str">
        <f>IF(J3298=0,"",COUNTIF($F$2:$F3298,$F3298)-1)</f>
        <v/>
      </c>
      <c r="N3298" s="1" t="str">
        <f t="shared" si="258"/>
        <v/>
      </c>
      <c r="O3298" s="1" t="str">
        <f t="shared" si="259"/>
        <v/>
      </c>
    </row>
    <row r="3299" spans="1:15" ht="14.5" customHeight="1" x14ac:dyDescent="0.35">
      <c r="A3299" s="1" t="s">
        <v>18874</v>
      </c>
      <c r="B3299" s="1" t="s">
        <v>18875</v>
      </c>
      <c r="C3299" s="2">
        <v>42785.041678240741</v>
      </c>
      <c r="D3299" s="1" t="s">
        <v>15590</v>
      </c>
      <c r="E3299" s="3" t="s">
        <v>15591</v>
      </c>
      <c r="F3299" s="3" t="s">
        <v>15591</v>
      </c>
      <c r="G3299" s="1" t="s">
        <v>203</v>
      </c>
      <c r="H3299" s="1" t="s">
        <v>17026</v>
      </c>
      <c r="I3299" s="1" t="s">
        <v>18942</v>
      </c>
      <c r="J3299" s="1">
        <f t="shared" si="255"/>
        <v>0</v>
      </c>
      <c r="K3299" s="1">
        <f t="shared" si="256"/>
        <v>1</v>
      </c>
      <c r="L3299" s="1">
        <f t="shared" si="257"/>
        <v>0</v>
      </c>
      <c r="M3299" s="1" t="str">
        <f>IF(J3299=0,"",COUNTIF($F$2:$F3299,$F3299)-1)</f>
        <v/>
      </c>
      <c r="N3299" s="1" t="str">
        <f t="shared" si="258"/>
        <v/>
      </c>
      <c r="O3299" s="1" t="str">
        <f t="shared" si="259"/>
        <v/>
      </c>
    </row>
    <row r="3300" spans="1:15" ht="14.5" customHeight="1" x14ac:dyDescent="0.35">
      <c r="A3300" s="1" t="s">
        <v>18876</v>
      </c>
      <c r="B3300" s="1" t="s">
        <v>18877</v>
      </c>
      <c r="C3300" s="2">
        <v>42785.083402777775</v>
      </c>
      <c r="D3300" s="1" t="s">
        <v>15976</v>
      </c>
      <c r="E3300" s="3" t="s">
        <v>15977</v>
      </c>
      <c r="F3300" s="3" t="s">
        <v>15977</v>
      </c>
      <c r="G3300" s="1" t="s">
        <v>41</v>
      </c>
      <c r="H3300" s="1" t="s">
        <v>18943</v>
      </c>
      <c r="I3300" s="1" t="s">
        <v>18944</v>
      </c>
      <c r="J3300" s="1">
        <f t="shared" si="255"/>
        <v>0</v>
      </c>
      <c r="K3300" s="1">
        <f t="shared" si="256"/>
        <v>1</v>
      </c>
      <c r="L3300" s="1">
        <f t="shared" si="257"/>
        <v>0</v>
      </c>
      <c r="M3300" s="1" t="str">
        <f>IF(J3300=0,"",COUNTIF($F$2:$F3300,$F3300)-1)</f>
        <v/>
      </c>
      <c r="N3300" s="1" t="str">
        <f t="shared" si="258"/>
        <v/>
      </c>
      <c r="O3300" s="1" t="str">
        <f t="shared" si="259"/>
        <v/>
      </c>
    </row>
    <row r="3301" spans="1:15" ht="14.5" customHeight="1" x14ac:dyDescent="0.35">
      <c r="A3301" s="1" t="s">
        <v>18878</v>
      </c>
      <c r="B3301" s="1" t="s">
        <v>18879</v>
      </c>
      <c r="C3301" s="2">
        <v>42785.125011574077</v>
      </c>
      <c r="D3301" s="1" t="s">
        <v>16296</v>
      </c>
      <c r="E3301" s="3" t="s">
        <v>16297</v>
      </c>
      <c r="F3301" s="3" t="s">
        <v>16297</v>
      </c>
      <c r="G3301" s="1" t="s">
        <v>1049</v>
      </c>
      <c r="H3301" s="1" t="s">
        <v>18945</v>
      </c>
      <c r="I3301" s="1" t="s">
        <v>18946</v>
      </c>
      <c r="J3301" s="1">
        <f t="shared" si="255"/>
        <v>0</v>
      </c>
      <c r="K3301" s="1">
        <f t="shared" si="256"/>
        <v>1</v>
      </c>
      <c r="L3301" s="1">
        <f t="shared" si="257"/>
        <v>0</v>
      </c>
      <c r="M3301" s="1" t="str">
        <f>IF(J3301=0,"",COUNTIF($F$2:$F3301,$F3301)-1)</f>
        <v/>
      </c>
      <c r="N3301" s="1" t="str">
        <f t="shared" si="258"/>
        <v/>
      </c>
      <c r="O3301" s="1" t="str">
        <f t="shared" si="259"/>
        <v/>
      </c>
    </row>
    <row r="3302" spans="1:15" ht="14.5" customHeight="1" x14ac:dyDescent="0.35">
      <c r="A3302" s="1" t="s">
        <v>18880</v>
      </c>
      <c r="B3302" s="1" t="s">
        <v>18881</v>
      </c>
      <c r="C3302" s="2">
        <v>42785.291689814818</v>
      </c>
      <c r="D3302" s="1" t="s">
        <v>12535</v>
      </c>
      <c r="E3302" s="3" t="s">
        <v>11509</v>
      </c>
      <c r="F3302" s="3" t="s">
        <v>11509</v>
      </c>
      <c r="G3302" s="1" t="s">
        <v>13435</v>
      </c>
      <c r="H3302" s="1" t="s">
        <v>18947</v>
      </c>
      <c r="I3302" s="1" t="s">
        <v>18948</v>
      </c>
      <c r="J3302" s="1">
        <f t="shared" si="255"/>
        <v>0</v>
      </c>
      <c r="K3302" s="1">
        <f t="shared" si="256"/>
        <v>1</v>
      </c>
      <c r="L3302" s="1">
        <f t="shared" si="257"/>
        <v>0</v>
      </c>
      <c r="M3302" s="1" t="str">
        <f>IF(J3302=0,"",COUNTIF($F$2:$F3302,$F3302)-1)</f>
        <v/>
      </c>
      <c r="N3302" s="1" t="str">
        <f t="shared" si="258"/>
        <v/>
      </c>
      <c r="O3302" s="1" t="str">
        <f t="shared" si="259"/>
        <v/>
      </c>
    </row>
    <row r="3303" spans="1:15" ht="14.5" customHeight="1" x14ac:dyDescent="0.35">
      <c r="A3303" s="1" t="s">
        <v>18882</v>
      </c>
      <c r="B3303" s="1" t="s">
        <v>18883</v>
      </c>
      <c r="C3303" s="2">
        <v>42785.333333333336</v>
      </c>
      <c r="D3303" s="1" t="s">
        <v>12139</v>
      </c>
      <c r="E3303" s="3" t="s">
        <v>12140</v>
      </c>
      <c r="F3303" s="3" t="s">
        <v>12140</v>
      </c>
      <c r="G3303" s="1" t="s">
        <v>12141</v>
      </c>
      <c r="H3303" s="1" t="s">
        <v>18949</v>
      </c>
      <c r="I3303" s="1" t="s">
        <v>18950</v>
      </c>
      <c r="J3303" s="1">
        <f t="shared" si="255"/>
        <v>0</v>
      </c>
      <c r="K3303" s="1">
        <f t="shared" si="256"/>
        <v>1</v>
      </c>
      <c r="L3303" s="1">
        <f t="shared" si="257"/>
        <v>0</v>
      </c>
      <c r="M3303" s="1" t="str">
        <f>IF(J3303=0,"",COUNTIF($F$2:$F3303,$F3303)-1)</f>
        <v/>
      </c>
      <c r="N3303" s="1" t="str">
        <f t="shared" si="258"/>
        <v/>
      </c>
      <c r="O3303" s="1" t="str">
        <f t="shared" si="259"/>
        <v/>
      </c>
    </row>
    <row r="3304" spans="1:15" ht="14.5" customHeight="1" x14ac:dyDescent="0.35">
      <c r="A3304" s="1" t="s">
        <v>18884</v>
      </c>
      <c r="B3304" s="1" t="s">
        <v>18885</v>
      </c>
      <c r="C3304" s="2">
        <v>42785.375011574077</v>
      </c>
      <c r="D3304" s="1" t="s">
        <v>11408</v>
      </c>
      <c r="E3304" s="3" t="s">
        <v>11409</v>
      </c>
      <c r="F3304" s="3" t="s">
        <v>11409</v>
      </c>
      <c r="G3304" s="1" t="s">
        <v>11410</v>
      </c>
      <c r="H3304" s="1" t="s">
        <v>18951</v>
      </c>
      <c r="I3304" s="1" t="s">
        <v>18952</v>
      </c>
      <c r="J3304" s="1">
        <f t="shared" si="255"/>
        <v>0</v>
      </c>
      <c r="K3304" s="1">
        <f t="shared" si="256"/>
        <v>1</v>
      </c>
      <c r="L3304" s="1">
        <f t="shared" si="257"/>
        <v>0</v>
      </c>
      <c r="M3304" s="1" t="str">
        <f>IF(J3304=0,"",COUNTIF($F$2:$F3304,$F3304)-1)</f>
        <v/>
      </c>
      <c r="N3304" s="1" t="str">
        <f t="shared" si="258"/>
        <v/>
      </c>
      <c r="O3304" s="1" t="str">
        <f t="shared" si="259"/>
        <v/>
      </c>
    </row>
    <row r="3305" spans="1:15" ht="14.5" customHeight="1" x14ac:dyDescent="0.35">
      <c r="A3305" s="1" t="s">
        <v>18886</v>
      </c>
      <c r="B3305" s="1" t="s">
        <v>18887</v>
      </c>
      <c r="C3305" s="2">
        <v>42785.500011574077</v>
      </c>
      <c r="D3305" s="1" t="s">
        <v>9092</v>
      </c>
      <c r="E3305" s="1" t="s">
        <v>9093</v>
      </c>
      <c r="F3305" s="1" t="s">
        <v>9093</v>
      </c>
      <c r="G3305" s="1" t="s">
        <v>1277</v>
      </c>
      <c r="H3305" s="1" t="s">
        <v>18953</v>
      </c>
      <c r="I3305" s="1" t="s">
        <v>18954</v>
      </c>
      <c r="J3305" s="1">
        <f t="shared" si="255"/>
        <v>0</v>
      </c>
      <c r="K3305" s="1">
        <f t="shared" si="256"/>
        <v>1</v>
      </c>
      <c r="L3305" s="1">
        <f t="shared" si="257"/>
        <v>0</v>
      </c>
      <c r="M3305" s="1" t="str">
        <f>IF(J3305=0,"",COUNTIF($F$2:$F3305,$F3305)-1)</f>
        <v/>
      </c>
      <c r="N3305" s="1" t="str">
        <f t="shared" si="258"/>
        <v/>
      </c>
      <c r="O3305" s="1" t="str">
        <f t="shared" si="259"/>
        <v/>
      </c>
    </row>
    <row r="3306" spans="1:15" ht="14.5" customHeight="1" x14ac:dyDescent="0.35">
      <c r="A3306" s="1" t="s">
        <v>18888</v>
      </c>
      <c r="B3306" s="1" t="s">
        <v>18889</v>
      </c>
      <c r="C3306" s="2">
        <v>42785.666678240741</v>
      </c>
      <c r="D3306" s="1" t="s">
        <v>11427</v>
      </c>
      <c r="E3306" s="3" t="s">
        <v>18970</v>
      </c>
      <c r="F3306" s="3" t="s">
        <v>18970</v>
      </c>
      <c r="G3306" s="1" t="s">
        <v>252</v>
      </c>
      <c r="H3306" s="1" t="s">
        <v>18955</v>
      </c>
      <c r="I3306" s="1" t="s">
        <v>18956</v>
      </c>
      <c r="J3306" s="1">
        <f t="shared" si="255"/>
        <v>0</v>
      </c>
      <c r="K3306" s="1">
        <f t="shared" si="256"/>
        <v>1</v>
      </c>
      <c r="L3306" s="1">
        <f t="shared" si="257"/>
        <v>0</v>
      </c>
      <c r="M3306" s="1" t="str">
        <f>IF(J3306=0,"",COUNTIF($F$2:$F3306,$F3306)-1)</f>
        <v/>
      </c>
      <c r="N3306" s="1" t="str">
        <f t="shared" si="258"/>
        <v/>
      </c>
      <c r="O3306" s="1" t="str">
        <f t="shared" si="259"/>
        <v/>
      </c>
    </row>
    <row r="3307" spans="1:15" ht="14.5" customHeight="1" x14ac:dyDescent="0.35">
      <c r="A3307" s="1" t="s">
        <v>18890</v>
      </c>
      <c r="B3307" s="1" t="s">
        <v>18891</v>
      </c>
      <c r="C3307" s="2">
        <v>42785.75</v>
      </c>
      <c r="D3307" s="1" t="s">
        <v>18904</v>
      </c>
      <c r="E3307" s="3" t="s">
        <v>16252</v>
      </c>
      <c r="F3307" s="3" t="s">
        <v>16252</v>
      </c>
      <c r="G3307" s="1" t="s">
        <v>3923</v>
      </c>
      <c r="H3307" s="1" t="s">
        <v>16253</v>
      </c>
      <c r="I3307" s="1" t="s">
        <v>18957</v>
      </c>
      <c r="J3307" s="1">
        <f t="shared" si="255"/>
        <v>0</v>
      </c>
      <c r="K3307" s="1">
        <f t="shared" si="256"/>
        <v>1</v>
      </c>
      <c r="L3307" s="1">
        <f t="shared" si="257"/>
        <v>0</v>
      </c>
      <c r="M3307" s="1" t="str">
        <f>IF(J3307=0,"",COUNTIF($F$2:$F3307,$F3307)-1)</f>
        <v/>
      </c>
      <c r="N3307" s="1" t="str">
        <f t="shared" si="258"/>
        <v/>
      </c>
      <c r="O3307" s="1" t="str">
        <f t="shared" si="259"/>
        <v/>
      </c>
    </row>
    <row r="3308" spans="1:15" ht="14.5" customHeight="1" x14ac:dyDescent="0.35">
      <c r="A3308" s="1" t="s">
        <v>18892</v>
      </c>
      <c r="B3308" s="1" t="s">
        <v>18893</v>
      </c>
      <c r="C3308" s="2">
        <v>42785.875011574077</v>
      </c>
      <c r="D3308" s="1" t="s">
        <v>14179</v>
      </c>
      <c r="E3308" s="3" t="s">
        <v>14180</v>
      </c>
      <c r="F3308" s="3" t="s">
        <v>14180</v>
      </c>
      <c r="G3308" s="1" t="s">
        <v>4211</v>
      </c>
      <c r="H3308" s="1" t="s">
        <v>18958</v>
      </c>
      <c r="I3308" s="1" t="s">
        <v>18959</v>
      </c>
      <c r="J3308" s="1">
        <f t="shared" si="255"/>
        <v>0</v>
      </c>
      <c r="K3308" s="1">
        <f t="shared" si="256"/>
        <v>1</v>
      </c>
      <c r="L3308" s="1">
        <f t="shared" si="257"/>
        <v>0</v>
      </c>
      <c r="M3308" s="1" t="str">
        <f>IF(J3308=0,"",COUNTIF($F$2:$F3308,$F3308)-1)</f>
        <v/>
      </c>
      <c r="N3308" s="1" t="str">
        <f t="shared" si="258"/>
        <v/>
      </c>
      <c r="O3308" s="1" t="str">
        <f t="shared" si="259"/>
        <v/>
      </c>
    </row>
    <row r="3309" spans="1:15" ht="14.5" customHeight="1" x14ac:dyDescent="0.35">
      <c r="A3309" s="1" t="s">
        <v>18894</v>
      </c>
      <c r="B3309" s="1" t="s">
        <v>18895</v>
      </c>
      <c r="C3309" s="2">
        <v>42786.041678240741</v>
      </c>
      <c r="D3309" s="1" t="s">
        <v>12076</v>
      </c>
      <c r="E3309" s="3" t="s">
        <v>12077</v>
      </c>
      <c r="F3309" s="3" t="s">
        <v>12077</v>
      </c>
      <c r="G3309" s="1" t="s">
        <v>12078</v>
      </c>
      <c r="H3309" s="1" t="s">
        <v>18960</v>
      </c>
      <c r="I3309" s="1" t="s">
        <v>18961</v>
      </c>
      <c r="J3309" s="1">
        <f t="shared" si="255"/>
        <v>0</v>
      </c>
      <c r="K3309" s="1">
        <f t="shared" si="256"/>
        <v>1</v>
      </c>
      <c r="L3309" s="1">
        <f t="shared" si="257"/>
        <v>0</v>
      </c>
      <c r="M3309" s="1" t="str">
        <f>IF(J3309=0,"",COUNTIF($F$2:$F3309,$F3309)-1)</f>
        <v/>
      </c>
      <c r="N3309" s="1" t="str">
        <f t="shared" si="258"/>
        <v/>
      </c>
      <c r="O3309" s="1" t="str">
        <f t="shared" si="259"/>
        <v/>
      </c>
    </row>
    <row r="3310" spans="1:15" ht="14.5" customHeight="1" x14ac:dyDescent="0.35">
      <c r="A3310" s="1" t="s">
        <v>18896</v>
      </c>
      <c r="B3310" s="1" t="s">
        <v>18897</v>
      </c>
      <c r="C3310" s="2">
        <v>42786.083344907405</v>
      </c>
      <c r="D3310" s="1" t="s">
        <v>11875</v>
      </c>
      <c r="E3310" s="3" t="s">
        <v>11876</v>
      </c>
      <c r="F3310" s="3" t="s">
        <v>11876</v>
      </c>
      <c r="G3310" s="1" t="s">
        <v>15812</v>
      </c>
      <c r="H3310" s="1" t="s">
        <v>18962</v>
      </c>
      <c r="I3310" s="1" t="s">
        <v>18963</v>
      </c>
      <c r="J3310" s="1">
        <f t="shared" si="255"/>
        <v>0</v>
      </c>
      <c r="K3310" s="1">
        <f t="shared" si="256"/>
        <v>1</v>
      </c>
      <c r="L3310" s="1">
        <f t="shared" si="257"/>
        <v>0</v>
      </c>
      <c r="M3310" s="1" t="str">
        <f>IF(J3310=0,"",COUNTIF($F$2:$F3310,$F3310)-1)</f>
        <v/>
      </c>
      <c r="N3310" s="1" t="str">
        <f t="shared" si="258"/>
        <v/>
      </c>
      <c r="O3310" s="1" t="str">
        <f t="shared" si="259"/>
        <v/>
      </c>
    </row>
    <row r="3311" spans="1:15" ht="14.5" customHeight="1" x14ac:dyDescent="0.35">
      <c r="A3311" s="1" t="s">
        <v>18898</v>
      </c>
      <c r="B3311" s="1" t="s">
        <v>18899</v>
      </c>
      <c r="C3311" s="2">
        <v>42786.125</v>
      </c>
      <c r="D3311" s="1" t="s">
        <v>17455</v>
      </c>
      <c r="E3311" s="3" t="s">
        <v>18971</v>
      </c>
      <c r="F3311" s="3" t="s">
        <v>18971</v>
      </c>
      <c r="G3311" s="1" t="s">
        <v>786</v>
      </c>
      <c r="H3311" s="1" t="s">
        <v>18964</v>
      </c>
      <c r="I3311" s="1" t="s">
        <v>18965</v>
      </c>
      <c r="J3311" s="1">
        <f t="shared" si="255"/>
        <v>0</v>
      </c>
      <c r="K3311" s="1">
        <f t="shared" si="256"/>
        <v>1</v>
      </c>
      <c r="L3311" s="1">
        <f t="shared" si="257"/>
        <v>0</v>
      </c>
      <c r="M3311" s="1" t="str">
        <f>IF(J3311=0,"",COUNTIF($F$2:$F3311,$F3311)-1)</f>
        <v/>
      </c>
      <c r="N3311" s="1" t="str">
        <f t="shared" si="258"/>
        <v/>
      </c>
      <c r="O3311" s="1" t="str">
        <f t="shared" si="259"/>
        <v/>
      </c>
    </row>
    <row r="3312" spans="1:15" ht="14.5" customHeight="1" x14ac:dyDescent="0.35">
      <c r="A3312" s="1" t="s">
        <v>18976</v>
      </c>
      <c r="B3312" s="1" t="s">
        <v>18977</v>
      </c>
      <c r="C3312" s="2">
        <v>42786.291701388887</v>
      </c>
      <c r="D3312" s="1" t="s">
        <v>15564</v>
      </c>
      <c r="E3312" s="1" t="s">
        <v>15565</v>
      </c>
      <c r="F3312" s="1" t="s">
        <v>15565</v>
      </c>
      <c r="G3312" s="1" t="s">
        <v>15566</v>
      </c>
      <c r="H3312" s="1" t="s">
        <v>18994</v>
      </c>
      <c r="I3312" s="1" t="s">
        <v>18995</v>
      </c>
      <c r="J3312" s="1">
        <f t="shared" si="255"/>
        <v>0</v>
      </c>
      <c r="K3312" s="1">
        <f t="shared" si="256"/>
        <v>1</v>
      </c>
      <c r="L3312" s="1">
        <f t="shared" si="257"/>
        <v>0</v>
      </c>
      <c r="M3312" s="1" t="str">
        <f>IF(J3312=0,"",COUNTIF($F$2:$F3312,$F3312)-1)</f>
        <v/>
      </c>
      <c r="N3312" s="1" t="str">
        <f t="shared" si="258"/>
        <v/>
      </c>
      <c r="O3312" s="1" t="str">
        <f t="shared" si="259"/>
        <v/>
      </c>
    </row>
    <row r="3313" spans="1:15" ht="14.5" customHeight="1" x14ac:dyDescent="0.35">
      <c r="A3313" s="1" t="s">
        <v>18978</v>
      </c>
      <c r="B3313" s="1" t="s">
        <v>18979</v>
      </c>
      <c r="C3313" s="2">
        <v>42786.333368055559</v>
      </c>
      <c r="D3313" s="1" t="s">
        <v>15470</v>
      </c>
      <c r="E3313" s="3" t="s">
        <v>15471</v>
      </c>
      <c r="F3313" s="3" t="s">
        <v>15471</v>
      </c>
      <c r="G3313" s="1" t="s">
        <v>15472</v>
      </c>
      <c r="H3313" s="1" t="s">
        <v>18996</v>
      </c>
      <c r="I3313" s="1" t="s">
        <v>18997</v>
      </c>
      <c r="J3313" s="1">
        <f t="shared" si="255"/>
        <v>0</v>
      </c>
      <c r="K3313" s="1">
        <f t="shared" si="256"/>
        <v>1</v>
      </c>
      <c r="L3313" s="1">
        <f t="shared" si="257"/>
        <v>0</v>
      </c>
      <c r="M3313" s="1" t="str">
        <f>IF(J3313=0,"",COUNTIF($F$2:$F3313,$F3313)-1)</f>
        <v/>
      </c>
      <c r="N3313" s="1" t="str">
        <f t="shared" si="258"/>
        <v/>
      </c>
      <c r="O3313" s="1" t="str">
        <f t="shared" si="259"/>
        <v/>
      </c>
    </row>
    <row r="3314" spans="1:15" ht="14.5" customHeight="1" x14ac:dyDescent="0.35">
      <c r="A3314" s="1" t="s">
        <v>18980</v>
      </c>
      <c r="B3314" s="1" t="s">
        <v>18981</v>
      </c>
      <c r="C3314" s="2">
        <v>42786.3750462963</v>
      </c>
      <c r="D3314" s="1" t="s">
        <v>11797</v>
      </c>
      <c r="E3314" s="3" t="s">
        <v>11798</v>
      </c>
      <c r="F3314" s="3" t="s">
        <v>11798</v>
      </c>
      <c r="G3314" s="1" t="s">
        <v>3507</v>
      </c>
      <c r="H3314" s="1" t="s">
        <v>18998</v>
      </c>
      <c r="I3314" s="1" t="s">
        <v>18999</v>
      </c>
      <c r="J3314" s="1">
        <f t="shared" si="255"/>
        <v>0</v>
      </c>
      <c r="K3314" s="1">
        <f t="shared" si="256"/>
        <v>1</v>
      </c>
      <c r="L3314" s="1">
        <f t="shared" si="257"/>
        <v>0</v>
      </c>
      <c r="M3314" s="1" t="str">
        <f>IF(J3314=0,"",COUNTIF($F$2:$F3314,$F3314)-1)</f>
        <v/>
      </c>
      <c r="N3314" s="1" t="str">
        <f t="shared" si="258"/>
        <v/>
      </c>
      <c r="O3314" s="1" t="str">
        <f t="shared" si="259"/>
        <v/>
      </c>
    </row>
    <row r="3315" spans="1:15" ht="14.5" customHeight="1" x14ac:dyDescent="0.35">
      <c r="A3315" s="1" t="s">
        <v>18982</v>
      </c>
      <c r="B3315" s="1" t="s">
        <v>18983</v>
      </c>
      <c r="C3315" s="2">
        <v>42786.5</v>
      </c>
      <c r="D3315" s="1" t="s">
        <v>12714</v>
      </c>
      <c r="E3315" s="3" t="s">
        <v>11228</v>
      </c>
      <c r="F3315" s="3" t="s">
        <v>11228</v>
      </c>
      <c r="G3315" s="1" t="s">
        <v>656</v>
      </c>
      <c r="H3315" s="1" t="s">
        <v>15852</v>
      </c>
      <c r="I3315" s="1" t="s">
        <v>19000</v>
      </c>
      <c r="J3315" s="1">
        <f t="shared" si="255"/>
        <v>0</v>
      </c>
      <c r="K3315" s="1">
        <f t="shared" si="256"/>
        <v>1</v>
      </c>
      <c r="L3315" s="1">
        <f t="shared" si="257"/>
        <v>0</v>
      </c>
      <c r="M3315" s="1" t="str">
        <f>IF(J3315=0,"",COUNTIF($F$2:$F3315,$F3315)-1)</f>
        <v/>
      </c>
      <c r="N3315" s="1" t="str">
        <f t="shared" si="258"/>
        <v/>
      </c>
      <c r="O3315" s="1" t="str">
        <f t="shared" si="259"/>
        <v/>
      </c>
    </row>
    <row r="3316" spans="1:15" ht="14.5" customHeight="1" x14ac:dyDescent="0.35">
      <c r="A3316" s="1" t="s">
        <v>18984</v>
      </c>
      <c r="B3316" s="1" t="s">
        <v>18985</v>
      </c>
      <c r="C3316" s="2">
        <v>42786.669444444444</v>
      </c>
      <c r="D3316" s="1" t="s">
        <v>18972</v>
      </c>
      <c r="E3316" s="1" t="s">
        <v>19001</v>
      </c>
      <c r="F3316" s="1" t="s">
        <v>19001</v>
      </c>
      <c r="G3316" s="1" t="s">
        <v>19002</v>
      </c>
      <c r="H3316" s="1" t="s">
        <v>19003</v>
      </c>
      <c r="I3316" s="1" t="s">
        <v>19004</v>
      </c>
      <c r="J3316" s="1">
        <f t="shared" si="255"/>
        <v>0</v>
      </c>
      <c r="K3316" s="1">
        <f t="shared" si="256"/>
        <v>1</v>
      </c>
      <c r="L3316" s="1">
        <f t="shared" si="257"/>
        <v>0</v>
      </c>
      <c r="M3316" s="1" t="str">
        <f>IF(J3316=0,"",COUNTIF($F$2:$F3316,$F3316)-1)</f>
        <v/>
      </c>
      <c r="N3316" s="1" t="str">
        <f t="shared" si="258"/>
        <v/>
      </c>
      <c r="O3316" s="1" t="str">
        <f t="shared" si="259"/>
        <v/>
      </c>
    </row>
    <row r="3317" spans="1:15" ht="14.5" customHeight="1" x14ac:dyDescent="0.35">
      <c r="A3317" s="1" t="s">
        <v>18986</v>
      </c>
      <c r="B3317" s="1" t="s">
        <v>18987</v>
      </c>
      <c r="C3317" s="2">
        <v>42786.750011574077</v>
      </c>
      <c r="D3317" s="1" t="s">
        <v>18973</v>
      </c>
      <c r="E3317" s="3" t="s">
        <v>19005</v>
      </c>
      <c r="F3317" s="3" t="s">
        <v>19005</v>
      </c>
      <c r="G3317" s="1" t="s">
        <v>5188</v>
      </c>
      <c r="H3317" s="1" t="s">
        <v>19006</v>
      </c>
      <c r="I3317" s="1" t="s">
        <v>19007</v>
      </c>
      <c r="J3317" s="1">
        <f t="shared" si="255"/>
        <v>0</v>
      </c>
      <c r="K3317" s="1">
        <f t="shared" si="256"/>
        <v>1</v>
      </c>
      <c r="L3317" s="1">
        <f t="shared" si="257"/>
        <v>0</v>
      </c>
      <c r="M3317" s="1" t="str">
        <f>IF(J3317=0,"",COUNTIF($F$2:$F3317,$F3317)-1)</f>
        <v/>
      </c>
      <c r="N3317" s="1" t="str">
        <f t="shared" si="258"/>
        <v/>
      </c>
      <c r="O3317" s="1" t="str">
        <f t="shared" si="259"/>
        <v/>
      </c>
    </row>
    <row r="3318" spans="1:15" ht="14.5" customHeight="1" x14ac:dyDescent="0.35">
      <c r="A3318" s="1" t="s">
        <v>18988</v>
      </c>
      <c r="B3318" s="1" t="s">
        <v>18989</v>
      </c>
      <c r="C3318" s="2">
        <v>42786.875011574077</v>
      </c>
      <c r="D3318" s="1" t="s">
        <v>1068</v>
      </c>
      <c r="E3318" s="3" t="s">
        <v>19008</v>
      </c>
      <c r="F3318" s="3" t="s">
        <v>19008</v>
      </c>
      <c r="G3318" s="1" t="s">
        <v>18828</v>
      </c>
      <c r="H3318" s="1" t="s">
        <v>19009</v>
      </c>
      <c r="I3318" s="1" t="s">
        <v>19010</v>
      </c>
      <c r="J3318" s="1">
        <f t="shared" si="255"/>
        <v>0</v>
      </c>
      <c r="K3318" s="1">
        <f t="shared" si="256"/>
        <v>1</v>
      </c>
      <c r="L3318" s="1">
        <f t="shared" si="257"/>
        <v>0</v>
      </c>
      <c r="M3318" s="1" t="str">
        <f>IF(J3318=0,"",COUNTIF($F$2:$F3318,$F3318)-1)</f>
        <v/>
      </c>
      <c r="N3318" s="1" t="str">
        <f t="shared" si="258"/>
        <v/>
      </c>
      <c r="O3318" s="1" t="str">
        <f t="shared" si="259"/>
        <v/>
      </c>
    </row>
    <row r="3319" spans="1:15" ht="14.5" customHeight="1" x14ac:dyDescent="0.35">
      <c r="A3319" s="1" t="s">
        <v>18990</v>
      </c>
      <c r="B3319" s="1" t="s">
        <v>18991</v>
      </c>
      <c r="C3319" s="2">
        <v>42787.041689814818</v>
      </c>
      <c r="D3319" s="1" t="s">
        <v>18974</v>
      </c>
      <c r="E3319" s="3" t="s">
        <v>19011</v>
      </c>
      <c r="F3319" s="3" t="s">
        <v>19011</v>
      </c>
      <c r="G3319" s="1" t="s">
        <v>10930</v>
      </c>
      <c r="H3319" s="1" t="s">
        <v>19012</v>
      </c>
      <c r="I3319" s="1" t="s">
        <v>19013</v>
      </c>
      <c r="J3319" s="1">
        <f t="shared" si="255"/>
        <v>0</v>
      </c>
      <c r="K3319" s="1">
        <f t="shared" si="256"/>
        <v>1</v>
      </c>
      <c r="L3319" s="1">
        <f t="shared" si="257"/>
        <v>0</v>
      </c>
      <c r="M3319" s="1" t="str">
        <f>IF(J3319=0,"",COUNTIF($F$2:$F3319,$F3319)-1)</f>
        <v/>
      </c>
      <c r="N3319" s="1" t="str">
        <f t="shared" si="258"/>
        <v/>
      </c>
      <c r="O3319" s="1" t="str">
        <f t="shared" si="259"/>
        <v/>
      </c>
    </row>
    <row r="3320" spans="1:15" ht="14.5" customHeight="1" x14ac:dyDescent="0.35">
      <c r="A3320" s="1" t="s">
        <v>18992</v>
      </c>
      <c r="B3320" s="1" t="s">
        <v>18993</v>
      </c>
      <c r="C3320" s="2">
        <v>42787.083379629628</v>
      </c>
      <c r="D3320" s="1" t="s">
        <v>18975</v>
      </c>
      <c r="E3320" s="3" t="s">
        <v>19014</v>
      </c>
      <c r="F3320" s="3" t="s">
        <v>19014</v>
      </c>
      <c r="G3320" s="1" t="s">
        <v>19015</v>
      </c>
      <c r="H3320" s="1" t="s">
        <v>19016</v>
      </c>
      <c r="I3320" s="1" t="s">
        <v>19017</v>
      </c>
      <c r="J3320" s="1">
        <f t="shared" si="255"/>
        <v>0</v>
      </c>
      <c r="K3320" s="1">
        <f t="shared" si="256"/>
        <v>1</v>
      </c>
      <c r="L3320" s="1">
        <f t="shared" si="257"/>
        <v>0</v>
      </c>
      <c r="M3320" s="1" t="str">
        <f>IF(J3320=0,"",COUNTIF($F$2:$F3320,$F3320)-1)</f>
        <v/>
      </c>
      <c r="N3320" s="1" t="str">
        <f t="shared" si="258"/>
        <v/>
      </c>
      <c r="O3320" s="1" t="str">
        <f t="shared" si="259"/>
        <v/>
      </c>
    </row>
    <row r="3321" spans="1:15" ht="14.5" customHeight="1" x14ac:dyDescent="0.35">
      <c r="A3321" s="1" t="s">
        <v>19018</v>
      </c>
      <c r="B3321" s="1" t="s">
        <v>19019</v>
      </c>
      <c r="C3321" s="2">
        <v>42787.1250462963</v>
      </c>
      <c r="D3321" s="1" t="s">
        <v>18258</v>
      </c>
      <c r="E3321" s="3" t="s">
        <v>19076</v>
      </c>
      <c r="F3321" s="3" t="s">
        <v>19076</v>
      </c>
      <c r="G3321" s="1" t="s">
        <v>5097</v>
      </c>
      <c r="H3321" s="1" t="s">
        <v>19045</v>
      </c>
      <c r="I3321" s="1" t="s">
        <v>19046</v>
      </c>
      <c r="J3321" s="1">
        <f t="shared" si="255"/>
        <v>0</v>
      </c>
      <c r="K3321" s="1">
        <f t="shared" si="256"/>
        <v>1</v>
      </c>
      <c r="L3321" s="1">
        <f t="shared" si="257"/>
        <v>0</v>
      </c>
      <c r="M3321" s="1" t="str">
        <f>IF(J3321=0,"",COUNTIF($F$2:$F3321,$F3321)-1)</f>
        <v/>
      </c>
      <c r="N3321" s="1" t="str">
        <f t="shared" si="258"/>
        <v/>
      </c>
      <c r="O3321" s="1" t="str">
        <f t="shared" si="259"/>
        <v/>
      </c>
    </row>
    <row r="3322" spans="1:15" ht="14.5" customHeight="1" x14ac:dyDescent="0.35">
      <c r="A3322" s="1" t="s">
        <v>19020</v>
      </c>
      <c r="B3322" s="1" t="s">
        <v>19021</v>
      </c>
      <c r="C3322" s="2">
        <v>42787.291712962964</v>
      </c>
      <c r="D3322" s="1" t="s">
        <v>19038</v>
      </c>
      <c r="E3322" s="3" t="s">
        <v>19047</v>
      </c>
      <c r="F3322" s="3" t="s">
        <v>19047</v>
      </c>
      <c r="G3322" s="1" t="s">
        <v>649</v>
      </c>
      <c r="H3322" s="1" t="s">
        <v>19048</v>
      </c>
      <c r="I3322" s="1" t="s">
        <v>19049</v>
      </c>
      <c r="J3322" s="1">
        <f t="shared" si="255"/>
        <v>0</v>
      </c>
      <c r="K3322" s="1">
        <f t="shared" si="256"/>
        <v>1</v>
      </c>
      <c r="L3322" s="1">
        <f t="shared" si="257"/>
        <v>0</v>
      </c>
      <c r="M3322" s="1" t="str">
        <f>IF(J3322=0,"",COUNTIF($F$2:$F3322,$F3322)-1)</f>
        <v/>
      </c>
      <c r="N3322" s="1" t="str">
        <f t="shared" si="258"/>
        <v/>
      </c>
      <c r="O3322" s="1" t="str">
        <f t="shared" si="259"/>
        <v/>
      </c>
    </row>
    <row r="3323" spans="1:15" ht="14.5" customHeight="1" x14ac:dyDescent="0.35">
      <c r="A3323" s="1" t="s">
        <v>19022</v>
      </c>
      <c r="B3323" s="1" t="s">
        <v>19023</v>
      </c>
      <c r="C3323" s="2">
        <v>42787.333391203705</v>
      </c>
      <c r="D3323" s="1" t="s">
        <v>19039</v>
      </c>
      <c r="E3323" s="3" t="s">
        <v>19077</v>
      </c>
      <c r="F3323" s="3" t="s">
        <v>19077</v>
      </c>
      <c r="G3323" s="1" t="s">
        <v>3796</v>
      </c>
      <c r="H3323" s="1" t="s">
        <v>19050</v>
      </c>
      <c r="I3323" s="1" t="s">
        <v>19051</v>
      </c>
      <c r="J3323" s="1">
        <f t="shared" si="255"/>
        <v>0</v>
      </c>
      <c r="K3323" s="1">
        <f t="shared" si="256"/>
        <v>1</v>
      </c>
      <c r="L3323" s="1">
        <f t="shared" si="257"/>
        <v>0</v>
      </c>
      <c r="M3323" s="1" t="str">
        <f>IF(J3323=0,"",COUNTIF($F$2:$F3323,$F3323)-1)</f>
        <v/>
      </c>
      <c r="N3323" s="1" t="str">
        <f t="shared" si="258"/>
        <v/>
      </c>
      <c r="O3323" s="1" t="str">
        <f t="shared" si="259"/>
        <v/>
      </c>
    </row>
    <row r="3324" spans="1:15" ht="14.5" customHeight="1" x14ac:dyDescent="0.35">
      <c r="A3324" s="1" t="s">
        <v>19024</v>
      </c>
      <c r="B3324" s="1" t="s">
        <v>19025</v>
      </c>
      <c r="C3324" s="2">
        <v>42787.3750462963</v>
      </c>
      <c r="D3324" s="1" t="s">
        <v>12535</v>
      </c>
      <c r="E3324" s="3" t="s">
        <v>19052</v>
      </c>
      <c r="F3324" s="3" t="s">
        <v>19052</v>
      </c>
      <c r="G3324" s="1" t="s">
        <v>19053</v>
      </c>
      <c r="H3324" s="1" t="s">
        <v>19054</v>
      </c>
      <c r="I3324" s="1" t="s">
        <v>19055</v>
      </c>
      <c r="J3324" s="1">
        <f t="shared" si="255"/>
        <v>0</v>
      </c>
      <c r="K3324" s="1">
        <f t="shared" si="256"/>
        <v>1</v>
      </c>
      <c r="L3324" s="1">
        <f t="shared" si="257"/>
        <v>0</v>
      </c>
      <c r="M3324" s="1" t="str">
        <f>IF(J3324=0,"",COUNTIF($F$2:$F3324,$F3324)-1)</f>
        <v/>
      </c>
      <c r="N3324" s="1" t="str">
        <f t="shared" si="258"/>
        <v/>
      </c>
      <c r="O3324" s="1" t="str">
        <f t="shared" si="259"/>
        <v/>
      </c>
    </row>
    <row r="3325" spans="1:15" ht="14.5" customHeight="1" x14ac:dyDescent="0.35">
      <c r="A3325" s="1" t="s">
        <v>19026</v>
      </c>
      <c r="B3325" s="1" t="s">
        <v>19027</v>
      </c>
      <c r="C3325" s="2">
        <v>42787.500034722223</v>
      </c>
      <c r="D3325" s="1" t="s">
        <v>19040</v>
      </c>
      <c r="E3325" s="1" t="s">
        <v>19056</v>
      </c>
      <c r="F3325" s="1" t="s">
        <v>19056</v>
      </c>
      <c r="G3325" s="1" t="s">
        <v>19057</v>
      </c>
      <c r="H3325" s="1" t="s">
        <v>19058</v>
      </c>
      <c r="I3325" s="1" t="s">
        <v>19059</v>
      </c>
      <c r="J3325" s="1">
        <f t="shared" si="255"/>
        <v>0</v>
      </c>
      <c r="K3325" s="1">
        <f t="shared" si="256"/>
        <v>1</v>
      </c>
      <c r="L3325" s="1">
        <f t="shared" si="257"/>
        <v>0</v>
      </c>
      <c r="M3325" s="1" t="str">
        <f>IF(J3325=0,"",COUNTIF($F$2:$F3325,$F3325)-1)</f>
        <v/>
      </c>
      <c r="N3325" s="1" t="str">
        <f t="shared" si="258"/>
        <v/>
      </c>
      <c r="O3325" s="1" t="str">
        <f t="shared" si="259"/>
        <v/>
      </c>
    </row>
    <row r="3326" spans="1:15" ht="14.5" customHeight="1" x14ac:dyDescent="0.35">
      <c r="A3326" s="1" t="s">
        <v>19028</v>
      </c>
      <c r="B3326" s="1" t="s">
        <v>19029</v>
      </c>
      <c r="C3326" s="2">
        <v>42787.666678240741</v>
      </c>
      <c r="D3326" s="1" t="s">
        <v>19041</v>
      </c>
      <c r="E3326" s="3" t="s">
        <v>19060</v>
      </c>
      <c r="F3326" s="3" t="s">
        <v>19060</v>
      </c>
      <c r="G3326" s="1" t="s">
        <v>19061</v>
      </c>
      <c r="H3326" s="1" t="s">
        <v>19062</v>
      </c>
      <c r="I3326" s="1" t="s">
        <v>19063</v>
      </c>
      <c r="J3326" s="1">
        <f t="shared" si="255"/>
        <v>0</v>
      </c>
      <c r="K3326" s="1">
        <f t="shared" si="256"/>
        <v>1</v>
      </c>
      <c r="L3326" s="1">
        <f t="shared" si="257"/>
        <v>0</v>
      </c>
      <c r="M3326" s="1" t="str">
        <f>IF(J3326=0,"",COUNTIF($F$2:$F3326,$F3326)-1)</f>
        <v/>
      </c>
      <c r="N3326" s="1" t="str">
        <f t="shared" si="258"/>
        <v/>
      </c>
      <c r="O3326" s="1" t="str">
        <f t="shared" si="259"/>
        <v/>
      </c>
    </row>
    <row r="3327" spans="1:15" ht="14.5" customHeight="1" x14ac:dyDescent="0.35">
      <c r="A3327" s="1" t="s">
        <v>19030</v>
      </c>
      <c r="B3327" s="1" t="s">
        <v>19031</v>
      </c>
      <c r="C3327" s="2">
        <v>42787.750011574077</v>
      </c>
      <c r="D3327" s="1" t="s">
        <v>19042</v>
      </c>
      <c r="E3327" s="3" t="s">
        <v>19078</v>
      </c>
      <c r="F3327" s="3" t="s">
        <v>19078</v>
      </c>
      <c r="G3327" s="1" t="s">
        <v>19064</v>
      </c>
      <c r="H3327" s="1" t="s">
        <v>19065</v>
      </c>
      <c r="I3327" s="1" t="s">
        <v>19066</v>
      </c>
      <c r="J3327" s="1">
        <f t="shared" si="255"/>
        <v>0</v>
      </c>
      <c r="K3327" s="1">
        <f t="shared" si="256"/>
        <v>1</v>
      </c>
      <c r="L3327" s="1">
        <f t="shared" si="257"/>
        <v>0</v>
      </c>
      <c r="M3327" s="1" t="str">
        <f>IF(J3327=0,"",COUNTIF($F$2:$F3327,$F3327)-1)</f>
        <v/>
      </c>
      <c r="N3327" s="1" t="str">
        <f t="shared" si="258"/>
        <v/>
      </c>
      <c r="O3327" s="1" t="str">
        <f t="shared" si="259"/>
        <v/>
      </c>
    </row>
    <row r="3328" spans="1:15" ht="14.5" customHeight="1" x14ac:dyDescent="0.35">
      <c r="A3328" s="1" t="s">
        <v>19032</v>
      </c>
      <c r="B3328" s="1" t="s">
        <v>19033</v>
      </c>
      <c r="C3328" s="2">
        <v>42787.875011574077</v>
      </c>
      <c r="D3328" s="1" t="s">
        <v>19043</v>
      </c>
      <c r="E3328" s="3" t="s">
        <v>19067</v>
      </c>
      <c r="F3328" s="3" t="s">
        <v>19067</v>
      </c>
      <c r="G3328" s="1" t="s">
        <v>3537</v>
      </c>
      <c r="H3328" s="1" t="s">
        <v>19068</v>
      </c>
      <c r="I3328" s="1" t="s">
        <v>19069</v>
      </c>
      <c r="J3328" s="1">
        <f t="shared" si="255"/>
        <v>0</v>
      </c>
      <c r="K3328" s="1">
        <f t="shared" si="256"/>
        <v>1</v>
      </c>
      <c r="L3328" s="1">
        <f t="shared" si="257"/>
        <v>0</v>
      </c>
      <c r="M3328" s="1" t="str">
        <f>IF(J3328=0,"",COUNTIF($F$2:$F3328,$F3328)-1)</f>
        <v/>
      </c>
      <c r="N3328" s="1" t="str">
        <f t="shared" si="258"/>
        <v/>
      </c>
      <c r="O3328" s="1" t="str">
        <f t="shared" si="259"/>
        <v/>
      </c>
    </row>
    <row r="3329" spans="1:15" ht="14.5" customHeight="1" x14ac:dyDescent="0.35">
      <c r="A3329" s="1" t="s">
        <v>19034</v>
      </c>
      <c r="B3329" s="1" t="s">
        <v>19035</v>
      </c>
      <c r="C3329" s="2">
        <v>42788.041689814818</v>
      </c>
      <c r="D3329" s="1" t="s">
        <v>19044</v>
      </c>
      <c r="E3329" s="3" t="s">
        <v>19070</v>
      </c>
      <c r="F3329" s="3" t="s">
        <v>19070</v>
      </c>
      <c r="G3329" s="1" t="s">
        <v>19071</v>
      </c>
      <c r="H3329" s="1" t="s">
        <v>19072</v>
      </c>
      <c r="I3329" s="1" t="s">
        <v>19073</v>
      </c>
      <c r="J3329" s="1">
        <f t="shared" si="255"/>
        <v>0</v>
      </c>
      <c r="K3329" s="1">
        <f t="shared" si="256"/>
        <v>1</v>
      </c>
      <c r="L3329" s="1">
        <f t="shared" si="257"/>
        <v>0</v>
      </c>
      <c r="M3329" s="1" t="str">
        <f>IF(J3329=0,"",COUNTIF($F$2:$F3329,$F3329)-1)</f>
        <v/>
      </c>
      <c r="N3329" s="1" t="str">
        <f t="shared" si="258"/>
        <v/>
      </c>
      <c r="O3329" s="1" t="str">
        <f t="shared" si="259"/>
        <v/>
      </c>
    </row>
    <row r="3330" spans="1:15" ht="14.5" customHeight="1" x14ac:dyDescent="0.35">
      <c r="A3330" s="1" t="s">
        <v>19036</v>
      </c>
      <c r="B3330" s="1" t="s">
        <v>19037</v>
      </c>
      <c r="C3330" s="2">
        <v>42788.083391203705</v>
      </c>
      <c r="D3330" s="1" t="s">
        <v>15427</v>
      </c>
      <c r="E3330" s="3" t="s">
        <v>11832</v>
      </c>
      <c r="F3330" s="3" t="s">
        <v>11832</v>
      </c>
      <c r="G3330" s="1" t="s">
        <v>936</v>
      </c>
      <c r="H3330" s="1" t="s">
        <v>19074</v>
      </c>
      <c r="I3330" s="1" t="s">
        <v>19075</v>
      </c>
      <c r="J3330" s="1">
        <f t="shared" ref="J3330:J3393" si="260">IF(E3330="",0,IF(OR(E3330=E3329,E3330=E3331),1,0))</f>
        <v>0</v>
      </c>
      <c r="K3330" s="1">
        <f t="shared" ref="K3330:K3393" si="261">IF(OR(J3330=0,M3330=0),1,0)</f>
        <v>1</v>
      </c>
      <c r="L3330" s="1">
        <f t="shared" ref="L3330:L3393" si="262">1-K3330</f>
        <v>0</v>
      </c>
      <c r="M3330" s="1" t="str">
        <f>IF(J3330=0,"",COUNTIF($F$2:$F3330,$F3330)-1)</f>
        <v/>
      </c>
      <c r="N3330" s="1" t="str">
        <f t="shared" ref="N3330:N3393" si="263">IF(ISERROR(IF(M3330+1=M3331,N3331,M3330)),"",IF(M3330+1=M3331,N3331,M3330))</f>
        <v/>
      </c>
      <c r="O3330" s="1" t="str">
        <f t="shared" ref="O3330:O3393" si="264">IF(J3330=0,"",IF(E3330=E3329,ROUND(C3330-C3329,0),0))</f>
        <v/>
      </c>
    </row>
    <row r="3331" spans="1:15" ht="14.5" customHeight="1" x14ac:dyDescent="0.35">
      <c r="A3331" s="1" t="s">
        <v>19079</v>
      </c>
      <c r="B3331" s="1" t="s">
        <v>19080</v>
      </c>
      <c r="C3331" s="2">
        <v>42788.125011574077</v>
      </c>
      <c r="D3331" s="1" t="s">
        <v>17489</v>
      </c>
      <c r="E3331" s="3" t="s">
        <v>17506</v>
      </c>
      <c r="F3331" s="3" t="s">
        <v>17506</v>
      </c>
      <c r="G3331" s="1" t="s">
        <v>621</v>
      </c>
      <c r="H3331" s="1" t="s">
        <v>17516</v>
      </c>
      <c r="I3331" s="1" t="s">
        <v>19107</v>
      </c>
      <c r="J3331" s="1">
        <f t="shared" si="260"/>
        <v>0</v>
      </c>
      <c r="K3331" s="1">
        <f t="shared" si="261"/>
        <v>1</v>
      </c>
      <c r="L3331" s="1">
        <f t="shared" si="262"/>
        <v>0</v>
      </c>
      <c r="M3331" s="1" t="str">
        <f>IF(J3331=0,"",COUNTIF($F$2:$F3331,$F3331)-1)</f>
        <v/>
      </c>
      <c r="N3331" s="1" t="str">
        <f t="shared" si="263"/>
        <v/>
      </c>
      <c r="O3331" s="1" t="str">
        <f t="shared" si="264"/>
        <v/>
      </c>
    </row>
    <row r="3332" spans="1:15" ht="14.5" customHeight="1" x14ac:dyDescent="0.35">
      <c r="A3332" s="1" t="s">
        <v>19081</v>
      </c>
      <c r="B3332" s="1" t="s">
        <v>19082</v>
      </c>
      <c r="C3332" s="2">
        <v>42788.291678240741</v>
      </c>
      <c r="D3332" s="1" t="s">
        <v>19083</v>
      </c>
      <c r="E3332" s="3" t="s">
        <v>19133</v>
      </c>
      <c r="F3332" s="3" t="s">
        <v>19133</v>
      </c>
      <c r="G3332" s="1" t="s">
        <v>19108</v>
      </c>
      <c r="H3332" s="1" t="s">
        <v>19109</v>
      </c>
      <c r="I3332" s="1" t="s">
        <v>19110</v>
      </c>
      <c r="J3332" s="1">
        <f t="shared" si="260"/>
        <v>0</v>
      </c>
      <c r="K3332" s="1">
        <f t="shared" si="261"/>
        <v>1</v>
      </c>
      <c r="L3332" s="1">
        <f t="shared" si="262"/>
        <v>0</v>
      </c>
      <c r="M3332" s="1" t="str">
        <f>IF(J3332=0,"",COUNTIF($F$2:$F3332,$F3332)-1)</f>
        <v/>
      </c>
      <c r="N3332" s="1" t="str">
        <f t="shared" si="263"/>
        <v/>
      </c>
      <c r="O3332" s="1" t="str">
        <f t="shared" si="264"/>
        <v/>
      </c>
    </row>
    <row r="3333" spans="1:15" ht="14.5" customHeight="1" x14ac:dyDescent="0.35">
      <c r="A3333" s="1" t="s">
        <v>19084</v>
      </c>
      <c r="B3333" s="1" t="s">
        <v>19085</v>
      </c>
      <c r="C3333" s="2">
        <v>42788.333402777775</v>
      </c>
      <c r="D3333" s="1" t="s">
        <v>19086</v>
      </c>
      <c r="E3333" s="1" t="s">
        <v>19111</v>
      </c>
      <c r="F3333" s="1" t="s">
        <v>19112</v>
      </c>
      <c r="G3333" s="1" t="s">
        <v>4211</v>
      </c>
      <c r="H3333" s="1" t="s">
        <v>19113</v>
      </c>
      <c r="I3333" s="1" t="s">
        <v>19114</v>
      </c>
      <c r="J3333" s="1">
        <f t="shared" si="260"/>
        <v>0</v>
      </c>
      <c r="K3333" s="1">
        <f t="shared" si="261"/>
        <v>1</v>
      </c>
      <c r="L3333" s="1">
        <f t="shared" si="262"/>
        <v>0</v>
      </c>
      <c r="M3333" s="1" t="str">
        <f>IF(J3333=0,"",COUNTIF($F$2:$F3333,$F3333)-1)</f>
        <v/>
      </c>
      <c r="N3333" s="1" t="str">
        <f t="shared" si="263"/>
        <v/>
      </c>
      <c r="O3333" s="1" t="str">
        <f t="shared" si="264"/>
        <v/>
      </c>
    </row>
    <row r="3334" spans="1:15" ht="14.5" customHeight="1" x14ac:dyDescent="0.35">
      <c r="A3334" s="1" t="s">
        <v>19087</v>
      </c>
      <c r="B3334" s="1" t="s">
        <v>19088</v>
      </c>
      <c r="C3334" s="2">
        <v>42788.375057870369</v>
      </c>
      <c r="D3334" s="1" t="s">
        <v>19089</v>
      </c>
      <c r="E3334" s="3" t="s">
        <v>19134</v>
      </c>
      <c r="F3334" s="3" t="s">
        <v>19134</v>
      </c>
      <c r="G3334" s="1" t="s">
        <v>12672</v>
      </c>
      <c r="H3334" s="1" t="s">
        <v>19115</v>
      </c>
      <c r="I3334" s="1" t="s">
        <v>19116</v>
      </c>
      <c r="J3334" s="1">
        <f t="shared" si="260"/>
        <v>0</v>
      </c>
      <c r="K3334" s="1">
        <f t="shared" si="261"/>
        <v>1</v>
      </c>
      <c r="L3334" s="1">
        <f t="shared" si="262"/>
        <v>0</v>
      </c>
      <c r="M3334" s="1" t="str">
        <f>IF(J3334=0,"",COUNTIF($F$2:$F3334,$F3334)-1)</f>
        <v/>
      </c>
      <c r="N3334" s="1" t="str">
        <f t="shared" si="263"/>
        <v/>
      </c>
      <c r="O3334" s="1" t="str">
        <f t="shared" si="264"/>
        <v/>
      </c>
    </row>
    <row r="3335" spans="1:15" ht="14.5" customHeight="1" x14ac:dyDescent="0.35">
      <c r="A3335" s="1" t="s">
        <v>19090</v>
      </c>
      <c r="B3335" s="1" t="s">
        <v>19091</v>
      </c>
      <c r="C3335" s="2">
        <v>42788.500057870369</v>
      </c>
      <c r="D3335" s="1" t="s">
        <v>19092</v>
      </c>
      <c r="E3335" s="3" t="s">
        <v>19135</v>
      </c>
      <c r="F3335" s="3" t="s">
        <v>19135</v>
      </c>
      <c r="G3335" s="1" t="s">
        <v>16187</v>
      </c>
      <c r="H3335" s="1" t="s">
        <v>19117</v>
      </c>
      <c r="I3335" s="1" t="s">
        <v>19118</v>
      </c>
      <c r="J3335" s="1">
        <f t="shared" si="260"/>
        <v>0</v>
      </c>
      <c r="K3335" s="1">
        <f t="shared" si="261"/>
        <v>1</v>
      </c>
      <c r="L3335" s="1">
        <f t="shared" si="262"/>
        <v>0</v>
      </c>
      <c r="M3335" s="1" t="str">
        <f>IF(J3335=0,"",COUNTIF($F$2:$F3335,$F3335)-1)</f>
        <v/>
      </c>
      <c r="N3335" s="1" t="str">
        <f t="shared" si="263"/>
        <v/>
      </c>
      <c r="O3335" s="1" t="str">
        <f t="shared" si="264"/>
        <v/>
      </c>
    </row>
    <row r="3336" spans="1:15" ht="14.5" customHeight="1" x14ac:dyDescent="0.35">
      <c r="A3336" s="1" t="s">
        <v>19093</v>
      </c>
      <c r="B3336" s="1" t="s">
        <v>19094</v>
      </c>
      <c r="C3336" s="2">
        <v>42788.666701388887</v>
      </c>
      <c r="D3336" s="1" t="s">
        <v>19095</v>
      </c>
      <c r="E3336" s="1" t="s">
        <v>19119</v>
      </c>
      <c r="F3336" s="1" t="s">
        <v>19119</v>
      </c>
      <c r="G3336" s="1" t="s">
        <v>10105</v>
      </c>
      <c r="H3336" s="1" t="s">
        <v>19120</v>
      </c>
      <c r="I3336" s="1" t="s">
        <v>19121</v>
      </c>
      <c r="J3336" s="1">
        <f t="shared" si="260"/>
        <v>0</v>
      </c>
      <c r="K3336" s="1">
        <f t="shared" si="261"/>
        <v>1</v>
      </c>
      <c r="L3336" s="1">
        <f t="shared" si="262"/>
        <v>0</v>
      </c>
      <c r="M3336" s="1" t="str">
        <f>IF(J3336=0,"",COUNTIF($F$2:$F3336,$F3336)-1)</f>
        <v/>
      </c>
      <c r="N3336" s="1" t="str">
        <f t="shared" si="263"/>
        <v/>
      </c>
      <c r="O3336" s="1" t="str">
        <f t="shared" si="264"/>
        <v/>
      </c>
    </row>
    <row r="3337" spans="1:15" ht="14.5" customHeight="1" x14ac:dyDescent="0.35">
      <c r="A3337" s="1" t="s">
        <v>19096</v>
      </c>
      <c r="B3337" s="1" t="s">
        <v>19097</v>
      </c>
      <c r="C3337" s="2">
        <v>42788.75</v>
      </c>
      <c r="D3337" s="1" t="s">
        <v>19098</v>
      </c>
      <c r="E3337" s="3" t="s">
        <v>19136</v>
      </c>
      <c r="F3337" s="3" t="s">
        <v>19136</v>
      </c>
      <c r="G3337" s="1" t="s">
        <v>469</v>
      </c>
      <c r="H3337" s="1" t="s">
        <v>19122</v>
      </c>
      <c r="I3337" s="1" t="s">
        <v>19123</v>
      </c>
      <c r="J3337" s="1">
        <f t="shared" si="260"/>
        <v>0</v>
      </c>
      <c r="K3337" s="1">
        <f t="shared" si="261"/>
        <v>1</v>
      </c>
      <c r="L3337" s="1">
        <f t="shared" si="262"/>
        <v>0</v>
      </c>
      <c r="M3337" s="1" t="str">
        <f>IF(J3337=0,"",COUNTIF($F$2:$F3337,$F3337)-1)</f>
        <v/>
      </c>
      <c r="N3337" s="1" t="str">
        <f t="shared" si="263"/>
        <v/>
      </c>
      <c r="O3337" s="1" t="str">
        <f t="shared" si="264"/>
        <v/>
      </c>
    </row>
    <row r="3338" spans="1:15" ht="14.5" customHeight="1" x14ac:dyDescent="0.35">
      <c r="A3338" s="1" t="s">
        <v>19099</v>
      </c>
      <c r="B3338" s="1" t="s">
        <v>19100</v>
      </c>
      <c r="C3338" s="2">
        <v>42788.875011574077</v>
      </c>
      <c r="D3338" s="1" t="s">
        <v>19101</v>
      </c>
      <c r="E3338" s="3" t="s">
        <v>19137</v>
      </c>
      <c r="F3338" s="3" t="s">
        <v>19137</v>
      </c>
      <c r="G3338" s="1" t="s">
        <v>19124</v>
      </c>
      <c r="H3338" s="1" t="s">
        <v>19125</v>
      </c>
      <c r="I3338" s="1" t="s">
        <v>19126</v>
      </c>
      <c r="J3338" s="1">
        <f t="shared" si="260"/>
        <v>0</v>
      </c>
      <c r="K3338" s="1">
        <f t="shared" si="261"/>
        <v>1</v>
      </c>
      <c r="L3338" s="1">
        <f t="shared" si="262"/>
        <v>0</v>
      </c>
      <c r="M3338" s="1" t="str">
        <f>IF(J3338=0,"",COUNTIF($F$2:$F3338,$F3338)-1)</f>
        <v/>
      </c>
      <c r="N3338" s="1" t="str">
        <f t="shared" si="263"/>
        <v/>
      </c>
      <c r="O3338" s="1" t="str">
        <f t="shared" si="264"/>
        <v/>
      </c>
    </row>
    <row r="3339" spans="1:15" ht="14.5" customHeight="1" x14ac:dyDescent="0.35">
      <c r="A3339" s="1" t="s">
        <v>19102</v>
      </c>
      <c r="B3339" s="1" t="s">
        <v>19103</v>
      </c>
      <c r="C3339" s="2">
        <v>42789.041678240741</v>
      </c>
      <c r="D3339" s="1" t="s">
        <v>19104</v>
      </c>
      <c r="E3339" s="3" t="s">
        <v>19127</v>
      </c>
      <c r="F3339" s="3" t="s">
        <v>19127</v>
      </c>
      <c r="G3339" s="1" t="s">
        <v>19128</v>
      </c>
      <c r="H3339" s="1" t="s">
        <v>19129</v>
      </c>
      <c r="I3339" s="1" t="s">
        <v>19130</v>
      </c>
      <c r="J3339" s="1">
        <f t="shared" si="260"/>
        <v>0</v>
      </c>
      <c r="K3339" s="1">
        <f t="shared" si="261"/>
        <v>1</v>
      </c>
      <c r="L3339" s="1">
        <f t="shared" si="262"/>
        <v>0</v>
      </c>
      <c r="M3339" s="1" t="str">
        <f>IF(J3339=0,"",COUNTIF($F$2:$F3339,$F3339)-1)</f>
        <v/>
      </c>
      <c r="N3339" s="1" t="str">
        <f t="shared" si="263"/>
        <v/>
      </c>
      <c r="O3339" s="1" t="str">
        <f t="shared" si="264"/>
        <v/>
      </c>
    </row>
    <row r="3340" spans="1:15" ht="14.5" customHeight="1" x14ac:dyDescent="0.35">
      <c r="A3340" s="1" t="s">
        <v>19105</v>
      </c>
      <c r="B3340" s="1" t="s">
        <v>19106</v>
      </c>
      <c r="C3340" s="2">
        <v>42789.083344907405</v>
      </c>
      <c r="D3340" s="1" t="s">
        <v>17757</v>
      </c>
      <c r="E3340" s="3" t="s">
        <v>17754</v>
      </c>
      <c r="F3340" s="3" t="s">
        <v>17754</v>
      </c>
      <c r="G3340" s="1" t="s">
        <v>566</v>
      </c>
      <c r="H3340" s="1" t="s">
        <v>19131</v>
      </c>
      <c r="I3340" s="1" t="s">
        <v>19132</v>
      </c>
      <c r="J3340" s="1">
        <f t="shared" si="260"/>
        <v>0</v>
      </c>
      <c r="K3340" s="1">
        <f t="shared" si="261"/>
        <v>1</v>
      </c>
      <c r="L3340" s="1">
        <f t="shared" si="262"/>
        <v>0</v>
      </c>
      <c r="M3340" s="1" t="str">
        <f>IF(J3340=0,"",COUNTIF($F$2:$F3340,$F3340)-1)</f>
        <v/>
      </c>
      <c r="N3340" s="1" t="str">
        <f t="shared" si="263"/>
        <v/>
      </c>
      <c r="O3340" s="1" t="str">
        <f t="shared" si="264"/>
        <v/>
      </c>
    </row>
    <row r="3341" spans="1:15" ht="14.5" customHeight="1" x14ac:dyDescent="0.35">
      <c r="A3341" s="1" t="s">
        <v>19138</v>
      </c>
      <c r="B3341" s="1" t="s">
        <v>19139</v>
      </c>
      <c r="C3341" s="2">
        <v>42789.125034722223</v>
      </c>
      <c r="D3341" s="1" t="s">
        <v>17591</v>
      </c>
      <c r="E3341" s="3" t="s">
        <v>17592</v>
      </c>
      <c r="F3341" s="3" t="s">
        <v>17592</v>
      </c>
      <c r="G3341" s="1" t="s">
        <v>1474</v>
      </c>
      <c r="H3341" s="1" t="s">
        <v>19233</v>
      </c>
      <c r="I3341" s="1" t="s">
        <v>19234</v>
      </c>
      <c r="J3341" s="1">
        <f t="shared" si="260"/>
        <v>0</v>
      </c>
      <c r="K3341" s="1">
        <f t="shared" si="261"/>
        <v>1</v>
      </c>
      <c r="L3341" s="1">
        <f t="shared" si="262"/>
        <v>0</v>
      </c>
      <c r="M3341" s="1" t="str">
        <f>IF(J3341=0,"",COUNTIF($F$2:$F3341,$F3341)-1)</f>
        <v/>
      </c>
      <c r="N3341" s="1" t="str">
        <f t="shared" si="263"/>
        <v/>
      </c>
      <c r="O3341" s="1" t="str">
        <f t="shared" si="264"/>
        <v/>
      </c>
    </row>
    <row r="3342" spans="1:15" ht="14.5" customHeight="1" x14ac:dyDescent="0.35">
      <c r="A3342" s="1" t="s">
        <v>19140</v>
      </c>
      <c r="B3342" s="1" t="s">
        <v>19141</v>
      </c>
      <c r="C3342" s="2">
        <v>42789.291678240741</v>
      </c>
      <c r="D3342" s="1" t="s">
        <v>19218</v>
      </c>
      <c r="E3342" s="3" t="s">
        <v>19235</v>
      </c>
      <c r="F3342" s="3" t="s">
        <v>19235</v>
      </c>
      <c r="G3342" s="1" t="s">
        <v>19236</v>
      </c>
      <c r="H3342" s="1" t="s">
        <v>19237</v>
      </c>
      <c r="I3342" s="1" t="s">
        <v>19238</v>
      </c>
      <c r="J3342" s="1">
        <f t="shared" si="260"/>
        <v>0</v>
      </c>
      <c r="K3342" s="1">
        <f t="shared" si="261"/>
        <v>1</v>
      </c>
      <c r="L3342" s="1">
        <f t="shared" si="262"/>
        <v>0</v>
      </c>
      <c r="M3342" s="1" t="str">
        <f>IF(J3342=0,"",COUNTIF($F$2:$F3342,$F3342)-1)</f>
        <v/>
      </c>
      <c r="N3342" s="1" t="str">
        <f t="shared" si="263"/>
        <v/>
      </c>
      <c r="O3342" s="1" t="str">
        <f t="shared" si="264"/>
        <v/>
      </c>
    </row>
    <row r="3343" spans="1:15" ht="14.5" customHeight="1" x14ac:dyDescent="0.35">
      <c r="A3343" s="1" t="s">
        <v>19142</v>
      </c>
      <c r="B3343" s="1" t="s">
        <v>19143</v>
      </c>
      <c r="C3343" s="2">
        <v>42789.333344907405</v>
      </c>
      <c r="D3343" s="1" t="s">
        <v>19219</v>
      </c>
      <c r="E3343" s="3" t="s">
        <v>19327</v>
      </c>
      <c r="F3343" s="3" t="s">
        <v>19327</v>
      </c>
      <c r="G3343" s="1" t="s">
        <v>4790</v>
      </c>
      <c r="H3343" s="1" t="s">
        <v>19239</v>
      </c>
      <c r="I3343" s="1" t="s">
        <v>19240</v>
      </c>
      <c r="J3343" s="1">
        <f t="shared" si="260"/>
        <v>0</v>
      </c>
      <c r="K3343" s="1">
        <f t="shared" si="261"/>
        <v>1</v>
      </c>
      <c r="L3343" s="1">
        <f t="shared" si="262"/>
        <v>0</v>
      </c>
      <c r="M3343" s="1" t="str">
        <f>IF(J3343=0,"",COUNTIF($F$2:$F3343,$F3343)-1)</f>
        <v/>
      </c>
      <c r="N3343" s="1" t="str">
        <f t="shared" si="263"/>
        <v/>
      </c>
      <c r="O3343" s="1" t="str">
        <f t="shared" si="264"/>
        <v/>
      </c>
    </row>
    <row r="3344" spans="1:15" ht="14.5" customHeight="1" x14ac:dyDescent="0.35">
      <c r="A3344" s="1" t="s">
        <v>19144</v>
      </c>
      <c r="B3344" s="1" t="s">
        <v>19145</v>
      </c>
      <c r="C3344" s="2">
        <v>42789.375034722223</v>
      </c>
      <c r="D3344" s="1" t="s">
        <v>19220</v>
      </c>
      <c r="E3344" s="3" t="s">
        <v>19241</v>
      </c>
      <c r="F3344" s="3" t="s">
        <v>19241</v>
      </c>
      <c r="G3344" s="1" t="s">
        <v>19242</v>
      </c>
      <c r="H3344" s="1" t="s">
        <v>19243</v>
      </c>
      <c r="I3344" s="1" t="s">
        <v>19244</v>
      </c>
      <c r="J3344" s="1">
        <f t="shared" si="260"/>
        <v>0</v>
      </c>
      <c r="K3344" s="1">
        <f t="shared" si="261"/>
        <v>1</v>
      </c>
      <c r="L3344" s="1">
        <f t="shared" si="262"/>
        <v>0</v>
      </c>
      <c r="M3344" s="1" t="str">
        <f>IF(J3344=0,"",COUNTIF($F$2:$F3344,$F3344)-1)</f>
        <v/>
      </c>
      <c r="N3344" s="1" t="str">
        <f t="shared" si="263"/>
        <v/>
      </c>
      <c r="O3344" s="1" t="str">
        <f t="shared" si="264"/>
        <v/>
      </c>
    </row>
    <row r="3345" spans="1:15" ht="14.5" customHeight="1" x14ac:dyDescent="0.35">
      <c r="A3345" s="1" t="s">
        <v>19146</v>
      </c>
      <c r="B3345" s="1" t="s">
        <v>19147</v>
      </c>
      <c r="C3345" s="2">
        <v>42789.500023148146</v>
      </c>
      <c r="D3345" s="1" t="s">
        <v>19221</v>
      </c>
      <c r="E3345" s="3" t="s">
        <v>19245</v>
      </c>
      <c r="F3345" s="3" t="s">
        <v>19245</v>
      </c>
      <c r="G3345" s="1" t="s">
        <v>4681</v>
      </c>
      <c r="H3345" s="1" t="s">
        <v>19246</v>
      </c>
      <c r="I3345" s="1" t="s">
        <v>19247</v>
      </c>
      <c r="J3345" s="1">
        <f t="shared" si="260"/>
        <v>0</v>
      </c>
      <c r="K3345" s="1">
        <f t="shared" si="261"/>
        <v>1</v>
      </c>
      <c r="L3345" s="1">
        <f t="shared" si="262"/>
        <v>0</v>
      </c>
      <c r="M3345" s="1" t="str">
        <f>IF(J3345=0,"",COUNTIF($F$2:$F3345,$F3345)-1)</f>
        <v/>
      </c>
      <c r="N3345" s="1" t="str">
        <f t="shared" si="263"/>
        <v/>
      </c>
      <c r="O3345" s="1" t="str">
        <f t="shared" si="264"/>
        <v/>
      </c>
    </row>
    <row r="3346" spans="1:15" ht="14.5" customHeight="1" x14ac:dyDescent="0.35">
      <c r="A3346" s="1" t="s">
        <v>19148</v>
      </c>
      <c r="B3346" s="1" t="s">
        <v>19149</v>
      </c>
      <c r="C3346" s="2">
        <v>42789.666678240741</v>
      </c>
      <c r="D3346" s="1" t="s">
        <v>19222</v>
      </c>
      <c r="E3346" s="8" t="s">
        <v>27095</v>
      </c>
      <c r="F3346" s="8" t="s">
        <v>27095</v>
      </c>
      <c r="G3346" s="1" t="s">
        <v>429</v>
      </c>
      <c r="H3346" s="1" t="s">
        <v>19248</v>
      </c>
      <c r="I3346" s="1" t="s">
        <v>19249</v>
      </c>
      <c r="J3346" s="1">
        <f t="shared" si="260"/>
        <v>0</v>
      </c>
      <c r="K3346" s="1">
        <f t="shared" si="261"/>
        <v>1</v>
      </c>
      <c r="L3346" s="1">
        <f t="shared" si="262"/>
        <v>0</v>
      </c>
      <c r="M3346" s="1" t="str">
        <f>IF(J3346=0,"",COUNTIF($F$2:$F3346,$F3346)-1)</f>
        <v/>
      </c>
      <c r="N3346" s="1" t="str">
        <f t="shared" si="263"/>
        <v/>
      </c>
      <c r="O3346" s="1" t="str">
        <f t="shared" si="264"/>
        <v/>
      </c>
    </row>
    <row r="3347" spans="1:15" ht="14.5" customHeight="1" x14ac:dyDescent="0.35">
      <c r="A3347" s="1" t="s">
        <v>19150</v>
      </c>
      <c r="B3347" s="1" t="s">
        <v>19151</v>
      </c>
      <c r="C3347" s="2">
        <v>42789.75</v>
      </c>
      <c r="D3347" s="1" t="s">
        <v>19223</v>
      </c>
      <c r="E3347" s="3" t="s">
        <v>19328</v>
      </c>
      <c r="F3347" s="3" t="s">
        <v>19328</v>
      </c>
      <c r="G3347" s="1" t="s">
        <v>621</v>
      </c>
      <c r="H3347" s="1" t="s">
        <v>19250</v>
      </c>
      <c r="I3347" s="1" t="s">
        <v>19251</v>
      </c>
      <c r="J3347" s="1">
        <f t="shared" si="260"/>
        <v>0</v>
      </c>
      <c r="K3347" s="1">
        <f t="shared" si="261"/>
        <v>1</v>
      </c>
      <c r="L3347" s="1">
        <f t="shared" si="262"/>
        <v>0</v>
      </c>
      <c r="M3347" s="1" t="str">
        <f>IF(J3347=0,"",COUNTIF($F$2:$F3347,$F3347)-1)</f>
        <v/>
      </c>
      <c r="N3347" s="1" t="str">
        <f t="shared" si="263"/>
        <v/>
      </c>
      <c r="O3347" s="1" t="str">
        <f t="shared" si="264"/>
        <v/>
      </c>
    </row>
    <row r="3348" spans="1:15" ht="14.5" customHeight="1" x14ac:dyDescent="0.35">
      <c r="A3348" s="1" t="s">
        <v>19152</v>
      </c>
      <c r="B3348" s="1" t="s">
        <v>19153</v>
      </c>
      <c r="C3348" s="2">
        <v>42789.878530092596</v>
      </c>
      <c r="D3348" s="1" t="s">
        <v>19224</v>
      </c>
      <c r="E3348" s="3" t="s">
        <v>19252</v>
      </c>
      <c r="F3348" s="3" t="s">
        <v>19252</v>
      </c>
      <c r="G3348" s="1" t="s">
        <v>279</v>
      </c>
      <c r="H3348" s="1" t="s">
        <v>19253</v>
      </c>
      <c r="I3348" s="1" t="s">
        <v>19254</v>
      </c>
      <c r="J3348" s="1">
        <f t="shared" si="260"/>
        <v>0</v>
      </c>
      <c r="K3348" s="1">
        <f t="shared" si="261"/>
        <v>1</v>
      </c>
      <c r="L3348" s="1">
        <f t="shared" si="262"/>
        <v>0</v>
      </c>
      <c r="M3348" s="1" t="str">
        <f>IF(J3348=0,"",COUNTIF($F$2:$F3348,$F3348)-1)</f>
        <v/>
      </c>
      <c r="N3348" s="1" t="str">
        <f t="shared" si="263"/>
        <v/>
      </c>
      <c r="O3348" s="1" t="str">
        <f t="shared" si="264"/>
        <v/>
      </c>
    </row>
    <row r="3349" spans="1:15" ht="14.5" customHeight="1" x14ac:dyDescent="0.35">
      <c r="A3349" s="1" t="s">
        <v>19154</v>
      </c>
      <c r="B3349" s="1" t="s">
        <v>19155</v>
      </c>
      <c r="C3349" s="2">
        <v>42790.041689814818</v>
      </c>
      <c r="D3349" s="1" t="s">
        <v>4399</v>
      </c>
      <c r="E3349" s="3" t="s">
        <v>19329</v>
      </c>
      <c r="F3349" s="3" t="s">
        <v>19329</v>
      </c>
      <c r="G3349" s="1" t="s">
        <v>19255</v>
      </c>
      <c r="H3349" s="1" t="s">
        <v>19256</v>
      </c>
      <c r="I3349" s="1" t="s">
        <v>19257</v>
      </c>
      <c r="J3349" s="1">
        <f t="shared" si="260"/>
        <v>0</v>
      </c>
      <c r="K3349" s="1">
        <f t="shared" si="261"/>
        <v>1</v>
      </c>
      <c r="L3349" s="1">
        <f t="shared" si="262"/>
        <v>0</v>
      </c>
      <c r="M3349" s="1" t="str">
        <f>IF(J3349=0,"",COUNTIF($F$2:$F3349,$F3349)-1)</f>
        <v/>
      </c>
      <c r="N3349" s="1" t="str">
        <f t="shared" si="263"/>
        <v/>
      </c>
      <c r="O3349" s="1" t="str">
        <f t="shared" si="264"/>
        <v/>
      </c>
    </row>
    <row r="3350" spans="1:15" ht="14.5" customHeight="1" x14ac:dyDescent="0.35">
      <c r="A3350" s="1" t="s">
        <v>19156</v>
      </c>
      <c r="B3350" s="1" t="s">
        <v>19157</v>
      </c>
      <c r="C3350" s="2">
        <v>42790.083344907405</v>
      </c>
      <c r="D3350" s="1" t="s">
        <v>19225</v>
      </c>
      <c r="E3350" s="3" t="s">
        <v>19258</v>
      </c>
      <c r="F3350" s="3" t="s">
        <v>19258</v>
      </c>
      <c r="G3350" s="1" t="s">
        <v>3977</v>
      </c>
      <c r="H3350" s="1" t="s">
        <v>19259</v>
      </c>
      <c r="I3350" s="1" t="s">
        <v>19260</v>
      </c>
      <c r="J3350" s="1">
        <f t="shared" si="260"/>
        <v>0</v>
      </c>
      <c r="K3350" s="1">
        <f t="shared" si="261"/>
        <v>1</v>
      </c>
      <c r="L3350" s="1">
        <f t="shared" si="262"/>
        <v>0</v>
      </c>
      <c r="M3350" s="1" t="str">
        <f>IF(J3350=0,"",COUNTIF($F$2:$F3350,$F3350)-1)</f>
        <v/>
      </c>
      <c r="N3350" s="1" t="str">
        <f t="shared" si="263"/>
        <v/>
      </c>
      <c r="O3350" s="1" t="str">
        <f t="shared" si="264"/>
        <v/>
      </c>
    </row>
    <row r="3351" spans="1:15" ht="14.5" customHeight="1" x14ac:dyDescent="0.35">
      <c r="A3351" s="1" t="s">
        <v>19158</v>
      </c>
      <c r="B3351" s="1" t="s">
        <v>19159</v>
      </c>
      <c r="C3351" s="2">
        <v>42790.125034722223</v>
      </c>
      <c r="D3351" s="1" t="s">
        <v>17695</v>
      </c>
      <c r="E3351" s="3" t="s">
        <v>17674</v>
      </c>
      <c r="F3351" s="3" t="s">
        <v>17674</v>
      </c>
      <c r="G3351" s="1" t="s">
        <v>1029</v>
      </c>
      <c r="H3351" s="1" t="s">
        <v>19261</v>
      </c>
      <c r="I3351" s="1" t="s">
        <v>19262</v>
      </c>
      <c r="J3351" s="1">
        <f t="shared" si="260"/>
        <v>0</v>
      </c>
      <c r="K3351" s="1">
        <f t="shared" si="261"/>
        <v>1</v>
      </c>
      <c r="L3351" s="1">
        <f t="shared" si="262"/>
        <v>0</v>
      </c>
      <c r="M3351" s="1" t="str">
        <f>IF(J3351=0,"",COUNTIF($F$2:$F3351,$F3351)-1)</f>
        <v/>
      </c>
      <c r="N3351" s="1" t="str">
        <f t="shared" si="263"/>
        <v/>
      </c>
      <c r="O3351" s="1" t="str">
        <f t="shared" si="264"/>
        <v/>
      </c>
    </row>
    <row r="3352" spans="1:15" ht="14.5" customHeight="1" x14ac:dyDescent="0.35">
      <c r="A3352" s="1" t="s">
        <v>19160</v>
      </c>
      <c r="B3352" s="1" t="s">
        <v>19161</v>
      </c>
      <c r="C3352" s="2">
        <v>42790.291678240741</v>
      </c>
      <c r="D3352" s="1" t="s">
        <v>19226</v>
      </c>
      <c r="E3352" s="3" t="s">
        <v>19263</v>
      </c>
      <c r="F3352" s="3" t="s">
        <v>19263</v>
      </c>
      <c r="G3352" s="1" t="s">
        <v>8475</v>
      </c>
      <c r="H3352" s="1" t="s">
        <v>19264</v>
      </c>
      <c r="I3352" s="1" t="s">
        <v>19265</v>
      </c>
      <c r="J3352" s="1">
        <f t="shared" si="260"/>
        <v>0</v>
      </c>
      <c r="K3352" s="1">
        <f t="shared" si="261"/>
        <v>1</v>
      </c>
      <c r="L3352" s="1">
        <f t="shared" si="262"/>
        <v>0</v>
      </c>
      <c r="M3352" s="1" t="str">
        <f>IF(J3352=0,"",COUNTIF($F$2:$F3352,$F3352)-1)</f>
        <v/>
      </c>
      <c r="N3352" s="1" t="str">
        <f t="shared" si="263"/>
        <v/>
      </c>
      <c r="O3352" s="1" t="str">
        <f t="shared" si="264"/>
        <v/>
      </c>
    </row>
    <row r="3353" spans="1:15" ht="14.5" customHeight="1" x14ac:dyDescent="0.35">
      <c r="A3353" s="1" t="s">
        <v>19162</v>
      </c>
      <c r="B3353" s="1" t="s">
        <v>19163</v>
      </c>
      <c r="C3353" s="2">
        <v>42790.333356481482</v>
      </c>
      <c r="D3353" s="1" t="s">
        <v>1068</v>
      </c>
      <c r="E3353" s="3" t="s">
        <v>19266</v>
      </c>
      <c r="F3353" s="3" t="s">
        <v>19266</v>
      </c>
      <c r="G3353" s="1" t="s">
        <v>19267</v>
      </c>
      <c r="H3353" s="1" t="s">
        <v>19268</v>
      </c>
      <c r="I3353" s="1" t="s">
        <v>19269</v>
      </c>
      <c r="J3353" s="1">
        <f t="shared" si="260"/>
        <v>0</v>
      </c>
      <c r="K3353" s="1">
        <f t="shared" si="261"/>
        <v>1</v>
      </c>
      <c r="L3353" s="1">
        <f t="shared" si="262"/>
        <v>0</v>
      </c>
      <c r="M3353" s="1" t="str">
        <f>IF(J3353=0,"",COUNTIF($F$2:$F3353,$F3353)-1)</f>
        <v/>
      </c>
      <c r="N3353" s="1" t="str">
        <f t="shared" si="263"/>
        <v/>
      </c>
      <c r="O3353" s="1" t="str">
        <f t="shared" si="264"/>
        <v/>
      </c>
    </row>
    <row r="3354" spans="1:15" ht="14.5" customHeight="1" x14ac:dyDescent="0.35">
      <c r="A3354" s="1" t="s">
        <v>19164</v>
      </c>
      <c r="B3354" s="1" t="s">
        <v>19165</v>
      </c>
      <c r="C3354" s="2">
        <v>42790.375034722223</v>
      </c>
      <c r="D3354" s="1" t="s">
        <v>19227</v>
      </c>
      <c r="E3354" s="3" t="s">
        <v>19330</v>
      </c>
      <c r="F3354" s="3" t="s">
        <v>19330</v>
      </c>
      <c r="G3354" s="1" t="s">
        <v>14684</v>
      </c>
      <c r="H3354" s="1" t="s">
        <v>19270</v>
      </c>
      <c r="I3354" s="1" t="s">
        <v>19271</v>
      </c>
      <c r="J3354" s="1">
        <f t="shared" si="260"/>
        <v>0</v>
      </c>
      <c r="K3354" s="1">
        <f t="shared" si="261"/>
        <v>1</v>
      </c>
      <c r="L3354" s="1">
        <f t="shared" si="262"/>
        <v>0</v>
      </c>
      <c r="M3354" s="1" t="str">
        <f>IF(J3354=0,"",COUNTIF($F$2:$F3354,$F3354)-1)</f>
        <v/>
      </c>
      <c r="N3354" s="1" t="str">
        <f t="shared" si="263"/>
        <v/>
      </c>
      <c r="O3354" s="1" t="str">
        <f t="shared" si="264"/>
        <v/>
      </c>
    </row>
    <row r="3355" spans="1:15" ht="14.5" customHeight="1" x14ac:dyDescent="0.35">
      <c r="A3355" s="1" t="s">
        <v>19166</v>
      </c>
      <c r="B3355" s="1" t="s">
        <v>19167</v>
      </c>
      <c r="C3355" s="2">
        <v>42790.500104166669</v>
      </c>
      <c r="D3355" s="1" t="s">
        <v>19228</v>
      </c>
      <c r="E3355" s="3" t="s">
        <v>19331</v>
      </c>
      <c r="F3355" s="3" t="s">
        <v>19331</v>
      </c>
      <c r="G3355" s="1" t="s">
        <v>1016</v>
      </c>
      <c r="H3355" s="1" t="s">
        <v>19272</v>
      </c>
      <c r="I3355" s="1" t="s">
        <v>19273</v>
      </c>
      <c r="J3355" s="1">
        <f t="shared" si="260"/>
        <v>0</v>
      </c>
      <c r="K3355" s="1">
        <f t="shared" si="261"/>
        <v>1</v>
      </c>
      <c r="L3355" s="1">
        <f t="shared" si="262"/>
        <v>0</v>
      </c>
      <c r="M3355" s="1" t="str">
        <f>IF(J3355=0,"",COUNTIF($F$2:$F3355,$F3355)-1)</f>
        <v/>
      </c>
      <c r="N3355" s="1" t="str">
        <f t="shared" si="263"/>
        <v/>
      </c>
      <c r="O3355" s="1" t="str">
        <f t="shared" si="264"/>
        <v/>
      </c>
    </row>
    <row r="3356" spans="1:15" ht="14.5" customHeight="1" x14ac:dyDescent="0.35">
      <c r="A3356" s="1" t="s">
        <v>19168</v>
      </c>
      <c r="B3356" s="1" t="s">
        <v>19169</v>
      </c>
      <c r="C3356" s="2">
        <v>42790.666666666664</v>
      </c>
      <c r="D3356" s="1" t="s">
        <v>19229</v>
      </c>
      <c r="E3356" s="3" t="s">
        <v>19274</v>
      </c>
      <c r="F3356" s="3" t="s">
        <v>19274</v>
      </c>
      <c r="G3356" s="1" t="s">
        <v>2711</v>
      </c>
      <c r="H3356" s="1" t="s">
        <v>19275</v>
      </c>
      <c r="I3356" s="1" t="s">
        <v>19276</v>
      </c>
      <c r="J3356" s="1">
        <f t="shared" si="260"/>
        <v>0</v>
      </c>
      <c r="K3356" s="1">
        <f t="shared" si="261"/>
        <v>1</v>
      </c>
      <c r="L3356" s="1">
        <f t="shared" si="262"/>
        <v>0</v>
      </c>
      <c r="M3356" s="1" t="str">
        <f>IF(J3356=0,"",COUNTIF($F$2:$F3356,$F3356)-1)</f>
        <v/>
      </c>
      <c r="N3356" s="1" t="str">
        <f t="shared" si="263"/>
        <v/>
      </c>
      <c r="O3356" s="1" t="str">
        <f t="shared" si="264"/>
        <v/>
      </c>
    </row>
    <row r="3357" spans="1:15" ht="14.5" customHeight="1" x14ac:dyDescent="0.35">
      <c r="A3357" s="1" t="s">
        <v>19170</v>
      </c>
      <c r="B3357" s="1" t="s">
        <v>19171</v>
      </c>
      <c r="C3357" s="2">
        <v>42790.75</v>
      </c>
      <c r="D3357" s="1" t="s">
        <v>19230</v>
      </c>
      <c r="E3357" s="3" t="s">
        <v>19277</v>
      </c>
      <c r="F3357" s="3" t="s">
        <v>19277</v>
      </c>
      <c r="G3357" s="1" t="s">
        <v>950</v>
      </c>
      <c r="H3357" s="1" t="s">
        <v>19278</v>
      </c>
      <c r="I3357" s="1" t="s">
        <v>19279</v>
      </c>
      <c r="J3357" s="1">
        <f t="shared" si="260"/>
        <v>0</v>
      </c>
      <c r="K3357" s="1">
        <f t="shared" si="261"/>
        <v>1</v>
      </c>
      <c r="L3357" s="1">
        <f t="shared" si="262"/>
        <v>0</v>
      </c>
      <c r="M3357" s="1" t="str">
        <f>IF(J3357=0,"",COUNTIF($F$2:$F3357,$F3357)-1)</f>
        <v/>
      </c>
      <c r="N3357" s="1" t="str">
        <f t="shared" si="263"/>
        <v/>
      </c>
      <c r="O3357" s="1" t="str">
        <f t="shared" si="264"/>
        <v/>
      </c>
    </row>
    <row r="3358" spans="1:15" ht="14.5" customHeight="1" x14ac:dyDescent="0.35">
      <c r="A3358" s="1" t="s">
        <v>19172</v>
      </c>
      <c r="B3358" s="1" t="s">
        <v>19173</v>
      </c>
      <c r="C3358" s="2">
        <v>42790.875011574077</v>
      </c>
      <c r="D3358" s="1" t="s">
        <v>19231</v>
      </c>
      <c r="E3358" s="3" t="s">
        <v>19280</v>
      </c>
      <c r="F3358" s="3" t="s">
        <v>19280</v>
      </c>
      <c r="G3358" s="1" t="s">
        <v>19281</v>
      </c>
      <c r="H3358" s="1" t="s">
        <v>19282</v>
      </c>
      <c r="I3358" s="1" t="s">
        <v>19283</v>
      </c>
      <c r="J3358" s="1">
        <f t="shared" si="260"/>
        <v>0</v>
      </c>
      <c r="K3358" s="1">
        <f t="shared" si="261"/>
        <v>1</v>
      </c>
      <c r="L3358" s="1">
        <f t="shared" si="262"/>
        <v>0</v>
      </c>
      <c r="M3358" s="1" t="str">
        <f>IF(J3358=0,"",COUNTIF($F$2:$F3358,$F3358)-1)</f>
        <v/>
      </c>
      <c r="N3358" s="1" t="str">
        <f t="shared" si="263"/>
        <v/>
      </c>
      <c r="O3358" s="1" t="str">
        <f t="shared" si="264"/>
        <v/>
      </c>
    </row>
    <row r="3359" spans="1:15" ht="14.5" customHeight="1" x14ac:dyDescent="0.35">
      <c r="A3359" s="1" t="s">
        <v>19174</v>
      </c>
      <c r="B3359" s="1" t="s">
        <v>19175</v>
      </c>
      <c r="C3359" s="2">
        <v>42791.041678240741</v>
      </c>
      <c r="D3359" s="1" t="s">
        <v>15603</v>
      </c>
      <c r="E3359" s="3" t="s">
        <v>11548</v>
      </c>
      <c r="F3359" s="3" t="s">
        <v>11548</v>
      </c>
      <c r="G3359" s="1" t="s">
        <v>19284</v>
      </c>
      <c r="H3359" s="1" t="s">
        <v>19285</v>
      </c>
      <c r="I3359" s="1" t="s">
        <v>19286</v>
      </c>
      <c r="J3359" s="1">
        <f t="shared" si="260"/>
        <v>0</v>
      </c>
      <c r="K3359" s="1">
        <f t="shared" si="261"/>
        <v>1</v>
      </c>
      <c r="L3359" s="1">
        <f t="shared" si="262"/>
        <v>0</v>
      </c>
      <c r="M3359" s="1" t="str">
        <f>IF(J3359=0,"",COUNTIF($F$2:$F3359,$F3359)-1)</f>
        <v/>
      </c>
      <c r="N3359" s="1" t="str">
        <f t="shared" si="263"/>
        <v/>
      </c>
      <c r="O3359" s="1" t="str">
        <f t="shared" si="264"/>
        <v/>
      </c>
    </row>
    <row r="3360" spans="1:15" ht="14.5" customHeight="1" x14ac:dyDescent="0.35">
      <c r="A3360" s="1" t="s">
        <v>19176</v>
      </c>
      <c r="B3360" s="1" t="s">
        <v>19177</v>
      </c>
      <c r="C3360" s="2">
        <v>42791.083333333336</v>
      </c>
      <c r="D3360" s="1" t="s">
        <v>10564</v>
      </c>
      <c r="E3360" s="1" t="s">
        <v>10565</v>
      </c>
      <c r="F3360" s="1" t="s">
        <v>10565</v>
      </c>
      <c r="G3360" s="1" t="s">
        <v>449</v>
      </c>
      <c r="H3360" s="1" t="s">
        <v>19287</v>
      </c>
      <c r="I3360" s="1" t="s">
        <v>19288</v>
      </c>
      <c r="J3360" s="1">
        <f t="shared" si="260"/>
        <v>0</v>
      </c>
      <c r="K3360" s="1">
        <f t="shared" si="261"/>
        <v>1</v>
      </c>
      <c r="L3360" s="1">
        <f t="shared" si="262"/>
        <v>0</v>
      </c>
      <c r="M3360" s="1" t="str">
        <f>IF(J3360=0,"",COUNTIF($F$2:$F3360,$F3360)-1)</f>
        <v/>
      </c>
      <c r="N3360" s="1" t="str">
        <f t="shared" si="263"/>
        <v/>
      </c>
      <c r="O3360" s="1" t="str">
        <f t="shared" si="264"/>
        <v/>
      </c>
    </row>
    <row r="3361" spans="1:15" ht="14.5" customHeight="1" x14ac:dyDescent="0.35">
      <c r="A3361" s="1" t="s">
        <v>19178</v>
      </c>
      <c r="B3361" s="1" t="s">
        <v>19179</v>
      </c>
      <c r="C3361" s="2">
        <v>42791.125</v>
      </c>
      <c r="D3361" s="1" t="s">
        <v>17822</v>
      </c>
      <c r="E3361" s="3" t="s">
        <v>17852</v>
      </c>
      <c r="F3361" s="3" t="s">
        <v>17852</v>
      </c>
      <c r="G3361" s="1" t="s">
        <v>1474</v>
      </c>
      <c r="H3361" s="1" t="s">
        <v>17840</v>
      </c>
      <c r="I3361" s="1" t="s">
        <v>19289</v>
      </c>
      <c r="J3361" s="1">
        <f t="shared" si="260"/>
        <v>0</v>
      </c>
      <c r="K3361" s="1">
        <f t="shared" si="261"/>
        <v>1</v>
      </c>
      <c r="L3361" s="1">
        <f t="shared" si="262"/>
        <v>0</v>
      </c>
      <c r="M3361" s="1" t="str">
        <f>IF(J3361=0,"",COUNTIF($F$2:$F3361,$F3361)-1)</f>
        <v/>
      </c>
      <c r="N3361" s="1" t="str">
        <f t="shared" si="263"/>
        <v/>
      </c>
      <c r="O3361" s="1" t="str">
        <f t="shared" si="264"/>
        <v/>
      </c>
    </row>
    <row r="3362" spans="1:15" ht="14.5" customHeight="1" x14ac:dyDescent="0.35">
      <c r="A3362" s="1" t="s">
        <v>19180</v>
      </c>
      <c r="B3362" s="1" t="s">
        <v>19181</v>
      </c>
      <c r="C3362" s="2">
        <v>42791.291724537034</v>
      </c>
      <c r="D3362" s="1" t="s">
        <v>17856</v>
      </c>
      <c r="E3362" s="3" t="s">
        <v>4295</v>
      </c>
      <c r="F3362" s="3" t="s">
        <v>4295</v>
      </c>
      <c r="G3362" s="1" t="s">
        <v>621</v>
      </c>
      <c r="H3362" s="1" t="s">
        <v>19290</v>
      </c>
      <c r="I3362" s="1" t="s">
        <v>19291</v>
      </c>
      <c r="J3362" s="1">
        <f t="shared" si="260"/>
        <v>0</v>
      </c>
      <c r="K3362" s="1">
        <f t="shared" si="261"/>
        <v>1</v>
      </c>
      <c r="L3362" s="1">
        <f t="shared" si="262"/>
        <v>0</v>
      </c>
      <c r="M3362" s="1" t="str">
        <f>IF(J3362=0,"",COUNTIF($F$2:$F3362,$F3362)-1)</f>
        <v/>
      </c>
      <c r="N3362" s="1" t="str">
        <f t="shared" si="263"/>
        <v/>
      </c>
      <c r="O3362" s="1" t="str">
        <f t="shared" si="264"/>
        <v/>
      </c>
    </row>
    <row r="3363" spans="1:15" ht="14.5" customHeight="1" x14ac:dyDescent="0.35">
      <c r="A3363" s="1" t="s">
        <v>19182</v>
      </c>
      <c r="B3363" s="1" t="s">
        <v>19183</v>
      </c>
      <c r="C3363" s="2">
        <v>42791.333379629628</v>
      </c>
      <c r="D3363" s="1" t="s">
        <v>17799</v>
      </c>
      <c r="E3363" s="3" t="s">
        <v>17813</v>
      </c>
      <c r="F3363" s="3" t="s">
        <v>17813</v>
      </c>
      <c r="G3363" s="1" t="s">
        <v>12410</v>
      </c>
      <c r="H3363" s="1" t="s">
        <v>19292</v>
      </c>
      <c r="I3363" s="1" t="s">
        <v>19293</v>
      </c>
      <c r="J3363" s="1">
        <f t="shared" si="260"/>
        <v>0</v>
      </c>
      <c r="K3363" s="1">
        <f t="shared" si="261"/>
        <v>1</v>
      </c>
      <c r="L3363" s="1">
        <f t="shared" si="262"/>
        <v>0</v>
      </c>
      <c r="M3363" s="1" t="str">
        <f>IF(J3363=0,"",COUNTIF($F$2:$F3363,$F3363)-1)</f>
        <v/>
      </c>
      <c r="N3363" s="1" t="str">
        <f t="shared" si="263"/>
        <v/>
      </c>
      <c r="O3363" s="1" t="str">
        <f t="shared" si="264"/>
        <v/>
      </c>
    </row>
    <row r="3364" spans="1:15" ht="14.5" customHeight="1" x14ac:dyDescent="0.35">
      <c r="A3364" s="1" t="s">
        <v>19184</v>
      </c>
      <c r="B3364" s="1" t="s">
        <v>19185</v>
      </c>
      <c r="C3364" s="2">
        <v>42791.376331018517</v>
      </c>
      <c r="D3364" s="1" t="s">
        <v>12535</v>
      </c>
      <c r="E3364" s="3" t="s">
        <v>12536</v>
      </c>
      <c r="F3364" s="3" t="s">
        <v>12536</v>
      </c>
      <c r="G3364" s="1" t="s">
        <v>12537</v>
      </c>
      <c r="H3364" s="1" t="s">
        <v>19294</v>
      </c>
      <c r="I3364" s="1" t="s">
        <v>19295</v>
      </c>
      <c r="J3364" s="1">
        <f t="shared" si="260"/>
        <v>0</v>
      </c>
      <c r="K3364" s="1">
        <f t="shared" si="261"/>
        <v>1</v>
      </c>
      <c r="L3364" s="1">
        <f t="shared" si="262"/>
        <v>0</v>
      </c>
      <c r="M3364" s="1" t="str">
        <f>IF(J3364=0,"",COUNTIF($F$2:$F3364,$F3364)-1)</f>
        <v/>
      </c>
      <c r="N3364" s="1" t="str">
        <f t="shared" si="263"/>
        <v/>
      </c>
      <c r="O3364" s="1" t="str">
        <f t="shared" si="264"/>
        <v/>
      </c>
    </row>
    <row r="3365" spans="1:15" ht="14.5" customHeight="1" x14ac:dyDescent="0.35">
      <c r="A3365" s="1" t="s">
        <v>19186</v>
      </c>
      <c r="B3365" s="1" t="s">
        <v>19187</v>
      </c>
      <c r="C3365" s="2">
        <v>42791.500069444446</v>
      </c>
      <c r="D3365" s="1" t="s">
        <v>17759</v>
      </c>
      <c r="E3365" s="3" t="s">
        <v>17755</v>
      </c>
      <c r="F3365" s="3" t="s">
        <v>17755</v>
      </c>
      <c r="G3365" s="1" t="s">
        <v>1366</v>
      </c>
      <c r="H3365" s="1" t="s">
        <v>17738</v>
      </c>
      <c r="I3365" s="1" t="s">
        <v>19296</v>
      </c>
      <c r="J3365" s="1">
        <f t="shared" si="260"/>
        <v>0</v>
      </c>
      <c r="K3365" s="1">
        <f t="shared" si="261"/>
        <v>1</v>
      </c>
      <c r="L3365" s="1">
        <f t="shared" si="262"/>
        <v>0</v>
      </c>
      <c r="M3365" s="1" t="str">
        <f>IF(J3365=0,"",COUNTIF($F$2:$F3365,$F3365)-1)</f>
        <v/>
      </c>
      <c r="N3365" s="1" t="str">
        <f t="shared" si="263"/>
        <v/>
      </c>
      <c r="O3365" s="1" t="str">
        <f t="shared" si="264"/>
        <v/>
      </c>
    </row>
    <row r="3366" spans="1:15" ht="14.5" customHeight="1" x14ac:dyDescent="0.35">
      <c r="A3366" s="1" t="s">
        <v>19188</v>
      </c>
      <c r="B3366" s="1" t="s">
        <v>19189</v>
      </c>
      <c r="C3366" s="2">
        <v>42791.666701388887</v>
      </c>
      <c r="D3366" s="1" t="s">
        <v>17758</v>
      </c>
      <c r="E3366" s="3" t="s">
        <v>17725</v>
      </c>
      <c r="F3366" s="3" t="s">
        <v>17725</v>
      </c>
      <c r="G3366" s="1" t="s">
        <v>17726</v>
      </c>
      <c r="H3366" s="1" t="s">
        <v>19297</v>
      </c>
      <c r="I3366" s="1" t="s">
        <v>19298</v>
      </c>
      <c r="J3366" s="1">
        <f t="shared" si="260"/>
        <v>0</v>
      </c>
      <c r="K3366" s="1">
        <f t="shared" si="261"/>
        <v>1</v>
      </c>
      <c r="L3366" s="1">
        <f t="shared" si="262"/>
        <v>0</v>
      </c>
      <c r="M3366" s="1" t="str">
        <f>IF(J3366=0,"",COUNTIF($F$2:$F3366,$F3366)-1)</f>
        <v/>
      </c>
      <c r="N3366" s="1" t="str">
        <f t="shared" si="263"/>
        <v/>
      </c>
      <c r="O3366" s="1" t="str">
        <f t="shared" si="264"/>
        <v/>
      </c>
    </row>
    <row r="3367" spans="1:15" ht="14.5" customHeight="1" x14ac:dyDescent="0.35">
      <c r="A3367" s="1" t="s">
        <v>19190</v>
      </c>
      <c r="B3367" s="1" t="s">
        <v>19191</v>
      </c>
      <c r="C3367" s="2">
        <v>42791.750011574077</v>
      </c>
      <c r="D3367" s="1" t="s">
        <v>17636</v>
      </c>
      <c r="E3367" s="3" t="s">
        <v>17637</v>
      </c>
      <c r="F3367" s="3" t="s">
        <v>17637</v>
      </c>
      <c r="G3367" s="1" t="s">
        <v>17638</v>
      </c>
      <c r="H3367" s="1" t="s">
        <v>19299</v>
      </c>
      <c r="I3367" s="1" t="s">
        <v>19300</v>
      </c>
      <c r="J3367" s="1">
        <f t="shared" si="260"/>
        <v>0</v>
      </c>
      <c r="K3367" s="1">
        <f t="shared" si="261"/>
        <v>1</v>
      </c>
      <c r="L3367" s="1">
        <f t="shared" si="262"/>
        <v>0</v>
      </c>
      <c r="M3367" s="1" t="str">
        <f>IF(J3367=0,"",COUNTIF($F$2:$F3367,$F3367)-1)</f>
        <v/>
      </c>
      <c r="N3367" s="1" t="str">
        <f t="shared" si="263"/>
        <v/>
      </c>
      <c r="O3367" s="1" t="str">
        <f t="shared" si="264"/>
        <v/>
      </c>
    </row>
    <row r="3368" spans="1:15" ht="14.5" customHeight="1" x14ac:dyDescent="0.35">
      <c r="A3368" s="1" t="s">
        <v>19192</v>
      </c>
      <c r="B3368" s="1" t="s">
        <v>19193</v>
      </c>
      <c r="C3368" s="2">
        <v>42791.875011574077</v>
      </c>
      <c r="D3368" s="1" t="s">
        <v>17643</v>
      </c>
      <c r="E3368" s="3" t="s">
        <v>17644</v>
      </c>
      <c r="F3368" s="3" t="s">
        <v>17644</v>
      </c>
      <c r="G3368" s="1" t="s">
        <v>17645</v>
      </c>
      <c r="H3368" s="1" t="s">
        <v>19301</v>
      </c>
      <c r="I3368" s="1" t="s">
        <v>19302</v>
      </c>
      <c r="J3368" s="1">
        <f t="shared" si="260"/>
        <v>0</v>
      </c>
      <c r="K3368" s="1">
        <f t="shared" si="261"/>
        <v>1</v>
      </c>
      <c r="L3368" s="1">
        <f t="shared" si="262"/>
        <v>0</v>
      </c>
      <c r="M3368" s="1" t="str">
        <f>IF(J3368=0,"",COUNTIF($F$2:$F3368,$F3368)-1)</f>
        <v/>
      </c>
      <c r="N3368" s="1" t="str">
        <f t="shared" si="263"/>
        <v/>
      </c>
      <c r="O3368" s="1" t="str">
        <f t="shared" si="264"/>
        <v/>
      </c>
    </row>
    <row r="3369" spans="1:15" ht="14.5" customHeight="1" x14ac:dyDescent="0.35">
      <c r="A3369" s="1" t="s">
        <v>19194</v>
      </c>
      <c r="B3369" s="1" t="s">
        <v>19195</v>
      </c>
      <c r="C3369" s="2">
        <v>42792.041678240741</v>
      </c>
      <c r="D3369" s="1" t="s">
        <v>17707</v>
      </c>
      <c r="E3369" s="3" t="s">
        <v>17710</v>
      </c>
      <c r="F3369" s="3" t="s">
        <v>17710</v>
      </c>
      <c r="G3369" s="1" t="s">
        <v>1016</v>
      </c>
      <c r="H3369" s="1" t="s">
        <v>19303</v>
      </c>
      <c r="I3369" s="1" t="s">
        <v>19304</v>
      </c>
      <c r="J3369" s="1">
        <f t="shared" si="260"/>
        <v>0</v>
      </c>
      <c r="K3369" s="1">
        <f t="shared" si="261"/>
        <v>1</v>
      </c>
      <c r="L3369" s="1">
        <f t="shared" si="262"/>
        <v>0</v>
      </c>
      <c r="M3369" s="1" t="str">
        <f>IF(J3369=0,"",COUNTIF($F$2:$F3369,$F3369)-1)</f>
        <v/>
      </c>
      <c r="N3369" s="1" t="str">
        <f t="shared" si="263"/>
        <v/>
      </c>
      <c r="O3369" s="1" t="str">
        <f t="shared" si="264"/>
        <v/>
      </c>
    </row>
    <row r="3370" spans="1:15" ht="14.5" customHeight="1" x14ac:dyDescent="0.35">
      <c r="A3370" s="1" t="s">
        <v>19196</v>
      </c>
      <c r="B3370" s="1" t="s">
        <v>19197</v>
      </c>
      <c r="C3370" s="2">
        <v>42792.083587962959</v>
      </c>
      <c r="D3370" s="1" t="s">
        <v>15552</v>
      </c>
      <c r="E3370" s="3" t="s">
        <v>15553</v>
      </c>
      <c r="F3370" s="3" t="s">
        <v>15553</v>
      </c>
      <c r="G3370" s="1" t="s">
        <v>786</v>
      </c>
      <c r="H3370" s="1" t="s">
        <v>19305</v>
      </c>
      <c r="I3370" s="1" t="s">
        <v>19306</v>
      </c>
      <c r="J3370" s="1">
        <f t="shared" si="260"/>
        <v>0</v>
      </c>
      <c r="K3370" s="1">
        <f t="shared" si="261"/>
        <v>1</v>
      </c>
      <c r="L3370" s="1">
        <f t="shared" si="262"/>
        <v>0</v>
      </c>
      <c r="M3370" s="1" t="str">
        <f>IF(J3370=0,"",COUNTIF($F$2:$F3370,$F3370)-1)</f>
        <v/>
      </c>
      <c r="N3370" s="1" t="str">
        <f t="shared" si="263"/>
        <v/>
      </c>
      <c r="O3370" s="1" t="str">
        <f t="shared" si="264"/>
        <v/>
      </c>
    </row>
    <row r="3371" spans="1:15" ht="14.5" customHeight="1" x14ac:dyDescent="0.35">
      <c r="A3371" s="1" t="s">
        <v>19198</v>
      </c>
      <c r="B3371" s="1" t="s">
        <v>19199</v>
      </c>
      <c r="C3371" s="2">
        <v>42792.125034722223</v>
      </c>
      <c r="D3371" s="1" t="s">
        <v>17488</v>
      </c>
      <c r="E3371" s="3" t="s">
        <v>17505</v>
      </c>
      <c r="F3371" s="3" t="s">
        <v>17505</v>
      </c>
      <c r="G3371" s="1" t="s">
        <v>10776</v>
      </c>
      <c r="H3371" s="1" t="s">
        <v>19307</v>
      </c>
      <c r="I3371" s="1" t="s">
        <v>19308</v>
      </c>
      <c r="J3371" s="1">
        <f t="shared" si="260"/>
        <v>0</v>
      </c>
      <c r="K3371" s="1">
        <f t="shared" si="261"/>
        <v>1</v>
      </c>
      <c r="L3371" s="1">
        <f t="shared" si="262"/>
        <v>0</v>
      </c>
      <c r="M3371" s="1" t="str">
        <f>IF(J3371=0,"",COUNTIF($F$2:$F3371,$F3371)-1)</f>
        <v/>
      </c>
      <c r="N3371" s="1" t="str">
        <f t="shared" si="263"/>
        <v/>
      </c>
      <c r="O3371" s="1" t="str">
        <f t="shared" si="264"/>
        <v/>
      </c>
    </row>
    <row r="3372" spans="1:15" ht="14.5" customHeight="1" x14ac:dyDescent="0.35">
      <c r="A3372" s="1" t="s">
        <v>19200</v>
      </c>
      <c r="B3372" s="1" t="s">
        <v>19201</v>
      </c>
      <c r="C3372" s="2">
        <v>42792.291666666664</v>
      </c>
      <c r="D3372" s="1" t="s">
        <v>17440</v>
      </c>
      <c r="E3372" s="3" t="s">
        <v>17441</v>
      </c>
      <c r="F3372" s="3" t="s">
        <v>17441</v>
      </c>
      <c r="G3372" s="1" t="s">
        <v>19309</v>
      </c>
      <c r="H3372" s="1" t="s">
        <v>19310</v>
      </c>
      <c r="I3372" s="1" t="s">
        <v>19311</v>
      </c>
      <c r="J3372" s="1">
        <f t="shared" si="260"/>
        <v>0</v>
      </c>
      <c r="K3372" s="1">
        <f t="shared" si="261"/>
        <v>1</v>
      </c>
      <c r="L3372" s="1">
        <f t="shared" si="262"/>
        <v>0</v>
      </c>
      <c r="M3372" s="1" t="str">
        <f>IF(J3372=0,"",COUNTIF($F$2:$F3372,$F3372)-1)</f>
        <v/>
      </c>
      <c r="N3372" s="1" t="str">
        <f t="shared" si="263"/>
        <v/>
      </c>
      <c r="O3372" s="1" t="str">
        <f t="shared" si="264"/>
        <v/>
      </c>
    </row>
    <row r="3373" spans="1:15" ht="14.5" customHeight="1" x14ac:dyDescent="0.35">
      <c r="A3373" s="1" t="s">
        <v>19202</v>
      </c>
      <c r="B3373" s="1" t="s">
        <v>19203</v>
      </c>
      <c r="C3373" s="2">
        <v>42792.333391203705</v>
      </c>
      <c r="D3373" s="1" t="s">
        <v>12535</v>
      </c>
      <c r="E3373" s="3" t="s">
        <v>13023</v>
      </c>
      <c r="F3373" s="3" t="s">
        <v>13023</v>
      </c>
      <c r="G3373" s="1" t="s">
        <v>13024</v>
      </c>
      <c r="H3373" s="1" t="s">
        <v>19312</v>
      </c>
      <c r="I3373" s="1" t="s">
        <v>19313</v>
      </c>
      <c r="J3373" s="1">
        <f t="shared" si="260"/>
        <v>0</v>
      </c>
      <c r="K3373" s="1">
        <f t="shared" si="261"/>
        <v>1</v>
      </c>
      <c r="L3373" s="1">
        <f t="shared" si="262"/>
        <v>0</v>
      </c>
      <c r="M3373" s="1" t="str">
        <f>IF(J3373=0,"",COUNTIF($F$2:$F3373,$F3373)-1)</f>
        <v/>
      </c>
      <c r="N3373" s="1" t="str">
        <f t="shared" si="263"/>
        <v/>
      </c>
      <c r="O3373" s="1" t="str">
        <f t="shared" si="264"/>
        <v/>
      </c>
    </row>
    <row r="3374" spans="1:15" ht="14.5" customHeight="1" x14ac:dyDescent="0.35">
      <c r="A3374" s="1" t="s">
        <v>19204</v>
      </c>
      <c r="B3374" s="1" t="s">
        <v>19205</v>
      </c>
      <c r="C3374" s="2">
        <v>42792.3750462963</v>
      </c>
      <c r="D3374" s="1" t="s">
        <v>17381</v>
      </c>
      <c r="E3374" s="3" t="s">
        <v>17382</v>
      </c>
      <c r="F3374" s="3" t="s">
        <v>17382</v>
      </c>
      <c r="G3374" s="1" t="s">
        <v>1126</v>
      </c>
      <c r="H3374" s="1" t="s">
        <v>19314</v>
      </c>
      <c r="I3374" s="1" t="s">
        <v>19315</v>
      </c>
      <c r="J3374" s="1">
        <f t="shared" si="260"/>
        <v>0</v>
      </c>
      <c r="K3374" s="1">
        <f t="shared" si="261"/>
        <v>1</v>
      </c>
      <c r="L3374" s="1">
        <f t="shared" si="262"/>
        <v>0</v>
      </c>
      <c r="M3374" s="1" t="str">
        <f>IF(J3374=0,"",COUNTIF($F$2:$F3374,$F3374)-1)</f>
        <v/>
      </c>
      <c r="N3374" s="1" t="str">
        <f t="shared" si="263"/>
        <v/>
      </c>
      <c r="O3374" s="1" t="str">
        <f t="shared" si="264"/>
        <v/>
      </c>
    </row>
    <row r="3375" spans="1:15" ht="14.5" customHeight="1" x14ac:dyDescent="0.35">
      <c r="A3375" s="1" t="s">
        <v>19206</v>
      </c>
      <c r="B3375" s="1" t="s">
        <v>19207</v>
      </c>
      <c r="C3375" s="2">
        <v>42792.5000462963</v>
      </c>
      <c r="D3375" s="1" t="s">
        <v>17368</v>
      </c>
      <c r="E3375" s="3" t="s">
        <v>17369</v>
      </c>
      <c r="F3375" s="3" t="s">
        <v>17369</v>
      </c>
      <c r="G3375" s="1" t="s">
        <v>17370</v>
      </c>
      <c r="H3375" s="1" t="s">
        <v>19316</v>
      </c>
      <c r="I3375" s="1" t="s">
        <v>19317</v>
      </c>
      <c r="J3375" s="1">
        <f t="shared" si="260"/>
        <v>0</v>
      </c>
      <c r="K3375" s="1">
        <f t="shared" si="261"/>
        <v>1</v>
      </c>
      <c r="L3375" s="1">
        <f t="shared" si="262"/>
        <v>0</v>
      </c>
      <c r="M3375" s="1" t="str">
        <f>IF(J3375=0,"",COUNTIF($F$2:$F3375,$F3375)-1)</f>
        <v/>
      </c>
      <c r="N3375" s="1" t="str">
        <f t="shared" si="263"/>
        <v/>
      </c>
      <c r="O3375" s="1" t="str">
        <f t="shared" si="264"/>
        <v/>
      </c>
    </row>
    <row r="3376" spans="1:15" ht="14.5" customHeight="1" x14ac:dyDescent="0.35">
      <c r="A3376" s="1" t="s">
        <v>19208</v>
      </c>
      <c r="B3376" s="1" t="s">
        <v>19209</v>
      </c>
      <c r="C3376" s="2">
        <v>42792.666689814818</v>
      </c>
      <c r="D3376" s="1" t="s">
        <v>13972</v>
      </c>
      <c r="E3376" s="3" t="s">
        <v>16887</v>
      </c>
      <c r="F3376" s="3" t="s">
        <v>16887</v>
      </c>
      <c r="G3376" s="1" t="s">
        <v>656</v>
      </c>
      <c r="H3376" s="1" t="s">
        <v>19318</v>
      </c>
      <c r="I3376" s="1" t="s">
        <v>19319</v>
      </c>
      <c r="J3376" s="1">
        <f t="shared" si="260"/>
        <v>0</v>
      </c>
      <c r="K3376" s="1">
        <f t="shared" si="261"/>
        <v>1</v>
      </c>
      <c r="L3376" s="1">
        <f t="shared" si="262"/>
        <v>0</v>
      </c>
      <c r="M3376" s="1" t="str">
        <f>IF(J3376=0,"",COUNTIF($F$2:$F3376,$F3376)-1)</f>
        <v/>
      </c>
      <c r="N3376" s="1" t="str">
        <f t="shared" si="263"/>
        <v/>
      </c>
      <c r="O3376" s="1" t="str">
        <f t="shared" si="264"/>
        <v/>
      </c>
    </row>
    <row r="3377" spans="1:15" ht="14.5" customHeight="1" x14ac:dyDescent="0.35">
      <c r="A3377" s="1" t="s">
        <v>19210</v>
      </c>
      <c r="B3377" s="1" t="s">
        <v>19211</v>
      </c>
      <c r="C3377" s="2">
        <v>42792.750011574077</v>
      </c>
      <c r="D3377" s="1" t="s">
        <v>9326</v>
      </c>
      <c r="E3377" s="3" t="s">
        <v>16192</v>
      </c>
      <c r="F3377" s="3" t="s">
        <v>16192</v>
      </c>
      <c r="G3377" s="1" t="s">
        <v>16193</v>
      </c>
      <c r="H3377" s="1" t="s">
        <v>19320</v>
      </c>
      <c r="I3377" s="1" t="s">
        <v>19321</v>
      </c>
      <c r="J3377" s="1">
        <f t="shared" si="260"/>
        <v>0</v>
      </c>
      <c r="K3377" s="1">
        <f t="shared" si="261"/>
        <v>1</v>
      </c>
      <c r="L3377" s="1">
        <f t="shared" si="262"/>
        <v>0</v>
      </c>
      <c r="M3377" s="1" t="str">
        <f>IF(J3377=0,"",COUNTIF($F$2:$F3377,$F3377)-1)</f>
        <v/>
      </c>
      <c r="N3377" s="1" t="str">
        <f t="shared" si="263"/>
        <v/>
      </c>
      <c r="O3377" s="1" t="str">
        <f t="shared" si="264"/>
        <v/>
      </c>
    </row>
    <row r="3378" spans="1:15" ht="14.5" customHeight="1" x14ac:dyDescent="0.35">
      <c r="A3378" s="1" t="s">
        <v>19212</v>
      </c>
      <c r="B3378" s="1" t="s">
        <v>19213</v>
      </c>
      <c r="C3378" s="2">
        <v>42792.875011574077</v>
      </c>
      <c r="D3378" s="1" t="s">
        <v>19232</v>
      </c>
      <c r="E3378" s="3" t="s">
        <v>16336</v>
      </c>
      <c r="F3378" s="3" t="s">
        <v>16336</v>
      </c>
      <c r="G3378" s="1" t="s">
        <v>3624</v>
      </c>
      <c r="H3378" s="1" t="s">
        <v>16337</v>
      </c>
      <c r="I3378" s="1" t="s">
        <v>19322</v>
      </c>
      <c r="J3378" s="1">
        <f t="shared" si="260"/>
        <v>0</v>
      </c>
      <c r="K3378" s="1">
        <f t="shared" si="261"/>
        <v>1</v>
      </c>
      <c r="L3378" s="1">
        <f t="shared" si="262"/>
        <v>0</v>
      </c>
      <c r="M3378" s="1" t="str">
        <f>IF(J3378=0,"",COUNTIF($F$2:$F3378,$F3378)-1)</f>
        <v/>
      </c>
      <c r="N3378" s="1" t="str">
        <f t="shared" si="263"/>
        <v/>
      </c>
      <c r="O3378" s="1" t="str">
        <f t="shared" si="264"/>
        <v/>
      </c>
    </row>
    <row r="3379" spans="1:15" ht="14.5" customHeight="1" x14ac:dyDescent="0.35">
      <c r="A3379" s="1" t="s">
        <v>19214</v>
      </c>
      <c r="B3379" s="1" t="s">
        <v>19215</v>
      </c>
      <c r="C3379" s="2">
        <v>42793.041666666664</v>
      </c>
      <c r="D3379" s="1" t="s">
        <v>1157</v>
      </c>
      <c r="E3379" s="3" t="s">
        <v>11015</v>
      </c>
      <c r="F3379" s="3" t="s">
        <v>11015</v>
      </c>
      <c r="G3379" s="1" t="s">
        <v>1878</v>
      </c>
      <c r="H3379" s="1" t="s">
        <v>19323</v>
      </c>
      <c r="I3379" s="1" t="s">
        <v>19324</v>
      </c>
      <c r="J3379" s="1">
        <f t="shared" si="260"/>
        <v>0</v>
      </c>
      <c r="K3379" s="1">
        <f t="shared" si="261"/>
        <v>1</v>
      </c>
      <c r="L3379" s="1">
        <f t="shared" si="262"/>
        <v>0</v>
      </c>
      <c r="M3379" s="1" t="str">
        <f>IF(J3379=0,"",COUNTIF($F$2:$F3379,$F3379)-1)</f>
        <v/>
      </c>
      <c r="N3379" s="1" t="str">
        <f t="shared" si="263"/>
        <v/>
      </c>
      <c r="O3379" s="1" t="str">
        <f t="shared" si="264"/>
        <v/>
      </c>
    </row>
    <row r="3380" spans="1:15" ht="14.5" customHeight="1" x14ac:dyDescent="0.35">
      <c r="A3380" s="1" t="s">
        <v>19216</v>
      </c>
      <c r="B3380" s="1" t="s">
        <v>19217</v>
      </c>
      <c r="C3380" s="2">
        <v>42793.083333333336</v>
      </c>
      <c r="D3380" s="1" t="s">
        <v>16863</v>
      </c>
      <c r="E3380" s="3" t="s">
        <v>16864</v>
      </c>
      <c r="F3380" s="3" t="s">
        <v>16864</v>
      </c>
      <c r="G3380" s="1" t="s">
        <v>203</v>
      </c>
      <c r="H3380" s="1" t="s">
        <v>19325</v>
      </c>
      <c r="I3380" s="1" t="s">
        <v>19326</v>
      </c>
      <c r="J3380" s="1">
        <f t="shared" si="260"/>
        <v>0</v>
      </c>
      <c r="K3380" s="1">
        <f t="shared" si="261"/>
        <v>1</v>
      </c>
      <c r="L3380" s="1">
        <f t="shared" si="262"/>
        <v>0</v>
      </c>
      <c r="M3380" s="1" t="str">
        <f>IF(J3380=0,"",COUNTIF($F$2:$F3380,$F3380)-1)</f>
        <v/>
      </c>
      <c r="N3380" s="1" t="str">
        <f t="shared" si="263"/>
        <v/>
      </c>
      <c r="O3380" s="1" t="str">
        <f t="shared" si="264"/>
        <v/>
      </c>
    </row>
    <row r="3381" spans="1:15" ht="14.5" customHeight="1" x14ac:dyDescent="0.35">
      <c r="A3381" s="1" t="s">
        <v>19340</v>
      </c>
      <c r="B3381" s="1" t="s">
        <v>19341</v>
      </c>
      <c r="C3381" s="2">
        <v>42793.125011574077</v>
      </c>
      <c r="D3381" s="1" t="s">
        <v>19332</v>
      </c>
      <c r="E3381" s="3" t="s">
        <v>17709</v>
      </c>
      <c r="F3381" s="3" t="s">
        <v>17709</v>
      </c>
      <c r="G3381" s="1" t="s">
        <v>17673</v>
      </c>
      <c r="H3381" s="1" t="s">
        <v>19360</v>
      </c>
      <c r="I3381" s="1" t="s">
        <v>19361</v>
      </c>
      <c r="J3381" s="1">
        <f t="shared" si="260"/>
        <v>0</v>
      </c>
      <c r="K3381" s="1">
        <f t="shared" si="261"/>
        <v>1</v>
      </c>
      <c r="L3381" s="1">
        <f t="shared" si="262"/>
        <v>0</v>
      </c>
      <c r="M3381" s="1" t="str">
        <f>IF(J3381=0,"",COUNTIF($F$2:$F3381,$F3381)-1)</f>
        <v/>
      </c>
      <c r="N3381" s="1" t="str">
        <f t="shared" si="263"/>
        <v/>
      </c>
      <c r="O3381" s="1" t="str">
        <f t="shared" si="264"/>
        <v/>
      </c>
    </row>
    <row r="3382" spans="1:15" ht="14.5" customHeight="1" x14ac:dyDescent="0.35">
      <c r="A3382" s="1" t="s">
        <v>19342</v>
      </c>
      <c r="B3382" s="1" t="s">
        <v>19343</v>
      </c>
      <c r="C3382" s="2">
        <v>42793.29173611111</v>
      </c>
      <c r="D3382" s="1" t="s">
        <v>19333</v>
      </c>
      <c r="E3382" s="3" t="s">
        <v>19387</v>
      </c>
      <c r="F3382" s="3" t="s">
        <v>19387</v>
      </c>
      <c r="G3382" s="1" t="s">
        <v>48</v>
      </c>
      <c r="H3382" s="1" t="s">
        <v>19362</v>
      </c>
      <c r="I3382" s="1" t="s">
        <v>19363</v>
      </c>
      <c r="J3382" s="1">
        <f t="shared" si="260"/>
        <v>0</v>
      </c>
      <c r="K3382" s="1">
        <f t="shared" si="261"/>
        <v>1</v>
      </c>
      <c r="L3382" s="1">
        <f t="shared" si="262"/>
        <v>0</v>
      </c>
      <c r="M3382" s="1" t="str">
        <f>IF(J3382=0,"",COUNTIF($F$2:$F3382,$F3382)-1)</f>
        <v/>
      </c>
      <c r="N3382" s="1" t="str">
        <f t="shared" si="263"/>
        <v/>
      </c>
      <c r="O3382" s="1" t="str">
        <f t="shared" si="264"/>
        <v/>
      </c>
    </row>
    <row r="3383" spans="1:15" ht="14.5" customHeight="1" x14ac:dyDescent="0.35">
      <c r="A3383" s="1" t="s">
        <v>19344</v>
      </c>
      <c r="B3383" s="1" t="s">
        <v>19345</v>
      </c>
      <c r="C3383" s="2">
        <v>42793.334097222221</v>
      </c>
      <c r="D3383" s="1" t="s">
        <v>19334</v>
      </c>
      <c r="E3383" s="3" t="s">
        <v>19364</v>
      </c>
      <c r="F3383" s="3" t="s">
        <v>19364</v>
      </c>
      <c r="G3383" s="1" t="s">
        <v>19365</v>
      </c>
      <c r="H3383" s="1" t="s">
        <v>19366</v>
      </c>
      <c r="I3383" s="1" t="s">
        <v>19367</v>
      </c>
      <c r="J3383" s="1">
        <f t="shared" si="260"/>
        <v>0</v>
      </c>
      <c r="K3383" s="1">
        <f t="shared" si="261"/>
        <v>1</v>
      </c>
      <c r="L3383" s="1">
        <f t="shared" si="262"/>
        <v>0</v>
      </c>
      <c r="M3383" s="1" t="str">
        <f>IF(J3383=0,"",COUNTIF($F$2:$F3383,$F3383)-1)</f>
        <v/>
      </c>
      <c r="N3383" s="1" t="str">
        <f t="shared" si="263"/>
        <v/>
      </c>
      <c r="O3383" s="1" t="str">
        <f t="shared" si="264"/>
        <v/>
      </c>
    </row>
    <row r="3384" spans="1:15" ht="14.5" customHeight="1" x14ac:dyDescent="0.35">
      <c r="A3384" s="1" t="s">
        <v>19346</v>
      </c>
      <c r="B3384" s="1" t="s">
        <v>19347</v>
      </c>
      <c r="C3384" s="2">
        <v>42793.375023148146</v>
      </c>
      <c r="D3384" s="1" t="s">
        <v>18541</v>
      </c>
      <c r="E3384" s="1" t="s">
        <v>19368</v>
      </c>
      <c r="F3384" s="1" t="s">
        <v>19368</v>
      </c>
      <c r="G3384" s="1" t="s">
        <v>19369</v>
      </c>
      <c r="H3384" s="1" t="s">
        <v>19370</v>
      </c>
      <c r="I3384" s="1" t="s">
        <v>19371</v>
      </c>
      <c r="J3384" s="1">
        <f t="shared" si="260"/>
        <v>0</v>
      </c>
      <c r="K3384" s="1">
        <f t="shared" si="261"/>
        <v>1</v>
      </c>
      <c r="L3384" s="1">
        <f t="shared" si="262"/>
        <v>0</v>
      </c>
      <c r="M3384" s="1" t="str">
        <f>IF(J3384=0,"",COUNTIF($F$2:$F3384,$F3384)-1)</f>
        <v/>
      </c>
      <c r="N3384" s="1" t="str">
        <f t="shared" si="263"/>
        <v/>
      </c>
      <c r="O3384" s="1" t="str">
        <f t="shared" si="264"/>
        <v/>
      </c>
    </row>
    <row r="3385" spans="1:15" ht="14.5" customHeight="1" x14ac:dyDescent="0.35">
      <c r="A3385" s="1" t="s">
        <v>19348</v>
      </c>
      <c r="B3385" s="1" t="s">
        <v>19349</v>
      </c>
      <c r="C3385" s="2">
        <v>42793.5000462963</v>
      </c>
      <c r="D3385" s="1" t="s">
        <v>19335</v>
      </c>
      <c r="E3385" s="3" t="s">
        <v>19372</v>
      </c>
      <c r="F3385" s="3" t="s">
        <v>19372</v>
      </c>
      <c r="G3385" s="1" t="s">
        <v>2880</v>
      </c>
      <c r="H3385" s="1" t="s">
        <v>19373</v>
      </c>
      <c r="I3385" s="1" t="s">
        <v>19374</v>
      </c>
      <c r="J3385" s="1">
        <f t="shared" si="260"/>
        <v>0</v>
      </c>
      <c r="K3385" s="1">
        <f t="shared" si="261"/>
        <v>1</v>
      </c>
      <c r="L3385" s="1">
        <f t="shared" si="262"/>
        <v>0</v>
      </c>
      <c r="M3385" s="1" t="str">
        <f>IF(J3385=0,"",COUNTIF($F$2:$F3385,$F3385)-1)</f>
        <v/>
      </c>
      <c r="N3385" s="1" t="str">
        <f t="shared" si="263"/>
        <v/>
      </c>
      <c r="O3385" s="1" t="str">
        <f t="shared" si="264"/>
        <v/>
      </c>
    </row>
    <row r="3386" spans="1:15" ht="14.5" customHeight="1" x14ac:dyDescent="0.35">
      <c r="A3386" s="1" t="s">
        <v>19350</v>
      </c>
      <c r="B3386" s="1" t="s">
        <v>19351</v>
      </c>
      <c r="C3386" s="2">
        <v>42793.666689814818</v>
      </c>
      <c r="D3386" s="1" t="s">
        <v>19336</v>
      </c>
      <c r="E3386" s="3" t="s">
        <v>19388</v>
      </c>
      <c r="F3386" s="3" t="s">
        <v>19388</v>
      </c>
      <c r="G3386" s="1" t="s">
        <v>19375</v>
      </c>
      <c r="H3386" s="1" t="s">
        <v>19376</v>
      </c>
      <c r="I3386" s="1" t="s">
        <v>19377</v>
      </c>
      <c r="J3386" s="1">
        <f t="shared" si="260"/>
        <v>0</v>
      </c>
      <c r="K3386" s="1">
        <f t="shared" si="261"/>
        <v>1</v>
      </c>
      <c r="L3386" s="1">
        <f t="shared" si="262"/>
        <v>0</v>
      </c>
      <c r="M3386" s="1" t="str">
        <f>IF(J3386=0,"",COUNTIF($F$2:$F3386,$F3386)-1)</f>
        <v/>
      </c>
      <c r="N3386" s="1" t="str">
        <f t="shared" si="263"/>
        <v/>
      </c>
      <c r="O3386" s="1" t="str">
        <f t="shared" si="264"/>
        <v/>
      </c>
    </row>
    <row r="3387" spans="1:15" ht="14.5" customHeight="1" x14ac:dyDescent="0.35">
      <c r="A3387" s="1" t="s">
        <v>19352</v>
      </c>
      <c r="B3387" s="1" t="s">
        <v>19353</v>
      </c>
      <c r="C3387" s="2">
        <v>42793.750011574077</v>
      </c>
      <c r="D3387" s="1" t="s">
        <v>19337</v>
      </c>
      <c r="E3387" s="3" t="s">
        <v>19389</v>
      </c>
      <c r="F3387" s="3" t="s">
        <v>19389</v>
      </c>
      <c r="G3387" s="1" t="s">
        <v>4344</v>
      </c>
      <c r="H3387" s="1" t="s">
        <v>19378</v>
      </c>
      <c r="I3387" s="1" t="s">
        <v>19379</v>
      </c>
      <c r="J3387" s="1">
        <f t="shared" si="260"/>
        <v>0</v>
      </c>
      <c r="K3387" s="1">
        <f t="shared" si="261"/>
        <v>1</v>
      </c>
      <c r="L3387" s="1">
        <f t="shared" si="262"/>
        <v>0</v>
      </c>
      <c r="M3387" s="1" t="str">
        <f>IF(J3387=0,"",COUNTIF($F$2:$F3387,$F3387)-1)</f>
        <v/>
      </c>
      <c r="N3387" s="1" t="str">
        <f t="shared" si="263"/>
        <v/>
      </c>
      <c r="O3387" s="1" t="str">
        <f t="shared" si="264"/>
        <v/>
      </c>
    </row>
    <row r="3388" spans="1:15" ht="14.5" customHeight="1" x14ac:dyDescent="0.35">
      <c r="A3388" s="1" t="s">
        <v>19354</v>
      </c>
      <c r="B3388" s="1" t="s">
        <v>19355</v>
      </c>
      <c r="C3388" s="2">
        <v>42793.875011574077</v>
      </c>
      <c r="D3388" s="1" t="s">
        <v>19338</v>
      </c>
      <c r="E3388" s="3" t="s">
        <v>19380</v>
      </c>
      <c r="F3388" s="3" t="s">
        <v>19380</v>
      </c>
      <c r="G3388" s="1" t="s">
        <v>1963</v>
      </c>
      <c r="H3388" s="1" t="s">
        <v>19381</v>
      </c>
      <c r="I3388" s="1" t="s">
        <v>19382</v>
      </c>
      <c r="J3388" s="1">
        <f t="shared" si="260"/>
        <v>0</v>
      </c>
      <c r="K3388" s="1">
        <f t="shared" si="261"/>
        <v>1</v>
      </c>
      <c r="L3388" s="1">
        <f t="shared" si="262"/>
        <v>0</v>
      </c>
      <c r="M3388" s="1" t="str">
        <f>IF(J3388=0,"",COUNTIF($F$2:$F3388,$F3388)-1)</f>
        <v/>
      </c>
      <c r="N3388" s="1" t="str">
        <f t="shared" si="263"/>
        <v/>
      </c>
      <c r="O3388" s="1" t="str">
        <f t="shared" si="264"/>
        <v/>
      </c>
    </row>
    <row r="3389" spans="1:15" ht="14.5" customHeight="1" x14ac:dyDescent="0.35">
      <c r="A3389" s="1" t="s">
        <v>19356</v>
      </c>
      <c r="B3389" s="1" t="s">
        <v>19357</v>
      </c>
      <c r="C3389" s="2">
        <v>42794.041678240741</v>
      </c>
      <c r="D3389" s="1" t="s">
        <v>19339</v>
      </c>
      <c r="E3389" s="3" t="s">
        <v>19390</v>
      </c>
      <c r="F3389" s="3" t="s">
        <v>19390</v>
      </c>
      <c r="G3389" s="1" t="s">
        <v>559</v>
      </c>
      <c r="H3389" s="1" t="s">
        <v>19383</v>
      </c>
      <c r="I3389" s="1" t="s">
        <v>19384</v>
      </c>
      <c r="J3389" s="1">
        <f t="shared" si="260"/>
        <v>0</v>
      </c>
      <c r="K3389" s="1">
        <f t="shared" si="261"/>
        <v>1</v>
      </c>
      <c r="L3389" s="1">
        <f t="shared" si="262"/>
        <v>0</v>
      </c>
      <c r="M3389" s="1" t="str">
        <f>IF(J3389=0,"",COUNTIF($F$2:$F3389,$F3389)-1)</f>
        <v/>
      </c>
      <c r="N3389" s="1" t="str">
        <f t="shared" si="263"/>
        <v/>
      </c>
      <c r="O3389" s="1" t="str">
        <f t="shared" si="264"/>
        <v/>
      </c>
    </row>
    <row r="3390" spans="1:15" ht="14.5" customHeight="1" x14ac:dyDescent="0.35">
      <c r="A3390" s="1" t="s">
        <v>19358</v>
      </c>
      <c r="B3390" s="1" t="s">
        <v>19359</v>
      </c>
      <c r="C3390" s="2">
        <v>42794.083344907405</v>
      </c>
      <c r="D3390" s="1" t="s">
        <v>15867</v>
      </c>
      <c r="E3390" s="3" t="s">
        <v>15868</v>
      </c>
      <c r="F3390" s="3" t="s">
        <v>15868</v>
      </c>
      <c r="G3390" s="1" t="s">
        <v>4192</v>
      </c>
      <c r="H3390" s="1" t="s">
        <v>19385</v>
      </c>
      <c r="I3390" s="1" t="s">
        <v>19386</v>
      </c>
      <c r="J3390" s="1">
        <f t="shared" si="260"/>
        <v>0</v>
      </c>
      <c r="K3390" s="1">
        <f t="shared" si="261"/>
        <v>1</v>
      </c>
      <c r="L3390" s="1">
        <f t="shared" si="262"/>
        <v>0</v>
      </c>
      <c r="M3390" s="1" t="str">
        <f>IF(J3390=0,"",COUNTIF($F$2:$F3390,$F3390)-1)</f>
        <v/>
      </c>
      <c r="N3390" s="1" t="str">
        <f t="shared" si="263"/>
        <v/>
      </c>
      <c r="O3390" s="1" t="str">
        <f t="shared" si="264"/>
        <v/>
      </c>
    </row>
    <row r="3391" spans="1:15" ht="14.5" customHeight="1" x14ac:dyDescent="0.35">
      <c r="A3391" s="1" t="s">
        <v>19395</v>
      </c>
      <c r="B3391" s="1" t="s">
        <v>19396</v>
      </c>
      <c r="C3391" s="2">
        <v>42794.125</v>
      </c>
      <c r="D3391" s="1" t="s">
        <v>15577</v>
      </c>
      <c r="E3391" s="3" t="s">
        <v>15578</v>
      </c>
      <c r="F3391" s="3" t="s">
        <v>15578</v>
      </c>
      <c r="G3391" s="1" t="s">
        <v>15579</v>
      </c>
      <c r="H3391" s="1" t="s">
        <v>19415</v>
      </c>
      <c r="I3391" s="1" t="s">
        <v>19416</v>
      </c>
      <c r="J3391" s="1">
        <f t="shared" si="260"/>
        <v>0</v>
      </c>
      <c r="K3391" s="1">
        <f t="shared" si="261"/>
        <v>1</v>
      </c>
      <c r="L3391" s="1">
        <f t="shared" si="262"/>
        <v>0</v>
      </c>
      <c r="M3391" s="1" t="str">
        <f>IF(J3391=0,"",COUNTIF($F$2:$F3391,$F3391)-1)</f>
        <v/>
      </c>
      <c r="N3391" s="1" t="str">
        <f t="shared" si="263"/>
        <v/>
      </c>
      <c r="O3391" s="1" t="str">
        <f t="shared" si="264"/>
        <v/>
      </c>
    </row>
    <row r="3392" spans="1:15" ht="14.5" customHeight="1" x14ac:dyDescent="0.35">
      <c r="A3392" s="1" t="s">
        <v>19397</v>
      </c>
      <c r="B3392" s="1" t="s">
        <v>19398</v>
      </c>
      <c r="C3392" s="2">
        <v>42794.291678240741</v>
      </c>
      <c r="D3392" s="1" t="s">
        <v>17445</v>
      </c>
      <c r="E3392" s="3" t="s">
        <v>17446</v>
      </c>
      <c r="F3392" s="3" t="s">
        <v>17446</v>
      </c>
      <c r="G3392" s="1" t="s">
        <v>3438</v>
      </c>
      <c r="H3392" s="1" t="s">
        <v>19417</v>
      </c>
      <c r="I3392" s="1" t="s">
        <v>19418</v>
      </c>
      <c r="J3392" s="1">
        <f t="shared" si="260"/>
        <v>0</v>
      </c>
      <c r="K3392" s="1">
        <f t="shared" si="261"/>
        <v>1</v>
      </c>
      <c r="L3392" s="1">
        <f t="shared" si="262"/>
        <v>0</v>
      </c>
      <c r="M3392" s="1" t="str">
        <f>IF(J3392=0,"",COUNTIF($F$2:$F3392,$F3392)-1)</f>
        <v/>
      </c>
      <c r="N3392" s="1" t="str">
        <f t="shared" si="263"/>
        <v/>
      </c>
      <c r="O3392" s="1" t="str">
        <f t="shared" si="264"/>
        <v/>
      </c>
    </row>
    <row r="3393" spans="1:15" ht="14.5" customHeight="1" x14ac:dyDescent="0.35">
      <c r="A3393" s="1" t="s">
        <v>19399</v>
      </c>
      <c r="B3393" s="1" t="s">
        <v>19400</v>
      </c>
      <c r="C3393" s="2">
        <v>42794.333344907405</v>
      </c>
      <c r="D3393" s="1" t="s">
        <v>19391</v>
      </c>
      <c r="E3393" s="3" t="s">
        <v>19419</v>
      </c>
      <c r="F3393" s="3" t="s">
        <v>19419</v>
      </c>
      <c r="G3393" s="1" t="s">
        <v>41</v>
      </c>
      <c r="H3393" s="1" t="s">
        <v>19420</v>
      </c>
      <c r="I3393" s="1" t="s">
        <v>19421</v>
      </c>
      <c r="J3393" s="1">
        <f t="shared" si="260"/>
        <v>0</v>
      </c>
      <c r="K3393" s="1">
        <f t="shared" si="261"/>
        <v>1</v>
      </c>
      <c r="L3393" s="1">
        <f t="shared" si="262"/>
        <v>0</v>
      </c>
      <c r="M3393" s="1" t="str">
        <f>IF(J3393=0,"",COUNTIF($F$2:$F3393,$F3393)-1)</f>
        <v/>
      </c>
      <c r="N3393" s="1" t="str">
        <f t="shared" si="263"/>
        <v/>
      </c>
      <c r="O3393" s="1" t="str">
        <f t="shared" si="264"/>
        <v/>
      </c>
    </row>
    <row r="3394" spans="1:15" ht="14.5" customHeight="1" x14ac:dyDescent="0.35">
      <c r="A3394" s="1" t="s">
        <v>19401</v>
      </c>
      <c r="B3394" s="1" t="s">
        <v>19402</v>
      </c>
      <c r="C3394" s="2">
        <v>42794.375</v>
      </c>
      <c r="D3394" s="1" t="s">
        <v>19392</v>
      </c>
      <c r="E3394" s="1" t="s">
        <v>19438</v>
      </c>
      <c r="F3394" s="1" t="s">
        <v>19438</v>
      </c>
      <c r="G3394" s="1" t="s">
        <v>19242</v>
      </c>
      <c r="H3394" s="1" t="s">
        <v>19422</v>
      </c>
      <c r="I3394" s="1" t="s">
        <v>19423</v>
      </c>
      <c r="J3394" s="1">
        <f t="shared" ref="J3394:J3457" si="265">IF(E3394="",0,IF(OR(E3394=E3393,E3394=E3395),1,0))</f>
        <v>0</v>
      </c>
      <c r="K3394" s="1">
        <f t="shared" ref="K3394:K3457" si="266">IF(OR(J3394=0,M3394=0),1,0)</f>
        <v>1</v>
      </c>
      <c r="L3394" s="1">
        <f t="shared" ref="L3394:L3457" si="267">1-K3394</f>
        <v>0</v>
      </c>
      <c r="M3394" s="1" t="str">
        <f>IF(J3394=0,"",COUNTIF($F$2:$F3394,$F3394)-1)</f>
        <v/>
      </c>
      <c r="N3394" s="1" t="str">
        <f t="shared" ref="N3394:N3457" si="268">IF(ISERROR(IF(M3394+1=M3395,N3395,M3394)),"",IF(M3394+1=M3395,N3395,M3394))</f>
        <v/>
      </c>
      <c r="O3394" s="1" t="str">
        <f t="shared" ref="O3394:O3457" si="269">IF(J3394=0,"",IF(E3394=E3393,ROUND(C3394-C3393,0),0))</f>
        <v/>
      </c>
    </row>
    <row r="3395" spans="1:15" ht="14.5" customHeight="1" x14ac:dyDescent="0.35">
      <c r="A3395" s="1" t="s">
        <v>19403</v>
      </c>
      <c r="B3395" s="1" t="s">
        <v>19404</v>
      </c>
      <c r="C3395" s="2">
        <v>42794.5</v>
      </c>
      <c r="D3395" s="1" t="s">
        <v>19393</v>
      </c>
      <c r="E3395" s="3" t="s">
        <v>19439</v>
      </c>
      <c r="F3395" s="3" t="s">
        <v>19439</v>
      </c>
      <c r="G3395" s="1" t="s">
        <v>656</v>
      </c>
      <c r="H3395" s="1" t="s">
        <v>19424</v>
      </c>
      <c r="I3395" s="1" t="s">
        <v>19425</v>
      </c>
      <c r="J3395" s="1">
        <f t="shared" si="265"/>
        <v>0</v>
      </c>
      <c r="K3395" s="1">
        <f t="shared" si="266"/>
        <v>1</v>
      </c>
      <c r="L3395" s="1">
        <f t="shared" si="267"/>
        <v>0</v>
      </c>
      <c r="M3395" s="1" t="str">
        <f>IF(J3395=0,"",COUNTIF($F$2:$F3395,$F3395)-1)</f>
        <v/>
      </c>
      <c r="N3395" s="1" t="str">
        <f t="shared" si="268"/>
        <v/>
      </c>
      <c r="O3395" s="1" t="str">
        <f t="shared" si="269"/>
        <v/>
      </c>
    </row>
    <row r="3396" spans="1:15" ht="14.5" customHeight="1" x14ac:dyDescent="0.35">
      <c r="A3396" s="1" t="s">
        <v>19405</v>
      </c>
      <c r="B3396" s="1" t="s">
        <v>19406</v>
      </c>
      <c r="C3396" s="2">
        <v>42794.666666666664</v>
      </c>
      <c r="D3396" s="1" t="s">
        <v>14775</v>
      </c>
      <c r="E3396" s="3" t="s">
        <v>14776</v>
      </c>
      <c r="F3396" s="3" t="s">
        <v>14776</v>
      </c>
      <c r="G3396" s="1" t="s">
        <v>196</v>
      </c>
      <c r="H3396" s="1" t="s">
        <v>19426</v>
      </c>
      <c r="I3396" s="1" t="s">
        <v>19427</v>
      </c>
      <c r="J3396" s="1">
        <f t="shared" si="265"/>
        <v>0</v>
      </c>
      <c r="K3396" s="1">
        <f t="shared" si="266"/>
        <v>1</v>
      </c>
      <c r="L3396" s="1">
        <f t="shared" si="267"/>
        <v>0</v>
      </c>
      <c r="M3396" s="1" t="str">
        <f>IF(J3396=0,"",COUNTIF($F$2:$F3396,$F3396)-1)</f>
        <v/>
      </c>
      <c r="N3396" s="1" t="str">
        <f t="shared" si="268"/>
        <v/>
      </c>
      <c r="O3396" s="1" t="str">
        <f t="shared" si="269"/>
        <v/>
      </c>
    </row>
    <row r="3397" spans="1:15" ht="14.5" customHeight="1" x14ac:dyDescent="0.35">
      <c r="A3397" s="1" t="s">
        <v>19407</v>
      </c>
      <c r="B3397" s="1" t="s">
        <v>19408</v>
      </c>
      <c r="C3397" s="2">
        <v>42794.771817129629</v>
      </c>
      <c r="D3397" s="1" t="s">
        <v>11825</v>
      </c>
      <c r="E3397" s="3" t="s">
        <v>11826</v>
      </c>
      <c r="F3397" s="3" t="s">
        <v>11826</v>
      </c>
      <c r="G3397" s="1" t="s">
        <v>656</v>
      </c>
      <c r="H3397" s="1" t="s">
        <v>16534</v>
      </c>
      <c r="I3397" s="1" t="s">
        <v>19428</v>
      </c>
      <c r="J3397" s="1">
        <f t="shared" si="265"/>
        <v>0</v>
      </c>
      <c r="K3397" s="1">
        <f t="shared" si="266"/>
        <v>1</v>
      </c>
      <c r="L3397" s="1">
        <f t="shared" si="267"/>
        <v>0</v>
      </c>
      <c r="M3397" s="1" t="str">
        <f>IF(J3397=0,"",COUNTIF($F$2:$F3397,$F3397)-1)</f>
        <v/>
      </c>
      <c r="N3397" s="1" t="str">
        <f t="shared" si="268"/>
        <v/>
      </c>
      <c r="O3397" s="1" t="str">
        <f t="shared" si="269"/>
        <v/>
      </c>
    </row>
    <row r="3398" spans="1:15" ht="14.5" customHeight="1" x14ac:dyDescent="0.35">
      <c r="A3398" s="1" t="s">
        <v>19409</v>
      </c>
      <c r="B3398" s="1" t="s">
        <v>19410</v>
      </c>
      <c r="C3398" s="2">
        <v>42794.915891203702</v>
      </c>
      <c r="D3398" s="1" t="s">
        <v>4399</v>
      </c>
      <c r="E3398" s="3" t="s">
        <v>19429</v>
      </c>
      <c r="F3398" s="3" t="s">
        <v>19429</v>
      </c>
      <c r="G3398" s="1" t="s">
        <v>19430</v>
      </c>
      <c r="H3398" s="1" t="s">
        <v>19431</v>
      </c>
      <c r="I3398" s="1" t="s">
        <v>19432</v>
      </c>
      <c r="J3398" s="1">
        <f t="shared" si="265"/>
        <v>0</v>
      </c>
      <c r="K3398" s="1">
        <f t="shared" si="266"/>
        <v>1</v>
      </c>
      <c r="L3398" s="1">
        <f t="shared" si="267"/>
        <v>0</v>
      </c>
      <c r="M3398" s="1" t="str">
        <f>IF(J3398=0,"",COUNTIF($F$2:$F3398,$F3398)-1)</f>
        <v/>
      </c>
      <c r="N3398" s="1" t="str">
        <f t="shared" si="268"/>
        <v/>
      </c>
      <c r="O3398" s="1" t="str">
        <f t="shared" si="269"/>
        <v/>
      </c>
    </row>
    <row r="3399" spans="1:15" ht="14.5" customHeight="1" x14ac:dyDescent="0.35">
      <c r="A3399" s="1" t="s">
        <v>19411</v>
      </c>
      <c r="B3399" s="1" t="s">
        <v>19412</v>
      </c>
      <c r="C3399" s="2">
        <v>42795.041678240741</v>
      </c>
      <c r="D3399" s="1" t="s">
        <v>19394</v>
      </c>
      <c r="E3399" s="3" t="s">
        <v>19433</v>
      </c>
      <c r="F3399" s="3" t="s">
        <v>19433</v>
      </c>
      <c r="G3399" s="1" t="s">
        <v>252</v>
      </c>
      <c r="H3399" s="1" t="s">
        <v>19434</v>
      </c>
      <c r="I3399" s="1" t="s">
        <v>19435</v>
      </c>
      <c r="J3399" s="1">
        <f t="shared" si="265"/>
        <v>0</v>
      </c>
      <c r="K3399" s="1">
        <f t="shared" si="266"/>
        <v>1</v>
      </c>
      <c r="L3399" s="1">
        <f t="shared" si="267"/>
        <v>0</v>
      </c>
      <c r="M3399" s="1" t="str">
        <f>IF(J3399=0,"",COUNTIF($F$2:$F3399,$F3399)-1)</f>
        <v/>
      </c>
      <c r="N3399" s="1" t="str">
        <f t="shared" si="268"/>
        <v/>
      </c>
      <c r="O3399" s="1" t="str">
        <f t="shared" si="269"/>
        <v/>
      </c>
    </row>
    <row r="3400" spans="1:15" ht="14.5" customHeight="1" x14ac:dyDescent="0.35">
      <c r="A3400" s="1" t="s">
        <v>19413</v>
      </c>
      <c r="B3400" s="1" t="s">
        <v>19414</v>
      </c>
      <c r="C3400" s="2">
        <v>42795.083391203705</v>
      </c>
      <c r="D3400" s="1" t="s">
        <v>13445</v>
      </c>
      <c r="E3400" s="3" t="s">
        <v>13446</v>
      </c>
      <c r="F3400" s="3" t="s">
        <v>13446</v>
      </c>
      <c r="G3400" s="1" t="s">
        <v>8070</v>
      </c>
      <c r="H3400" s="1" t="s">
        <v>19436</v>
      </c>
      <c r="I3400" s="1" t="s">
        <v>19437</v>
      </c>
      <c r="J3400" s="1">
        <f t="shared" si="265"/>
        <v>0</v>
      </c>
      <c r="K3400" s="1">
        <f t="shared" si="266"/>
        <v>1</v>
      </c>
      <c r="L3400" s="1">
        <f t="shared" si="267"/>
        <v>0</v>
      </c>
      <c r="M3400" s="1" t="str">
        <f>IF(J3400=0,"",COUNTIF($F$2:$F3400,$F3400)-1)</f>
        <v/>
      </c>
      <c r="N3400" s="1" t="str">
        <f t="shared" si="268"/>
        <v/>
      </c>
      <c r="O3400" s="1" t="str">
        <f t="shared" si="269"/>
        <v/>
      </c>
    </row>
    <row r="3401" spans="1:15" ht="14.5" customHeight="1" x14ac:dyDescent="0.35">
      <c r="A3401" s="1" t="s">
        <v>19445</v>
      </c>
      <c r="B3401" s="1" t="s">
        <v>19446</v>
      </c>
      <c r="C3401" s="2">
        <v>42795.125254629631</v>
      </c>
      <c r="D3401" s="1" t="s">
        <v>12785</v>
      </c>
      <c r="E3401" s="3" t="s">
        <v>12786</v>
      </c>
      <c r="F3401" s="3" t="s">
        <v>12786</v>
      </c>
      <c r="G3401" s="1" t="s">
        <v>12787</v>
      </c>
      <c r="H3401" s="1" t="s">
        <v>19459</v>
      </c>
      <c r="I3401" s="1" t="s">
        <v>19460</v>
      </c>
      <c r="J3401" s="1">
        <f t="shared" si="265"/>
        <v>0</v>
      </c>
      <c r="K3401" s="1">
        <f t="shared" si="266"/>
        <v>1</v>
      </c>
      <c r="L3401" s="1">
        <f t="shared" si="267"/>
        <v>0</v>
      </c>
      <c r="M3401" s="1" t="str">
        <f>IF(J3401=0,"",COUNTIF($F$2:$F3401,$F3401)-1)</f>
        <v/>
      </c>
      <c r="N3401" s="1" t="str">
        <f t="shared" si="268"/>
        <v/>
      </c>
      <c r="O3401" s="1" t="str">
        <f t="shared" si="269"/>
        <v/>
      </c>
    </row>
    <row r="3402" spans="1:15" ht="14.5" customHeight="1" x14ac:dyDescent="0.35">
      <c r="A3402" s="1" t="s">
        <v>19447</v>
      </c>
      <c r="B3402" s="1" t="s">
        <v>19448</v>
      </c>
      <c r="C3402" s="2">
        <v>42795.500474537039</v>
      </c>
      <c r="D3402" s="1" t="s">
        <v>19440</v>
      </c>
      <c r="E3402" s="3" t="s">
        <v>19480</v>
      </c>
      <c r="F3402" s="3" t="s">
        <v>19480</v>
      </c>
      <c r="G3402" s="1" t="s">
        <v>19461</v>
      </c>
      <c r="H3402" s="1" t="s">
        <v>19462</v>
      </c>
      <c r="I3402" s="1" t="s">
        <v>19463</v>
      </c>
      <c r="J3402" s="1">
        <f t="shared" si="265"/>
        <v>0</v>
      </c>
      <c r="K3402" s="1">
        <f t="shared" si="266"/>
        <v>1</v>
      </c>
      <c r="L3402" s="1">
        <f t="shared" si="267"/>
        <v>0</v>
      </c>
      <c r="M3402" s="1" t="str">
        <f>IF(J3402=0,"",COUNTIF($F$2:$F3402,$F3402)-1)</f>
        <v/>
      </c>
      <c r="N3402" s="1" t="str">
        <f t="shared" si="268"/>
        <v/>
      </c>
      <c r="O3402" s="1" t="str">
        <f t="shared" si="269"/>
        <v/>
      </c>
    </row>
    <row r="3403" spans="1:15" ht="14.5" customHeight="1" x14ac:dyDescent="0.35">
      <c r="A3403" s="1" t="s">
        <v>19449</v>
      </c>
      <c r="B3403" s="1" t="s">
        <v>19450</v>
      </c>
      <c r="C3403" s="2">
        <v>42795.666701388887</v>
      </c>
      <c r="D3403" s="1" t="s">
        <v>19441</v>
      </c>
      <c r="E3403" s="1" t="s">
        <v>19464</v>
      </c>
      <c r="F3403" s="1" t="s">
        <v>19464</v>
      </c>
      <c r="G3403" s="1" t="s">
        <v>19465</v>
      </c>
      <c r="H3403" s="1" t="s">
        <v>19466</v>
      </c>
      <c r="I3403" s="1" t="s">
        <v>19467</v>
      </c>
      <c r="J3403" s="1">
        <f t="shared" si="265"/>
        <v>0</v>
      </c>
      <c r="K3403" s="1">
        <f t="shared" si="266"/>
        <v>1</v>
      </c>
      <c r="L3403" s="1">
        <f t="shared" si="267"/>
        <v>0</v>
      </c>
      <c r="M3403" s="1" t="str">
        <f>IF(J3403=0,"",COUNTIF($F$2:$F3403,$F3403)-1)</f>
        <v/>
      </c>
      <c r="N3403" s="1" t="str">
        <f t="shared" si="268"/>
        <v/>
      </c>
      <c r="O3403" s="1" t="str">
        <f t="shared" si="269"/>
        <v/>
      </c>
    </row>
    <row r="3404" spans="1:15" ht="14.5" customHeight="1" x14ac:dyDescent="0.35">
      <c r="A3404" s="1" t="s">
        <v>19451</v>
      </c>
      <c r="B3404" s="1" t="s">
        <v>19452</v>
      </c>
      <c r="C3404" s="2">
        <v>42795.75</v>
      </c>
      <c r="D3404" s="1" t="s">
        <v>19442</v>
      </c>
      <c r="E3404" s="3" t="s">
        <v>19468</v>
      </c>
      <c r="F3404" s="3" t="s">
        <v>19468</v>
      </c>
      <c r="G3404" s="1" t="s">
        <v>19469</v>
      </c>
      <c r="H3404" s="1" t="s">
        <v>19470</v>
      </c>
      <c r="I3404" s="1" t="s">
        <v>19471</v>
      </c>
      <c r="J3404" s="1">
        <f t="shared" si="265"/>
        <v>0</v>
      </c>
      <c r="K3404" s="1">
        <f t="shared" si="266"/>
        <v>1</v>
      </c>
      <c r="L3404" s="1">
        <f t="shared" si="267"/>
        <v>0</v>
      </c>
      <c r="M3404" s="1" t="str">
        <f>IF(J3404=0,"",COUNTIF($F$2:$F3404,$F3404)-1)</f>
        <v/>
      </c>
      <c r="N3404" s="1" t="str">
        <f t="shared" si="268"/>
        <v/>
      </c>
      <c r="O3404" s="1" t="str">
        <f t="shared" si="269"/>
        <v/>
      </c>
    </row>
    <row r="3405" spans="1:15" ht="14.5" customHeight="1" x14ac:dyDescent="0.35">
      <c r="A3405" s="1" t="s">
        <v>19453</v>
      </c>
      <c r="B3405" s="1" t="s">
        <v>19454</v>
      </c>
      <c r="C3405" s="2">
        <v>42795.875</v>
      </c>
      <c r="D3405" s="1" t="s">
        <v>19443</v>
      </c>
      <c r="E3405" s="1" t="s">
        <v>19472</v>
      </c>
      <c r="F3405" s="1" t="s">
        <v>19472</v>
      </c>
      <c r="G3405" s="1" t="s">
        <v>19473</v>
      </c>
      <c r="H3405" s="1" t="s">
        <v>19474</v>
      </c>
      <c r="I3405" s="1" t="s">
        <v>19475</v>
      </c>
      <c r="J3405" s="1">
        <f t="shared" si="265"/>
        <v>0</v>
      </c>
      <c r="K3405" s="1">
        <f t="shared" si="266"/>
        <v>1</v>
      </c>
      <c r="L3405" s="1">
        <f t="shared" si="267"/>
        <v>0</v>
      </c>
      <c r="M3405" s="1" t="str">
        <f>IF(J3405=0,"",COUNTIF($F$2:$F3405,$F3405)-1)</f>
        <v/>
      </c>
      <c r="N3405" s="1" t="str">
        <f t="shared" si="268"/>
        <v/>
      </c>
      <c r="O3405" s="1" t="str">
        <f t="shared" si="269"/>
        <v/>
      </c>
    </row>
    <row r="3406" spans="1:15" ht="14.5" customHeight="1" x14ac:dyDescent="0.35">
      <c r="A3406" s="1" t="s">
        <v>19455</v>
      </c>
      <c r="B3406" s="1" t="s">
        <v>19456</v>
      </c>
      <c r="C3406" s="2">
        <v>42796.041666666664</v>
      </c>
      <c r="D3406" s="1" t="s">
        <v>18541</v>
      </c>
      <c r="E3406" s="3" t="s">
        <v>18018</v>
      </c>
      <c r="F3406" s="3" t="s">
        <v>18018</v>
      </c>
      <c r="G3406" s="1" t="s">
        <v>18022</v>
      </c>
      <c r="H3406" s="1" t="s">
        <v>19476</v>
      </c>
      <c r="I3406" s="1" t="s">
        <v>19477</v>
      </c>
      <c r="J3406" s="1">
        <f t="shared" si="265"/>
        <v>0</v>
      </c>
      <c r="K3406" s="1">
        <f t="shared" si="266"/>
        <v>1</v>
      </c>
      <c r="L3406" s="1">
        <f t="shared" si="267"/>
        <v>0</v>
      </c>
      <c r="M3406" s="1" t="str">
        <f>IF(J3406=0,"",COUNTIF($F$2:$F3406,$F3406)-1)</f>
        <v/>
      </c>
      <c r="N3406" s="1" t="str">
        <f t="shared" si="268"/>
        <v/>
      </c>
      <c r="O3406" s="1" t="str">
        <f t="shared" si="269"/>
        <v/>
      </c>
    </row>
    <row r="3407" spans="1:15" ht="14.5" customHeight="1" x14ac:dyDescent="0.35">
      <c r="A3407" s="1" t="s">
        <v>19457</v>
      </c>
      <c r="B3407" s="1" t="s">
        <v>19458</v>
      </c>
      <c r="C3407" s="2">
        <v>42796.083333333336</v>
      </c>
      <c r="D3407" s="1" t="s">
        <v>19444</v>
      </c>
      <c r="E3407" s="3" t="s">
        <v>18322</v>
      </c>
      <c r="F3407" s="3" t="s">
        <v>18322</v>
      </c>
      <c r="G3407" s="1" t="s">
        <v>496</v>
      </c>
      <c r="H3407" s="1" t="s">
        <v>19478</v>
      </c>
      <c r="I3407" s="1" t="s">
        <v>19479</v>
      </c>
      <c r="J3407" s="1">
        <f t="shared" si="265"/>
        <v>0</v>
      </c>
      <c r="K3407" s="1">
        <f t="shared" si="266"/>
        <v>1</v>
      </c>
      <c r="L3407" s="1">
        <f t="shared" si="267"/>
        <v>0</v>
      </c>
      <c r="M3407" s="1" t="str">
        <f>IF(J3407=0,"",COUNTIF($F$2:$F3407,$F3407)-1)</f>
        <v/>
      </c>
      <c r="N3407" s="1" t="str">
        <f t="shared" si="268"/>
        <v/>
      </c>
      <c r="O3407" s="1" t="str">
        <f t="shared" si="269"/>
        <v/>
      </c>
    </row>
    <row r="3408" spans="1:15" ht="14.5" customHeight="1" x14ac:dyDescent="0.35">
      <c r="A3408" s="1" t="s">
        <v>19487</v>
      </c>
      <c r="B3408" s="1" t="s">
        <v>19488</v>
      </c>
      <c r="C3408" s="2">
        <v>42796.125</v>
      </c>
      <c r="D3408" s="1" t="s">
        <v>12376</v>
      </c>
      <c r="E3408" s="3" t="s">
        <v>12422</v>
      </c>
      <c r="F3408" s="3" t="s">
        <v>12422</v>
      </c>
      <c r="G3408" s="1" t="s">
        <v>12423</v>
      </c>
      <c r="H3408" s="1" t="s">
        <v>19531</v>
      </c>
      <c r="I3408" s="1" t="s">
        <v>19532</v>
      </c>
      <c r="J3408" s="1">
        <f t="shared" si="265"/>
        <v>0</v>
      </c>
      <c r="K3408" s="1">
        <f t="shared" si="266"/>
        <v>1</v>
      </c>
      <c r="L3408" s="1">
        <f t="shared" si="267"/>
        <v>0</v>
      </c>
      <c r="M3408" s="1" t="str">
        <f>IF(J3408=0,"",COUNTIF($F$2:$F3408,$F3408)-1)</f>
        <v/>
      </c>
      <c r="N3408" s="1" t="str">
        <f t="shared" si="268"/>
        <v/>
      </c>
      <c r="O3408" s="1" t="str">
        <f t="shared" si="269"/>
        <v/>
      </c>
    </row>
    <row r="3409" spans="1:15" ht="14.5" customHeight="1" x14ac:dyDescent="0.35">
      <c r="A3409" s="1" t="s">
        <v>19489</v>
      </c>
      <c r="B3409" s="1" t="s">
        <v>19490</v>
      </c>
      <c r="C3409" s="2">
        <v>42796.291666666664</v>
      </c>
      <c r="D3409" s="1" t="s">
        <v>19481</v>
      </c>
      <c r="E3409" s="1" t="s">
        <v>12287</v>
      </c>
      <c r="F3409" s="1" t="s">
        <v>12287</v>
      </c>
      <c r="G3409" s="1" t="s">
        <v>2758</v>
      </c>
      <c r="H3409" s="1" t="s">
        <v>19507</v>
      </c>
      <c r="I3409" s="1" t="s">
        <v>19508</v>
      </c>
      <c r="J3409" s="1">
        <f t="shared" si="265"/>
        <v>0</v>
      </c>
      <c r="K3409" s="1">
        <f t="shared" si="266"/>
        <v>1</v>
      </c>
      <c r="L3409" s="1">
        <f t="shared" si="267"/>
        <v>0</v>
      </c>
      <c r="M3409" s="1" t="str">
        <f>IF(J3409=0,"",COUNTIF($F$2:$F3409,$F3409)-1)</f>
        <v/>
      </c>
      <c r="N3409" s="1" t="str">
        <f t="shared" si="268"/>
        <v/>
      </c>
      <c r="O3409" s="1" t="str">
        <f t="shared" si="269"/>
        <v/>
      </c>
    </row>
    <row r="3410" spans="1:15" ht="14.5" customHeight="1" x14ac:dyDescent="0.35">
      <c r="A3410" s="1" t="s">
        <v>19491</v>
      </c>
      <c r="B3410" s="1" t="s">
        <v>19492</v>
      </c>
      <c r="C3410" s="2">
        <v>42796.333333333336</v>
      </c>
      <c r="D3410" s="1" t="s">
        <v>18107</v>
      </c>
      <c r="E3410" s="3" t="s">
        <v>18127</v>
      </c>
      <c r="F3410" s="3" t="s">
        <v>18127</v>
      </c>
      <c r="G3410" s="1" t="s">
        <v>18114</v>
      </c>
      <c r="H3410" s="1" t="s">
        <v>19509</v>
      </c>
      <c r="I3410" s="1" t="s">
        <v>19510</v>
      </c>
      <c r="J3410" s="1">
        <f t="shared" si="265"/>
        <v>0</v>
      </c>
      <c r="K3410" s="1">
        <f t="shared" si="266"/>
        <v>1</v>
      </c>
      <c r="L3410" s="1">
        <f t="shared" si="267"/>
        <v>0</v>
      </c>
      <c r="M3410" s="1" t="str">
        <f>IF(J3410=0,"",COUNTIF($F$2:$F3410,$F3410)-1)</f>
        <v/>
      </c>
      <c r="N3410" s="1" t="str">
        <f t="shared" si="268"/>
        <v/>
      </c>
      <c r="O3410" s="1" t="str">
        <f t="shared" si="269"/>
        <v/>
      </c>
    </row>
    <row r="3411" spans="1:15" ht="14.5" customHeight="1" x14ac:dyDescent="0.35">
      <c r="A3411" s="1" t="s">
        <v>19493</v>
      </c>
      <c r="B3411" s="1" t="s">
        <v>19494</v>
      </c>
      <c r="C3411" s="2">
        <v>42796.375</v>
      </c>
      <c r="D3411" s="1" t="s">
        <v>4981</v>
      </c>
      <c r="E3411" s="3" t="s">
        <v>19511</v>
      </c>
      <c r="F3411" s="3" t="s">
        <v>19511</v>
      </c>
      <c r="G3411" s="1" t="s">
        <v>1963</v>
      </c>
      <c r="H3411" s="1" t="s">
        <v>19512</v>
      </c>
      <c r="I3411" s="1" t="s">
        <v>19513</v>
      </c>
      <c r="J3411" s="1">
        <f t="shared" si="265"/>
        <v>0</v>
      </c>
      <c r="K3411" s="1">
        <f t="shared" si="266"/>
        <v>1</v>
      </c>
      <c r="L3411" s="1">
        <f t="shared" si="267"/>
        <v>0</v>
      </c>
      <c r="M3411" s="1" t="str">
        <f>IF(J3411=0,"",COUNTIF($F$2:$F3411,$F3411)-1)</f>
        <v/>
      </c>
      <c r="N3411" s="1" t="str">
        <f t="shared" si="268"/>
        <v/>
      </c>
      <c r="O3411" s="1" t="str">
        <f t="shared" si="269"/>
        <v/>
      </c>
    </row>
    <row r="3412" spans="1:15" ht="14.5" customHeight="1" x14ac:dyDescent="0.35">
      <c r="A3412" s="1" t="s">
        <v>19495</v>
      </c>
      <c r="B3412" s="1" t="s">
        <v>19496</v>
      </c>
      <c r="C3412" s="2">
        <v>42796.5</v>
      </c>
      <c r="D3412" s="1" t="s">
        <v>19482</v>
      </c>
      <c r="E3412" s="3" t="s">
        <v>19533</v>
      </c>
      <c r="F3412" s="3" t="s">
        <v>19533</v>
      </c>
      <c r="G3412" s="1" t="s">
        <v>19514</v>
      </c>
      <c r="H3412" s="1" t="s">
        <v>19515</v>
      </c>
      <c r="I3412" s="1" t="s">
        <v>19516</v>
      </c>
      <c r="J3412" s="1">
        <f t="shared" si="265"/>
        <v>0</v>
      </c>
      <c r="K3412" s="1">
        <f t="shared" si="266"/>
        <v>1</v>
      </c>
      <c r="L3412" s="1">
        <f t="shared" si="267"/>
        <v>0</v>
      </c>
      <c r="M3412" s="1" t="str">
        <f>IF(J3412=0,"",COUNTIF($F$2:$F3412,$F3412)-1)</f>
        <v/>
      </c>
      <c r="N3412" s="1" t="str">
        <f t="shared" si="268"/>
        <v/>
      </c>
      <c r="O3412" s="1" t="str">
        <f t="shared" si="269"/>
        <v/>
      </c>
    </row>
    <row r="3413" spans="1:15" ht="14.5" customHeight="1" x14ac:dyDescent="0.35">
      <c r="A3413" s="1" t="s">
        <v>19497</v>
      </c>
      <c r="B3413" s="1" t="s">
        <v>19498</v>
      </c>
      <c r="C3413" s="2">
        <v>42796.666666666664</v>
      </c>
      <c r="D3413" s="1" t="s">
        <v>19483</v>
      </c>
      <c r="E3413" s="3" t="s">
        <v>19517</v>
      </c>
      <c r="F3413" s="3" t="s">
        <v>19517</v>
      </c>
      <c r="G3413" s="1" t="s">
        <v>1963</v>
      </c>
      <c r="H3413" s="1" t="s">
        <v>19518</v>
      </c>
      <c r="I3413" s="1" t="s">
        <v>19519</v>
      </c>
      <c r="J3413" s="1">
        <f t="shared" si="265"/>
        <v>0</v>
      </c>
      <c r="K3413" s="1">
        <f t="shared" si="266"/>
        <v>1</v>
      </c>
      <c r="L3413" s="1">
        <f t="shared" si="267"/>
        <v>0</v>
      </c>
      <c r="M3413" s="1" t="str">
        <f>IF(J3413=0,"",COUNTIF($F$2:$F3413,$F3413)-1)</f>
        <v/>
      </c>
      <c r="N3413" s="1" t="str">
        <f t="shared" si="268"/>
        <v/>
      </c>
      <c r="O3413" s="1" t="str">
        <f t="shared" si="269"/>
        <v/>
      </c>
    </row>
    <row r="3414" spans="1:15" ht="14.5" customHeight="1" x14ac:dyDescent="0.35">
      <c r="A3414" s="1" t="s">
        <v>19499</v>
      </c>
      <c r="B3414" s="1" t="s">
        <v>19500</v>
      </c>
      <c r="C3414" s="2">
        <v>42796.75</v>
      </c>
      <c r="D3414" s="1" t="s">
        <v>19484</v>
      </c>
      <c r="E3414" s="3" t="s">
        <v>19534</v>
      </c>
      <c r="F3414" s="3" t="s">
        <v>19534</v>
      </c>
      <c r="G3414" s="1" t="s">
        <v>656</v>
      </c>
      <c r="H3414" s="1" t="s">
        <v>19520</v>
      </c>
      <c r="I3414" s="1" t="s">
        <v>19521</v>
      </c>
      <c r="J3414" s="1">
        <f t="shared" si="265"/>
        <v>0</v>
      </c>
      <c r="K3414" s="1">
        <f t="shared" si="266"/>
        <v>1</v>
      </c>
      <c r="L3414" s="1">
        <f t="shared" si="267"/>
        <v>0</v>
      </c>
      <c r="M3414" s="1" t="str">
        <f>IF(J3414=0,"",COUNTIF($F$2:$F3414,$F3414)-1)</f>
        <v/>
      </c>
      <c r="N3414" s="1" t="str">
        <f t="shared" si="268"/>
        <v/>
      </c>
      <c r="O3414" s="1" t="str">
        <f t="shared" si="269"/>
        <v/>
      </c>
    </row>
    <row r="3415" spans="1:15" ht="14.5" customHeight="1" x14ac:dyDescent="0.35">
      <c r="A3415" s="1" t="s">
        <v>19501</v>
      </c>
      <c r="B3415" s="1" t="s">
        <v>19502</v>
      </c>
      <c r="C3415" s="2">
        <v>42796.875</v>
      </c>
      <c r="D3415" s="1" t="s">
        <v>19485</v>
      </c>
      <c r="E3415" s="3" t="s">
        <v>19535</v>
      </c>
      <c r="F3415" s="3" t="s">
        <v>19535</v>
      </c>
      <c r="G3415" s="1" t="s">
        <v>19522</v>
      </c>
      <c r="H3415" s="1" t="s">
        <v>19523</v>
      </c>
      <c r="I3415" s="1" t="s">
        <v>19524</v>
      </c>
      <c r="J3415" s="1">
        <f t="shared" si="265"/>
        <v>0</v>
      </c>
      <c r="K3415" s="1">
        <f t="shared" si="266"/>
        <v>1</v>
      </c>
      <c r="L3415" s="1">
        <f t="shared" si="267"/>
        <v>0</v>
      </c>
      <c r="M3415" s="1" t="str">
        <f>IF(J3415=0,"",COUNTIF($F$2:$F3415,$F3415)-1)</f>
        <v/>
      </c>
      <c r="N3415" s="1" t="str">
        <f t="shared" si="268"/>
        <v/>
      </c>
      <c r="O3415" s="1" t="str">
        <f t="shared" si="269"/>
        <v/>
      </c>
    </row>
    <row r="3416" spans="1:15" ht="14.5" customHeight="1" x14ac:dyDescent="0.35">
      <c r="A3416" s="1" t="s">
        <v>19503</v>
      </c>
      <c r="B3416" s="1" t="s">
        <v>19504</v>
      </c>
      <c r="C3416" s="2">
        <v>42797.041666666664</v>
      </c>
      <c r="D3416" s="1" t="s">
        <v>19486</v>
      </c>
      <c r="E3416" s="3" t="s">
        <v>19525</v>
      </c>
      <c r="F3416" s="3" t="s">
        <v>19525</v>
      </c>
      <c r="G3416" s="1" t="s">
        <v>19526</v>
      </c>
      <c r="H3416" s="1" t="s">
        <v>19527</v>
      </c>
      <c r="I3416" s="1" t="s">
        <v>19528</v>
      </c>
      <c r="J3416" s="1">
        <f t="shared" si="265"/>
        <v>0</v>
      </c>
      <c r="K3416" s="1">
        <f t="shared" si="266"/>
        <v>1</v>
      </c>
      <c r="L3416" s="1">
        <f t="shared" si="267"/>
        <v>0</v>
      </c>
      <c r="M3416" s="1" t="str">
        <f>IF(J3416=0,"",COUNTIF($F$2:$F3416,$F3416)-1)</f>
        <v/>
      </c>
      <c r="N3416" s="1" t="str">
        <f t="shared" si="268"/>
        <v/>
      </c>
      <c r="O3416" s="1" t="str">
        <f t="shared" si="269"/>
        <v/>
      </c>
    </row>
    <row r="3417" spans="1:15" ht="14.5" customHeight="1" x14ac:dyDescent="0.35">
      <c r="A3417" s="1" t="s">
        <v>19505</v>
      </c>
      <c r="B3417" s="1" t="s">
        <v>19506</v>
      </c>
      <c r="C3417" s="2">
        <v>42797.083333333336</v>
      </c>
      <c r="D3417" s="1" t="s">
        <v>18260</v>
      </c>
      <c r="E3417" s="3" t="s">
        <v>18271</v>
      </c>
      <c r="F3417" s="3" t="s">
        <v>18271</v>
      </c>
      <c r="G3417" s="1" t="s">
        <v>1346</v>
      </c>
      <c r="H3417" s="1" t="s">
        <v>19529</v>
      </c>
      <c r="I3417" s="1" t="s">
        <v>19530</v>
      </c>
      <c r="J3417" s="1">
        <f t="shared" si="265"/>
        <v>0</v>
      </c>
      <c r="K3417" s="1">
        <f t="shared" si="266"/>
        <v>1</v>
      </c>
      <c r="L3417" s="1">
        <f t="shared" si="267"/>
        <v>0</v>
      </c>
      <c r="M3417" s="1" t="str">
        <f>IF(J3417=0,"",COUNTIF($F$2:$F3417,$F3417)-1)</f>
        <v/>
      </c>
      <c r="N3417" s="1" t="str">
        <f t="shared" si="268"/>
        <v/>
      </c>
      <c r="O3417" s="1" t="str">
        <f t="shared" si="269"/>
        <v/>
      </c>
    </row>
    <row r="3418" spans="1:15" ht="14.5" customHeight="1" x14ac:dyDescent="0.35">
      <c r="A3418" s="1" t="s">
        <v>19541</v>
      </c>
      <c r="B3418" s="1" t="s">
        <v>19542</v>
      </c>
      <c r="C3418" s="2">
        <v>42797.125</v>
      </c>
      <c r="D3418" s="1" t="s">
        <v>18144</v>
      </c>
      <c r="E3418" s="3" t="s">
        <v>18197</v>
      </c>
      <c r="F3418" s="3" t="s">
        <v>18197</v>
      </c>
      <c r="G3418" s="1" t="s">
        <v>18171</v>
      </c>
      <c r="H3418" s="1" t="s">
        <v>19603</v>
      </c>
      <c r="I3418" s="1" t="s">
        <v>19604</v>
      </c>
      <c r="J3418" s="1">
        <f t="shared" si="265"/>
        <v>0</v>
      </c>
      <c r="K3418" s="1">
        <f t="shared" si="266"/>
        <v>1</v>
      </c>
      <c r="L3418" s="1">
        <f t="shared" si="267"/>
        <v>0</v>
      </c>
      <c r="M3418" s="1" t="str">
        <f>IF(J3418=0,"",COUNTIF($F$2:$F3418,$F3418)-1)</f>
        <v/>
      </c>
      <c r="N3418" s="1" t="str">
        <f t="shared" si="268"/>
        <v/>
      </c>
      <c r="O3418" s="1" t="str">
        <f t="shared" si="269"/>
        <v/>
      </c>
    </row>
    <row r="3419" spans="1:15" ht="14.5" customHeight="1" x14ac:dyDescent="0.35">
      <c r="A3419" s="1" t="s">
        <v>19543</v>
      </c>
      <c r="B3419" s="1" t="s">
        <v>19544</v>
      </c>
      <c r="C3419" s="2">
        <v>42797.291666666664</v>
      </c>
      <c r="D3419" s="1" t="s">
        <v>18255</v>
      </c>
      <c r="E3419" s="3" t="s">
        <v>18325</v>
      </c>
      <c r="F3419" s="3" t="s">
        <v>18325</v>
      </c>
      <c r="G3419" s="1" t="s">
        <v>1878</v>
      </c>
      <c r="H3419" s="1" t="s">
        <v>19605</v>
      </c>
      <c r="I3419" s="1" t="s">
        <v>19606</v>
      </c>
      <c r="J3419" s="1">
        <f t="shared" si="265"/>
        <v>0</v>
      </c>
      <c r="K3419" s="1">
        <f t="shared" si="266"/>
        <v>1</v>
      </c>
      <c r="L3419" s="1">
        <f t="shared" si="267"/>
        <v>0</v>
      </c>
      <c r="M3419" s="1" t="str">
        <f>IF(J3419=0,"",COUNTIF($F$2:$F3419,$F3419)-1)</f>
        <v/>
      </c>
      <c r="N3419" s="1" t="str">
        <f t="shared" si="268"/>
        <v/>
      </c>
      <c r="O3419" s="1" t="str">
        <f t="shared" si="269"/>
        <v/>
      </c>
    </row>
    <row r="3420" spans="1:15" ht="14.5" customHeight="1" x14ac:dyDescent="0.35">
      <c r="A3420" s="1" t="s">
        <v>19545</v>
      </c>
      <c r="B3420" s="1" t="s">
        <v>19546</v>
      </c>
      <c r="C3420" s="2">
        <v>42797.333333333336</v>
      </c>
      <c r="D3420" s="1" t="s">
        <v>18252</v>
      </c>
      <c r="E3420" s="3" t="s">
        <v>18323</v>
      </c>
      <c r="F3420" s="3" t="s">
        <v>18323</v>
      </c>
      <c r="G3420" s="1" t="s">
        <v>18265</v>
      </c>
      <c r="H3420" s="1" t="s">
        <v>19607</v>
      </c>
      <c r="I3420" s="1" t="s">
        <v>19608</v>
      </c>
      <c r="J3420" s="1">
        <f t="shared" si="265"/>
        <v>0</v>
      </c>
      <c r="K3420" s="1">
        <f t="shared" si="266"/>
        <v>1</v>
      </c>
      <c r="L3420" s="1">
        <f t="shared" si="267"/>
        <v>0</v>
      </c>
      <c r="M3420" s="1" t="str">
        <f>IF(J3420=0,"",COUNTIF($F$2:$F3420,$F3420)-1)</f>
        <v/>
      </c>
      <c r="N3420" s="1" t="str">
        <f t="shared" si="268"/>
        <v/>
      </c>
      <c r="O3420" s="1" t="str">
        <f t="shared" si="269"/>
        <v/>
      </c>
    </row>
    <row r="3421" spans="1:15" ht="14.5" customHeight="1" x14ac:dyDescent="0.35">
      <c r="A3421" s="1" t="s">
        <v>19547</v>
      </c>
      <c r="B3421" s="1" t="s">
        <v>19548</v>
      </c>
      <c r="C3421" s="2">
        <v>42797.375</v>
      </c>
      <c r="D3421" s="1" t="s">
        <v>19536</v>
      </c>
      <c r="E3421" s="3" t="s">
        <v>19667</v>
      </c>
      <c r="F3421" s="3" t="s">
        <v>19667</v>
      </c>
      <c r="G3421" s="1" t="s">
        <v>19609</v>
      </c>
      <c r="H3421" s="1" t="s">
        <v>19610</v>
      </c>
      <c r="I3421" s="1" t="s">
        <v>19611</v>
      </c>
      <c r="J3421" s="1">
        <f t="shared" si="265"/>
        <v>0</v>
      </c>
      <c r="K3421" s="1">
        <f t="shared" si="266"/>
        <v>1</v>
      </c>
      <c r="L3421" s="1">
        <f t="shared" si="267"/>
        <v>0</v>
      </c>
      <c r="M3421" s="1" t="str">
        <f>IF(J3421=0,"",COUNTIF($F$2:$F3421,$F3421)-1)</f>
        <v/>
      </c>
      <c r="N3421" s="1" t="str">
        <f t="shared" si="268"/>
        <v/>
      </c>
      <c r="O3421" s="1" t="str">
        <f t="shared" si="269"/>
        <v/>
      </c>
    </row>
    <row r="3422" spans="1:15" ht="14.5" customHeight="1" x14ac:dyDescent="0.35">
      <c r="A3422" s="1" t="s">
        <v>19549</v>
      </c>
      <c r="B3422" s="1" t="s">
        <v>19550</v>
      </c>
      <c r="C3422" s="2">
        <v>42797.5</v>
      </c>
      <c r="D3422" s="1" t="s">
        <v>19537</v>
      </c>
      <c r="E3422" s="3" t="s">
        <v>19612</v>
      </c>
      <c r="F3422" s="3" t="s">
        <v>19612</v>
      </c>
      <c r="G3422" s="1" t="s">
        <v>1810</v>
      </c>
      <c r="H3422" s="1" t="s">
        <v>19613</v>
      </c>
      <c r="I3422" s="1" t="s">
        <v>19614</v>
      </c>
      <c r="J3422" s="1">
        <f t="shared" si="265"/>
        <v>0</v>
      </c>
      <c r="K3422" s="1">
        <f t="shared" si="266"/>
        <v>1</v>
      </c>
      <c r="L3422" s="1">
        <f t="shared" si="267"/>
        <v>0</v>
      </c>
      <c r="M3422" s="1" t="str">
        <f>IF(J3422=0,"",COUNTIF($F$2:$F3422,$F3422)-1)</f>
        <v/>
      </c>
      <c r="N3422" s="1" t="str">
        <f t="shared" si="268"/>
        <v/>
      </c>
      <c r="O3422" s="1" t="str">
        <f t="shared" si="269"/>
        <v/>
      </c>
    </row>
    <row r="3423" spans="1:15" ht="14.5" customHeight="1" x14ac:dyDescent="0.35">
      <c r="A3423" s="1" t="s">
        <v>19551</v>
      </c>
      <c r="B3423" s="1" t="s">
        <v>19552</v>
      </c>
      <c r="C3423" s="2">
        <v>42797.666666666664</v>
      </c>
      <c r="D3423" s="1" t="s">
        <v>18451</v>
      </c>
      <c r="E3423" s="3" t="s">
        <v>19668</v>
      </c>
      <c r="F3423" s="3" t="s">
        <v>19668</v>
      </c>
      <c r="G3423" s="1" t="s">
        <v>19615</v>
      </c>
      <c r="H3423" s="1" t="s">
        <v>19616</v>
      </c>
      <c r="I3423" s="1" t="s">
        <v>19617</v>
      </c>
      <c r="J3423" s="1">
        <f t="shared" si="265"/>
        <v>0</v>
      </c>
      <c r="K3423" s="1">
        <f t="shared" si="266"/>
        <v>1</v>
      </c>
      <c r="L3423" s="1">
        <f t="shared" si="267"/>
        <v>0</v>
      </c>
      <c r="M3423" s="1" t="str">
        <f>IF(J3423=0,"",COUNTIF($F$2:$F3423,$F3423)-1)</f>
        <v/>
      </c>
      <c r="N3423" s="1" t="str">
        <f t="shared" si="268"/>
        <v/>
      </c>
      <c r="O3423" s="1" t="str">
        <f t="shared" si="269"/>
        <v/>
      </c>
    </row>
    <row r="3424" spans="1:15" ht="14.5" customHeight="1" x14ac:dyDescent="0.35">
      <c r="A3424" s="1" t="s">
        <v>19553</v>
      </c>
      <c r="B3424" s="1" t="s">
        <v>19554</v>
      </c>
      <c r="C3424" s="2">
        <v>42797.75</v>
      </c>
      <c r="D3424" s="1" t="s">
        <v>18253</v>
      </c>
      <c r="E3424" s="1" t="s">
        <v>18324</v>
      </c>
      <c r="F3424" s="1" t="s">
        <v>18324</v>
      </c>
      <c r="G3424" s="1" t="s">
        <v>18266</v>
      </c>
      <c r="H3424" s="1" t="s">
        <v>18284</v>
      </c>
      <c r="I3424" s="1" t="s">
        <v>19618</v>
      </c>
      <c r="J3424" s="1">
        <f t="shared" si="265"/>
        <v>0</v>
      </c>
      <c r="K3424" s="1">
        <f t="shared" si="266"/>
        <v>1</v>
      </c>
      <c r="L3424" s="1">
        <f t="shared" si="267"/>
        <v>0</v>
      </c>
      <c r="M3424" s="1" t="str">
        <f>IF(J3424=0,"",COUNTIF($F$2:$F3424,$F3424)-1)</f>
        <v/>
      </c>
      <c r="N3424" s="1" t="str">
        <f t="shared" si="268"/>
        <v/>
      </c>
      <c r="O3424" s="1" t="str">
        <f t="shared" si="269"/>
        <v/>
      </c>
    </row>
    <row r="3425" spans="1:15" ht="14.5" customHeight="1" x14ac:dyDescent="0.35">
      <c r="A3425" s="1" t="s">
        <v>19555</v>
      </c>
      <c r="B3425" s="1" t="s">
        <v>19556</v>
      </c>
      <c r="C3425" s="2">
        <v>42797.875</v>
      </c>
      <c r="D3425" s="1" t="s">
        <v>19538</v>
      </c>
      <c r="E3425" s="3" t="s">
        <v>19669</v>
      </c>
      <c r="F3425" s="3" t="s">
        <v>19669</v>
      </c>
      <c r="G3425" s="1" t="s">
        <v>1963</v>
      </c>
      <c r="H3425" s="1" t="s">
        <v>19619</v>
      </c>
      <c r="I3425" s="1" t="s">
        <v>19620</v>
      </c>
      <c r="J3425" s="1">
        <f t="shared" si="265"/>
        <v>0</v>
      </c>
      <c r="K3425" s="1">
        <f t="shared" si="266"/>
        <v>1</v>
      </c>
      <c r="L3425" s="1">
        <f t="shared" si="267"/>
        <v>0</v>
      </c>
      <c r="M3425" s="1" t="str">
        <f>IF(J3425=0,"",COUNTIF($F$2:$F3425,$F3425)-1)</f>
        <v/>
      </c>
      <c r="N3425" s="1" t="str">
        <f t="shared" si="268"/>
        <v/>
      </c>
      <c r="O3425" s="1" t="str">
        <f t="shared" si="269"/>
        <v/>
      </c>
    </row>
    <row r="3426" spans="1:15" ht="14.5" customHeight="1" x14ac:dyDescent="0.35">
      <c r="A3426" s="1" t="s">
        <v>19557</v>
      </c>
      <c r="B3426" s="1" t="s">
        <v>19558</v>
      </c>
      <c r="C3426" s="2">
        <v>42798.041666666664</v>
      </c>
      <c r="D3426" s="1" t="s">
        <v>19539</v>
      </c>
      <c r="E3426" s="3" t="s">
        <v>19621</v>
      </c>
      <c r="F3426" s="3" t="s">
        <v>19621</v>
      </c>
      <c r="G3426" s="1" t="s">
        <v>19622</v>
      </c>
      <c r="H3426" s="1" t="s">
        <v>19623</v>
      </c>
      <c r="I3426" s="1" t="s">
        <v>19624</v>
      </c>
      <c r="J3426" s="1">
        <f t="shared" si="265"/>
        <v>0</v>
      </c>
      <c r="K3426" s="1">
        <f t="shared" si="266"/>
        <v>1</v>
      </c>
      <c r="L3426" s="1">
        <f t="shared" si="267"/>
        <v>0</v>
      </c>
      <c r="M3426" s="1" t="str">
        <f>IF(J3426=0,"",COUNTIF($F$2:$F3426,$F3426)-1)</f>
        <v/>
      </c>
      <c r="N3426" s="1" t="str">
        <f t="shared" si="268"/>
        <v/>
      </c>
      <c r="O3426" s="1" t="str">
        <f t="shared" si="269"/>
        <v/>
      </c>
    </row>
    <row r="3427" spans="1:15" ht="14.5" customHeight="1" x14ac:dyDescent="0.35">
      <c r="A3427" s="1" t="s">
        <v>19559</v>
      </c>
      <c r="B3427" s="1" t="s">
        <v>19560</v>
      </c>
      <c r="C3427" s="2">
        <v>42798.083333333336</v>
      </c>
      <c r="D3427" s="1" t="s">
        <v>15969</v>
      </c>
      <c r="E3427" s="3" t="s">
        <v>19670</v>
      </c>
      <c r="F3427" s="3" t="s">
        <v>19670</v>
      </c>
      <c r="G3427" s="1" t="s">
        <v>15971</v>
      </c>
      <c r="H3427" s="1" t="s">
        <v>19625</v>
      </c>
      <c r="I3427" s="1" t="s">
        <v>19626</v>
      </c>
      <c r="J3427" s="1">
        <f t="shared" si="265"/>
        <v>0</v>
      </c>
      <c r="K3427" s="1">
        <f t="shared" si="266"/>
        <v>1</v>
      </c>
      <c r="L3427" s="1">
        <f t="shared" si="267"/>
        <v>0</v>
      </c>
      <c r="M3427" s="1" t="str">
        <f>IF(J3427=0,"",COUNTIF($F$2:$F3427,$F3427)-1)</f>
        <v/>
      </c>
      <c r="N3427" s="1" t="str">
        <f t="shared" si="268"/>
        <v/>
      </c>
      <c r="O3427" s="1" t="str">
        <f t="shared" si="269"/>
        <v/>
      </c>
    </row>
    <row r="3428" spans="1:15" ht="14.5" customHeight="1" x14ac:dyDescent="0.35">
      <c r="A3428" s="1" t="s">
        <v>19561</v>
      </c>
      <c r="B3428" s="1" t="s">
        <v>19562</v>
      </c>
      <c r="C3428" s="2">
        <v>42798.125</v>
      </c>
      <c r="D3428" s="1" t="s">
        <v>18064</v>
      </c>
      <c r="E3428" s="1" t="s">
        <v>18065</v>
      </c>
      <c r="F3428" s="1" t="s">
        <v>18065</v>
      </c>
      <c r="G3428" s="1" t="s">
        <v>34</v>
      </c>
      <c r="H3428" s="1" t="s">
        <v>19627</v>
      </c>
      <c r="I3428" s="1" t="s">
        <v>19628</v>
      </c>
      <c r="J3428" s="1">
        <f t="shared" si="265"/>
        <v>0</v>
      </c>
      <c r="K3428" s="1">
        <f t="shared" si="266"/>
        <v>1</v>
      </c>
      <c r="L3428" s="1">
        <f t="shared" si="267"/>
        <v>0</v>
      </c>
      <c r="M3428" s="1" t="str">
        <f>IF(J3428=0,"",COUNTIF($F$2:$F3428,$F3428)-1)</f>
        <v/>
      </c>
      <c r="N3428" s="1" t="str">
        <f t="shared" si="268"/>
        <v/>
      </c>
      <c r="O3428" s="1" t="str">
        <f t="shared" si="269"/>
        <v/>
      </c>
    </row>
    <row r="3429" spans="1:15" ht="14.5" customHeight="1" x14ac:dyDescent="0.35">
      <c r="A3429" s="1" t="s">
        <v>19563</v>
      </c>
      <c r="B3429" s="1" t="s">
        <v>19564</v>
      </c>
      <c r="C3429" s="2">
        <v>42798.291666666664</v>
      </c>
      <c r="D3429" s="1" t="s">
        <v>18109</v>
      </c>
      <c r="E3429" s="3" t="s">
        <v>18110</v>
      </c>
      <c r="F3429" s="3" t="s">
        <v>18110</v>
      </c>
      <c r="G3429" s="1" t="s">
        <v>18112</v>
      </c>
      <c r="H3429" s="1" t="s">
        <v>19629</v>
      </c>
      <c r="I3429" s="1" t="s">
        <v>19630</v>
      </c>
      <c r="J3429" s="1">
        <f t="shared" si="265"/>
        <v>0</v>
      </c>
      <c r="K3429" s="1">
        <f t="shared" si="266"/>
        <v>1</v>
      </c>
      <c r="L3429" s="1">
        <f t="shared" si="267"/>
        <v>0</v>
      </c>
      <c r="M3429" s="1" t="str">
        <f>IF(J3429=0,"",COUNTIF($F$2:$F3429,$F3429)-1)</f>
        <v/>
      </c>
      <c r="N3429" s="1" t="str">
        <f t="shared" si="268"/>
        <v/>
      </c>
      <c r="O3429" s="1" t="str">
        <f t="shared" si="269"/>
        <v/>
      </c>
    </row>
    <row r="3430" spans="1:15" ht="14.5" customHeight="1" x14ac:dyDescent="0.35">
      <c r="A3430" s="1" t="s">
        <v>19565</v>
      </c>
      <c r="B3430" s="1" t="s">
        <v>19566</v>
      </c>
      <c r="C3430" s="2">
        <v>42798.333333333336</v>
      </c>
      <c r="D3430" s="1" t="s">
        <v>18049</v>
      </c>
      <c r="E3430" s="3" t="s">
        <v>18087</v>
      </c>
      <c r="F3430" s="3" t="s">
        <v>18087</v>
      </c>
      <c r="G3430" s="1" t="s">
        <v>168</v>
      </c>
      <c r="H3430" s="1" t="s">
        <v>19631</v>
      </c>
      <c r="I3430" s="1" t="s">
        <v>19632</v>
      </c>
      <c r="J3430" s="1">
        <f t="shared" si="265"/>
        <v>0</v>
      </c>
      <c r="K3430" s="1">
        <f t="shared" si="266"/>
        <v>1</v>
      </c>
      <c r="L3430" s="1">
        <f t="shared" si="267"/>
        <v>0</v>
      </c>
      <c r="M3430" s="1" t="str">
        <f>IF(J3430=0,"",COUNTIF($F$2:$F3430,$F3430)-1)</f>
        <v/>
      </c>
      <c r="N3430" s="1" t="str">
        <f t="shared" si="268"/>
        <v/>
      </c>
      <c r="O3430" s="1" t="str">
        <f t="shared" si="269"/>
        <v/>
      </c>
    </row>
    <row r="3431" spans="1:15" ht="14.5" customHeight="1" x14ac:dyDescent="0.35">
      <c r="A3431" s="1" t="s">
        <v>19567</v>
      </c>
      <c r="B3431" s="1" t="s">
        <v>19568</v>
      </c>
      <c r="C3431" s="2">
        <v>42798.375</v>
      </c>
      <c r="D3431" s="1" t="s">
        <v>17857</v>
      </c>
      <c r="E3431" s="1" t="s">
        <v>17919</v>
      </c>
      <c r="F3431" s="1" t="s">
        <v>17919</v>
      </c>
      <c r="G3431" s="1" t="s">
        <v>13035</v>
      </c>
      <c r="H3431" s="1" t="s">
        <v>19633</v>
      </c>
      <c r="I3431" s="1" t="s">
        <v>19634</v>
      </c>
      <c r="J3431" s="1">
        <f t="shared" si="265"/>
        <v>0</v>
      </c>
      <c r="K3431" s="1">
        <f t="shared" si="266"/>
        <v>1</v>
      </c>
      <c r="L3431" s="1">
        <f t="shared" si="267"/>
        <v>0</v>
      </c>
      <c r="M3431" s="1" t="str">
        <f>IF(J3431=0,"",COUNTIF($F$2:$F3431,$F3431)-1)</f>
        <v/>
      </c>
      <c r="N3431" s="1" t="str">
        <f t="shared" si="268"/>
        <v/>
      </c>
      <c r="O3431" s="1" t="str">
        <f t="shared" si="269"/>
        <v/>
      </c>
    </row>
    <row r="3432" spans="1:15" ht="14.5" customHeight="1" x14ac:dyDescent="0.35">
      <c r="A3432" s="1" t="s">
        <v>19569</v>
      </c>
      <c r="B3432" s="1" t="s">
        <v>19570</v>
      </c>
      <c r="C3432" s="2">
        <v>42798.5</v>
      </c>
      <c r="D3432" s="1" t="s">
        <v>11167</v>
      </c>
      <c r="E3432" s="3" t="s">
        <v>11168</v>
      </c>
      <c r="F3432" s="3" t="s">
        <v>11168</v>
      </c>
      <c r="G3432" s="1" t="s">
        <v>1049</v>
      </c>
      <c r="H3432" s="1" t="s">
        <v>19635</v>
      </c>
      <c r="I3432" s="1" t="s">
        <v>19636</v>
      </c>
      <c r="J3432" s="1">
        <f t="shared" si="265"/>
        <v>0</v>
      </c>
      <c r="K3432" s="1">
        <f t="shared" si="266"/>
        <v>1</v>
      </c>
      <c r="L3432" s="1">
        <f t="shared" si="267"/>
        <v>0</v>
      </c>
      <c r="M3432" s="1" t="str">
        <f>IF(J3432=0,"",COUNTIF($F$2:$F3432,$F3432)-1)</f>
        <v/>
      </c>
      <c r="N3432" s="1" t="str">
        <f t="shared" si="268"/>
        <v/>
      </c>
      <c r="O3432" s="1" t="str">
        <f t="shared" si="269"/>
        <v/>
      </c>
    </row>
    <row r="3433" spans="1:15" ht="14.5" customHeight="1" x14ac:dyDescent="0.35">
      <c r="A3433" s="1" t="s">
        <v>19571</v>
      </c>
      <c r="B3433" s="1" t="s">
        <v>19572</v>
      </c>
      <c r="C3433" s="2">
        <v>42798.666666666664</v>
      </c>
      <c r="D3433" s="1" t="s">
        <v>6245</v>
      </c>
      <c r="E3433" s="3" t="s">
        <v>17723</v>
      </c>
      <c r="F3433" s="3" t="s">
        <v>17723</v>
      </c>
      <c r="G3433" s="1" t="s">
        <v>17724</v>
      </c>
      <c r="H3433" s="1" t="s">
        <v>17734</v>
      </c>
      <c r="I3433" s="1" t="s">
        <v>19637</v>
      </c>
      <c r="J3433" s="1">
        <f t="shared" si="265"/>
        <v>0</v>
      </c>
      <c r="K3433" s="1">
        <f t="shared" si="266"/>
        <v>1</v>
      </c>
      <c r="L3433" s="1">
        <f t="shared" si="267"/>
        <v>0</v>
      </c>
      <c r="M3433" s="1" t="str">
        <f>IF(J3433=0,"",COUNTIF($F$2:$F3433,$F3433)-1)</f>
        <v/>
      </c>
      <c r="N3433" s="1" t="str">
        <f t="shared" si="268"/>
        <v/>
      </c>
      <c r="O3433" s="1" t="str">
        <f t="shared" si="269"/>
        <v/>
      </c>
    </row>
    <row r="3434" spans="1:15" ht="14.5" customHeight="1" x14ac:dyDescent="0.35">
      <c r="A3434" s="1" t="s">
        <v>19573</v>
      </c>
      <c r="B3434" s="1" t="s">
        <v>19574</v>
      </c>
      <c r="C3434" s="2">
        <v>42798.75</v>
      </c>
      <c r="D3434" s="1" t="s">
        <v>17450</v>
      </c>
      <c r="E3434" s="1" t="s">
        <v>17451</v>
      </c>
      <c r="F3434" s="1" t="s">
        <v>17451</v>
      </c>
      <c r="G3434" s="1" t="s">
        <v>656</v>
      </c>
      <c r="H3434" s="1" t="s">
        <v>19638</v>
      </c>
      <c r="I3434" s="1" t="s">
        <v>19639</v>
      </c>
      <c r="J3434" s="1">
        <f t="shared" si="265"/>
        <v>0</v>
      </c>
      <c r="K3434" s="1">
        <f t="shared" si="266"/>
        <v>1</v>
      </c>
      <c r="L3434" s="1">
        <f t="shared" si="267"/>
        <v>0</v>
      </c>
      <c r="M3434" s="1" t="str">
        <f>IF(J3434=0,"",COUNTIF($F$2:$F3434,$F3434)-1)</f>
        <v/>
      </c>
      <c r="N3434" s="1" t="str">
        <f t="shared" si="268"/>
        <v/>
      </c>
      <c r="O3434" s="1" t="str">
        <f t="shared" si="269"/>
        <v/>
      </c>
    </row>
    <row r="3435" spans="1:15" ht="14.5" customHeight="1" x14ac:dyDescent="0.35">
      <c r="A3435" s="1" t="s">
        <v>19575</v>
      </c>
      <c r="B3435" s="1" t="s">
        <v>19576</v>
      </c>
      <c r="C3435" s="2">
        <v>42798.875</v>
      </c>
      <c r="D3435" s="1" t="s">
        <v>17502</v>
      </c>
      <c r="E3435" s="3" t="s">
        <v>17508</v>
      </c>
      <c r="F3435" s="3" t="s">
        <v>17508</v>
      </c>
      <c r="G3435" s="1" t="s">
        <v>9868</v>
      </c>
      <c r="H3435" s="1" t="s">
        <v>19640</v>
      </c>
      <c r="I3435" s="1" t="s">
        <v>19641</v>
      </c>
      <c r="J3435" s="1">
        <f t="shared" si="265"/>
        <v>0</v>
      </c>
      <c r="K3435" s="1">
        <f t="shared" si="266"/>
        <v>1</v>
      </c>
      <c r="L3435" s="1">
        <f t="shared" si="267"/>
        <v>0</v>
      </c>
      <c r="M3435" s="1" t="str">
        <f>IF(J3435=0,"",COUNTIF($F$2:$F3435,$F3435)-1)</f>
        <v/>
      </c>
      <c r="N3435" s="1" t="str">
        <f t="shared" si="268"/>
        <v/>
      </c>
      <c r="O3435" s="1" t="str">
        <f t="shared" si="269"/>
        <v/>
      </c>
    </row>
    <row r="3436" spans="1:15" ht="14.5" customHeight="1" x14ac:dyDescent="0.35">
      <c r="A3436" s="1" t="s">
        <v>19577</v>
      </c>
      <c r="B3436" s="1" t="s">
        <v>19578</v>
      </c>
      <c r="C3436" s="2">
        <v>42799.041666666664</v>
      </c>
      <c r="D3436" s="1" t="s">
        <v>17204</v>
      </c>
      <c r="E3436" s="3" t="s">
        <v>17205</v>
      </c>
      <c r="F3436" s="3" t="s">
        <v>17205</v>
      </c>
      <c r="G3436" s="1" t="s">
        <v>17206</v>
      </c>
      <c r="H3436" s="1" t="s">
        <v>19642</v>
      </c>
      <c r="I3436" s="1" t="s">
        <v>19643</v>
      </c>
      <c r="J3436" s="1">
        <f t="shared" si="265"/>
        <v>0</v>
      </c>
      <c r="K3436" s="1">
        <f t="shared" si="266"/>
        <v>1</v>
      </c>
      <c r="L3436" s="1">
        <f t="shared" si="267"/>
        <v>0</v>
      </c>
      <c r="M3436" s="1" t="str">
        <f>IF(J3436=0,"",COUNTIF($F$2:$F3436,$F3436)-1)</f>
        <v/>
      </c>
      <c r="N3436" s="1" t="str">
        <f t="shared" si="268"/>
        <v/>
      </c>
      <c r="O3436" s="1" t="str">
        <f t="shared" si="269"/>
        <v/>
      </c>
    </row>
    <row r="3437" spans="1:15" ht="14.5" customHeight="1" x14ac:dyDescent="0.35">
      <c r="A3437" s="1" t="s">
        <v>19579</v>
      </c>
      <c r="B3437" s="1" t="s">
        <v>19580</v>
      </c>
      <c r="C3437" s="2">
        <v>42799.083333333336</v>
      </c>
      <c r="D3437" s="1" t="s">
        <v>17030</v>
      </c>
      <c r="E3437" s="3" t="s">
        <v>17031</v>
      </c>
      <c r="F3437" s="3" t="s">
        <v>17031</v>
      </c>
      <c r="G3437" s="1" t="s">
        <v>41</v>
      </c>
      <c r="H3437" s="1" t="s">
        <v>19644</v>
      </c>
      <c r="I3437" s="1" t="s">
        <v>19645</v>
      </c>
      <c r="J3437" s="1">
        <f t="shared" si="265"/>
        <v>0</v>
      </c>
      <c r="K3437" s="1">
        <f t="shared" si="266"/>
        <v>1</v>
      </c>
      <c r="L3437" s="1">
        <f t="shared" si="267"/>
        <v>0</v>
      </c>
      <c r="M3437" s="1" t="str">
        <f>IF(J3437=0,"",COUNTIF($F$2:$F3437,$F3437)-1)</f>
        <v/>
      </c>
      <c r="N3437" s="1" t="str">
        <f t="shared" si="268"/>
        <v/>
      </c>
      <c r="O3437" s="1" t="str">
        <f t="shared" si="269"/>
        <v/>
      </c>
    </row>
    <row r="3438" spans="1:15" ht="14.5" customHeight="1" x14ac:dyDescent="0.35">
      <c r="A3438" s="1" t="s">
        <v>19581</v>
      </c>
      <c r="B3438" s="1" t="s">
        <v>19582</v>
      </c>
      <c r="C3438" s="2">
        <v>42799.125</v>
      </c>
      <c r="D3438" s="1" t="s">
        <v>12554</v>
      </c>
      <c r="E3438" s="3" t="s">
        <v>12555</v>
      </c>
      <c r="F3438" s="3" t="s">
        <v>12555</v>
      </c>
      <c r="G3438" s="1" t="s">
        <v>4733</v>
      </c>
      <c r="H3438" s="1" t="s">
        <v>19646</v>
      </c>
      <c r="I3438" s="1" t="s">
        <v>19647</v>
      </c>
      <c r="J3438" s="1">
        <f t="shared" si="265"/>
        <v>0</v>
      </c>
      <c r="K3438" s="1">
        <f t="shared" si="266"/>
        <v>1</v>
      </c>
      <c r="L3438" s="1">
        <f t="shared" si="267"/>
        <v>0</v>
      </c>
      <c r="M3438" s="1" t="str">
        <f>IF(J3438=0,"",COUNTIF($F$2:$F3438,$F3438)-1)</f>
        <v/>
      </c>
      <c r="N3438" s="1" t="str">
        <f t="shared" si="268"/>
        <v/>
      </c>
      <c r="O3438" s="1" t="str">
        <f t="shared" si="269"/>
        <v/>
      </c>
    </row>
    <row r="3439" spans="1:15" ht="14.5" customHeight="1" x14ac:dyDescent="0.35">
      <c r="A3439" s="1" t="s">
        <v>19583</v>
      </c>
      <c r="B3439" s="1" t="s">
        <v>19584</v>
      </c>
      <c r="C3439" s="2">
        <v>42799.291666666664</v>
      </c>
      <c r="D3439" s="1" t="s">
        <v>8182</v>
      </c>
      <c r="E3439" s="3" t="s">
        <v>11894</v>
      </c>
      <c r="F3439" s="3" t="s">
        <v>11894</v>
      </c>
      <c r="G3439" s="1" t="s">
        <v>1126</v>
      </c>
      <c r="H3439" s="1" t="s">
        <v>19648</v>
      </c>
      <c r="I3439" s="1" t="s">
        <v>19649</v>
      </c>
      <c r="J3439" s="1">
        <f t="shared" si="265"/>
        <v>0</v>
      </c>
      <c r="K3439" s="1">
        <f t="shared" si="266"/>
        <v>1</v>
      </c>
      <c r="L3439" s="1">
        <f t="shared" si="267"/>
        <v>0</v>
      </c>
      <c r="M3439" s="1" t="str">
        <f>IF(J3439=0,"",COUNTIF($F$2:$F3439,$F3439)-1)</f>
        <v/>
      </c>
      <c r="N3439" s="1" t="str">
        <f t="shared" si="268"/>
        <v/>
      </c>
      <c r="O3439" s="1" t="str">
        <f t="shared" si="269"/>
        <v/>
      </c>
    </row>
    <row r="3440" spans="1:15" ht="14.5" customHeight="1" x14ac:dyDescent="0.35">
      <c r="A3440" s="1" t="s">
        <v>19585</v>
      </c>
      <c r="B3440" s="1" t="s">
        <v>19586</v>
      </c>
      <c r="C3440" s="2">
        <v>42799.333333333336</v>
      </c>
      <c r="D3440" s="1" t="s">
        <v>14284</v>
      </c>
      <c r="E3440" s="3" t="s">
        <v>14285</v>
      </c>
      <c r="F3440" s="3" t="s">
        <v>14285</v>
      </c>
      <c r="G3440" s="1" t="s">
        <v>14286</v>
      </c>
      <c r="H3440" s="1" t="s">
        <v>14287</v>
      </c>
      <c r="I3440" s="1" t="s">
        <v>19650</v>
      </c>
      <c r="J3440" s="1">
        <f t="shared" si="265"/>
        <v>0</v>
      </c>
      <c r="K3440" s="1">
        <f t="shared" si="266"/>
        <v>1</v>
      </c>
      <c r="L3440" s="1">
        <f t="shared" si="267"/>
        <v>0</v>
      </c>
      <c r="M3440" s="1" t="str">
        <f>IF(J3440=0,"",COUNTIF($F$2:$F3440,$F3440)-1)</f>
        <v/>
      </c>
      <c r="N3440" s="1" t="str">
        <f t="shared" si="268"/>
        <v/>
      </c>
      <c r="O3440" s="1" t="str">
        <f t="shared" si="269"/>
        <v/>
      </c>
    </row>
    <row r="3441" spans="1:15" ht="14.5" customHeight="1" x14ac:dyDescent="0.35">
      <c r="A3441" s="1" t="s">
        <v>19587</v>
      </c>
      <c r="B3441" s="1" t="s">
        <v>19588</v>
      </c>
      <c r="C3441" s="2">
        <v>42799.375</v>
      </c>
      <c r="D3441" s="1" t="s">
        <v>18104</v>
      </c>
      <c r="E3441" s="3" t="s">
        <v>18129</v>
      </c>
      <c r="F3441" s="3" t="s">
        <v>18129</v>
      </c>
      <c r="G3441" s="1" t="s">
        <v>41</v>
      </c>
      <c r="H3441" s="1" t="s">
        <v>19651</v>
      </c>
      <c r="I3441" s="1" t="s">
        <v>19652</v>
      </c>
      <c r="J3441" s="1">
        <f t="shared" si="265"/>
        <v>0</v>
      </c>
      <c r="K3441" s="1">
        <f t="shared" si="266"/>
        <v>1</v>
      </c>
      <c r="L3441" s="1">
        <f t="shared" si="267"/>
        <v>0</v>
      </c>
      <c r="M3441" s="1" t="str">
        <f>IF(J3441=0,"",COUNTIF($F$2:$F3441,$F3441)-1)</f>
        <v/>
      </c>
      <c r="N3441" s="1" t="str">
        <f t="shared" si="268"/>
        <v/>
      </c>
      <c r="O3441" s="1" t="str">
        <f t="shared" si="269"/>
        <v/>
      </c>
    </row>
    <row r="3442" spans="1:15" ht="14.5" customHeight="1" x14ac:dyDescent="0.35">
      <c r="A3442" s="1" t="s">
        <v>19589</v>
      </c>
      <c r="B3442" s="1" t="s">
        <v>19590</v>
      </c>
      <c r="C3442" s="2">
        <v>42799.5</v>
      </c>
      <c r="D3442" s="1" t="s">
        <v>19540</v>
      </c>
      <c r="E3442" s="3" t="s">
        <v>18354</v>
      </c>
      <c r="F3442" s="3" t="s">
        <v>18354</v>
      </c>
      <c r="G3442" s="1" t="s">
        <v>18355</v>
      </c>
      <c r="H3442" s="1" t="s">
        <v>19653</v>
      </c>
      <c r="I3442" s="1" t="s">
        <v>19654</v>
      </c>
      <c r="J3442" s="1">
        <f t="shared" si="265"/>
        <v>0</v>
      </c>
      <c r="K3442" s="1">
        <f t="shared" si="266"/>
        <v>1</v>
      </c>
      <c r="L3442" s="1">
        <f t="shared" si="267"/>
        <v>0</v>
      </c>
      <c r="M3442" s="1" t="str">
        <f>IF(J3442=0,"",COUNTIF($F$2:$F3442,$F3442)-1)</f>
        <v/>
      </c>
      <c r="N3442" s="1" t="str">
        <f t="shared" si="268"/>
        <v/>
      </c>
      <c r="O3442" s="1" t="str">
        <f t="shared" si="269"/>
        <v/>
      </c>
    </row>
    <row r="3443" spans="1:15" ht="14.5" customHeight="1" x14ac:dyDescent="0.35">
      <c r="A3443" s="1" t="s">
        <v>19591</v>
      </c>
      <c r="B3443" s="1" t="s">
        <v>19592</v>
      </c>
      <c r="C3443" s="2">
        <v>42799.666666666664</v>
      </c>
      <c r="D3443" s="1" t="s">
        <v>578</v>
      </c>
      <c r="E3443" s="3" t="s">
        <v>10239</v>
      </c>
      <c r="F3443" s="3" t="s">
        <v>10239</v>
      </c>
      <c r="G3443" s="1" t="s">
        <v>621</v>
      </c>
      <c r="H3443" s="1" t="s">
        <v>19655</v>
      </c>
      <c r="I3443" s="1" t="s">
        <v>19656</v>
      </c>
      <c r="J3443" s="1">
        <f t="shared" si="265"/>
        <v>0</v>
      </c>
      <c r="K3443" s="1">
        <f t="shared" si="266"/>
        <v>1</v>
      </c>
      <c r="L3443" s="1">
        <f t="shared" si="267"/>
        <v>0</v>
      </c>
      <c r="M3443" s="1" t="str">
        <f>IF(J3443=0,"",COUNTIF($F$2:$F3443,$F3443)-1)</f>
        <v/>
      </c>
      <c r="N3443" s="1" t="str">
        <f t="shared" si="268"/>
        <v/>
      </c>
      <c r="O3443" s="1" t="str">
        <f t="shared" si="269"/>
        <v/>
      </c>
    </row>
    <row r="3444" spans="1:15" ht="14.5" customHeight="1" x14ac:dyDescent="0.35">
      <c r="A3444" s="1" t="s">
        <v>19593</v>
      </c>
      <c r="B3444" s="1" t="s">
        <v>19594</v>
      </c>
      <c r="C3444" s="2">
        <v>42799.75</v>
      </c>
      <c r="D3444" s="1" t="s">
        <v>10216</v>
      </c>
      <c r="E3444" s="3" t="s">
        <v>10217</v>
      </c>
      <c r="F3444" s="3" t="s">
        <v>10217</v>
      </c>
      <c r="G3444" s="1" t="s">
        <v>19657</v>
      </c>
      <c r="H3444" s="1" t="s">
        <v>19658</v>
      </c>
      <c r="I3444" s="1" t="s">
        <v>19659</v>
      </c>
      <c r="J3444" s="1">
        <f t="shared" si="265"/>
        <v>0</v>
      </c>
      <c r="K3444" s="1">
        <f t="shared" si="266"/>
        <v>1</v>
      </c>
      <c r="L3444" s="1">
        <f t="shared" si="267"/>
        <v>0</v>
      </c>
      <c r="M3444" s="1" t="str">
        <f>IF(J3444=0,"",COUNTIF($F$2:$F3444,$F3444)-1)</f>
        <v/>
      </c>
      <c r="N3444" s="1" t="str">
        <f t="shared" si="268"/>
        <v/>
      </c>
      <c r="O3444" s="1" t="str">
        <f t="shared" si="269"/>
        <v/>
      </c>
    </row>
    <row r="3445" spans="1:15" ht="14.5" customHeight="1" x14ac:dyDescent="0.35">
      <c r="A3445" s="1" t="s">
        <v>19595</v>
      </c>
      <c r="B3445" s="1" t="s">
        <v>19596</v>
      </c>
      <c r="C3445" s="2">
        <v>42799.875</v>
      </c>
      <c r="D3445" s="1" t="s">
        <v>4613</v>
      </c>
      <c r="E3445" s="3" t="s">
        <v>16226</v>
      </c>
      <c r="F3445" s="3" t="s">
        <v>16226</v>
      </c>
      <c r="G3445" s="1" t="s">
        <v>614</v>
      </c>
      <c r="H3445" s="1" t="s">
        <v>16227</v>
      </c>
      <c r="I3445" s="1" t="s">
        <v>19660</v>
      </c>
      <c r="J3445" s="1">
        <f t="shared" si="265"/>
        <v>0</v>
      </c>
      <c r="K3445" s="1">
        <f t="shared" si="266"/>
        <v>1</v>
      </c>
      <c r="L3445" s="1">
        <f t="shared" si="267"/>
        <v>0</v>
      </c>
      <c r="M3445" s="1" t="str">
        <f>IF(J3445=0,"",COUNTIF($F$2:$F3445,$F3445)-1)</f>
        <v/>
      </c>
      <c r="N3445" s="1" t="str">
        <f t="shared" si="268"/>
        <v/>
      </c>
      <c r="O3445" s="1" t="str">
        <f t="shared" si="269"/>
        <v/>
      </c>
    </row>
    <row r="3446" spans="1:15" ht="14.5" customHeight="1" x14ac:dyDescent="0.35">
      <c r="A3446" s="1" t="s">
        <v>19597</v>
      </c>
      <c r="B3446" s="1" t="s">
        <v>19598</v>
      </c>
      <c r="C3446" s="2">
        <v>42800.041666666664</v>
      </c>
      <c r="D3446" s="1" t="s">
        <v>16198</v>
      </c>
      <c r="E3446" s="3" t="s">
        <v>16199</v>
      </c>
      <c r="F3446" s="3" t="s">
        <v>16199</v>
      </c>
      <c r="G3446" s="1" t="s">
        <v>2117</v>
      </c>
      <c r="H3446" s="1" t="s">
        <v>19661</v>
      </c>
      <c r="I3446" s="1" t="s">
        <v>19662</v>
      </c>
      <c r="J3446" s="1">
        <f t="shared" si="265"/>
        <v>0</v>
      </c>
      <c r="K3446" s="1">
        <f t="shared" si="266"/>
        <v>1</v>
      </c>
      <c r="L3446" s="1">
        <f t="shared" si="267"/>
        <v>0</v>
      </c>
      <c r="M3446" s="1" t="str">
        <f>IF(J3446=0,"",COUNTIF($F$2:$F3446,$F3446)-1)</f>
        <v/>
      </c>
      <c r="N3446" s="1" t="str">
        <f t="shared" si="268"/>
        <v/>
      </c>
      <c r="O3446" s="1" t="str">
        <f t="shared" si="269"/>
        <v/>
      </c>
    </row>
    <row r="3447" spans="1:15" ht="14.5" customHeight="1" x14ac:dyDescent="0.35">
      <c r="A3447" s="1" t="s">
        <v>19599</v>
      </c>
      <c r="B3447" s="1" t="s">
        <v>19600</v>
      </c>
      <c r="C3447" s="2">
        <v>42800.083333333336</v>
      </c>
      <c r="D3447" s="1" t="s">
        <v>15916</v>
      </c>
      <c r="E3447" s="3" t="s">
        <v>16166</v>
      </c>
      <c r="F3447" s="3" t="s">
        <v>16166</v>
      </c>
      <c r="G3447" s="1" t="s">
        <v>16167</v>
      </c>
      <c r="H3447" s="1" t="s">
        <v>19663</v>
      </c>
      <c r="I3447" s="1" t="s">
        <v>19664</v>
      </c>
      <c r="J3447" s="1">
        <f t="shared" si="265"/>
        <v>0</v>
      </c>
      <c r="K3447" s="1">
        <f t="shared" si="266"/>
        <v>1</v>
      </c>
      <c r="L3447" s="1">
        <f t="shared" si="267"/>
        <v>0</v>
      </c>
      <c r="M3447" s="1" t="str">
        <f>IF(J3447=0,"",COUNTIF($F$2:$F3447,$F3447)-1)</f>
        <v/>
      </c>
      <c r="N3447" s="1" t="str">
        <f t="shared" si="268"/>
        <v/>
      </c>
      <c r="O3447" s="1" t="str">
        <f t="shared" si="269"/>
        <v/>
      </c>
    </row>
    <row r="3448" spans="1:15" ht="14.5" customHeight="1" x14ac:dyDescent="0.35">
      <c r="A3448" s="1" t="s">
        <v>19601</v>
      </c>
      <c r="B3448" s="1" t="s">
        <v>19602</v>
      </c>
      <c r="C3448" s="2">
        <v>42800.125</v>
      </c>
      <c r="D3448" s="1" t="s">
        <v>14898</v>
      </c>
      <c r="E3448" s="3" t="s">
        <v>14899</v>
      </c>
      <c r="F3448" s="3" t="s">
        <v>14899</v>
      </c>
      <c r="G3448" s="1" t="s">
        <v>2014</v>
      </c>
      <c r="H3448" s="1" t="s">
        <v>19665</v>
      </c>
      <c r="I3448" s="1" t="s">
        <v>19666</v>
      </c>
      <c r="J3448" s="1">
        <f t="shared" si="265"/>
        <v>0</v>
      </c>
      <c r="K3448" s="1">
        <f t="shared" si="266"/>
        <v>1</v>
      </c>
      <c r="L3448" s="1">
        <f t="shared" si="267"/>
        <v>0</v>
      </c>
      <c r="M3448" s="1" t="str">
        <f>IF(J3448=0,"",COUNTIF($F$2:$F3448,$F3448)-1)</f>
        <v/>
      </c>
      <c r="N3448" s="1" t="str">
        <f t="shared" si="268"/>
        <v/>
      </c>
      <c r="O3448" s="1" t="str">
        <f t="shared" si="269"/>
        <v/>
      </c>
    </row>
    <row r="3449" spans="1:15" ht="14.5" customHeight="1" x14ac:dyDescent="0.35">
      <c r="A3449" s="1" t="s">
        <v>19671</v>
      </c>
      <c r="B3449" s="1" t="s">
        <v>19672</v>
      </c>
      <c r="C3449" s="2">
        <v>42800.291666666664</v>
      </c>
      <c r="D3449" s="1" t="s">
        <v>13523</v>
      </c>
      <c r="E3449" s="3" t="s">
        <v>13524</v>
      </c>
      <c r="F3449" s="3" t="s">
        <v>13524</v>
      </c>
      <c r="G3449" s="1" t="s">
        <v>4211</v>
      </c>
      <c r="H3449" s="1" t="s">
        <v>19695</v>
      </c>
      <c r="I3449" s="1" t="s">
        <v>19696</v>
      </c>
      <c r="J3449" s="1">
        <f t="shared" si="265"/>
        <v>0</v>
      </c>
      <c r="K3449" s="1">
        <f t="shared" si="266"/>
        <v>1</v>
      </c>
      <c r="L3449" s="1">
        <f t="shared" si="267"/>
        <v>0</v>
      </c>
      <c r="M3449" s="1" t="str">
        <f>IF(J3449=0,"",COUNTIF($F$2:$F3449,$F3449)-1)</f>
        <v/>
      </c>
      <c r="N3449" s="1" t="str">
        <f t="shared" si="268"/>
        <v/>
      </c>
      <c r="O3449" s="1" t="str">
        <f t="shared" si="269"/>
        <v/>
      </c>
    </row>
    <row r="3450" spans="1:15" ht="14.5" customHeight="1" x14ac:dyDescent="0.35">
      <c r="A3450" s="1" t="s">
        <v>19673</v>
      </c>
      <c r="B3450" s="1" t="s">
        <v>19674</v>
      </c>
      <c r="C3450" s="2">
        <v>42800.333333333336</v>
      </c>
      <c r="D3450" s="1" t="s">
        <v>14885</v>
      </c>
      <c r="E3450" s="3" t="s">
        <v>14886</v>
      </c>
      <c r="F3450" s="3" t="s">
        <v>14886</v>
      </c>
      <c r="G3450" s="1" t="s">
        <v>14887</v>
      </c>
      <c r="H3450" s="1" t="s">
        <v>16091</v>
      </c>
      <c r="I3450" s="1" t="s">
        <v>19697</v>
      </c>
      <c r="J3450" s="1">
        <f t="shared" si="265"/>
        <v>0</v>
      </c>
      <c r="K3450" s="1">
        <f t="shared" si="266"/>
        <v>1</v>
      </c>
      <c r="L3450" s="1">
        <f t="shared" si="267"/>
        <v>0</v>
      </c>
      <c r="M3450" s="1" t="str">
        <f>IF(J3450=0,"",COUNTIF($F$2:$F3450,$F3450)-1)</f>
        <v/>
      </c>
      <c r="N3450" s="1" t="str">
        <f t="shared" si="268"/>
        <v/>
      </c>
      <c r="O3450" s="1" t="str">
        <f t="shared" si="269"/>
        <v/>
      </c>
    </row>
    <row r="3451" spans="1:15" ht="14.5" customHeight="1" x14ac:dyDescent="0.35">
      <c r="A3451" s="1" t="s">
        <v>19675</v>
      </c>
      <c r="B3451" s="1" t="s">
        <v>19676</v>
      </c>
      <c r="C3451" s="2">
        <v>42800.375</v>
      </c>
      <c r="D3451" s="1" t="s">
        <v>12548</v>
      </c>
      <c r="E3451" s="3" t="s">
        <v>12549</v>
      </c>
      <c r="F3451" s="3" t="s">
        <v>12549</v>
      </c>
      <c r="G3451" s="1" t="s">
        <v>16581</v>
      </c>
      <c r="H3451" s="1" t="s">
        <v>19698</v>
      </c>
      <c r="I3451" s="1" t="s">
        <v>19699</v>
      </c>
      <c r="J3451" s="1">
        <f t="shared" si="265"/>
        <v>0</v>
      </c>
      <c r="K3451" s="1">
        <f t="shared" si="266"/>
        <v>1</v>
      </c>
      <c r="L3451" s="1">
        <f t="shared" si="267"/>
        <v>0</v>
      </c>
      <c r="M3451" s="1" t="str">
        <f>IF(J3451=0,"",COUNTIF($F$2:$F3451,$F3451)-1)</f>
        <v/>
      </c>
      <c r="N3451" s="1" t="str">
        <f t="shared" si="268"/>
        <v/>
      </c>
      <c r="O3451" s="1" t="str">
        <f t="shared" si="269"/>
        <v/>
      </c>
    </row>
    <row r="3452" spans="1:15" ht="14.5" customHeight="1" x14ac:dyDescent="0.35">
      <c r="A3452" s="1" t="s">
        <v>19677</v>
      </c>
      <c r="B3452" s="1" t="s">
        <v>19678</v>
      </c>
      <c r="C3452" s="2">
        <v>42800.502592592595</v>
      </c>
      <c r="D3452" s="1" t="s">
        <v>3629</v>
      </c>
      <c r="E3452" s="3" t="s">
        <v>18432</v>
      </c>
      <c r="F3452" s="3" t="s">
        <v>18432</v>
      </c>
      <c r="G3452" s="1" t="s">
        <v>1963</v>
      </c>
      <c r="H3452" s="1" t="s">
        <v>18404</v>
      </c>
      <c r="I3452" s="1" t="s">
        <v>19700</v>
      </c>
      <c r="J3452" s="1">
        <f t="shared" si="265"/>
        <v>0</v>
      </c>
      <c r="K3452" s="1">
        <f t="shared" si="266"/>
        <v>1</v>
      </c>
      <c r="L3452" s="1">
        <f t="shared" si="267"/>
        <v>0</v>
      </c>
      <c r="M3452" s="1" t="str">
        <f>IF(J3452=0,"",COUNTIF($F$2:$F3452,$F3452)-1)</f>
        <v/>
      </c>
      <c r="N3452" s="1" t="str">
        <f t="shared" si="268"/>
        <v/>
      </c>
      <c r="O3452" s="1" t="str">
        <f t="shared" si="269"/>
        <v/>
      </c>
    </row>
    <row r="3453" spans="1:15" ht="14.5" customHeight="1" x14ac:dyDescent="0.35">
      <c r="A3453" s="1" t="s">
        <v>19679</v>
      </c>
      <c r="B3453" s="1" t="s">
        <v>19680</v>
      </c>
      <c r="C3453" s="2">
        <v>42800.666666666664</v>
      </c>
      <c r="D3453" s="1" t="s">
        <v>17860</v>
      </c>
      <c r="E3453" s="3" t="s">
        <v>17976</v>
      </c>
      <c r="F3453" s="3" t="s">
        <v>17976</v>
      </c>
      <c r="G3453" s="1" t="s">
        <v>17922</v>
      </c>
      <c r="H3453" s="1" t="s">
        <v>17938</v>
      </c>
      <c r="I3453" s="1" t="s">
        <v>19701</v>
      </c>
      <c r="J3453" s="1">
        <f t="shared" si="265"/>
        <v>0</v>
      </c>
      <c r="K3453" s="1">
        <f t="shared" si="266"/>
        <v>1</v>
      </c>
      <c r="L3453" s="1">
        <f t="shared" si="267"/>
        <v>0</v>
      </c>
      <c r="M3453" s="1" t="str">
        <f>IF(J3453=0,"",COUNTIF($F$2:$F3453,$F3453)-1)</f>
        <v/>
      </c>
      <c r="N3453" s="1" t="str">
        <f t="shared" si="268"/>
        <v/>
      </c>
      <c r="O3453" s="1" t="str">
        <f t="shared" si="269"/>
        <v/>
      </c>
    </row>
    <row r="3454" spans="1:15" ht="14.5" customHeight="1" x14ac:dyDescent="0.35">
      <c r="A3454" s="1" t="s">
        <v>19681</v>
      </c>
      <c r="B3454" s="1" t="s">
        <v>19682</v>
      </c>
      <c r="C3454" s="2">
        <v>42800.75</v>
      </c>
      <c r="D3454" s="1" t="s">
        <v>19691</v>
      </c>
      <c r="E3454" s="3" t="s">
        <v>16291</v>
      </c>
      <c r="F3454" s="3" t="s">
        <v>16291</v>
      </c>
      <c r="G3454" s="1" t="s">
        <v>19702</v>
      </c>
      <c r="H3454" s="1" t="s">
        <v>19703</v>
      </c>
      <c r="I3454" s="1" t="s">
        <v>19704</v>
      </c>
      <c r="J3454" s="1">
        <f t="shared" si="265"/>
        <v>0</v>
      </c>
      <c r="K3454" s="1">
        <f t="shared" si="266"/>
        <v>1</v>
      </c>
      <c r="L3454" s="1">
        <f t="shared" si="267"/>
        <v>0</v>
      </c>
      <c r="M3454" s="1" t="str">
        <f>IF(J3454=0,"",COUNTIF($F$2:$F3454,$F3454)-1)</f>
        <v/>
      </c>
      <c r="N3454" s="1" t="str">
        <f t="shared" si="268"/>
        <v/>
      </c>
      <c r="O3454" s="1" t="str">
        <f t="shared" si="269"/>
        <v/>
      </c>
    </row>
    <row r="3455" spans="1:15" ht="14.5" customHeight="1" x14ac:dyDescent="0.35">
      <c r="A3455" s="1" t="s">
        <v>19683</v>
      </c>
      <c r="B3455" s="1" t="s">
        <v>19684</v>
      </c>
      <c r="C3455" s="2">
        <v>42800.875</v>
      </c>
      <c r="D3455" s="1" t="s">
        <v>19692</v>
      </c>
      <c r="E3455" s="3" t="s">
        <v>19716</v>
      </c>
      <c r="F3455" s="3" t="s">
        <v>19716</v>
      </c>
      <c r="G3455" s="1" t="s">
        <v>2073</v>
      </c>
      <c r="H3455" s="1" t="s">
        <v>19705</v>
      </c>
      <c r="I3455" s="1" t="s">
        <v>19706</v>
      </c>
      <c r="J3455" s="1">
        <f t="shared" si="265"/>
        <v>0</v>
      </c>
      <c r="K3455" s="1">
        <f t="shared" si="266"/>
        <v>1</v>
      </c>
      <c r="L3455" s="1">
        <f t="shared" si="267"/>
        <v>0</v>
      </c>
      <c r="M3455" s="1" t="str">
        <f>IF(J3455=0,"",COUNTIF($F$2:$F3455,$F3455)-1)</f>
        <v/>
      </c>
      <c r="N3455" s="1" t="str">
        <f t="shared" si="268"/>
        <v/>
      </c>
      <c r="O3455" s="1" t="str">
        <f t="shared" si="269"/>
        <v/>
      </c>
    </row>
    <row r="3456" spans="1:15" ht="14.5" customHeight="1" x14ac:dyDescent="0.35">
      <c r="A3456" s="1" t="s">
        <v>19685</v>
      </c>
      <c r="B3456" s="1" t="s">
        <v>19686</v>
      </c>
      <c r="C3456" s="2">
        <v>42801.041666666664</v>
      </c>
      <c r="D3456" s="1" t="s">
        <v>19693</v>
      </c>
      <c r="E3456" s="3" t="s">
        <v>19707</v>
      </c>
      <c r="F3456" s="3" t="s">
        <v>19707</v>
      </c>
      <c r="G3456" s="1" t="s">
        <v>19708</v>
      </c>
      <c r="H3456" s="1" t="s">
        <v>19709</v>
      </c>
      <c r="I3456" s="1" t="s">
        <v>19710</v>
      </c>
      <c r="J3456" s="1">
        <f t="shared" si="265"/>
        <v>0</v>
      </c>
      <c r="K3456" s="1">
        <f t="shared" si="266"/>
        <v>1</v>
      </c>
      <c r="L3456" s="1">
        <f t="shared" si="267"/>
        <v>0</v>
      </c>
      <c r="M3456" s="1" t="str">
        <f>IF(J3456=0,"",COUNTIF($F$2:$F3456,$F3456)-1)</f>
        <v/>
      </c>
      <c r="N3456" s="1" t="str">
        <f t="shared" si="268"/>
        <v/>
      </c>
      <c r="O3456" s="1" t="str">
        <f t="shared" si="269"/>
        <v/>
      </c>
    </row>
    <row r="3457" spans="1:15" ht="14.5" customHeight="1" x14ac:dyDescent="0.35">
      <c r="A3457" s="1" t="s">
        <v>19687</v>
      </c>
      <c r="B3457" s="1" t="s">
        <v>19688</v>
      </c>
      <c r="C3457" s="2">
        <v>42801.083333333336</v>
      </c>
      <c r="D3457" s="1" t="s">
        <v>19694</v>
      </c>
      <c r="E3457" s="3" t="s">
        <v>19717</v>
      </c>
      <c r="F3457" s="3" t="s">
        <v>19717</v>
      </c>
      <c r="G3457" s="1" t="s">
        <v>19711</v>
      </c>
      <c r="H3457" s="1" t="s">
        <v>19712</v>
      </c>
      <c r="I3457" s="1" t="s">
        <v>19713</v>
      </c>
      <c r="J3457" s="1">
        <f t="shared" si="265"/>
        <v>0</v>
      </c>
      <c r="K3457" s="1">
        <f t="shared" si="266"/>
        <v>1</v>
      </c>
      <c r="L3457" s="1">
        <f t="shared" si="267"/>
        <v>0</v>
      </c>
      <c r="M3457" s="1" t="str">
        <f>IF(J3457=0,"",COUNTIF($F$2:$F3457,$F3457)-1)</f>
        <v/>
      </c>
      <c r="N3457" s="1" t="str">
        <f t="shared" si="268"/>
        <v/>
      </c>
      <c r="O3457" s="1" t="str">
        <f t="shared" si="269"/>
        <v/>
      </c>
    </row>
    <row r="3458" spans="1:15" ht="14.5" customHeight="1" x14ac:dyDescent="0.35">
      <c r="A3458" s="1" t="s">
        <v>19689</v>
      </c>
      <c r="B3458" s="1" t="s">
        <v>19690</v>
      </c>
      <c r="C3458" s="2">
        <v>42801.125</v>
      </c>
      <c r="D3458" s="1" t="s">
        <v>18455</v>
      </c>
      <c r="E3458" s="1" t="s">
        <v>4295</v>
      </c>
      <c r="F3458" s="1" t="s">
        <v>4295</v>
      </c>
      <c r="G3458" s="1" t="s">
        <v>957</v>
      </c>
      <c r="H3458" s="1" t="s">
        <v>19714</v>
      </c>
      <c r="I3458" s="1" t="s">
        <v>19715</v>
      </c>
      <c r="J3458" s="1">
        <f t="shared" ref="J3458:J3521" si="270">IF(E3458="",0,IF(OR(E3458=E3457,E3458=E3459),1,0))</f>
        <v>0</v>
      </c>
      <c r="K3458" s="1">
        <f t="shared" ref="K3458:K3521" si="271">IF(OR(J3458=0,M3458=0),1,0)</f>
        <v>1</v>
      </c>
      <c r="L3458" s="1">
        <f t="shared" ref="L3458:L3521" si="272">1-K3458</f>
        <v>0</v>
      </c>
      <c r="M3458" s="1" t="str">
        <f>IF(J3458=0,"",COUNTIF($F$2:$F3458,$F3458)-1)</f>
        <v/>
      </c>
      <c r="N3458" s="1" t="str">
        <f t="shared" ref="N3458:N3521" si="273">IF(ISERROR(IF(M3458+1=M3459,N3459,M3458)),"",IF(M3458+1=M3459,N3459,M3458))</f>
        <v/>
      </c>
      <c r="O3458" s="1" t="str">
        <f t="shared" ref="O3458:O3521" si="274">IF(J3458=0,"",IF(E3458=E3457,ROUND(C3458-C3457,0),0))</f>
        <v/>
      </c>
    </row>
    <row r="3459" spans="1:15" ht="14.5" customHeight="1" x14ac:dyDescent="0.35">
      <c r="A3459" s="1" t="s">
        <v>19752</v>
      </c>
      <c r="B3459" s="1" t="s">
        <v>19753</v>
      </c>
      <c r="C3459" s="2">
        <v>42801.291666666664</v>
      </c>
      <c r="D3459" s="1" t="s">
        <v>16284</v>
      </c>
      <c r="E3459" s="3" t="s">
        <v>17853</v>
      </c>
      <c r="F3459" s="3" t="s">
        <v>17853</v>
      </c>
      <c r="G3459" s="1" t="s">
        <v>203</v>
      </c>
      <c r="H3459" s="1" t="s">
        <v>19724</v>
      </c>
      <c r="I3459" s="1" t="s">
        <v>19725</v>
      </c>
      <c r="J3459" s="1">
        <f t="shared" si="270"/>
        <v>0</v>
      </c>
      <c r="K3459" s="1">
        <f t="shared" si="271"/>
        <v>1</v>
      </c>
      <c r="L3459" s="1">
        <f t="shared" si="272"/>
        <v>0</v>
      </c>
      <c r="M3459" s="1" t="str">
        <f>IF(J3459=0,"",COUNTIF($F$2:$F3459,$F3459)-1)</f>
        <v/>
      </c>
      <c r="N3459" s="1" t="str">
        <f t="shared" si="273"/>
        <v/>
      </c>
      <c r="O3459" s="1" t="str">
        <f t="shared" si="274"/>
        <v/>
      </c>
    </row>
    <row r="3460" spans="1:15" ht="14.5" customHeight="1" x14ac:dyDescent="0.35">
      <c r="A3460" s="1" t="s">
        <v>19754</v>
      </c>
      <c r="B3460" s="1" t="s">
        <v>19755</v>
      </c>
      <c r="C3460" s="2">
        <v>42801.333333333336</v>
      </c>
      <c r="D3460" s="1" t="s">
        <v>17630</v>
      </c>
      <c r="E3460" s="1" t="s">
        <v>17631</v>
      </c>
      <c r="F3460" s="1" t="s">
        <v>17631</v>
      </c>
      <c r="G3460" s="1" t="s">
        <v>2354</v>
      </c>
      <c r="H3460" s="1" t="s">
        <v>19726</v>
      </c>
      <c r="I3460" s="1" t="s">
        <v>19727</v>
      </c>
      <c r="J3460" s="1">
        <f t="shared" si="270"/>
        <v>0</v>
      </c>
      <c r="K3460" s="1">
        <f t="shared" si="271"/>
        <v>1</v>
      </c>
      <c r="L3460" s="1">
        <f t="shared" si="272"/>
        <v>0</v>
      </c>
      <c r="M3460" s="1" t="str">
        <f>IF(J3460=0,"",COUNTIF($F$2:$F3460,$F3460)-1)</f>
        <v/>
      </c>
      <c r="N3460" s="1" t="str">
        <f t="shared" si="273"/>
        <v/>
      </c>
      <c r="O3460" s="1" t="str">
        <f t="shared" si="274"/>
        <v/>
      </c>
    </row>
    <row r="3461" spans="1:15" ht="14.5" customHeight="1" x14ac:dyDescent="0.35">
      <c r="A3461" s="1" t="s">
        <v>19756</v>
      </c>
      <c r="B3461" s="1" t="s">
        <v>19757</v>
      </c>
      <c r="C3461" s="2">
        <v>42801.375</v>
      </c>
      <c r="D3461" s="1" t="s">
        <v>13574</v>
      </c>
      <c r="E3461" s="3" t="s">
        <v>19772</v>
      </c>
      <c r="F3461" s="3" t="s">
        <v>19772</v>
      </c>
      <c r="G3461" s="1" t="s">
        <v>19728</v>
      </c>
      <c r="H3461" s="1" t="s">
        <v>19729</v>
      </c>
      <c r="I3461" s="1" t="s">
        <v>19730</v>
      </c>
      <c r="J3461" s="1">
        <f t="shared" si="270"/>
        <v>0</v>
      </c>
      <c r="K3461" s="1">
        <f t="shared" si="271"/>
        <v>1</v>
      </c>
      <c r="L3461" s="1">
        <f t="shared" si="272"/>
        <v>0</v>
      </c>
      <c r="M3461" s="1" t="str">
        <f>IF(J3461=0,"",COUNTIF($F$2:$F3461,$F3461)-1)</f>
        <v/>
      </c>
      <c r="N3461" s="1" t="str">
        <f t="shared" si="273"/>
        <v/>
      </c>
      <c r="O3461" s="1" t="str">
        <f t="shared" si="274"/>
        <v/>
      </c>
    </row>
    <row r="3462" spans="1:15" ht="14.5" customHeight="1" x14ac:dyDescent="0.35">
      <c r="A3462" s="1" t="s">
        <v>19758</v>
      </c>
      <c r="B3462" s="1" t="s">
        <v>19759</v>
      </c>
      <c r="C3462" s="2">
        <v>42801.5</v>
      </c>
      <c r="D3462" s="1" t="s">
        <v>19718</v>
      </c>
      <c r="E3462" s="3" t="s">
        <v>19731</v>
      </c>
      <c r="F3462" s="3" t="s">
        <v>19731</v>
      </c>
      <c r="G3462" s="1" t="s">
        <v>10264</v>
      </c>
      <c r="H3462" s="1" t="s">
        <v>19732</v>
      </c>
      <c r="I3462" s="1" t="s">
        <v>19733</v>
      </c>
      <c r="J3462" s="1">
        <f t="shared" si="270"/>
        <v>0</v>
      </c>
      <c r="K3462" s="1">
        <f t="shared" si="271"/>
        <v>1</v>
      </c>
      <c r="L3462" s="1">
        <f t="shared" si="272"/>
        <v>0</v>
      </c>
      <c r="M3462" s="1" t="str">
        <f>IF(J3462=0,"",COUNTIF($F$2:$F3462,$F3462)-1)</f>
        <v/>
      </c>
      <c r="N3462" s="1" t="str">
        <f t="shared" si="273"/>
        <v/>
      </c>
      <c r="O3462" s="1" t="str">
        <f t="shared" si="274"/>
        <v/>
      </c>
    </row>
    <row r="3463" spans="1:15" ht="14.5" customHeight="1" x14ac:dyDescent="0.35">
      <c r="A3463" s="1" t="s">
        <v>19760</v>
      </c>
      <c r="B3463" s="1" t="s">
        <v>19761</v>
      </c>
      <c r="C3463" s="2">
        <v>42801.666666666664</v>
      </c>
      <c r="D3463" s="1" t="s">
        <v>19719</v>
      </c>
      <c r="E3463" s="3" t="s">
        <v>19773</v>
      </c>
      <c r="F3463" s="3" t="s">
        <v>19773</v>
      </c>
      <c r="G3463" s="1" t="s">
        <v>41</v>
      </c>
      <c r="H3463" s="1" t="s">
        <v>19734</v>
      </c>
      <c r="I3463" s="1" t="s">
        <v>19735</v>
      </c>
      <c r="J3463" s="1">
        <f t="shared" si="270"/>
        <v>0</v>
      </c>
      <c r="K3463" s="1">
        <f t="shared" si="271"/>
        <v>1</v>
      </c>
      <c r="L3463" s="1">
        <f t="shared" si="272"/>
        <v>0</v>
      </c>
      <c r="M3463" s="1" t="str">
        <f>IF(J3463=0,"",COUNTIF($F$2:$F3463,$F3463)-1)</f>
        <v/>
      </c>
      <c r="N3463" s="1" t="str">
        <f t="shared" si="273"/>
        <v/>
      </c>
      <c r="O3463" s="1" t="str">
        <f t="shared" si="274"/>
        <v/>
      </c>
    </row>
    <row r="3464" spans="1:15" ht="14.5" customHeight="1" x14ac:dyDescent="0.35">
      <c r="A3464" s="1" t="s">
        <v>19762</v>
      </c>
      <c r="B3464" s="1" t="s">
        <v>19763</v>
      </c>
      <c r="C3464" s="2">
        <v>42801.750011574077</v>
      </c>
      <c r="D3464" s="1" t="s">
        <v>19720</v>
      </c>
      <c r="E3464" s="3" t="s">
        <v>19736</v>
      </c>
      <c r="F3464" s="3" t="s">
        <v>19736</v>
      </c>
      <c r="G3464" s="1" t="s">
        <v>19737</v>
      </c>
      <c r="H3464" s="1" t="s">
        <v>19738</v>
      </c>
      <c r="I3464" s="1" t="s">
        <v>19739</v>
      </c>
      <c r="J3464" s="1">
        <f t="shared" si="270"/>
        <v>0</v>
      </c>
      <c r="K3464" s="1">
        <f t="shared" si="271"/>
        <v>1</v>
      </c>
      <c r="L3464" s="1">
        <f t="shared" si="272"/>
        <v>0</v>
      </c>
      <c r="M3464" s="1" t="str">
        <f>IF(J3464=0,"",COUNTIF($F$2:$F3464,$F3464)-1)</f>
        <v/>
      </c>
      <c r="N3464" s="1" t="str">
        <f t="shared" si="273"/>
        <v/>
      </c>
      <c r="O3464" s="1" t="str">
        <f t="shared" si="274"/>
        <v/>
      </c>
    </row>
    <row r="3465" spans="1:15" ht="14.5" customHeight="1" x14ac:dyDescent="0.35">
      <c r="A3465" s="1" t="s">
        <v>19764</v>
      </c>
      <c r="B3465" s="1" t="s">
        <v>19765</v>
      </c>
      <c r="C3465" s="2">
        <v>42801.875</v>
      </c>
      <c r="D3465" s="1" t="s">
        <v>19721</v>
      </c>
      <c r="E3465" s="3" t="s">
        <v>19740</v>
      </c>
      <c r="F3465" s="3" t="s">
        <v>19740</v>
      </c>
      <c r="G3465" s="1" t="s">
        <v>19741</v>
      </c>
      <c r="H3465" s="1" t="s">
        <v>19742</v>
      </c>
      <c r="I3465" s="1" t="s">
        <v>19743</v>
      </c>
      <c r="J3465" s="1">
        <f t="shared" si="270"/>
        <v>0</v>
      </c>
      <c r="K3465" s="1">
        <f t="shared" si="271"/>
        <v>1</v>
      </c>
      <c r="L3465" s="1">
        <f t="shared" si="272"/>
        <v>0</v>
      </c>
      <c r="M3465" s="1" t="str">
        <f>IF(J3465=0,"",COUNTIF($F$2:$F3465,$F3465)-1)</f>
        <v/>
      </c>
      <c r="N3465" s="1" t="str">
        <f t="shared" si="273"/>
        <v/>
      </c>
      <c r="O3465" s="1" t="str">
        <f t="shared" si="274"/>
        <v/>
      </c>
    </row>
    <row r="3466" spans="1:15" ht="14.5" customHeight="1" x14ac:dyDescent="0.35">
      <c r="A3466" s="1" t="s">
        <v>19766</v>
      </c>
      <c r="B3466" s="1" t="s">
        <v>19767</v>
      </c>
      <c r="C3466" s="2">
        <v>42802.041666666664</v>
      </c>
      <c r="D3466" s="1" t="s">
        <v>19722</v>
      </c>
      <c r="E3466" s="1" t="s">
        <v>19744</v>
      </c>
      <c r="F3466" s="1" t="s">
        <v>19744</v>
      </c>
      <c r="G3466" s="1" t="s">
        <v>19745</v>
      </c>
      <c r="H3466" s="1" t="s">
        <v>19746</v>
      </c>
      <c r="I3466" s="1" t="s">
        <v>19747</v>
      </c>
      <c r="J3466" s="1">
        <f t="shared" si="270"/>
        <v>0</v>
      </c>
      <c r="K3466" s="1">
        <f t="shared" si="271"/>
        <v>1</v>
      </c>
      <c r="L3466" s="1">
        <f t="shared" si="272"/>
        <v>0</v>
      </c>
      <c r="M3466" s="1" t="str">
        <f>IF(J3466=0,"",COUNTIF($F$2:$F3466,$F3466)-1)</f>
        <v/>
      </c>
      <c r="N3466" s="1" t="str">
        <f t="shared" si="273"/>
        <v/>
      </c>
      <c r="O3466" s="1" t="str">
        <f t="shared" si="274"/>
        <v/>
      </c>
    </row>
    <row r="3467" spans="1:15" ht="14.5" customHeight="1" x14ac:dyDescent="0.35">
      <c r="A3467" s="1" t="s">
        <v>19768</v>
      </c>
      <c r="B3467" s="1" t="s">
        <v>19769</v>
      </c>
      <c r="C3467" s="2">
        <v>42802.083333333336</v>
      </c>
      <c r="D3467" s="1" t="s">
        <v>19723</v>
      </c>
      <c r="E3467" s="3" t="s">
        <v>21358</v>
      </c>
      <c r="F3467" s="3" t="s">
        <v>21358</v>
      </c>
      <c r="G3467" s="1" t="s">
        <v>5838</v>
      </c>
      <c r="H3467" s="1" t="s">
        <v>19748</v>
      </c>
      <c r="I3467" s="1" t="s">
        <v>19749</v>
      </c>
      <c r="J3467" s="1">
        <f t="shared" si="270"/>
        <v>0</v>
      </c>
      <c r="K3467" s="1">
        <f t="shared" si="271"/>
        <v>1</v>
      </c>
      <c r="L3467" s="1">
        <f t="shared" si="272"/>
        <v>0</v>
      </c>
      <c r="M3467" s="1" t="str">
        <f>IF(J3467=0,"",COUNTIF($F$2:$F3467,$F3467)-1)</f>
        <v/>
      </c>
      <c r="N3467" s="1" t="str">
        <f t="shared" si="273"/>
        <v/>
      </c>
      <c r="O3467" s="1" t="str">
        <f t="shared" si="274"/>
        <v/>
      </c>
    </row>
    <row r="3468" spans="1:15" ht="14.5" customHeight="1" x14ac:dyDescent="0.35">
      <c r="A3468" s="1" t="s">
        <v>19770</v>
      </c>
      <c r="B3468" s="1" t="s">
        <v>19771</v>
      </c>
      <c r="C3468" s="2">
        <v>42802.125</v>
      </c>
      <c r="D3468" s="1" t="s">
        <v>18481</v>
      </c>
      <c r="E3468" s="3" t="s">
        <v>18480</v>
      </c>
      <c r="F3468" s="3" t="s">
        <v>18480</v>
      </c>
      <c r="G3468" s="1" t="s">
        <v>18470</v>
      </c>
      <c r="H3468" s="1" t="s">
        <v>19750</v>
      </c>
      <c r="I3468" s="1" t="s">
        <v>19751</v>
      </c>
      <c r="J3468" s="1">
        <f t="shared" si="270"/>
        <v>0</v>
      </c>
      <c r="K3468" s="1">
        <f t="shared" si="271"/>
        <v>1</v>
      </c>
      <c r="L3468" s="1">
        <f t="shared" si="272"/>
        <v>0</v>
      </c>
      <c r="M3468" s="1" t="str">
        <f>IF(J3468=0,"",COUNTIF($F$2:$F3468,$F3468)-1)</f>
        <v/>
      </c>
      <c r="N3468" s="1" t="str">
        <f t="shared" si="273"/>
        <v/>
      </c>
      <c r="O3468" s="1" t="str">
        <f t="shared" si="274"/>
        <v/>
      </c>
    </row>
    <row r="3469" spans="1:15" ht="14.5" customHeight="1" x14ac:dyDescent="0.35">
      <c r="A3469" s="1" t="s">
        <v>19781</v>
      </c>
      <c r="B3469" s="1" t="s">
        <v>19782</v>
      </c>
      <c r="C3469" s="2">
        <v>42802.291666666664</v>
      </c>
      <c r="D3469" s="1" t="s">
        <v>18452</v>
      </c>
      <c r="E3469" s="3" t="s">
        <v>18477</v>
      </c>
      <c r="F3469" s="3" t="s">
        <v>18477</v>
      </c>
      <c r="G3469" s="1" t="s">
        <v>18460</v>
      </c>
      <c r="H3469" s="1" t="s">
        <v>19801</v>
      </c>
      <c r="I3469" s="1" t="s">
        <v>19802</v>
      </c>
      <c r="J3469" s="1">
        <f t="shared" si="270"/>
        <v>0</v>
      </c>
      <c r="K3469" s="1">
        <f t="shared" si="271"/>
        <v>1</v>
      </c>
      <c r="L3469" s="1">
        <f t="shared" si="272"/>
        <v>0</v>
      </c>
      <c r="M3469" s="1" t="str">
        <f>IF(J3469=0,"",COUNTIF($F$2:$F3469,$F3469)-1)</f>
        <v/>
      </c>
      <c r="N3469" s="1" t="str">
        <f t="shared" si="273"/>
        <v/>
      </c>
      <c r="O3469" s="1" t="str">
        <f t="shared" si="274"/>
        <v/>
      </c>
    </row>
    <row r="3470" spans="1:15" ht="14.5" customHeight="1" x14ac:dyDescent="0.35">
      <c r="A3470" s="1" t="s">
        <v>19783</v>
      </c>
      <c r="B3470" s="1" t="s">
        <v>19784</v>
      </c>
      <c r="C3470" s="2">
        <v>42802.333333333336</v>
      </c>
      <c r="D3470" s="1" t="s">
        <v>19774</v>
      </c>
      <c r="E3470" s="3" t="s">
        <v>19828</v>
      </c>
      <c r="F3470" s="3" t="s">
        <v>19828</v>
      </c>
      <c r="G3470" s="1" t="s">
        <v>1340</v>
      </c>
      <c r="H3470" s="1" t="s">
        <v>19803</v>
      </c>
      <c r="I3470" s="1" t="s">
        <v>19804</v>
      </c>
      <c r="J3470" s="1">
        <f t="shared" si="270"/>
        <v>0</v>
      </c>
      <c r="K3470" s="1">
        <f t="shared" si="271"/>
        <v>1</v>
      </c>
      <c r="L3470" s="1">
        <f t="shared" si="272"/>
        <v>0</v>
      </c>
      <c r="M3470" s="1" t="str">
        <f>IF(J3470=0,"",COUNTIF($F$2:$F3470,$F3470)-1)</f>
        <v/>
      </c>
      <c r="N3470" s="1" t="str">
        <f t="shared" si="273"/>
        <v/>
      </c>
      <c r="O3470" s="1" t="str">
        <f t="shared" si="274"/>
        <v/>
      </c>
    </row>
    <row r="3471" spans="1:15" ht="14.5" customHeight="1" x14ac:dyDescent="0.35">
      <c r="A3471" s="1" t="s">
        <v>19785</v>
      </c>
      <c r="B3471" s="1" t="s">
        <v>19786</v>
      </c>
      <c r="C3471" s="2">
        <v>42802.375</v>
      </c>
      <c r="D3471" s="1" t="s">
        <v>19775</v>
      </c>
      <c r="E3471" s="3" t="s">
        <v>19805</v>
      </c>
      <c r="F3471" s="3" t="s">
        <v>19805</v>
      </c>
      <c r="G3471" s="1" t="s">
        <v>3507</v>
      </c>
      <c r="H3471" s="1" t="s">
        <v>19806</v>
      </c>
      <c r="I3471" s="1" t="s">
        <v>19807</v>
      </c>
      <c r="J3471" s="1">
        <f t="shared" si="270"/>
        <v>0</v>
      </c>
      <c r="K3471" s="1">
        <f t="shared" si="271"/>
        <v>1</v>
      </c>
      <c r="L3471" s="1">
        <f t="shared" si="272"/>
        <v>0</v>
      </c>
      <c r="M3471" s="1" t="str">
        <f>IF(J3471=0,"",COUNTIF($F$2:$F3471,$F3471)-1)</f>
        <v/>
      </c>
      <c r="N3471" s="1" t="str">
        <f t="shared" si="273"/>
        <v/>
      </c>
      <c r="O3471" s="1" t="str">
        <f t="shared" si="274"/>
        <v/>
      </c>
    </row>
    <row r="3472" spans="1:15" ht="14.5" customHeight="1" x14ac:dyDescent="0.35">
      <c r="A3472" s="1" t="s">
        <v>19787</v>
      </c>
      <c r="B3472" s="1" t="s">
        <v>19788</v>
      </c>
      <c r="C3472" s="2">
        <v>42802.5</v>
      </c>
      <c r="D3472" s="1" t="s">
        <v>19776</v>
      </c>
      <c r="E3472" s="3" t="s">
        <v>19808</v>
      </c>
      <c r="F3472" s="3" t="s">
        <v>19808</v>
      </c>
      <c r="G3472" s="1" t="s">
        <v>19809</v>
      </c>
      <c r="H3472" s="1" t="s">
        <v>19810</v>
      </c>
      <c r="I3472" s="1" t="s">
        <v>19811</v>
      </c>
      <c r="J3472" s="1">
        <f t="shared" si="270"/>
        <v>0</v>
      </c>
      <c r="K3472" s="1">
        <f t="shared" si="271"/>
        <v>1</v>
      </c>
      <c r="L3472" s="1">
        <f t="shared" si="272"/>
        <v>0</v>
      </c>
      <c r="M3472" s="1" t="str">
        <f>IF(J3472=0,"",COUNTIF($F$2:$F3472,$F3472)-1)</f>
        <v/>
      </c>
      <c r="N3472" s="1" t="str">
        <f t="shared" si="273"/>
        <v/>
      </c>
      <c r="O3472" s="1" t="str">
        <f t="shared" si="274"/>
        <v/>
      </c>
    </row>
    <row r="3473" spans="1:15" ht="14.5" customHeight="1" x14ac:dyDescent="0.35">
      <c r="A3473" s="1" t="s">
        <v>19789</v>
      </c>
      <c r="B3473" s="1" t="s">
        <v>19790</v>
      </c>
      <c r="C3473" s="2">
        <v>42802.666666666664</v>
      </c>
      <c r="D3473" s="1" t="s">
        <v>19777</v>
      </c>
      <c r="E3473" s="3" t="s">
        <v>19829</v>
      </c>
      <c r="F3473" s="3" t="s">
        <v>19829</v>
      </c>
      <c r="G3473" s="1" t="s">
        <v>1878</v>
      </c>
      <c r="H3473" s="1" t="s">
        <v>19812</v>
      </c>
      <c r="I3473" s="1" t="s">
        <v>19813</v>
      </c>
      <c r="J3473" s="1">
        <f t="shared" si="270"/>
        <v>0</v>
      </c>
      <c r="K3473" s="1">
        <f t="shared" si="271"/>
        <v>1</v>
      </c>
      <c r="L3473" s="1">
        <f t="shared" si="272"/>
        <v>0</v>
      </c>
      <c r="M3473" s="1" t="str">
        <f>IF(J3473=0,"",COUNTIF($F$2:$F3473,$F3473)-1)</f>
        <v/>
      </c>
      <c r="N3473" s="1" t="str">
        <f t="shared" si="273"/>
        <v/>
      </c>
      <c r="O3473" s="1" t="str">
        <f t="shared" si="274"/>
        <v/>
      </c>
    </row>
    <row r="3474" spans="1:15" ht="14.5" customHeight="1" x14ac:dyDescent="0.35">
      <c r="A3474" s="1" t="s">
        <v>19791</v>
      </c>
      <c r="B3474" s="1" t="s">
        <v>19792</v>
      </c>
      <c r="C3474" s="2">
        <v>42802.75</v>
      </c>
      <c r="D3474" s="1" t="s">
        <v>19778</v>
      </c>
      <c r="E3474" s="3" t="s">
        <v>19814</v>
      </c>
      <c r="F3474" s="3" t="s">
        <v>19814</v>
      </c>
      <c r="G3474" s="1" t="s">
        <v>1353</v>
      </c>
      <c r="H3474" s="1" t="s">
        <v>19815</v>
      </c>
      <c r="I3474" s="1" t="s">
        <v>19816</v>
      </c>
      <c r="J3474" s="1">
        <f t="shared" si="270"/>
        <v>0</v>
      </c>
      <c r="K3474" s="1">
        <f t="shared" si="271"/>
        <v>1</v>
      </c>
      <c r="L3474" s="1">
        <f t="shared" si="272"/>
        <v>0</v>
      </c>
      <c r="M3474" s="1" t="str">
        <f>IF(J3474=0,"",COUNTIF($F$2:$F3474,$F3474)-1)</f>
        <v/>
      </c>
      <c r="N3474" s="1" t="str">
        <f t="shared" si="273"/>
        <v/>
      </c>
      <c r="O3474" s="1" t="str">
        <f t="shared" si="274"/>
        <v/>
      </c>
    </row>
    <row r="3475" spans="1:15" ht="14.5" customHeight="1" x14ac:dyDescent="0.35">
      <c r="A3475" s="1" t="s">
        <v>19793</v>
      </c>
      <c r="B3475" s="1" t="s">
        <v>19794</v>
      </c>
      <c r="C3475" s="2">
        <v>42802.875</v>
      </c>
      <c r="D3475" s="1" t="s">
        <v>19779</v>
      </c>
      <c r="E3475" s="3" t="s">
        <v>19830</v>
      </c>
      <c r="F3475" s="3" t="s">
        <v>19830</v>
      </c>
      <c r="G3475" s="1" t="s">
        <v>19817</v>
      </c>
      <c r="H3475" s="1" t="s">
        <v>19818</v>
      </c>
      <c r="I3475" s="1" t="s">
        <v>19819</v>
      </c>
      <c r="J3475" s="1">
        <f t="shared" si="270"/>
        <v>0</v>
      </c>
      <c r="K3475" s="1">
        <f t="shared" si="271"/>
        <v>1</v>
      </c>
      <c r="L3475" s="1">
        <f t="shared" si="272"/>
        <v>0</v>
      </c>
      <c r="M3475" s="1" t="str">
        <f>IF(J3475=0,"",COUNTIF($F$2:$F3475,$F3475)-1)</f>
        <v/>
      </c>
      <c r="N3475" s="1" t="str">
        <f t="shared" si="273"/>
        <v/>
      </c>
      <c r="O3475" s="1" t="str">
        <f t="shared" si="274"/>
        <v/>
      </c>
    </row>
    <row r="3476" spans="1:15" ht="14.5" customHeight="1" x14ac:dyDescent="0.35">
      <c r="A3476" s="1" t="s">
        <v>19795</v>
      </c>
      <c r="B3476" s="1" t="s">
        <v>19796</v>
      </c>
      <c r="C3476" s="2">
        <v>42803.041666666664</v>
      </c>
      <c r="D3476" s="1" t="s">
        <v>19780</v>
      </c>
      <c r="E3476" s="3" t="s">
        <v>19820</v>
      </c>
      <c r="F3476" s="3" t="s">
        <v>19820</v>
      </c>
      <c r="G3476" s="1" t="s">
        <v>19821</v>
      </c>
      <c r="H3476" s="1" t="s">
        <v>19822</v>
      </c>
      <c r="I3476" s="1" t="s">
        <v>19823</v>
      </c>
      <c r="J3476" s="1">
        <f t="shared" si="270"/>
        <v>0</v>
      </c>
      <c r="K3476" s="1">
        <f t="shared" si="271"/>
        <v>1</v>
      </c>
      <c r="L3476" s="1">
        <f t="shared" si="272"/>
        <v>0</v>
      </c>
      <c r="M3476" s="1" t="str">
        <f>IF(J3476=0,"",COUNTIF($F$2:$F3476,$F3476)-1)</f>
        <v/>
      </c>
      <c r="N3476" s="1" t="str">
        <f t="shared" si="273"/>
        <v/>
      </c>
      <c r="O3476" s="1" t="str">
        <f t="shared" si="274"/>
        <v/>
      </c>
    </row>
    <row r="3477" spans="1:15" ht="14.5" customHeight="1" x14ac:dyDescent="0.35">
      <c r="A3477" s="1" t="s">
        <v>19797</v>
      </c>
      <c r="B3477" s="1" t="s">
        <v>19798</v>
      </c>
      <c r="C3477" s="2">
        <v>42803.083333333336</v>
      </c>
      <c r="D3477" s="1" t="s">
        <v>18452</v>
      </c>
      <c r="E3477" s="3" t="s">
        <v>18691</v>
      </c>
      <c r="F3477" s="3" t="s">
        <v>18691</v>
      </c>
      <c r="G3477" s="1" t="s">
        <v>18617</v>
      </c>
      <c r="H3477" s="1" t="s">
        <v>19824</v>
      </c>
      <c r="I3477" s="1" t="s">
        <v>19825</v>
      </c>
      <c r="J3477" s="1">
        <f t="shared" si="270"/>
        <v>0</v>
      </c>
      <c r="K3477" s="1">
        <f t="shared" si="271"/>
        <v>1</v>
      </c>
      <c r="L3477" s="1">
        <f t="shared" si="272"/>
        <v>0</v>
      </c>
      <c r="M3477" s="1" t="str">
        <f>IF(J3477=0,"",COUNTIF($F$2:$F3477,$F3477)-1)</f>
        <v/>
      </c>
      <c r="N3477" s="1" t="str">
        <f t="shared" si="273"/>
        <v/>
      </c>
      <c r="O3477" s="1" t="str">
        <f t="shared" si="274"/>
        <v/>
      </c>
    </row>
    <row r="3478" spans="1:15" ht="14.5" customHeight="1" x14ac:dyDescent="0.35">
      <c r="A3478" s="1" t="s">
        <v>19799</v>
      </c>
      <c r="B3478" s="1" t="s">
        <v>19800</v>
      </c>
      <c r="C3478" s="2">
        <v>42803.125</v>
      </c>
      <c r="D3478" s="1" t="s">
        <v>15370</v>
      </c>
      <c r="E3478" s="3" t="s">
        <v>15371</v>
      </c>
      <c r="F3478" s="3" t="s">
        <v>15371</v>
      </c>
      <c r="G3478" s="1" t="s">
        <v>9606</v>
      </c>
      <c r="H3478" s="1" t="s">
        <v>19826</v>
      </c>
      <c r="I3478" s="1" t="s">
        <v>19827</v>
      </c>
      <c r="J3478" s="1">
        <f t="shared" si="270"/>
        <v>0</v>
      </c>
      <c r="K3478" s="1">
        <f t="shared" si="271"/>
        <v>1</v>
      </c>
      <c r="L3478" s="1">
        <f t="shared" si="272"/>
        <v>0</v>
      </c>
      <c r="M3478" s="1" t="str">
        <f>IF(J3478=0,"",COUNTIF($F$2:$F3478,$F3478)-1)</f>
        <v/>
      </c>
      <c r="N3478" s="1" t="str">
        <f t="shared" si="273"/>
        <v/>
      </c>
      <c r="O3478" s="1" t="str">
        <f t="shared" si="274"/>
        <v/>
      </c>
    </row>
    <row r="3479" spans="1:15" ht="14.5" customHeight="1" x14ac:dyDescent="0.35">
      <c r="A3479" s="1" t="s">
        <v>19831</v>
      </c>
      <c r="B3479" s="1" t="s">
        <v>19832</v>
      </c>
      <c r="C3479" s="2">
        <v>42803.291666666664</v>
      </c>
      <c r="D3479" s="1" t="s">
        <v>18108</v>
      </c>
      <c r="E3479" s="3" t="s">
        <v>18128</v>
      </c>
      <c r="F3479" s="3" t="s">
        <v>18128</v>
      </c>
      <c r="G3479" s="1" t="s">
        <v>18111</v>
      </c>
      <c r="H3479" s="1" t="s">
        <v>19855</v>
      </c>
      <c r="I3479" s="1" t="s">
        <v>19856</v>
      </c>
      <c r="J3479" s="1">
        <f t="shared" si="270"/>
        <v>0</v>
      </c>
      <c r="K3479" s="1">
        <f t="shared" si="271"/>
        <v>1</v>
      </c>
      <c r="L3479" s="1">
        <f t="shared" si="272"/>
        <v>0</v>
      </c>
      <c r="M3479" s="1" t="str">
        <f>IF(J3479=0,"",COUNTIF($F$2:$F3479,$F3479)-1)</f>
        <v/>
      </c>
      <c r="N3479" s="1" t="str">
        <f t="shared" si="273"/>
        <v/>
      </c>
      <c r="O3479" s="1" t="str">
        <f t="shared" si="274"/>
        <v/>
      </c>
    </row>
    <row r="3480" spans="1:15" ht="14.5" customHeight="1" x14ac:dyDescent="0.35">
      <c r="A3480" s="1" t="s">
        <v>19833</v>
      </c>
      <c r="B3480" s="1" t="s">
        <v>19834</v>
      </c>
      <c r="C3480" s="2">
        <v>42803.333333333336</v>
      </c>
      <c r="D3480" s="1" t="s">
        <v>18541</v>
      </c>
      <c r="E3480" s="1" t="s">
        <v>18620</v>
      </c>
      <c r="F3480" s="1" t="s">
        <v>18620</v>
      </c>
      <c r="G3480" s="1" t="s">
        <v>3813</v>
      </c>
      <c r="H3480" s="1" t="s">
        <v>19857</v>
      </c>
      <c r="I3480" s="1" t="s">
        <v>19858</v>
      </c>
      <c r="J3480" s="1">
        <f t="shared" si="270"/>
        <v>0</v>
      </c>
      <c r="K3480" s="1">
        <f t="shared" si="271"/>
        <v>1</v>
      </c>
      <c r="L3480" s="1">
        <f t="shared" si="272"/>
        <v>0</v>
      </c>
      <c r="M3480" s="1" t="str">
        <f>IF(J3480=0,"",COUNTIF($F$2:$F3480,$F3480)-1)</f>
        <v/>
      </c>
      <c r="N3480" s="1" t="str">
        <f t="shared" si="273"/>
        <v/>
      </c>
      <c r="O3480" s="1" t="str">
        <f t="shared" si="274"/>
        <v/>
      </c>
    </row>
    <row r="3481" spans="1:15" ht="14.5" customHeight="1" x14ac:dyDescent="0.35">
      <c r="A3481" s="1" t="s">
        <v>19835</v>
      </c>
      <c r="B3481" s="1" t="s">
        <v>19836</v>
      </c>
      <c r="C3481" s="2">
        <v>42803.375</v>
      </c>
      <c r="D3481" s="1" t="s">
        <v>18488</v>
      </c>
      <c r="E3481" s="3" t="s">
        <v>18524</v>
      </c>
      <c r="F3481" s="3" t="s">
        <v>18524</v>
      </c>
      <c r="G3481" s="1" t="s">
        <v>5278</v>
      </c>
      <c r="H3481" s="1" t="s">
        <v>19859</v>
      </c>
      <c r="I3481" s="1" t="s">
        <v>19860</v>
      </c>
      <c r="J3481" s="1">
        <f t="shared" si="270"/>
        <v>0</v>
      </c>
      <c r="K3481" s="1">
        <f t="shared" si="271"/>
        <v>1</v>
      </c>
      <c r="L3481" s="1">
        <f t="shared" si="272"/>
        <v>0</v>
      </c>
      <c r="M3481" s="1" t="str">
        <f>IF(J3481=0,"",COUNTIF($F$2:$F3481,$F3481)-1)</f>
        <v/>
      </c>
      <c r="N3481" s="1" t="str">
        <f t="shared" si="273"/>
        <v/>
      </c>
      <c r="O3481" s="1" t="str">
        <f t="shared" si="274"/>
        <v/>
      </c>
    </row>
    <row r="3482" spans="1:15" ht="14.5" customHeight="1" x14ac:dyDescent="0.35">
      <c r="A3482" s="1" t="s">
        <v>19837</v>
      </c>
      <c r="B3482" s="1" t="s">
        <v>19838</v>
      </c>
      <c r="C3482" s="2">
        <v>42803.5</v>
      </c>
      <c r="D3482" s="1" t="s">
        <v>18543</v>
      </c>
      <c r="E3482" s="1" t="s">
        <v>18692</v>
      </c>
      <c r="F3482" s="1" t="s">
        <v>18692</v>
      </c>
      <c r="G3482" s="1" t="s">
        <v>1878</v>
      </c>
      <c r="H3482" s="1" t="s">
        <v>19861</v>
      </c>
      <c r="I3482" s="1" t="s">
        <v>19862</v>
      </c>
      <c r="J3482" s="1">
        <f t="shared" si="270"/>
        <v>0</v>
      </c>
      <c r="K3482" s="1">
        <f t="shared" si="271"/>
        <v>1</v>
      </c>
      <c r="L3482" s="1">
        <f t="shared" si="272"/>
        <v>0</v>
      </c>
      <c r="M3482" s="1" t="str">
        <f>IF(J3482=0,"",COUNTIF($F$2:$F3482,$F3482)-1)</f>
        <v/>
      </c>
      <c r="N3482" s="1" t="str">
        <f t="shared" si="273"/>
        <v/>
      </c>
      <c r="O3482" s="1" t="str">
        <f t="shared" si="274"/>
        <v/>
      </c>
    </row>
    <row r="3483" spans="1:15" ht="14.5" customHeight="1" x14ac:dyDescent="0.35">
      <c r="A3483" s="1" t="s">
        <v>19839</v>
      </c>
      <c r="B3483" s="1" t="s">
        <v>19840</v>
      </c>
      <c r="C3483" s="2">
        <v>42803.666666666664</v>
      </c>
      <c r="D3483" s="1" t="s">
        <v>19851</v>
      </c>
      <c r="E3483" s="3" t="s">
        <v>19863</v>
      </c>
      <c r="F3483" s="3" t="s">
        <v>19863</v>
      </c>
      <c r="G3483" s="1" t="s">
        <v>19864</v>
      </c>
      <c r="H3483" s="1" t="s">
        <v>19865</v>
      </c>
      <c r="I3483" s="1" t="s">
        <v>19866</v>
      </c>
      <c r="J3483" s="1">
        <f t="shared" si="270"/>
        <v>0</v>
      </c>
      <c r="K3483" s="1">
        <f t="shared" si="271"/>
        <v>1</v>
      </c>
      <c r="L3483" s="1">
        <f t="shared" si="272"/>
        <v>0</v>
      </c>
      <c r="M3483" s="1" t="str">
        <f>IF(J3483=0,"",COUNTIF($F$2:$F3483,$F3483)-1)</f>
        <v/>
      </c>
      <c r="N3483" s="1" t="str">
        <f t="shared" si="273"/>
        <v/>
      </c>
      <c r="O3483" s="1" t="str">
        <f t="shared" si="274"/>
        <v/>
      </c>
    </row>
    <row r="3484" spans="1:15" ht="14.5" customHeight="1" x14ac:dyDescent="0.35">
      <c r="A3484" s="1" t="s">
        <v>19841</v>
      </c>
      <c r="B3484" s="1" t="s">
        <v>19842</v>
      </c>
      <c r="C3484" s="2">
        <v>42803.75</v>
      </c>
      <c r="D3484" s="1" t="s">
        <v>19852</v>
      </c>
      <c r="E3484" s="3" t="s">
        <v>19867</v>
      </c>
      <c r="F3484" s="3" t="s">
        <v>19867</v>
      </c>
      <c r="G3484" s="1" t="s">
        <v>19868</v>
      </c>
      <c r="H3484" s="1" t="s">
        <v>19869</v>
      </c>
      <c r="I3484" s="1" t="s">
        <v>19870</v>
      </c>
      <c r="J3484" s="1">
        <f t="shared" si="270"/>
        <v>0</v>
      </c>
      <c r="K3484" s="1">
        <f t="shared" si="271"/>
        <v>1</v>
      </c>
      <c r="L3484" s="1">
        <f t="shared" si="272"/>
        <v>0</v>
      </c>
      <c r="M3484" s="1" t="str">
        <f>IF(J3484=0,"",COUNTIF($F$2:$F3484,$F3484)-1)</f>
        <v/>
      </c>
      <c r="N3484" s="1" t="str">
        <f t="shared" si="273"/>
        <v/>
      </c>
      <c r="O3484" s="1" t="str">
        <f t="shared" si="274"/>
        <v/>
      </c>
    </row>
    <row r="3485" spans="1:15" ht="14.5" customHeight="1" x14ac:dyDescent="0.35">
      <c r="A3485" s="1" t="s">
        <v>19843</v>
      </c>
      <c r="B3485" s="1" t="s">
        <v>19844</v>
      </c>
      <c r="C3485" s="2">
        <v>42803.875</v>
      </c>
      <c r="D3485" s="1" t="s">
        <v>19853</v>
      </c>
      <c r="E3485" s="3" t="s">
        <v>19871</v>
      </c>
      <c r="F3485" s="3" t="s">
        <v>19871</v>
      </c>
      <c r="G3485" s="1" t="s">
        <v>286</v>
      </c>
      <c r="H3485" s="1" t="s">
        <v>19872</v>
      </c>
      <c r="I3485" s="1" t="s">
        <v>19873</v>
      </c>
      <c r="J3485" s="1">
        <f t="shared" si="270"/>
        <v>0</v>
      </c>
      <c r="K3485" s="1">
        <f t="shared" si="271"/>
        <v>1</v>
      </c>
      <c r="L3485" s="1">
        <f t="shared" si="272"/>
        <v>0</v>
      </c>
      <c r="M3485" s="1" t="str">
        <f>IF(J3485=0,"",COUNTIF($F$2:$F3485,$F3485)-1)</f>
        <v/>
      </c>
      <c r="N3485" s="1" t="str">
        <f t="shared" si="273"/>
        <v/>
      </c>
      <c r="O3485" s="1" t="str">
        <f t="shared" si="274"/>
        <v/>
      </c>
    </row>
    <row r="3486" spans="1:15" ht="14.5" customHeight="1" x14ac:dyDescent="0.35">
      <c r="A3486" s="1" t="s">
        <v>19845</v>
      </c>
      <c r="B3486" s="1" t="s">
        <v>19846</v>
      </c>
      <c r="C3486" s="2">
        <v>42804.041666666664</v>
      </c>
      <c r="D3486" s="1" t="s">
        <v>19854</v>
      </c>
      <c r="E3486" s="3" t="s">
        <v>19874</v>
      </c>
      <c r="F3486" s="3" t="s">
        <v>19874</v>
      </c>
      <c r="G3486" s="1" t="s">
        <v>19875</v>
      </c>
      <c r="H3486" s="1" t="s">
        <v>19876</v>
      </c>
      <c r="I3486" s="1" t="s">
        <v>19877</v>
      </c>
      <c r="J3486" s="1">
        <f t="shared" si="270"/>
        <v>0</v>
      </c>
      <c r="K3486" s="1">
        <f t="shared" si="271"/>
        <v>1</v>
      </c>
      <c r="L3486" s="1">
        <f t="shared" si="272"/>
        <v>0</v>
      </c>
      <c r="M3486" s="1" t="str">
        <f>IF(J3486=0,"",COUNTIF($F$2:$F3486,$F3486)-1)</f>
        <v/>
      </c>
      <c r="N3486" s="1" t="str">
        <f t="shared" si="273"/>
        <v/>
      </c>
      <c r="O3486" s="1" t="str">
        <f t="shared" si="274"/>
        <v/>
      </c>
    </row>
    <row r="3487" spans="1:15" ht="14.5" customHeight="1" x14ac:dyDescent="0.35">
      <c r="A3487" s="1" t="s">
        <v>19847</v>
      </c>
      <c r="B3487" s="1" t="s">
        <v>19848</v>
      </c>
      <c r="C3487" s="2">
        <v>42804.083333333336</v>
      </c>
      <c r="D3487" s="1" t="s">
        <v>17491</v>
      </c>
      <c r="E3487" s="3" t="s">
        <v>19881</v>
      </c>
      <c r="F3487" s="3" t="s">
        <v>19881</v>
      </c>
      <c r="G3487" s="1" t="s">
        <v>1411</v>
      </c>
      <c r="H3487" s="1" t="s">
        <v>17518</v>
      </c>
      <c r="I3487" s="1" t="s">
        <v>19878</v>
      </c>
      <c r="J3487" s="1">
        <f t="shared" si="270"/>
        <v>0</v>
      </c>
      <c r="K3487" s="1">
        <f t="shared" si="271"/>
        <v>1</v>
      </c>
      <c r="L3487" s="1">
        <f t="shared" si="272"/>
        <v>0</v>
      </c>
      <c r="M3487" s="1" t="str">
        <f>IF(J3487=0,"",COUNTIF($F$2:$F3487,$F3487)-1)</f>
        <v/>
      </c>
      <c r="N3487" s="1" t="str">
        <f t="shared" si="273"/>
        <v/>
      </c>
      <c r="O3487" s="1" t="str">
        <f t="shared" si="274"/>
        <v/>
      </c>
    </row>
    <row r="3488" spans="1:15" ht="14.5" customHeight="1" x14ac:dyDescent="0.35">
      <c r="A3488" s="1" t="s">
        <v>19849</v>
      </c>
      <c r="B3488" s="1" t="s">
        <v>19850</v>
      </c>
      <c r="C3488" s="2">
        <v>42804.125</v>
      </c>
      <c r="D3488" s="1" t="s">
        <v>18486</v>
      </c>
      <c r="E3488" s="3" t="s">
        <v>18540</v>
      </c>
      <c r="F3488" s="3" t="s">
        <v>18540</v>
      </c>
      <c r="G3488" s="1" t="s">
        <v>1126</v>
      </c>
      <c r="H3488" s="1" t="s">
        <v>19879</v>
      </c>
      <c r="I3488" s="1" t="s">
        <v>19880</v>
      </c>
      <c r="J3488" s="1">
        <f t="shared" si="270"/>
        <v>0</v>
      </c>
      <c r="K3488" s="1">
        <f t="shared" si="271"/>
        <v>1</v>
      </c>
      <c r="L3488" s="1">
        <f t="shared" si="272"/>
        <v>0</v>
      </c>
      <c r="M3488" s="1" t="str">
        <f>IF(J3488=0,"",COUNTIF($F$2:$F3488,$F3488)-1)</f>
        <v/>
      </c>
      <c r="N3488" s="1" t="str">
        <f t="shared" si="273"/>
        <v/>
      </c>
      <c r="O3488" s="1" t="str">
        <f t="shared" si="274"/>
        <v/>
      </c>
    </row>
    <row r="3489" spans="1:15" ht="14.5" customHeight="1" x14ac:dyDescent="0.35">
      <c r="A3489" s="1" t="s">
        <v>19882</v>
      </c>
      <c r="B3489" s="1" t="s">
        <v>19883</v>
      </c>
      <c r="C3489" s="2">
        <v>42804.291678240741</v>
      </c>
      <c r="D3489" s="1" t="s">
        <v>18551</v>
      </c>
      <c r="E3489" s="3" t="s">
        <v>20006</v>
      </c>
      <c r="F3489" s="3" t="s">
        <v>20006</v>
      </c>
      <c r="G3489" s="1" t="s">
        <v>17120</v>
      </c>
      <c r="H3489" s="1" t="s">
        <v>19948</v>
      </c>
      <c r="I3489" s="1" t="s">
        <v>19949</v>
      </c>
      <c r="J3489" s="1">
        <f t="shared" si="270"/>
        <v>0</v>
      </c>
      <c r="K3489" s="1">
        <f t="shared" si="271"/>
        <v>1</v>
      </c>
      <c r="L3489" s="1">
        <f t="shared" si="272"/>
        <v>0</v>
      </c>
      <c r="M3489" s="1" t="str">
        <f>IF(J3489=0,"",COUNTIF($F$2:$F3489,$F3489)-1)</f>
        <v/>
      </c>
      <c r="N3489" s="1" t="str">
        <f t="shared" si="273"/>
        <v/>
      </c>
      <c r="O3489" s="1" t="str">
        <f t="shared" si="274"/>
        <v/>
      </c>
    </row>
    <row r="3490" spans="1:15" ht="14.5" customHeight="1" x14ac:dyDescent="0.35">
      <c r="A3490" s="1" t="s">
        <v>19884</v>
      </c>
      <c r="B3490" s="1" t="s">
        <v>19885</v>
      </c>
      <c r="C3490" s="2">
        <v>42804.333333333336</v>
      </c>
      <c r="D3490" s="1" t="s">
        <v>19942</v>
      </c>
      <c r="E3490" s="3" t="s">
        <v>20007</v>
      </c>
      <c r="F3490" s="3" t="s">
        <v>20007</v>
      </c>
      <c r="G3490" s="1" t="s">
        <v>573</v>
      </c>
      <c r="H3490" s="1" t="s">
        <v>19950</v>
      </c>
      <c r="I3490" s="1" t="s">
        <v>19951</v>
      </c>
      <c r="J3490" s="1">
        <f t="shared" si="270"/>
        <v>0</v>
      </c>
      <c r="K3490" s="1">
        <f t="shared" si="271"/>
        <v>1</v>
      </c>
      <c r="L3490" s="1">
        <f t="shared" si="272"/>
        <v>0</v>
      </c>
      <c r="M3490" s="1" t="str">
        <f>IF(J3490=0,"",COUNTIF($F$2:$F3490,$F3490)-1)</f>
        <v/>
      </c>
      <c r="N3490" s="1" t="str">
        <f t="shared" si="273"/>
        <v/>
      </c>
      <c r="O3490" s="1" t="str">
        <f t="shared" si="274"/>
        <v/>
      </c>
    </row>
    <row r="3491" spans="1:15" ht="14.5" customHeight="1" x14ac:dyDescent="0.35">
      <c r="A3491" s="1" t="s">
        <v>19886</v>
      </c>
      <c r="B3491" s="1" t="s">
        <v>19887</v>
      </c>
      <c r="C3491" s="2">
        <v>42804.375</v>
      </c>
      <c r="D3491" s="1" t="s">
        <v>19943</v>
      </c>
      <c r="E3491" s="3" t="s">
        <v>19952</v>
      </c>
      <c r="F3491" s="3" t="s">
        <v>19952</v>
      </c>
      <c r="G3491" s="1" t="s">
        <v>382</v>
      </c>
      <c r="H3491" s="1" t="s">
        <v>19953</v>
      </c>
      <c r="I3491" s="1" t="s">
        <v>19954</v>
      </c>
      <c r="J3491" s="1">
        <f t="shared" si="270"/>
        <v>0</v>
      </c>
      <c r="K3491" s="1">
        <f t="shared" si="271"/>
        <v>1</v>
      </c>
      <c r="L3491" s="1">
        <f t="shared" si="272"/>
        <v>0</v>
      </c>
      <c r="M3491" s="1" t="str">
        <f>IF(J3491=0,"",COUNTIF($F$2:$F3491,$F3491)-1)</f>
        <v/>
      </c>
      <c r="N3491" s="1" t="str">
        <f t="shared" si="273"/>
        <v/>
      </c>
      <c r="O3491" s="1" t="str">
        <f t="shared" si="274"/>
        <v/>
      </c>
    </row>
    <row r="3492" spans="1:15" ht="14.5" customHeight="1" x14ac:dyDescent="0.35">
      <c r="A3492" s="1" t="s">
        <v>19888</v>
      </c>
      <c r="B3492" s="1" t="s">
        <v>19889</v>
      </c>
      <c r="C3492" s="2">
        <v>42804.5</v>
      </c>
      <c r="D3492" s="1" t="s">
        <v>578</v>
      </c>
      <c r="E3492" s="3" t="s">
        <v>20008</v>
      </c>
      <c r="F3492" s="3" t="s">
        <v>20008</v>
      </c>
      <c r="G3492" s="1" t="s">
        <v>19955</v>
      </c>
      <c r="H3492" s="1" t="s">
        <v>19956</v>
      </c>
      <c r="I3492" s="1" t="s">
        <v>19957</v>
      </c>
      <c r="J3492" s="1">
        <f t="shared" si="270"/>
        <v>0</v>
      </c>
      <c r="K3492" s="1">
        <f t="shared" si="271"/>
        <v>1</v>
      </c>
      <c r="L3492" s="1">
        <f t="shared" si="272"/>
        <v>0</v>
      </c>
      <c r="M3492" s="1" t="str">
        <f>IF(J3492=0,"",COUNTIF($F$2:$F3492,$F3492)-1)</f>
        <v/>
      </c>
      <c r="N3492" s="1" t="str">
        <f t="shared" si="273"/>
        <v/>
      </c>
      <c r="O3492" s="1" t="str">
        <f t="shared" si="274"/>
        <v/>
      </c>
    </row>
    <row r="3493" spans="1:15" ht="14.5" customHeight="1" x14ac:dyDescent="0.35">
      <c r="A3493" s="1" t="s">
        <v>19890</v>
      </c>
      <c r="B3493" s="1" t="s">
        <v>19891</v>
      </c>
      <c r="C3493" s="2">
        <v>42804.666666666664</v>
      </c>
      <c r="D3493" s="1" t="s">
        <v>19944</v>
      </c>
      <c r="E3493" s="3" t="s">
        <v>19958</v>
      </c>
      <c r="F3493" s="3" t="s">
        <v>19958</v>
      </c>
      <c r="G3493" s="1" t="s">
        <v>1411</v>
      </c>
      <c r="H3493" s="1" t="s">
        <v>19959</v>
      </c>
      <c r="I3493" s="1" t="s">
        <v>19960</v>
      </c>
      <c r="J3493" s="1">
        <f t="shared" si="270"/>
        <v>0</v>
      </c>
      <c r="K3493" s="1">
        <f t="shared" si="271"/>
        <v>1</v>
      </c>
      <c r="L3493" s="1">
        <f t="shared" si="272"/>
        <v>0</v>
      </c>
      <c r="M3493" s="1" t="str">
        <f>IF(J3493=0,"",COUNTIF($F$2:$F3493,$F3493)-1)</f>
        <v/>
      </c>
      <c r="N3493" s="1" t="str">
        <f t="shared" si="273"/>
        <v/>
      </c>
      <c r="O3493" s="1" t="str">
        <f t="shared" si="274"/>
        <v/>
      </c>
    </row>
    <row r="3494" spans="1:15" ht="14.5" customHeight="1" x14ac:dyDescent="0.35">
      <c r="A3494" s="1" t="s">
        <v>19892</v>
      </c>
      <c r="B3494" s="1" t="s">
        <v>19893</v>
      </c>
      <c r="C3494" s="2">
        <v>42804.75</v>
      </c>
      <c r="D3494" s="1" t="s">
        <v>16257</v>
      </c>
      <c r="E3494" s="3" t="s">
        <v>16258</v>
      </c>
      <c r="F3494" s="3" t="s">
        <v>16258</v>
      </c>
      <c r="G3494" s="1" t="s">
        <v>3548</v>
      </c>
      <c r="H3494" s="1" t="s">
        <v>18288</v>
      </c>
      <c r="I3494" s="1" t="s">
        <v>18289</v>
      </c>
      <c r="J3494" s="1">
        <f t="shared" si="270"/>
        <v>0</v>
      </c>
      <c r="K3494" s="1">
        <f t="shared" si="271"/>
        <v>1</v>
      </c>
      <c r="L3494" s="1">
        <f t="shared" si="272"/>
        <v>0</v>
      </c>
      <c r="M3494" s="1" t="str">
        <f>IF(J3494=0,"",COUNTIF($F$2:$F3494,$F3494)-1)</f>
        <v/>
      </c>
      <c r="N3494" s="1" t="str">
        <f t="shared" si="273"/>
        <v/>
      </c>
      <c r="O3494" s="1" t="str">
        <f t="shared" si="274"/>
        <v/>
      </c>
    </row>
    <row r="3495" spans="1:15" ht="14.5" customHeight="1" x14ac:dyDescent="0.35">
      <c r="A3495" s="1" t="s">
        <v>19894</v>
      </c>
      <c r="B3495" s="1" t="s">
        <v>19895</v>
      </c>
      <c r="C3495" s="2">
        <v>42804.875</v>
      </c>
      <c r="D3495" s="1" t="s">
        <v>18451</v>
      </c>
      <c r="E3495" s="3" t="s">
        <v>18456</v>
      </c>
      <c r="F3495" s="3" t="s">
        <v>18456</v>
      </c>
      <c r="G3495" s="1" t="s">
        <v>3081</v>
      </c>
      <c r="H3495" s="1" t="s">
        <v>18458</v>
      </c>
      <c r="I3495" s="1" t="s">
        <v>19961</v>
      </c>
      <c r="J3495" s="1">
        <f t="shared" si="270"/>
        <v>0</v>
      </c>
      <c r="K3495" s="1">
        <f t="shared" si="271"/>
        <v>1</v>
      </c>
      <c r="L3495" s="1">
        <f t="shared" si="272"/>
        <v>0</v>
      </c>
      <c r="M3495" s="1" t="str">
        <f>IF(J3495=0,"",COUNTIF($F$2:$F3495,$F3495)-1)</f>
        <v/>
      </c>
      <c r="N3495" s="1" t="str">
        <f t="shared" si="273"/>
        <v/>
      </c>
      <c r="O3495" s="1" t="str">
        <f t="shared" si="274"/>
        <v/>
      </c>
    </row>
    <row r="3496" spans="1:15" ht="14.5" customHeight="1" x14ac:dyDescent="0.35">
      <c r="A3496" s="1" t="s">
        <v>19896</v>
      </c>
      <c r="B3496" s="1" t="s">
        <v>19897</v>
      </c>
      <c r="C3496" s="2">
        <v>42805.041666666664</v>
      </c>
      <c r="D3496" s="1" t="s">
        <v>3730</v>
      </c>
      <c r="E3496" s="3" t="s">
        <v>18514</v>
      </c>
      <c r="F3496" s="3" t="s">
        <v>18514</v>
      </c>
      <c r="G3496" s="1" t="s">
        <v>18515</v>
      </c>
      <c r="H3496" s="1" t="s">
        <v>18516</v>
      </c>
      <c r="I3496" s="1" t="s">
        <v>19962</v>
      </c>
      <c r="J3496" s="1">
        <f t="shared" si="270"/>
        <v>0</v>
      </c>
      <c r="K3496" s="1">
        <f t="shared" si="271"/>
        <v>1</v>
      </c>
      <c r="L3496" s="1">
        <f t="shared" si="272"/>
        <v>0</v>
      </c>
      <c r="M3496" s="1" t="str">
        <f>IF(J3496=0,"",COUNTIF($F$2:$F3496,$F3496)-1)</f>
        <v/>
      </c>
      <c r="N3496" s="1" t="str">
        <f t="shared" si="273"/>
        <v/>
      </c>
      <c r="O3496" s="1" t="str">
        <f t="shared" si="274"/>
        <v/>
      </c>
    </row>
    <row r="3497" spans="1:15" ht="14.5" customHeight="1" x14ac:dyDescent="0.35">
      <c r="A3497" s="1" t="s">
        <v>19898</v>
      </c>
      <c r="B3497" s="1" t="s">
        <v>19899</v>
      </c>
      <c r="C3497" s="2">
        <v>42805.083333333336</v>
      </c>
      <c r="D3497" s="1" t="s">
        <v>18546</v>
      </c>
      <c r="E3497" s="3" t="s">
        <v>18694</v>
      </c>
      <c r="F3497" s="3" t="s">
        <v>18694</v>
      </c>
      <c r="G3497" s="1" t="s">
        <v>1878</v>
      </c>
      <c r="H3497" s="1" t="s">
        <v>19963</v>
      </c>
      <c r="I3497" s="1" t="s">
        <v>19964</v>
      </c>
      <c r="J3497" s="1">
        <f t="shared" si="270"/>
        <v>0</v>
      </c>
      <c r="K3497" s="1">
        <f t="shared" si="271"/>
        <v>1</v>
      </c>
      <c r="L3497" s="1">
        <f t="shared" si="272"/>
        <v>0</v>
      </c>
      <c r="M3497" s="1" t="str">
        <f>IF(J3497=0,"",COUNTIF($F$2:$F3497,$F3497)-1)</f>
        <v/>
      </c>
      <c r="N3497" s="1" t="str">
        <f t="shared" si="273"/>
        <v/>
      </c>
      <c r="O3497" s="1" t="str">
        <f t="shared" si="274"/>
        <v/>
      </c>
    </row>
    <row r="3498" spans="1:15" ht="14.5" customHeight="1" x14ac:dyDescent="0.35">
      <c r="A3498" s="1" t="s">
        <v>19900</v>
      </c>
      <c r="B3498" s="1" t="s">
        <v>19901</v>
      </c>
      <c r="C3498" s="2">
        <v>42805.125</v>
      </c>
      <c r="D3498" s="1" t="s">
        <v>18701</v>
      </c>
      <c r="E3498" s="1" t="s">
        <v>18718</v>
      </c>
      <c r="F3498" s="1" t="s">
        <v>18718</v>
      </c>
      <c r="G3498" s="1" t="s">
        <v>306</v>
      </c>
      <c r="H3498" s="1" t="s">
        <v>19965</v>
      </c>
      <c r="I3498" s="1" t="s">
        <v>19966</v>
      </c>
      <c r="J3498" s="1">
        <f t="shared" si="270"/>
        <v>0</v>
      </c>
      <c r="K3498" s="1">
        <f t="shared" si="271"/>
        <v>1</v>
      </c>
      <c r="L3498" s="1">
        <f t="shared" si="272"/>
        <v>0</v>
      </c>
      <c r="M3498" s="1" t="str">
        <f>IF(J3498=0,"",COUNTIF($F$2:$F3498,$F3498)-1)</f>
        <v/>
      </c>
      <c r="N3498" s="1" t="str">
        <f t="shared" si="273"/>
        <v/>
      </c>
      <c r="O3498" s="1" t="str">
        <f t="shared" si="274"/>
        <v/>
      </c>
    </row>
    <row r="3499" spans="1:15" ht="14.5" customHeight="1" x14ac:dyDescent="0.35">
      <c r="A3499" s="1" t="s">
        <v>19902</v>
      </c>
      <c r="B3499" s="1" t="s">
        <v>19903</v>
      </c>
      <c r="C3499" s="2">
        <v>42805.291666666664</v>
      </c>
      <c r="D3499" s="1" t="s">
        <v>18483</v>
      </c>
      <c r="E3499" s="3" t="s">
        <v>18503</v>
      </c>
      <c r="F3499" s="3" t="s">
        <v>18503</v>
      </c>
      <c r="G3499" s="1" t="s">
        <v>18504</v>
      </c>
      <c r="H3499" s="1" t="s">
        <v>19967</v>
      </c>
      <c r="I3499" s="1" t="s">
        <v>19968</v>
      </c>
      <c r="J3499" s="1">
        <f t="shared" si="270"/>
        <v>0</v>
      </c>
      <c r="K3499" s="1">
        <f t="shared" si="271"/>
        <v>1</v>
      </c>
      <c r="L3499" s="1">
        <f t="shared" si="272"/>
        <v>0</v>
      </c>
      <c r="M3499" s="1" t="str">
        <f>IF(J3499=0,"",COUNTIF($F$2:$F3499,$F3499)-1)</f>
        <v/>
      </c>
      <c r="N3499" s="1" t="str">
        <f t="shared" si="273"/>
        <v/>
      </c>
      <c r="O3499" s="1" t="str">
        <f t="shared" si="274"/>
        <v/>
      </c>
    </row>
    <row r="3500" spans="1:15" ht="14.5" customHeight="1" x14ac:dyDescent="0.35">
      <c r="A3500" s="1" t="s">
        <v>19904</v>
      </c>
      <c r="B3500" s="1" t="s">
        <v>19905</v>
      </c>
      <c r="C3500" s="2">
        <v>42805.333333333336</v>
      </c>
      <c r="D3500" s="1" t="s">
        <v>11178</v>
      </c>
      <c r="E3500" s="1" t="s">
        <v>15666</v>
      </c>
      <c r="F3500" s="1" t="s">
        <v>15666</v>
      </c>
      <c r="G3500" s="1" t="s">
        <v>15667</v>
      </c>
      <c r="H3500" s="1" t="s">
        <v>19969</v>
      </c>
      <c r="I3500" s="1" t="s">
        <v>19970</v>
      </c>
      <c r="J3500" s="1">
        <f t="shared" si="270"/>
        <v>0</v>
      </c>
      <c r="K3500" s="1">
        <f t="shared" si="271"/>
        <v>1</v>
      </c>
      <c r="L3500" s="1">
        <f t="shared" si="272"/>
        <v>0</v>
      </c>
      <c r="M3500" s="1" t="str">
        <f>IF(J3500=0,"",COUNTIF($F$2:$F3500,$F3500)-1)</f>
        <v/>
      </c>
      <c r="N3500" s="1" t="str">
        <f t="shared" si="273"/>
        <v/>
      </c>
      <c r="O3500" s="1" t="str">
        <f t="shared" si="274"/>
        <v/>
      </c>
    </row>
    <row r="3501" spans="1:15" ht="14.5" customHeight="1" x14ac:dyDescent="0.35">
      <c r="A3501" s="1" t="s">
        <v>19906</v>
      </c>
      <c r="B3501" s="1" t="s">
        <v>19907</v>
      </c>
      <c r="C3501" s="2">
        <v>42805.375011574077</v>
      </c>
      <c r="D3501" s="1" t="s">
        <v>1157</v>
      </c>
      <c r="E3501" s="3" t="s">
        <v>15750</v>
      </c>
      <c r="F3501" s="3" t="s">
        <v>15750</v>
      </c>
      <c r="G3501" s="1" t="s">
        <v>15751</v>
      </c>
      <c r="H3501" s="1" t="s">
        <v>19971</v>
      </c>
      <c r="I3501" s="1" t="s">
        <v>19972</v>
      </c>
      <c r="J3501" s="1">
        <f t="shared" si="270"/>
        <v>0</v>
      </c>
      <c r="K3501" s="1">
        <f t="shared" si="271"/>
        <v>1</v>
      </c>
      <c r="L3501" s="1">
        <f t="shared" si="272"/>
        <v>0</v>
      </c>
      <c r="M3501" s="1" t="str">
        <f>IF(J3501=0,"",COUNTIF($F$2:$F3501,$F3501)-1)</f>
        <v/>
      </c>
      <c r="N3501" s="1" t="str">
        <f t="shared" si="273"/>
        <v/>
      </c>
      <c r="O3501" s="1" t="str">
        <f t="shared" si="274"/>
        <v/>
      </c>
    </row>
    <row r="3502" spans="1:15" ht="14.5" customHeight="1" x14ac:dyDescent="0.35">
      <c r="A3502" s="1" t="s">
        <v>19908</v>
      </c>
      <c r="B3502" s="1" t="s">
        <v>19909</v>
      </c>
      <c r="C3502" s="2">
        <v>42805.5</v>
      </c>
      <c r="D3502" s="1" t="s">
        <v>19945</v>
      </c>
      <c r="E3502" s="3" t="s">
        <v>18433</v>
      </c>
      <c r="F3502" s="3" t="s">
        <v>18433</v>
      </c>
      <c r="G3502" s="1" t="s">
        <v>1237</v>
      </c>
      <c r="H3502" s="1" t="s">
        <v>19973</v>
      </c>
      <c r="I3502" s="1" t="s">
        <v>19974</v>
      </c>
      <c r="J3502" s="1">
        <f t="shared" si="270"/>
        <v>0</v>
      </c>
      <c r="K3502" s="1">
        <f t="shared" si="271"/>
        <v>1</v>
      </c>
      <c r="L3502" s="1">
        <f t="shared" si="272"/>
        <v>0</v>
      </c>
      <c r="M3502" s="1" t="str">
        <f>IF(J3502=0,"",COUNTIF($F$2:$F3502,$F3502)-1)</f>
        <v/>
      </c>
      <c r="N3502" s="1" t="str">
        <f t="shared" si="273"/>
        <v/>
      </c>
      <c r="O3502" s="1" t="str">
        <f t="shared" si="274"/>
        <v/>
      </c>
    </row>
    <row r="3503" spans="1:15" ht="14.5" customHeight="1" x14ac:dyDescent="0.35">
      <c r="A3503" s="1" t="s">
        <v>19910</v>
      </c>
      <c r="B3503" s="1" t="s">
        <v>19911</v>
      </c>
      <c r="C3503" s="2">
        <v>42805.666666666664</v>
      </c>
      <c r="D3503" s="1" t="s">
        <v>18416</v>
      </c>
      <c r="E3503" s="1" t="s">
        <v>18391</v>
      </c>
      <c r="F3503" s="1" t="s">
        <v>18391</v>
      </c>
      <c r="G3503" s="1" t="s">
        <v>382</v>
      </c>
      <c r="H3503" s="1" t="s">
        <v>19975</v>
      </c>
      <c r="I3503" s="1" t="s">
        <v>19976</v>
      </c>
      <c r="J3503" s="1">
        <f t="shared" si="270"/>
        <v>0</v>
      </c>
      <c r="K3503" s="1">
        <f t="shared" si="271"/>
        <v>1</v>
      </c>
      <c r="L3503" s="1">
        <f t="shared" si="272"/>
        <v>0</v>
      </c>
      <c r="M3503" s="1" t="str">
        <f>IF(J3503=0,"",COUNTIF($F$2:$F3503,$F3503)-1)</f>
        <v/>
      </c>
      <c r="N3503" s="1" t="str">
        <f t="shared" si="273"/>
        <v/>
      </c>
      <c r="O3503" s="1" t="str">
        <f t="shared" si="274"/>
        <v/>
      </c>
    </row>
    <row r="3504" spans="1:15" ht="14.5" customHeight="1" x14ac:dyDescent="0.35">
      <c r="A3504" s="1" t="s">
        <v>19912</v>
      </c>
      <c r="B3504" s="1" t="s">
        <v>19913</v>
      </c>
      <c r="C3504" s="2">
        <v>42805.75</v>
      </c>
      <c r="D3504" s="1" t="s">
        <v>19946</v>
      </c>
      <c r="E3504" s="3" t="s">
        <v>18200</v>
      </c>
      <c r="F3504" s="3" t="s">
        <v>18200</v>
      </c>
      <c r="G3504" s="1" t="s">
        <v>18172</v>
      </c>
      <c r="H3504" s="1" t="s">
        <v>19977</v>
      </c>
      <c r="I3504" s="1" t="s">
        <v>19978</v>
      </c>
      <c r="J3504" s="1">
        <f t="shared" si="270"/>
        <v>0</v>
      </c>
      <c r="K3504" s="1">
        <f t="shared" si="271"/>
        <v>1</v>
      </c>
      <c r="L3504" s="1">
        <f t="shared" si="272"/>
        <v>0</v>
      </c>
      <c r="M3504" s="1" t="str">
        <f>IF(J3504=0,"",COUNTIF($F$2:$F3504,$F3504)-1)</f>
        <v/>
      </c>
      <c r="N3504" s="1" t="str">
        <f t="shared" si="273"/>
        <v/>
      </c>
      <c r="O3504" s="1" t="str">
        <f t="shared" si="274"/>
        <v/>
      </c>
    </row>
    <row r="3505" spans="1:15" ht="14.5" customHeight="1" x14ac:dyDescent="0.35">
      <c r="A3505" s="1" t="s">
        <v>19914</v>
      </c>
      <c r="B3505" s="1" t="s">
        <v>19915</v>
      </c>
      <c r="C3505" s="2">
        <v>42805.875</v>
      </c>
      <c r="D3505" s="1" t="s">
        <v>19947</v>
      </c>
      <c r="E3505" s="3" t="s">
        <v>18320</v>
      </c>
      <c r="F3505" s="3" t="s">
        <v>18320</v>
      </c>
      <c r="G3505" s="1" t="s">
        <v>18263</v>
      </c>
      <c r="H3505" s="1" t="s">
        <v>18274</v>
      </c>
      <c r="I3505" s="1" t="s">
        <v>19979</v>
      </c>
      <c r="J3505" s="1">
        <f t="shared" si="270"/>
        <v>0</v>
      </c>
      <c r="K3505" s="1">
        <f t="shared" si="271"/>
        <v>1</v>
      </c>
      <c r="L3505" s="1">
        <f t="shared" si="272"/>
        <v>0</v>
      </c>
      <c r="M3505" s="1" t="str">
        <f>IF(J3505=0,"",COUNTIF($F$2:$F3505,$F3505)-1)</f>
        <v/>
      </c>
      <c r="N3505" s="1" t="str">
        <f t="shared" si="273"/>
        <v/>
      </c>
      <c r="O3505" s="1" t="str">
        <f t="shared" si="274"/>
        <v/>
      </c>
    </row>
    <row r="3506" spans="1:15" ht="14.5" customHeight="1" x14ac:dyDescent="0.35">
      <c r="A3506" s="1" t="s">
        <v>19916</v>
      </c>
      <c r="B3506" s="1" t="s">
        <v>19917</v>
      </c>
      <c r="C3506" s="2">
        <v>42806.041666666664</v>
      </c>
      <c r="D3506" s="1" t="s">
        <v>15678</v>
      </c>
      <c r="E3506" s="3" t="s">
        <v>15679</v>
      </c>
      <c r="F3506" s="3" t="s">
        <v>15679</v>
      </c>
      <c r="G3506" s="1" t="s">
        <v>19980</v>
      </c>
      <c r="H3506" s="1" t="s">
        <v>19981</v>
      </c>
      <c r="I3506" s="1" t="s">
        <v>19982</v>
      </c>
      <c r="J3506" s="1">
        <f t="shared" si="270"/>
        <v>0</v>
      </c>
      <c r="K3506" s="1">
        <f t="shared" si="271"/>
        <v>1</v>
      </c>
      <c r="L3506" s="1">
        <f t="shared" si="272"/>
        <v>0</v>
      </c>
      <c r="M3506" s="1" t="str">
        <f>IF(J3506=0,"",COUNTIF($F$2:$F3506,$F3506)-1)</f>
        <v/>
      </c>
      <c r="N3506" s="1" t="str">
        <f t="shared" si="273"/>
        <v/>
      </c>
      <c r="O3506" s="1" t="str">
        <f t="shared" si="274"/>
        <v/>
      </c>
    </row>
    <row r="3507" spans="1:15" ht="14.5" customHeight="1" x14ac:dyDescent="0.35">
      <c r="A3507" s="1" t="s">
        <v>19918</v>
      </c>
      <c r="B3507" s="1" t="s">
        <v>19919</v>
      </c>
      <c r="C3507" s="2">
        <v>42806.083333333336</v>
      </c>
      <c r="D3507" s="1" t="s">
        <v>17866</v>
      </c>
      <c r="E3507" s="3" t="s">
        <v>17981</v>
      </c>
      <c r="F3507" s="3" t="s">
        <v>17981</v>
      </c>
      <c r="G3507" s="1" t="s">
        <v>17925</v>
      </c>
      <c r="H3507" s="1" t="s">
        <v>17956</v>
      </c>
      <c r="I3507" s="1" t="s">
        <v>19983</v>
      </c>
      <c r="J3507" s="1">
        <f t="shared" si="270"/>
        <v>0</v>
      </c>
      <c r="K3507" s="1">
        <f t="shared" si="271"/>
        <v>1</v>
      </c>
      <c r="L3507" s="1">
        <f t="shared" si="272"/>
        <v>0</v>
      </c>
      <c r="M3507" s="1" t="str">
        <f>IF(J3507=0,"",COUNTIF($F$2:$F3507,$F3507)-1)</f>
        <v/>
      </c>
      <c r="N3507" s="1" t="str">
        <f t="shared" si="273"/>
        <v/>
      </c>
      <c r="O3507" s="1" t="str">
        <f t="shared" si="274"/>
        <v/>
      </c>
    </row>
    <row r="3508" spans="1:15" ht="14.5" customHeight="1" x14ac:dyDescent="0.35">
      <c r="A3508" s="1" t="s">
        <v>19920</v>
      </c>
      <c r="B3508" s="1" t="s">
        <v>19921</v>
      </c>
      <c r="C3508" s="2">
        <v>42806.125</v>
      </c>
      <c r="D3508" s="1" t="s">
        <v>17762</v>
      </c>
      <c r="E3508" s="3" t="s">
        <v>17729</v>
      </c>
      <c r="F3508" s="3" t="s">
        <v>17729</v>
      </c>
      <c r="G3508" s="1" t="s">
        <v>1016</v>
      </c>
      <c r="H3508" s="1" t="s">
        <v>19984</v>
      </c>
      <c r="I3508" s="1" t="s">
        <v>19985</v>
      </c>
      <c r="J3508" s="1">
        <f t="shared" si="270"/>
        <v>0</v>
      </c>
      <c r="K3508" s="1">
        <f t="shared" si="271"/>
        <v>1</v>
      </c>
      <c r="L3508" s="1">
        <f t="shared" si="272"/>
        <v>0</v>
      </c>
      <c r="M3508" s="1" t="str">
        <f>IF(J3508=0,"",COUNTIF($F$2:$F3508,$F3508)-1)</f>
        <v/>
      </c>
      <c r="N3508" s="1" t="str">
        <f t="shared" si="273"/>
        <v/>
      </c>
      <c r="O3508" s="1" t="str">
        <f t="shared" si="274"/>
        <v/>
      </c>
    </row>
    <row r="3509" spans="1:15" ht="14.5" customHeight="1" x14ac:dyDescent="0.35">
      <c r="A3509" s="1" t="s">
        <v>19922</v>
      </c>
      <c r="B3509" s="1" t="s">
        <v>19923</v>
      </c>
      <c r="C3509" s="2">
        <v>42806.25</v>
      </c>
      <c r="D3509" s="1" t="s">
        <v>17760</v>
      </c>
      <c r="E3509" s="3" t="s">
        <v>17131</v>
      </c>
      <c r="F3509" s="3" t="s">
        <v>17131</v>
      </c>
      <c r="G3509" s="1" t="s">
        <v>3665</v>
      </c>
      <c r="H3509" s="1" t="s">
        <v>19986</v>
      </c>
      <c r="I3509" s="1" t="s">
        <v>19987</v>
      </c>
      <c r="J3509" s="1">
        <f t="shared" si="270"/>
        <v>0</v>
      </c>
      <c r="K3509" s="1">
        <f t="shared" si="271"/>
        <v>1</v>
      </c>
      <c r="L3509" s="1">
        <f t="shared" si="272"/>
        <v>0</v>
      </c>
      <c r="M3509" s="1" t="str">
        <f>IF(J3509=0,"",COUNTIF($F$2:$F3509,$F3509)-1)</f>
        <v/>
      </c>
      <c r="N3509" s="1" t="str">
        <f t="shared" si="273"/>
        <v/>
      </c>
      <c r="O3509" s="1" t="str">
        <f t="shared" si="274"/>
        <v/>
      </c>
    </row>
    <row r="3510" spans="1:15" ht="14.5" customHeight="1" x14ac:dyDescent="0.35">
      <c r="A3510" s="1" t="s">
        <v>19924</v>
      </c>
      <c r="B3510" s="1" t="s">
        <v>19925</v>
      </c>
      <c r="C3510" s="2">
        <v>42806.291666666664</v>
      </c>
      <c r="D3510" s="1" t="s">
        <v>17198</v>
      </c>
      <c r="E3510" s="3" t="s">
        <v>17199</v>
      </c>
      <c r="F3510" s="3" t="s">
        <v>17199</v>
      </c>
      <c r="G3510" s="1" t="s">
        <v>2457</v>
      </c>
      <c r="H3510" s="1" t="s">
        <v>19988</v>
      </c>
      <c r="I3510" s="1" t="s">
        <v>19989</v>
      </c>
      <c r="J3510" s="1">
        <f t="shared" si="270"/>
        <v>0</v>
      </c>
      <c r="K3510" s="1">
        <f t="shared" si="271"/>
        <v>1</v>
      </c>
      <c r="L3510" s="1">
        <f t="shared" si="272"/>
        <v>0</v>
      </c>
      <c r="M3510" s="1" t="str">
        <f>IF(J3510=0,"",COUNTIF($F$2:$F3510,$F3510)-1)</f>
        <v/>
      </c>
      <c r="N3510" s="1" t="str">
        <f t="shared" si="273"/>
        <v/>
      </c>
      <c r="O3510" s="1" t="str">
        <f t="shared" si="274"/>
        <v/>
      </c>
    </row>
    <row r="3511" spans="1:15" ht="14.5" customHeight="1" x14ac:dyDescent="0.35">
      <c r="A3511" s="1" t="s">
        <v>19926</v>
      </c>
      <c r="B3511" s="1" t="s">
        <v>19927</v>
      </c>
      <c r="C3511" s="2">
        <v>42806.333333333336</v>
      </c>
      <c r="D3511" s="1" t="s">
        <v>15731</v>
      </c>
      <c r="E3511" s="3" t="s">
        <v>20009</v>
      </c>
      <c r="F3511" s="3" t="s">
        <v>20009</v>
      </c>
      <c r="G3511" s="1" t="s">
        <v>15733</v>
      </c>
      <c r="H3511" s="1" t="s">
        <v>19990</v>
      </c>
      <c r="I3511" s="1" t="s">
        <v>19991</v>
      </c>
      <c r="J3511" s="1">
        <f t="shared" si="270"/>
        <v>0</v>
      </c>
      <c r="K3511" s="1">
        <f t="shared" si="271"/>
        <v>1</v>
      </c>
      <c r="L3511" s="1">
        <f t="shared" si="272"/>
        <v>0</v>
      </c>
      <c r="M3511" s="1" t="str">
        <f>IF(J3511=0,"",COUNTIF($F$2:$F3511,$F3511)-1)</f>
        <v/>
      </c>
      <c r="N3511" s="1" t="str">
        <f t="shared" si="273"/>
        <v/>
      </c>
      <c r="O3511" s="1" t="str">
        <f t="shared" si="274"/>
        <v/>
      </c>
    </row>
    <row r="3512" spans="1:15" ht="14.5" customHeight="1" x14ac:dyDescent="0.35">
      <c r="A3512" s="1" t="s">
        <v>19928</v>
      </c>
      <c r="B3512" s="1" t="s">
        <v>19929</v>
      </c>
      <c r="C3512" s="2">
        <v>42806.458333333336</v>
      </c>
      <c r="D3512" s="1" t="s">
        <v>10896</v>
      </c>
      <c r="E3512" s="3" t="s">
        <v>10897</v>
      </c>
      <c r="F3512" s="3" t="s">
        <v>10897</v>
      </c>
      <c r="G3512" s="1" t="s">
        <v>3665</v>
      </c>
      <c r="H3512" s="1" t="s">
        <v>19992</v>
      </c>
      <c r="I3512" s="1" t="s">
        <v>19993</v>
      </c>
      <c r="J3512" s="1">
        <f t="shared" si="270"/>
        <v>0</v>
      </c>
      <c r="K3512" s="1">
        <f t="shared" si="271"/>
        <v>1</v>
      </c>
      <c r="L3512" s="1">
        <f t="shared" si="272"/>
        <v>0</v>
      </c>
      <c r="M3512" s="1" t="str">
        <f>IF(J3512=0,"",COUNTIF($F$2:$F3512,$F3512)-1)</f>
        <v/>
      </c>
      <c r="N3512" s="1" t="str">
        <f t="shared" si="273"/>
        <v/>
      </c>
      <c r="O3512" s="1" t="str">
        <f t="shared" si="274"/>
        <v/>
      </c>
    </row>
    <row r="3513" spans="1:15" ht="14.5" customHeight="1" x14ac:dyDescent="0.35">
      <c r="A3513" s="1" t="s">
        <v>19930</v>
      </c>
      <c r="B3513" s="1" t="s">
        <v>19931</v>
      </c>
      <c r="C3513" s="2">
        <v>42806.625</v>
      </c>
      <c r="D3513" s="1" t="s">
        <v>13267</v>
      </c>
      <c r="E3513" s="3" t="s">
        <v>13268</v>
      </c>
      <c r="F3513" s="3" t="s">
        <v>13268</v>
      </c>
      <c r="G3513" s="1" t="s">
        <v>19994</v>
      </c>
      <c r="H3513" s="1" t="s">
        <v>19995</v>
      </c>
      <c r="I3513" s="1" t="s">
        <v>19996</v>
      </c>
      <c r="J3513" s="1">
        <f t="shared" si="270"/>
        <v>0</v>
      </c>
      <c r="K3513" s="1">
        <f t="shared" si="271"/>
        <v>1</v>
      </c>
      <c r="L3513" s="1">
        <f t="shared" si="272"/>
        <v>0</v>
      </c>
      <c r="M3513" s="1" t="str">
        <f>IF(J3513=0,"",COUNTIF($F$2:$F3513,$F3513)-1)</f>
        <v/>
      </c>
      <c r="N3513" s="1" t="str">
        <f t="shared" si="273"/>
        <v/>
      </c>
      <c r="O3513" s="1" t="str">
        <f t="shared" si="274"/>
        <v/>
      </c>
    </row>
    <row r="3514" spans="1:15" ht="14.5" customHeight="1" x14ac:dyDescent="0.35">
      <c r="A3514" s="1" t="s">
        <v>19932</v>
      </c>
      <c r="B3514" s="1" t="s">
        <v>19933</v>
      </c>
      <c r="C3514" s="2">
        <v>42806.708333333336</v>
      </c>
      <c r="D3514" s="1" t="s">
        <v>11299</v>
      </c>
      <c r="E3514" s="3" t="s">
        <v>11300</v>
      </c>
      <c r="F3514" s="3" t="s">
        <v>11300</v>
      </c>
      <c r="G3514" s="1" t="s">
        <v>621</v>
      </c>
      <c r="H3514" s="1" t="s">
        <v>19997</v>
      </c>
      <c r="I3514" s="1" t="s">
        <v>19998</v>
      </c>
      <c r="J3514" s="1">
        <f t="shared" si="270"/>
        <v>0</v>
      </c>
      <c r="K3514" s="1">
        <f t="shared" si="271"/>
        <v>1</v>
      </c>
      <c r="L3514" s="1">
        <f t="shared" si="272"/>
        <v>0</v>
      </c>
      <c r="M3514" s="1" t="str">
        <f>IF(J3514=0,"",COUNTIF($F$2:$F3514,$F3514)-1)</f>
        <v/>
      </c>
      <c r="N3514" s="1" t="str">
        <f t="shared" si="273"/>
        <v/>
      </c>
      <c r="O3514" s="1" t="str">
        <f t="shared" si="274"/>
        <v/>
      </c>
    </row>
    <row r="3515" spans="1:15" ht="14.5" customHeight="1" x14ac:dyDescent="0.35">
      <c r="A3515" s="1" t="s">
        <v>19934</v>
      </c>
      <c r="B3515" s="1" t="s">
        <v>19935</v>
      </c>
      <c r="C3515" s="2">
        <v>42806.833333333336</v>
      </c>
      <c r="D3515" s="1" t="s">
        <v>14442</v>
      </c>
      <c r="E3515" s="3" t="s">
        <v>14329</v>
      </c>
      <c r="F3515" s="3" t="s">
        <v>14329</v>
      </c>
      <c r="G3515" s="1" t="s">
        <v>9895</v>
      </c>
      <c r="H3515" s="1" t="s">
        <v>19999</v>
      </c>
      <c r="I3515" s="1" t="s">
        <v>20000</v>
      </c>
      <c r="J3515" s="1">
        <f t="shared" si="270"/>
        <v>0</v>
      </c>
      <c r="K3515" s="1">
        <f t="shared" si="271"/>
        <v>1</v>
      </c>
      <c r="L3515" s="1">
        <f t="shared" si="272"/>
        <v>0</v>
      </c>
      <c r="M3515" s="1" t="str">
        <f>IF(J3515=0,"",COUNTIF($F$2:$F3515,$F3515)-1)</f>
        <v/>
      </c>
      <c r="N3515" s="1" t="str">
        <f t="shared" si="273"/>
        <v/>
      </c>
      <c r="O3515" s="1" t="str">
        <f t="shared" si="274"/>
        <v/>
      </c>
    </row>
    <row r="3516" spans="1:15" ht="14.5" customHeight="1" x14ac:dyDescent="0.35">
      <c r="A3516" s="1" t="s">
        <v>19936</v>
      </c>
      <c r="B3516" s="1" t="s">
        <v>19937</v>
      </c>
      <c r="C3516" s="2">
        <v>42807</v>
      </c>
      <c r="D3516" s="1" t="s">
        <v>4399</v>
      </c>
      <c r="E3516" s="3" t="s">
        <v>11105</v>
      </c>
      <c r="F3516" s="3" t="s">
        <v>11105</v>
      </c>
      <c r="G3516" s="1" t="s">
        <v>203</v>
      </c>
      <c r="H3516" s="1" t="s">
        <v>11106</v>
      </c>
      <c r="I3516" s="1" t="s">
        <v>20001</v>
      </c>
      <c r="J3516" s="1">
        <f t="shared" si="270"/>
        <v>0</v>
      </c>
      <c r="K3516" s="1">
        <f t="shared" si="271"/>
        <v>1</v>
      </c>
      <c r="L3516" s="1">
        <f t="shared" si="272"/>
        <v>0</v>
      </c>
      <c r="M3516" s="1" t="str">
        <f>IF(J3516=0,"",COUNTIF($F$2:$F3516,$F3516)-1)</f>
        <v/>
      </c>
      <c r="N3516" s="1" t="str">
        <f t="shared" si="273"/>
        <v/>
      </c>
      <c r="O3516" s="1" t="str">
        <f t="shared" si="274"/>
        <v/>
      </c>
    </row>
    <row r="3517" spans="1:15" ht="14.5" customHeight="1" x14ac:dyDescent="0.35">
      <c r="A3517" s="1" t="s">
        <v>19938</v>
      </c>
      <c r="B3517" s="1" t="s">
        <v>19939</v>
      </c>
      <c r="C3517" s="2">
        <v>42807.041666666664</v>
      </c>
      <c r="D3517" s="1" t="s">
        <v>14309</v>
      </c>
      <c r="E3517" s="3" t="s">
        <v>14310</v>
      </c>
      <c r="F3517" s="3" t="s">
        <v>14310</v>
      </c>
      <c r="G3517" s="1" t="s">
        <v>14311</v>
      </c>
      <c r="H3517" s="1" t="s">
        <v>20002</v>
      </c>
      <c r="I3517" s="1" t="s">
        <v>20003</v>
      </c>
      <c r="J3517" s="1">
        <f t="shared" si="270"/>
        <v>0</v>
      </c>
      <c r="K3517" s="1">
        <f t="shared" si="271"/>
        <v>1</v>
      </c>
      <c r="L3517" s="1">
        <f t="shared" si="272"/>
        <v>0</v>
      </c>
      <c r="M3517" s="1" t="str">
        <f>IF(J3517=0,"",COUNTIF($F$2:$F3517,$F3517)-1)</f>
        <v/>
      </c>
      <c r="N3517" s="1" t="str">
        <f t="shared" si="273"/>
        <v/>
      </c>
      <c r="O3517" s="1" t="str">
        <f t="shared" si="274"/>
        <v/>
      </c>
    </row>
    <row r="3518" spans="1:15" ht="14.5" customHeight="1" x14ac:dyDescent="0.35">
      <c r="A3518" s="1" t="s">
        <v>19940</v>
      </c>
      <c r="B3518" s="1" t="s">
        <v>19941</v>
      </c>
      <c r="C3518" s="2">
        <v>42807.083333333336</v>
      </c>
      <c r="D3518" s="1" t="s">
        <v>12318</v>
      </c>
      <c r="E3518" s="3" t="s">
        <v>12319</v>
      </c>
      <c r="F3518" s="3" t="s">
        <v>12319</v>
      </c>
      <c r="G3518" s="1" t="s">
        <v>5476</v>
      </c>
      <c r="H3518" s="1" t="s">
        <v>20004</v>
      </c>
      <c r="I3518" s="1" t="s">
        <v>20005</v>
      </c>
      <c r="J3518" s="1">
        <f t="shared" si="270"/>
        <v>0</v>
      </c>
      <c r="K3518" s="1">
        <f t="shared" si="271"/>
        <v>1</v>
      </c>
      <c r="L3518" s="1">
        <f t="shared" si="272"/>
        <v>0</v>
      </c>
      <c r="M3518" s="1" t="str">
        <f>IF(J3518=0,"",COUNTIF($F$2:$F3518,$F3518)-1)</f>
        <v/>
      </c>
      <c r="N3518" s="1" t="str">
        <f t="shared" si="273"/>
        <v/>
      </c>
      <c r="O3518" s="1" t="str">
        <f t="shared" si="274"/>
        <v/>
      </c>
    </row>
    <row r="3519" spans="1:15" ht="14.5" customHeight="1" x14ac:dyDescent="0.35">
      <c r="A3519" s="1" t="s">
        <v>20010</v>
      </c>
      <c r="B3519" s="1" t="s">
        <v>20011</v>
      </c>
      <c r="C3519" s="2">
        <v>42807.25</v>
      </c>
      <c r="D3519" s="1" t="s">
        <v>18349</v>
      </c>
      <c r="E3519" s="1" t="s">
        <v>18356</v>
      </c>
      <c r="F3519" s="1" t="s">
        <v>18356</v>
      </c>
      <c r="G3519" s="1" t="s">
        <v>1126</v>
      </c>
      <c r="H3519" s="1" t="s">
        <v>18366</v>
      </c>
      <c r="I3519" s="1" t="s">
        <v>20033</v>
      </c>
      <c r="J3519" s="1">
        <f t="shared" si="270"/>
        <v>0</v>
      </c>
      <c r="K3519" s="1">
        <f t="shared" si="271"/>
        <v>1</v>
      </c>
      <c r="L3519" s="1">
        <f t="shared" si="272"/>
        <v>0</v>
      </c>
      <c r="M3519" s="1" t="str">
        <f>IF(J3519=0,"",COUNTIF($F$2:$F3519,$F3519)-1)</f>
        <v/>
      </c>
      <c r="N3519" s="1" t="str">
        <f t="shared" si="273"/>
        <v/>
      </c>
      <c r="O3519" s="1" t="str">
        <f t="shared" si="274"/>
        <v/>
      </c>
    </row>
    <row r="3520" spans="1:15" ht="14.5" customHeight="1" x14ac:dyDescent="0.35">
      <c r="A3520" s="1" t="s">
        <v>20012</v>
      </c>
      <c r="B3520" s="1" t="s">
        <v>20013</v>
      </c>
      <c r="C3520" s="2">
        <v>42807.291666666664</v>
      </c>
      <c r="D3520" s="1" t="s">
        <v>12015</v>
      </c>
      <c r="E3520" s="3" t="s">
        <v>7235</v>
      </c>
      <c r="F3520" s="3" t="s">
        <v>7235</v>
      </c>
      <c r="G3520" s="1" t="s">
        <v>41</v>
      </c>
      <c r="H3520" s="1" t="s">
        <v>12016</v>
      </c>
      <c r="I3520" s="1" t="s">
        <v>12017</v>
      </c>
      <c r="J3520" s="1">
        <f t="shared" si="270"/>
        <v>0</v>
      </c>
      <c r="K3520" s="1">
        <f t="shared" si="271"/>
        <v>1</v>
      </c>
      <c r="L3520" s="1">
        <f t="shared" si="272"/>
        <v>0</v>
      </c>
      <c r="M3520" s="1" t="str">
        <f>IF(J3520=0,"",COUNTIF($F$2:$F3520,$F3520)-1)</f>
        <v/>
      </c>
      <c r="N3520" s="1" t="str">
        <f t="shared" si="273"/>
        <v/>
      </c>
      <c r="O3520" s="1" t="str">
        <f t="shared" si="274"/>
        <v/>
      </c>
    </row>
    <row r="3521" spans="1:15" ht="14.5" customHeight="1" x14ac:dyDescent="0.35">
      <c r="A3521" s="1" t="s">
        <v>20014</v>
      </c>
      <c r="B3521" s="1" t="s">
        <v>20015</v>
      </c>
      <c r="C3521" s="2">
        <v>42807.333333333336</v>
      </c>
      <c r="D3521" s="1" t="s">
        <v>18420</v>
      </c>
      <c r="E3521" s="3" t="s">
        <v>18394</v>
      </c>
      <c r="F3521" s="3" t="s">
        <v>18394</v>
      </c>
      <c r="G3521" s="1" t="s">
        <v>3424</v>
      </c>
      <c r="H3521" s="1" t="s">
        <v>18408</v>
      </c>
      <c r="I3521" s="1" t="s">
        <v>20034</v>
      </c>
      <c r="J3521" s="1">
        <f t="shared" si="270"/>
        <v>0</v>
      </c>
      <c r="K3521" s="1">
        <f t="shared" si="271"/>
        <v>1</v>
      </c>
      <c r="L3521" s="1">
        <f t="shared" si="272"/>
        <v>0</v>
      </c>
      <c r="M3521" s="1" t="str">
        <f>IF(J3521=0,"",COUNTIF($F$2:$F3521,$F3521)-1)</f>
        <v/>
      </c>
      <c r="N3521" s="1" t="str">
        <f t="shared" si="273"/>
        <v/>
      </c>
      <c r="O3521" s="1" t="str">
        <f t="shared" si="274"/>
        <v/>
      </c>
    </row>
    <row r="3522" spans="1:15" ht="14.5" customHeight="1" x14ac:dyDescent="0.35">
      <c r="A3522" s="1" t="s">
        <v>20016</v>
      </c>
      <c r="B3522" s="1" t="s">
        <v>20017</v>
      </c>
      <c r="C3522" s="2">
        <v>42807.625</v>
      </c>
      <c r="D3522" s="1" t="s">
        <v>20018</v>
      </c>
      <c r="E3522" s="3" t="s">
        <v>20035</v>
      </c>
      <c r="F3522" s="3" t="s">
        <v>20035</v>
      </c>
      <c r="G3522" s="1" t="s">
        <v>2457</v>
      </c>
      <c r="H3522" s="1" t="s">
        <v>20036</v>
      </c>
      <c r="I3522" s="1" t="s">
        <v>20037</v>
      </c>
      <c r="J3522" s="1">
        <f t="shared" ref="J3522:J3585" si="275">IF(E3522="",0,IF(OR(E3522=E3521,E3522=E3523),1,0))</f>
        <v>0</v>
      </c>
      <c r="K3522" s="1">
        <f t="shared" ref="K3522:K3585" si="276">IF(OR(J3522=0,M3522=0),1,0)</f>
        <v>1</v>
      </c>
      <c r="L3522" s="1">
        <f t="shared" ref="L3522:L3585" si="277">1-K3522</f>
        <v>0</v>
      </c>
      <c r="M3522" s="1" t="str">
        <f>IF(J3522=0,"",COUNTIF($F$2:$F3522,$F3522)-1)</f>
        <v/>
      </c>
      <c r="N3522" s="1" t="str">
        <f t="shared" ref="N3522:N3585" si="278">IF(ISERROR(IF(M3522+1=M3523,N3523,M3522)),"",IF(M3522+1=M3523,N3523,M3522))</f>
        <v/>
      </c>
      <c r="O3522" s="1" t="str">
        <f t="shared" ref="O3522:O3585" si="279">IF(J3522=0,"",IF(E3522=E3521,ROUND(C3522-C3521,0),0))</f>
        <v/>
      </c>
    </row>
    <row r="3523" spans="1:15" ht="14.5" customHeight="1" x14ac:dyDescent="0.35">
      <c r="A3523" s="1" t="s">
        <v>20019</v>
      </c>
      <c r="B3523" s="1" t="s">
        <v>20020</v>
      </c>
      <c r="C3523" s="2">
        <v>42807.708425925928</v>
      </c>
      <c r="D3523" s="1" t="s">
        <v>20021</v>
      </c>
      <c r="E3523" s="3" t="s">
        <v>20038</v>
      </c>
      <c r="F3523" s="3" t="s">
        <v>20038</v>
      </c>
      <c r="G3523" s="1" t="s">
        <v>1398</v>
      </c>
      <c r="H3523" s="1" t="s">
        <v>20039</v>
      </c>
      <c r="I3523" s="1" t="s">
        <v>20040</v>
      </c>
      <c r="J3523" s="1">
        <f t="shared" si="275"/>
        <v>0</v>
      </c>
      <c r="K3523" s="1">
        <f t="shared" si="276"/>
        <v>1</v>
      </c>
      <c r="L3523" s="1">
        <f t="shared" si="277"/>
        <v>0</v>
      </c>
      <c r="M3523" s="1" t="str">
        <f>IF(J3523=0,"",COUNTIF($F$2:$F3523,$F3523)-1)</f>
        <v/>
      </c>
      <c r="N3523" s="1" t="str">
        <f t="shared" si="278"/>
        <v/>
      </c>
      <c r="O3523" s="1" t="str">
        <f t="shared" si="279"/>
        <v/>
      </c>
    </row>
    <row r="3524" spans="1:15" ht="14.5" customHeight="1" x14ac:dyDescent="0.35">
      <c r="A3524" s="1" t="s">
        <v>20022</v>
      </c>
      <c r="B3524" s="1" t="s">
        <v>20023</v>
      </c>
      <c r="C3524" s="2">
        <v>42807.833333333336</v>
      </c>
      <c r="D3524" s="1" t="s">
        <v>20024</v>
      </c>
      <c r="E3524" s="3" t="s">
        <v>20041</v>
      </c>
      <c r="F3524" s="3" t="s">
        <v>20041</v>
      </c>
      <c r="G3524" s="1" t="s">
        <v>20042</v>
      </c>
      <c r="H3524" s="1" t="s">
        <v>20043</v>
      </c>
      <c r="I3524" s="1" t="s">
        <v>20044</v>
      </c>
      <c r="J3524" s="1">
        <f t="shared" si="275"/>
        <v>0</v>
      </c>
      <c r="K3524" s="1">
        <f t="shared" si="276"/>
        <v>1</v>
      </c>
      <c r="L3524" s="1">
        <f t="shared" si="277"/>
        <v>0</v>
      </c>
      <c r="M3524" s="1" t="str">
        <f>IF(J3524=0,"",COUNTIF($F$2:$F3524,$F3524)-1)</f>
        <v/>
      </c>
      <c r="N3524" s="1" t="str">
        <f t="shared" si="278"/>
        <v/>
      </c>
      <c r="O3524" s="1" t="str">
        <f t="shared" si="279"/>
        <v/>
      </c>
    </row>
    <row r="3525" spans="1:15" ht="14.5" customHeight="1" x14ac:dyDescent="0.35">
      <c r="A3525" s="1" t="s">
        <v>20025</v>
      </c>
      <c r="B3525" s="1" t="s">
        <v>20026</v>
      </c>
      <c r="C3525" s="2">
        <v>42808</v>
      </c>
      <c r="D3525" s="1" t="s">
        <v>20027</v>
      </c>
      <c r="E3525" s="3" t="s">
        <v>20052</v>
      </c>
      <c r="F3525" s="3" t="s">
        <v>20052</v>
      </c>
      <c r="G3525" s="1" t="s">
        <v>20045</v>
      </c>
      <c r="H3525" s="1" t="s">
        <v>20046</v>
      </c>
      <c r="I3525" s="1" t="s">
        <v>20047</v>
      </c>
      <c r="J3525" s="1">
        <f t="shared" si="275"/>
        <v>0</v>
      </c>
      <c r="K3525" s="1">
        <f t="shared" si="276"/>
        <v>1</v>
      </c>
      <c r="L3525" s="1">
        <f t="shared" si="277"/>
        <v>0</v>
      </c>
      <c r="M3525" s="1" t="str">
        <f>IF(J3525=0,"",COUNTIF($F$2:$F3525,$F3525)-1)</f>
        <v/>
      </c>
      <c r="N3525" s="1" t="str">
        <f t="shared" si="278"/>
        <v/>
      </c>
      <c r="O3525" s="1" t="str">
        <f t="shared" si="279"/>
        <v/>
      </c>
    </row>
    <row r="3526" spans="1:15" ht="14.5" customHeight="1" x14ac:dyDescent="0.35">
      <c r="A3526" s="1" t="s">
        <v>20028</v>
      </c>
      <c r="B3526" s="1" t="s">
        <v>20029</v>
      </c>
      <c r="C3526" s="2">
        <v>42808.041666666664</v>
      </c>
      <c r="D3526" s="1" t="s">
        <v>20030</v>
      </c>
      <c r="E3526" s="3" t="s">
        <v>20053</v>
      </c>
      <c r="F3526" s="3" t="s">
        <v>20053</v>
      </c>
      <c r="G3526" s="1" t="s">
        <v>2073</v>
      </c>
      <c r="H3526" s="1" t="s">
        <v>20048</v>
      </c>
      <c r="I3526" s="1" t="s">
        <v>20049</v>
      </c>
      <c r="J3526" s="1">
        <f t="shared" si="275"/>
        <v>0</v>
      </c>
      <c r="K3526" s="1">
        <f t="shared" si="276"/>
        <v>1</v>
      </c>
      <c r="L3526" s="1">
        <f t="shared" si="277"/>
        <v>0</v>
      </c>
      <c r="M3526" s="1" t="str">
        <f>IF(J3526=0,"",COUNTIF($F$2:$F3526,$F3526)-1)</f>
        <v/>
      </c>
      <c r="N3526" s="1" t="str">
        <f t="shared" si="278"/>
        <v/>
      </c>
      <c r="O3526" s="1" t="str">
        <f t="shared" si="279"/>
        <v/>
      </c>
    </row>
    <row r="3527" spans="1:15" ht="14.5" customHeight="1" x14ac:dyDescent="0.35">
      <c r="A3527" s="1" t="s">
        <v>20031</v>
      </c>
      <c r="B3527" s="1" t="s">
        <v>20032</v>
      </c>
      <c r="C3527" s="2">
        <v>42808.083333333336</v>
      </c>
      <c r="D3527" s="1" t="s">
        <v>18548</v>
      </c>
      <c r="E3527" s="3" t="s">
        <v>18637</v>
      </c>
      <c r="F3527" s="3" t="s">
        <v>18637</v>
      </c>
      <c r="G3527" s="1" t="s">
        <v>621</v>
      </c>
      <c r="H3527" s="1" t="s">
        <v>20050</v>
      </c>
      <c r="I3527" s="1" t="s">
        <v>20051</v>
      </c>
      <c r="J3527" s="1">
        <f t="shared" si="275"/>
        <v>0</v>
      </c>
      <c r="K3527" s="1">
        <f t="shared" si="276"/>
        <v>1</v>
      </c>
      <c r="L3527" s="1">
        <f t="shared" si="277"/>
        <v>0</v>
      </c>
      <c r="M3527" s="1" t="str">
        <f>IF(J3527=0,"",COUNTIF($F$2:$F3527,$F3527)-1)</f>
        <v/>
      </c>
      <c r="N3527" s="1" t="str">
        <f t="shared" si="278"/>
        <v/>
      </c>
      <c r="O3527" s="1" t="str">
        <f t="shared" si="279"/>
        <v/>
      </c>
    </row>
    <row r="3528" spans="1:15" ht="14.5" customHeight="1" x14ac:dyDescent="0.35">
      <c r="A3528" s="1" t="s">
        <v>20058</v>
      </c>
      <c r="B3528" s="1" t="s">
        <v>20059</v>
      </c>
      <c r="C3528" s="2">
        <v>42808.25</v>
      </c>
      <c r="D3528" s="1" t="s">
        <v>18250</v>
      </c>
      <c r="E3528" s="3" t="s">
        <v>18321</v>
      </c>
      <c r="F3528" s="3" t="s">
        <v>18321</v>
      </c>
      <c r="G3528" s="1" t="s">
        <v>203</v>
      </c>
      <c r="H3528" s="1" t="s">
        <v>20078</v>
      </c>
      <c r="I3528" s="1" t="s">
        <v>20079</v>
      </c>
      <c r="J3528" s="1">
        <f t="shared" si="275"/>
        <v>0</v>
      </c>
      <c r="K3528" s="1">
        <f t="shared" si="276"/>
        <v>1</v>
      </c>
      <c r="L3528" s="1">
        <f t="shared" si="277"/>
        <v>0</v>
      </c>
      <c r="M3528" s="1" t="str">
        <f>IF(J3528=0,"",COUNTIF($F$2:$F3528,$F3528)-1)</f>
        <v/>
      </c>
      <c r="N3528" s="1" t="str">
        <f t="shared" si="278"/>
        <v/>
      </c>
      <c r="O3528" s="1" t="str">
        <f t="shared" si="279"/>
        <v/>
      </c>
    </row>
    <row r="3529" spans="1:15" ht="14.5" customHeight="1" x14ac:dyDescent="0.35">
      <c r="A3529" s="1" t="s">
        <v>20060</v>
      </c>
      <c r="B3529" s="1" t="s">
        <v>20061</v>
      </c>
      <c r="C3529" s="2">
        <v>42808.291666666664</v>
      </c>
      <c r="D3529" s="1" t="s">
        <v>12597</v>
      </c>
      <c r="E3529" s="3" t="s">
        <v>18359</v>
      </c>
      <c r="F3529" s="3" t="s">
        <v>18359</v>
      </c>
      <c r="G3529" s="1" t="s">
        <v>1963</v>
      </c>
      <c r="H3529" s="1" t="s">
        <v>20080</v>
      </c>
      <c r="I3529" s="1" t="s">
        <v>20081</v>
      </c>
      <c r="J3529" s="1">
        <f t="shared" si="275"/>
        <v>0</v>
      </c>
      <c r="K3529" s="1">
        <f t="shared" si="276"/>
        <v>1</v>
      </c>
      <c r="L3529" s="1">
        <f t="shared" si="277"/>
        <v>0</v>
      </c>
      <c r="M3529" s="1" t="str">
        <f>IF(J3529=0,"",COUNTIF($F$2:$F3529,$F3529)-1)</f>
        <v/>
      </c>
      <c r="N3529" s="1" t="str">
        <f t="shared" si="278"/>
        <v/>
      </c>
      <c r="O3529" s="1" t="str">
        <f t="shared" si="279"/>
        <v/>
      </c>
    </row>
    <row r="3530" spans="1:15" ht="14.5" customHeight="1" x14ac:dyDescent="0.35">
      <c r="A3530" s="1" t="s">
        <v>20062</v>
      </c>
      <c r="B3530" s="1" t="s">
        <v>20063</v>
      </c>
      <c r="C3530" s="2">
        <v>42808.333333333336</v>
      </c>
      <c r="D3530" s="1" t="s">
        <v>18701</v>
      </c>
      <c r="E3530" s="1" t="s">
        <v>18718</v>
      </c>
      <c r="F3530" s="1" t="s">
        <v>18718</v>
      </c>
      <c r="G3530" s="1" t="s">
        <v>306</v>
      </c>
      <c r="H3530" s="1" t="s">
        <v>19965</v>
      </c>
      <c r="I3530" s="1" t="s">
        <v>19966</v>
      </c>
      <c r="J3530" s="1">
        <f t="shared" si="275"/>
        <v>0</v>
      </c>
      <c r="K3530" s="1">
        <f t="shared" si="276"/>
        <v>1</v>
      </c>
      <c r="L3530" s="1">
        <f t="shared" si="277"/>
        <v>0</v>
      </c>
      <c r="M3530" s="1" t="str">
        <f>IF(J3530=0,"",COUNTIF($F$2:$F3530,$F3530)-1)</f>
        <v/>
      </c>
      <c r="N3530" s="1" t="str">
        <f t="shared" si="278"/>
        <v/>
      </c>
      <c r="O3530" s="1" t="str">
        <f t="shared" si="279"/>
        <v/>
      </c>
    </row>
    <row r="3531" spans="1:15" ht="14.5" customHeight="1" x14ac:dyDescent="0.35">
      <c r="A3531" s="1" t="s">
        <v>20064</v>
      </c>
      <c r="B3531" s="1" t="s">
        <v>20065</v>
      </c>
      <c r="C3531" s="2">
        <v>42808.458333333336</v>
      </c>
      <c r="D3531" s="1" t="s">
        <v>18485</v>
      </c>
      <c r="E3531" s="3" t="s">
        <v>20101</v>
      </c>
      <c r="F3531" s="3" t="s">
        <v>20101</v>
      </c>
      <c r="G3531" s="1" t="s">
        <v>147</v>
      </c>
      <c r="H3531" s="1" t="s">
        <v>20082</v>
      </c>
      <c r="I3531" s="1" t="s">
        <v>20083</v>
      </c>
      <c r="J3531" s="1">
        <f t="shared" si="275"/>
        <v>0</v>
      </c>
      <c r="K3531" s="1">
        <f t="shared" si="276"/>
        <v>1</v>
      </c>
      <c r="L3531" s="1">
        <f t="shared" si="277"/>
        <v>0</v>
      </c>
      <c r="M3531" s="1" t="str">
        <f>IF(J3531=0,"",COUNTIF($F$2:$F3531,$F3531)-1)</f>
        <v/>
      </c>
      <c r="N3531" s="1" t="str">
        <f t="shared" si="278"/>
        <v/>
      </c>
      <c r="O3531" s="1" t="str">
        <f t="shared" si="279"/>
        <v/>
      </c>
    </row>
    <row r="3532" spans="1:15" ht="14.5" customHeight="1" x14ac:dyDescent="0.35">
      <c r="A3532" s="1" t="s">
        <v>20066</v>
      </c>
      <c r="B3532" s="1" t="s">
        <v>20067</v>
      </c>
      <c r="C3532" s="2">
        <v>42808.625</v>
      </c>
      <c r="D3532" s="1" t="s">
        <v>17800</v>
      </c>
      <c r="E3532" s="3" t="s">
        <v>20084</v>
      </c>
      <c r="F3532" s="3" t="s">
        <v>20084</v>
      </c>
      <c r="G3532" s="1" t="s">
        <v>4344</v>
      </c>
      <c r="H3532" s="1" t="s">
        <v>20085</v>
      </c>
      <c r="I3532" s="1" t="s">
        <v>20086</v>
      </c>
      <c r="J3532" s="1">
        <f t="shared" si="275"/>
        <v>0</v>
      </c>
      <c r="K3532" s="1">
        <f t="shared" si="276"/>
        <v>1</v>
      </c>
      <c r="L3532" s="1">
        <f t="shared" si="277"/>
        <v>0</v>
      </c>
      <c r="M3532" s="1" t="str">
        <f>IF(J3532=0,"",COUNTIF($F$2:$F3532,$F3532)-1)</f>
        <v/>
      </c>
      <c r="N3532" s="1" t="str">
        <f t="shared" si="278"/>
        <v/>
      </c>
      <c r="O3532" s="1" t="str">
        <f t="shared" si="279"/>
        <v/>
      </c>
    </row>
    <row r="3533" spans="1:15" ht="14.5" customHeight="1" x14ac:dyDescent="0.35">
      <c r="A3533" s="1" t="s">
        <v>20068</v>
      </c>
      <c r="B3533" s="1" t="s">
        <v>20069</v>
      </c>
      <c r="C3533" s="2">
        <v>42808.708333333336</v>
      </c>
      <c r="D3533" s="1" t="s">
        <v>20054</v>
      </c>
      <c r="E3533" s="3" t="s">
        <v>20087</v>
      </c>
      <c r="F3533" s="3" t="s">
        <v>20087</v>
      </c>
      <c r="G3533" s="1" t="s">
        <v>20088</v>
      </c>
      <c r="H3533" s="1" t="s">
        <v>20089</v>
      </c>
      <c r="I3533" s="1" t="s">
        <v>20090</v>
      </c>
      <c r="J3533" s="1">
        <f t="shared" si="275"/>
        <v>0</v>
      </c>
      <c r="K3533" s="1">
        <f t="shared" si="276"/>
        <v>1</v>
      </c>
      <c r="L3533" s="1">
        <f t="shared" si="277"/>
        <v>0</v>
      </c>
      <c r="M3533" s="1" t="str">
        <f>IF(J3533=0,"",COUNTIF($F$2:$F3533,$F3533)-1)</f>
        <v/>
      </c>
      <c r="N3533" s="1" t="str">
        <f t="shared" si="278"/>
        <v/>
      </c>
      <c r="O3533" s="1" t="str">
        <f t="shared" si="279"/>
        <v/>
      </c>
    </row>
    <row r="3534" spans="1:15" ht="14.5" customHeight="1" x14ac:dyDescent="0.35">
      <c r="A3534" s="1" t="s">
        <v>20070</v>
      </c>
      <c r="B3534" s="1" t="s">
        <v>20071</v>
      </c>
      <c r="C3534" s="2">
        <v>42808.833333333336</v>
      </c>
      <c r="D3534" s="1" t="s">
        <v>20055</v>
      </c>
      <c r="E3534" s="3" t="s">
        <v>20091</v>
      </c>
      <c r="F3534" s="3" t="s">
        <v>20091</v>
      </c>
      <c r="G3534" s="1" t="s">
        <v>48</v>
      </c>
      <c r="H3534" s="1" t="s">
        <v>20092</v>
      </c>
      <c r="I3534" s="1" t="s">
        <v>20093</v>
      </c>
      <c r="J3534" s="1">
        <f t="shared" si="275"/>
        <v>0</v>
      </c>
      <c r="K3534" s="1">
        <f t="shared" si="276"/>
        <v>1</v>
      </c>
      <c r="L3534" s="1">
        <f t="shared" si="277"/>
        <v>0</v>
      </c>
      <c r="M3534" s="1" t="str">
        <f>IF(J3534=0,"",COUNTIF($F$2:$F3534,$F3534)-1)</f>
        <v/>
      </c>
      <c r="N3534" s="1" t="str">
        <f t="shared" si="278"/>
        <v/>
      </c>
      <c r="O3534" s="1" t="str">
        <f t="shared" si="279"/>
        <v/>
      </c>
    </row>
    <row r="3535" spans="1:15" ht="14.5" customHeight="1" x14ac:dyDescent="0.35">
      <c r="A3535" s="1" t="s">
        <v>20072</v>
      </c>
      <c r="B3535" s="1" t="s">
        <v>20073</v>
      </c>
      <c r="C3535" s="2">
        <v>42809</v>
      </c>
      <c r="D3535" s="1" t="s">
        <v>20056</v>
      </c>
      <c r="E3535" s="3" t="s">
        <v>20094</v>
      </c>
      <c r="F3535" s="3" t="s">
        <v>20094</v>
      </c>
      <c r="G3535" s="1" t="s">
        <v>5904</v>
      </c>
      <c r="H3535" s="1" t="s">
        <v>20095</v>
      </c>
      <c r="I3535" s="1" t="s">
        <v>20096</v>
      </c>
      <c r="J3535" s="1">
        <f t="shared" si="275"/>
        <v>0</v>
      </c>
      <c r="K3535" s="1">
        <f t="shared" si="276"/>
        <v>1</v>
      </c>
      <c r="L3535" s="1">
        <f t="shared" si="277"/>
        <v>0</v>
      </c>
      <c r="M3535" s="1" t="str">
        <f>IF(J3535=0,"",COUNTIF($F$2:$F3535,$F3535)-1)</f>
        <v/>
      </c>
      <c r="N3535" s="1" t="str">
        <f t="shared" si="278"/>
        <v/>
      </c>
      <c r="O3535" s="1" t="str">
        <f t="shared" si="279"/>
        <v/>
      </c>
    </row>
    <row r="3536" spans="1:15" ht="14.5" customHeight="1" x14ac:dyDescent="0.35">
      <c r="A3536" s="1" t="s">
        <v>20074</v>
      </c>
      <c r="B3536" s="1" t="s">
        <v>20075</v>
      </c>
      <c r="C3536" s="2">
        <v>42809.041666666664</v>
      </c>
      <c r="D3536" s="1" t="s">
        <v>20057</v>
      </c>
      <c r="E3536" s="3" t="s">
        <v>20102</v>
      </c>
      <c r="F3536" s="3" t="s">
        <v>20102</v>
      </c>
      <c r="G3536" s="1" t="s">
        <v>3896</v>
      </c>
      <c r="H3536" s="1" t="s">
        <v>20097</v>
      </c>
      <c r="I3536" s="1" t="s">
        <v>20098</v>
      </c>
      <c r="J3536" s="1">
        <f t="shared" si="275"/>
        <v>0</v>
      </c>
      <c r="K3536" s="1">
        <f t="shared" si="276"/>
        <v>1</v>
      </c>
      <c r="L3536" s="1">
        <f t="shared" si="277"/>
        <v>0</v>
      </c>
      <c r="M3536" s="1" t="str">
        <f>IF(J3536=0,"",COUNTIF($F$2:$F3536,$F3536)-1)</f>
        <v/>
      </c>
      <c r="N3536" s="1" t="str">
        <f t="shared" si="278"/>
        <v/>
      </c>
      <c r="O3536" s="1" t="str">
        <f t="shared" si="279"/>
        <v/>
      </c>
    </row>
    <row r="3537" spans="1:15" ht="14.5" customHeight="1" x14ac:dyDescent="0.35">
      <c r="A3537" s="1" t="s">
        <v>20076</v>
      </c>
      <c r="B3537" s="1" t="s">
        <v>20077</v>
      </c>
      <c r="C3537" s="2">
        <v>42809.083333333336</v>
      </c>
      <c r="D3537" s="1" t="s">
        <v>17800</v>
      </c>
      <c r="E3537" s="3" t="s">
        <v>17774</v>
      </c>
      <c r="F3537" s="3" t="s">
        <v>17774</v>
      </c>
      <c r="G3537" s="1" t="s">
        <v>17775</v>
      </c>
      <c r="H3537" s="1" t="s">
        <v>20099</v>
      </c>
      <c r="I3537" s="1" t="s">
        <v>20100</v>
      </c>
      <c r="J3537" s="1">
        <f t="shared" si="275"/>
        <v>0</v>
      </c>
      <c r="K3537" s="1">
        <f t="shared" si="276"/>
        <v>1</v>
      </c>
      <c r="L3537" s="1">
        <f t="shared" si="277"/>
        <v>0</v>
      </c>
      <c r="M3537" s="1" t="str">
        <f>IF(J3537=0,"",COUNTIF($F$2:$F3537,$F3537)-1)</f>
        <v/>
      </c>
      <c r="N3537" s="1" t="str">
        <f t="shared" si="278"/>
        <v/>
      </c>
      <c r="O3537" s="1" t="str">
        <f t="shared" si="279"/>
        <v/>
      </c>
    </row>
    <row r="3538" spans="1:15" ht="14.5" customHeight="1" x14ac:dyDescent="0.35">
      <c r="A3538" s="1" t="s">
        <v>20103</v>
      </c>
      <c r="B3538" s="1" t="s">
        <v>20104</v>
      </c>
      <c r="C3538" s="2">
        <v>42809.25</v>
      </c>
      <c r="D3538" s="1" t="s">
        <v>13198</v>
      </c>
      <c r="E3538" s="3" t="s">
        <v>17531</v>
      </c>
      <c r="F3538" s="3" t="s">
        <v>17531</v>
      </c>
      <c r="G3538" s="1" t="s">
        <v>3813</v>
      </c>
      <c r="H3538" s="1" t="s">
        <v>20128</v>
      </c>
      <c r="I3538" s="1" t="s">
        <v>20129</v>
      </c>
      <c r="J3538" s="1">
        <f t="shared" si="275"/>
        <v>0</v>
      </c>
      <c r="K3538" s="1">
        <f t="shared" si="276"/>
        <v>1</v>
      </c>
      <c r="L3538" s="1">
        <f t="shared" si="277"/>
        <v>0</v>
      </c>
      <c r="M3538" s="1" t="str">
        <f>IF(J3538=0,"",COUNTIF($F$2:$F3538,$F3538)-1)</f>
        <v/>
      </c>
      <c r="N3538" s="1" t="str">
        <f t="shared" si="278"/>
        <v/>
      </c>
      <c r="O3538" s="1" t="str">
        <f t="shared" si="279"/>
        <v/>
      </c>
    </row>
    <row r="3539" spans="1:15" ht="14.5" customHeight="1" x14ac:dyDescent="0.35">
      <c r="A3539" s="1" t="s">
        <v>20105</v>
      </c>
      <c r="B3539" s="1" t="s">
        <v>20106</v>
      </c>
      <c r="C3539" s="2">
        <v>42809.291666666664</v>
      </c>
      <c r="D3539" s="1" t="s">
        <v>20123</v>
      </c>
      <c r="E3539" s="3" t="s">
        <v>20152</v>
      </c>
      <c r="F3539" s="3" t="s">
        <v>20152</v>
      </c>
      <c r="G3539" s="1" t="s">
        <v>20130</v>
      </c>
      <c r="H3539" s="1" t="s">
        <v>20131</v>
      </c>
      <c r="I3539" s="1" t="s">
        <v>20132</v>
      </c>
      <c r="J3539" s="1">
        <f t="shared" si="275"/>
        <v>0</v>
      </c>
      <c r="K3539" s="1">
        <f t="shared" si="276"/>
        <v>1</v>
      </c>
      <c r="L3539" s="1">
        <f t="shared" si="277"/>
        <v>0</v>
      </c>
      <c r="M3539" s="1" t="str">
        <f>IF(J3539=0,"",COUNTIF($F$2:$F3539,$F3539)-1)</f>
        <v/>
      </c>
      <c r="N3539" s="1" t="str">
        <f t="shared" si="278"/>
        <v/>
      </c>
      <c r="O3539" s="1" t="str">
        <f t="shared" si="279"/>
        <v/>
      </c>
    </row>
    <row r="3540" spans="1:15" ht="14.5" customHeight="1" x14ac:dyDescent="0.35">
      <c r="A3540" s="1" t="s">
        <v>20107</v>
      </c>
      <c r="B3540" s="1" t="s">
        <v>20108</v>
      </c>
      <c r="C3540" s="2">
        <v>42809.333333333336</v>
      </c>
      <c r="D3540" s="1" t="s">
        <v>20124</v>
      </c>
      <c r="E3540" s="3" t="s">
        <v>20133</v>
      </c>
      <c r="F3540" s="3" t="s">
        <v>20133</v>
      </c>
      <c r="G3540" s="1" t="s">
        <v>6217</v>
      </c>
      <c r="H3540" s="1" t="s">
        <v>20134</v>
      </c>
      <c r="I3540" s="1" t="s">
        <v>20135</v>
      </c>
      <c r="J3540" s="1">
        <f t="shared" si="275"/>
        <v>0</v>
      </c>
      <c r="K3540" s="1">
        <f t="shared" si="276"/>
        <v>1</v>
      </c>
      <c r="L3540" s="1">
        <f t="shared" si="277"/>
        <v>0</v>
      </c>
      <c r="M3540" s="1" t="str">
        <f>IF(J3540=0,"",COUNTIF($F$2:$F3540,$F3540)-1)</f>
        <v/>
      </c>
      <c r="N3540" s="1" t="str">
        <f t="shared" si="278"/>
        <v/>
      </c>
      <c r="O3540" s="1" t="str">
        <f t="shared" si="279"/>
        <v/>
      </c>
    </row>
    <row r="3541" spans="1:15" ht="14.5" customHeight="1" x14ac:dyDescent="0.35">
      <c r="A3541" s="1" t="s">
        <v>20109</v>
      </c>
      <c r="B3541" s="1" t="s">
        <v>20110</v>
      </c>
      <c r="C3541" s="2">
        <v>42809.458333333336</v>
      </c>
      <c r="D3541" s="1" t="s">
        <v>20125</v>
      </c>
      <c r="E3541" s="3" t="s">
        <v>20153</v>
      </c>
      <c r="F3541" s="3" t="s">
        <v>20153</v>
      </c>
      <c r="G3541" s="1" t="s">
        <v>4681</v>
      </c>
      <c r="H3541" s="1" t="s">
        <v>20136</v>
      </c>
      <c r="I3541" s="1" t="s">
        <v>20137</v>
      </c>
      <c r="J3541" s="1">
        <f t="shared" si="275"/>
        <v>0</v>
      </c>
      <c r="K3541" s="1">
        <f t="shared" si="276"/>
        <v>1</v>
      </c>
      <c r="L3541" s="1">
        <f t="shared" si="277"/>
        <v>0</v>
      </c>
      <c r="M3541" s="1" t="str">
        <f>IF(J3541=0,"",COUNTIF($F$2:$F3541,$F3541)-1)</f>
        <v/>
      </c>
      <c r="N3541" s="1" t="str">
        <f t="shared" si="278"/>
        <v/>
      </c>
      <c r="O3541" s="1" t="str">
        <f t="shared" si="279"/>
        <v/>
      </c>
    </row>
    <row r="3542" spans="1:15" ht="14.5" customHeight="1" x14ac:dyDescent="0.35">
      <c r="A3542" s="1" t="s">
        <v>20111</v>
      </c>
      <c r="B3542" s="1" t="s">
        <v>20112</v>
      </c>
      <c r="C3542" s="2">
        <v>42809.625</v>
      </c>
      <c r="D3542" s="1" t="s">
        <v>17460</v>
      </c>
      <c r="E3542" s="3" t="s">
        <v>17461</v>
      </c>
      <c r="F3542" s="3" t="s">
        <v>17461</v>
      </c>
      <c r="G3542" s="1" t="s">
        <v>20138</v>
      </c>
      <c r="H3542" s="1" t="s">
        <v>20139</v>
      </c>
      <c r="I3542" s="1" t="s">
        <v>20140</v>
      </c>
      <c r="J3542" s="1">
        <f t="shared" si="275"/>
        <v>0</v>
      </c>
      <c r="K3542" s="1">
        <f t="shared" si="276"/>
        <v>1</v>
      </c>
      <c r="L3542" s="1">
        <f t="shared" si="277"/>
        <v>0</v>
      </c>
      <c r="M3542" s="1" t="str">
        <f>IF(J3542=0,"",COUNTIF($F$2:$F3542,$F3542)-1)</f>
        <v/>
      </c>
      <c r="N3542" s="1" t="str">
        <f t="shared" si="278"/>
        <v/>
      </c>
      <c r="O3542" s="1" t="str">
        <f t="shared" si="279"/>
        <v/>
      </c>
    </row>
    <row r="3543" spans="1:15" ht="14.5" customHeight="1" x14ac:dyDescent="0.35">
      <c r="A3543" s="1" t="s">
        <v>20113</v>
      </c>
      <c r="B3543" s="1" t="s">
        <v>20114</v>
      </c>
      <c r="C3543" s="2">
        <v>42809.708333333336</v>
      </c>
      <c r="D3543" s="1" t="s">
        <v>18903</v>
      </c>
      <c r="E3543" s="3" t="s">
        <v>18925</v>
      </c>
      <c r="F3543" s="3" t="s">
        <v>18925</v>
      </c>
      <c r="G3543" s="1" t="s">
        <v>341</v>
      </c>
      <c r="H3543" s="1" t="s">
        <v>20141</v>
      </c>
      <c r="I3543" s="1" t="s">
        <v>20142</v>
      </c>
      <c r="J3543" s="1">
        <f t="shared" si="275"/>
        <v>0</v>
      </c>
      <c r="K3543" s="1">
        <f t="shared" si="276"/>
        <v>1</v>
      </c>
      <c r="L3543" s="1">
        <f t="shared" si="277"/>
        <v>0</v>
      </c>
      <c r="M3543" s="1" t="str">
        <f>IF(J3543=0,"",COUNTIF($F$2:$F3543,$F3543)-1)</f>
        <v/>
      </c>
      <c r="N3543" s="1" t="str">
        <f t="shared" si="278"/>
        <v/>
      </c>
      <c r="O3543" s="1" t="str">
        <f t="shared" si="279"/>
        <v/>
      </c>
    </row>
    <row r="3544" spans="1:15" ht="14.5" customHeight="1" x14ac:dyDescent="0.35">
      <c r="A3544" s="1" t="s">
        <v>20115</v>
      </c>
      <c r="B3544" s="1" t="s">
        <v>20116</v>
      </c>
      <c r="C3544" s="2">
        <v>42809.833333333336</v>
      </c>
      <c r="D3544" s="1" t="s">
        <v>20126</v>
      </c>
      <c r="E3544" s="3" t="s">
        <v>20154</v>
      </c>
      <c r="F3544" s="3" t="s">
        <v>20154</v>
      </c>
      <c r="G3544" s="1" t="s">
        <v>67</v>
      </c>
      <c r="H3544" s="1" t="s">
        <v>20143</v>
      </c>
      <c r="I3544" s="1" t="s">
        <v>20144</v>
      </c>
      <c r="J3544" s="1">
        <f t="shared" si="275"/>
        <v>0</v>
      </c>
      <c r="K3544" s="1">
        <f t="shared" si="276"/>
        <v>1</v>
      </c>
      <c r="L3544" s="1">
        <f t="shared" si="277"/>
        <v>0</v>
      </c>
      <c r="M3544" s="1" t="str">
        <f>IF(J3544=0,"",COUNTIF($F$2:$F3544,$F3544)-1)</f>
        <v/>
      </c>
      <c r="N3544" s="1" t="str">
        <f t="shared" si="278"/>
        <v/>
      </c>
      <c r="O3544" s="1" t="str">
        <f t="shared" si="279"/>
        <v/>
      </c>
    </row>
    <row r="3545" spans="1:15" ht="14.5" customHeight="1" x14ac:dyDescent="0.35">
      <c r="A3545" s="1" t="s">
        <v>20117</v>
      </c>
      <c r="B3545" s="1" t="s">
        <v>20118</v>
      </c>
      <c r="C3545" s="2">
        <v>42810</v>
      </c>
      <c r="D3545" s="1" t="s">
        <v>20127</v>
      </c>
      <c r="E3545" s="3" t="s">
        <v>20145</v>
      </c>
      <c r="F3545" s="3" t="s">
        <v>20145</v>
      </c>
      <c r="G3545" s="1" t="s">
        <v>1133</v>
      </c>
      <c r="H3545" s="1" t="s">
        <v>20146</v>
      </c>
      <c r="I3545" s="1" t="s">
        <v>20147</v>
      </c>
      <c r="J3545" s="1">
        <f t="shared" si="275"/>
        <v>0</v>
      </c>
      <c r="K3545" s="1">
        <f t="shared" si="276"/>
        <v>1</v>
      </c>
      <c r="L3545" s="1">
        <f t="shared" si="277"/>
        <v>0</v>
      </c>
      <c r="M3545" s="1" t="str">
        <f>IF(J3545=0,"",COUNTIF($F$2:$F3545,$F3545)-1)</f>
        <v/>
      </c>
      <c r="N3545" s="1" t="str">
        <f t="shared" si="278"/>
        <v/>
      </c>
      <c r="O3545" s="1" t="str">
        <f t="shared" si="279"/>
        <v/>
      </c>
    </row>
    <row r="3546" spans="1:15" ht="14.5" customHeight="1" x14ac:dyDescent="0.35">
      <c r="A3546" s="1" t="s">
        <v>20119</v>
      </c>
      <c r="B3546" s="1" t="s">
        <v>20120</v>
      </c>
      <c r="C3546" s="2">
        <v>42810.041666666664</v>
      </c>
      <c r="D3546" s="1" t="s">
        <v>18799</v>
      </c>
      <c r="E3546" s="3" t="s">
        <v>20155</v>
      </c>
      <c r="F3546" s="3" t="s">
        <v>20155</v>
      </c>
      <c r="G3546" s="1" t="s">
        <v>614</v>
      </c>
      <c r="H3546" s="1" t="s">
        <v>20148</v>
      </c>
      <c r="I3546" s="1" t="s">
        <v>20149</v>
      </c>
      <c r="J3546" s="1">
        <f t="shared" si="275"/>
        <v>0</v>
      </c>
      <c r="K3546" s="1">
        <f t="shared" si="276"/>
        <v>1</v>
      </c>
      <c r="L3546" s="1">
        <f t="shared" si="277"/>
        <v>0</v>
      </c>
      <c r="M3546" s="1" t="str">
        <f>IF(J3546=0,"",COUNTIF($F$2:$F3546,$F3546)-1)</f>
        <v/>
      </c>
      <c r="N3546" s="1" t="str">
        <f t="shared" si="278"/>
        <v/>
      </c>
      <c r="O3546" s="1" t="str">
        <f t="shared" si="279"/>
        <v/>
      </c>
    </row>
    <row r="3547" spans="1:15" ht="14.5" customHeight="1" x14ac:dyDescent="0.35">
      <c r="A3547" s="1" t="s">
        <v>20121</v>
      </c>
      <c r="B3547" s="1" t="s">
        <v>20122</v>
      </c>
      <c r="C3547" s="2">
        <v>42810.083333333336</v>
      </c>
      <c r="D3547" s="1" t="s">
        <v>14153</v>
      </c>
      <c r="E3547" s="3" t="s">
        <v>14154</v>
      </c>
      <c r="F3547" s="3" t="s">
        <v>14154</v>
      </c>
      <c r="G3547" s="1" t="s">
        <v>203</v>
      </c>
      <c r="H3547" s="1" t="s">
        <v>20150</v>
      </c>
      <c r="I3547" s="1" t="s">
        <v>20151</v>
      </c>
      <c r="J3547" s="1">
        <f t="shared" si="275"/>
        <v>0</v>
      </c>
      <c r="K3547" s="1">
        <f t="shared" si="276"/>
        <v>1</v>
      </c>
      <c r="L3547" s="1">
        <f t="shared" si="277"/>
        <v>0</v>
      </c>
      <c r="M3547" s="1" t="str">
        <f>IF(J3547=0,"",COUNTIF($F$2:$F3547,$F3547)-1)</f>
        <v/>
      </c>
      <c r="N3547" s="1" t="str">
        <f t="shared" si="278"/>
        <v/>
      </c>
      <c r="O3547" s="1" t="str">
        <f t="shared" si="279"/>
        <v/>
      </c>
    </row>
    <row r="3548" spans="1:15" ht="14.5" customHeight="1" x14ac:dyDescent="0.35">
      <c r="A3548" s="1" t="s">
        <v>20156</v>
      </c>
      <c r="B3548" s="1" t="s">
        <v>20157</v>
      </c>
      <c r="C3548" s="2">
        <v>42810.25</v>
      </c>
      <c r="D3548" s="1" t="s">
        <v>18542</v>
      </c>
      <c r="E3548" s="3" t="s">
        <v>18623</v>
      </c>
      <c r="F3548" s="3" t="s">
        <v>18623</v>
      </c>
      <c r="G3548" s="1" t="s">
        <v>18624</v>
      </c>
      <c r="H3548" s="1" t="s">
        <v>20181</v>
      </c>
      <c r="I3548" s="1" t="s">
        <v>20182</v>
      </c>
      <c r="J3548" s="1">
        <f t="shared" si="275"/>
        <v>0</v>
      </c>
      <c r="K3548" s="1">
        <f t="shared" si="276"/>
        <v>1</v>
      </c>
      <c r="L3548" s="1">
        <f t="shared" si="277"/>
        <v>0</v>
      </c>
      <c r="M3548" s="1" t="str">
        <f>IF(J3548=0,"",COUNTIF($F$2:$F3548,$F3548)-1)</f>
        <v/>
      </c>
      <c r="N3548" s="1" t="str">
        <f t="shared" si="278"/>
        <v/>
      </c>
      <c r="O3548" s="1" t="str">
        <f t="shared" si="279"/>
        <v/>
      </c>
    </row>
    <row r="3549" spans="1:15" ht="14.5" customHeight="1" x14ac:dyDescent="0.35">
      <c r="A3549" s="1" t="s">
        <v>20158</v>
      </c>
      <c r="B3549" s="1" t="s">
        <v>20159</v>
      </c>
      <c r="C3549" s="2">
        <v>42810.291666666664</v>
      </c>
      <c r="D3549" s="1" t="s">
        <v>18527</v>
      </c>
      <c r="E3549" s="3" t="s">
        <v>18538</v>
      </c>
      <c r="F3549" s="3" t="s">
        <v>18538</v>
      </c>
      <c r="G3549" s="1" t="s">
        <v>1878</v>
      </c>
      <c r="H3549" s="1" t="s">
        <v>20183</v>
      </c>
      <c r="I3549" s="1" t="s">
        <v>20184</v>
      </c>
      <c r="J3549" s="1">
        <f t="shared" si="275"/>
        <v>0</v>
      </c>
      <c r="K3549" s="1">
        <f t="shared" si="276"/>
        <v>1</v>
      </c>
      <c r="L3549" s="1">
        <f t="shared" si="277"/>
        <v>0</v>
      </c>
      <c r="M3549" s="1" t="str">
        <f>IF(J3549=0,"",COUNTIF($F$2:$F3549,$F3549)-1)</f>
        <v/>
      </c>
      <c r="N3549" s="1" t="str">
        <f t="shared" si="278"/>
        <v/>
      </c>
      <c r="O3549" s="1" t="str">
        <f t="shared" si="279"/>
        <v/>
      </c>
    </row>
    <row r="3550" spans="1:15" ht="14.5" customHeight="1" x14ac:dyDescent="0.35">
      <c r="A3550" s="1" t="s">
        <v>20160</v>
      </c>
      <c r="B3550" s="1" t="s">
        <v>20161</v>
      </c>
      <c r="C3550" s="2">
        <v>42810.333333333336</v>
      </c>
      <c r="D3550" s="1" t="s">
        <v>20176</v>
      </c>
      <c r="E3550" s="3" t="s">
        <v>20205</v>
      </c>
      <c r="F3550" s="3" t="s">
        <v>20205</v>
      </c>
      <c r="G3550" s="1" t="s">
        <v>20185</v>
      </c>
      <c r="H3550" s="1" t="s">
        <v>20186</v>
      </c>
      <c r="I3550" s="1" t="s">
        <v>20187</v>
      </c>
      <c r="J3550" s="1">
        <f t="shared" si="275"/>
        <v>0</v>
      </c>
      <c r="K3550" s="1">
        <f t="shared" si="276"/>
        <v>1</v>
      </c>
      <c r="L3550" s="1">
        <f t="shared" si="277"/>
        <v>0</v>
      </c>
      <c r="M3550" s="1" t="str">
        <f>IF(J3550=0,"",COUNTIF($F$2:$F3550,$F3550)-1)</f>
        <v/>
      </c>
      <c r="N3550" s="1" t="str">
        <f t="shared" si="278"/>
        <v/>
      </c>
      <c r="O3550" s="1" t="str">
        <f t="shared" si="279"/>
        <v/>
      </c>
    </row>
    <row r="3551" spans="1:15" ht="14.5" customHeight="1" x14ac:dyDescent="0.35">
      <c r="A3551" s="1" t="s">
        <v>20162</v>
      </c>
      <c r="B3551" s="1" t="s">
        <v>20163</v>
      </c>
      <c r="C3551" s="2">
        <v>42810.458333333336</v>
      </c>
      <c r="D3551" s="1" t="s">
        <v>20177</v>
      </c>
      <c r="E3551" s="3" t="s">
        <v>20188</v>
      </c>
      <c r="F3551" s="3" t="s">
        <v>20188</v>
      </c>
      <c r="G3551" s="1" t="s">
        <v>20</v>
      </c>
      <c r="H3551" s="1" t="s">
        <v>20189</v>
      </c>
      <c r="I3551" s="1" t="s">
        <v>20190</v>
      </c>
      <c r="J3551" s="1">
        <f t="shared" si="275"/>
        <v>0</v>
      </c>
      <c r="K3551" s="1">
        <f t="shared" si="276"/>
        <v>1</v>
      </c>
      <c r="L3551" s="1">
        <f t="shared" si="277"/>
        <v>0</v>
      </c>
      <c r="M3551" s="1" t="str">
        <f>IF(J3551=0,"",COUNTIF($F$2:$F3551,$F3551)-1)</f>
        <v/>
      </c>
      <c r="N3551" s="1" t="str">
        <f t="shared" si="278"/>
        <v/>
      </c>
      <c r="O3551" s="1" t="str">
        <f t="shared" si="279"/>
        <v/>
      </c>
    </row>
    <row r="3552" spans="1:15" ht="14.5" customHeight="1" x14ac:dyDescent="0.35">
      <c r="A3552" s="1" t="s">
        <v>20164</v>
      </c>
      <c r="B3552" s="1" t="s">
        <v>20165</v>
      </c>
      <c r="C3552" s="2">
        <v>42810.625</v>
      </c>
      <c r="D3552" s="1" t="s">
        <v>14084</v>
      </c>
      <c r="E3552" s="3" t="s">
        <v>20206</v>
      </c>
      <c r="F3552" s="3" t="s">
        <v>20206</v>
      </c>
      <c r="G3552" s="1" t="s">
        <v>20191</v>
      </c>
      <c r="H3552" s="1" t="s">
        <v>20192</v>
      </c>
      <c r="I3552" s="1" t="s">
        <v>20193</v>
      </c>
      <c r="J3552" s="1">
        <f t="shared" si="275"/>
        <v>0</v>
      </c>
      <c r="K3552" s="1">
        <f t="shared" si="276"/>
        <v>1</v>
      </c>
      <c r="L3552" s="1">
        <f t="shared" si="277"/>
        <v>0</v>
      </c>
      <c r="M3552" s="1" t="str">
        <f>IF(J3552=0,"",COUNTIF($F$2:$F3552,$F3552)-1)</f>
        <v/>
      </c>
      <c r="N3552" s="1" t="str">
        <f t="shared" si="278"/>
        <v/>
      </c>
      <c r="O3552" s="1" t="str">
        <f t="shared" si="279"/>
        <v/>
      </c>
    </row>
    <row r="3553" spans="1:15" ht="14.5" customHeight="1" x14ac:dyDescent="0.35">
      <c r="A3553" s="1" t="s">
        <v>20166</v>
      </c>
      <c r="B3553" s="1" t="s">
        <v>20167</v>
      </c>
      <c r="C3553" s="2">
        <v>42810.708333333336</v>
      </c>
      <c r="D3553" s="1" t="s">
        <v>20178</v>
      </c>
      <c r="E3553" s="3" t="s">
        <v>20207</v>
      </c>
      <c r="F3553" s="3" t="s">
        <v>20207</v>
      </c>
      <c r="G3553" s="1" t="s">
        <v>147</v>
      </c>
      <c r="H3553" s="1" t="s">
        <v>20194</v>
      </c>
      <c r="I3553" s="1" t="s">
        <v>20195</v>
      </c>
      <c r="J3553" s="1">
        <f t="shared" si="275"/>
        <v>0</v>
      </c>
      <c r="K3553" s="1">
        <f t="shared" si="276"/>
        <v>1</v>
      </c>
      <c r="L3553" s="1">
        <f t="shared" si="277"/>
        <v>0</v>
      </c>
      <c r="M3553" s="1" t="str">
        <f>IF(J3553=0,"",COUNTIF($F$2:$F3553,$F3553)-1)</f>
        <v/>
      </c>
      <c r="N3553" s="1" t="str">
        <f t="shared" si="278"/>
        <v/>
      </c>
      <c r="O3553" s="1" t="str">
        <f t="shared" si="279"/>
        <v/>
      </c>
    </row>
    <row r="3554" spans="1:15" ht="14.5" customHeight="1" x14ac:dyDescent="0.35">
      <c r="A3554" s="1" t="s">
        <v>20168</v>
      </c>
      <c r="B3554" s="1" t="s">
        <v>20169</v>
      </c>
      <c r="C3554" s="2">
        <v>42810.833333333336</v>
      </c>
      <c r="D3554" s="1" t="s">
        <v>20179</v>
      </c>
      <c r="E3554" s="3" t="s">
        <v>20208</v>
      </c>
      <c r="F3554" s="3" t="s">
        <v>20208</v>
      </c>
      <c r="G3554" s="1" t="s">
        <v>6407</v>
      </c>
      <c r="H3554" s="1" t="s">
        <v>20196</v>
      </c>
      <c r="I3554" s="1" t="s">
        <v>20197</v>
      </c>
      <c r="J3554" s="1">
        <f t="shared" si="275"/>
        <v>0</v>
      </c>
      <c r="K3554" s="1">
        <f t="shared" si="276"/>
        <v>1</v>
      </c>
      <c r="L3554" s="1">
        <f t="shared" si="277"/>
        <v>0</v>
      </c>
      <c r="M3554" s="1" t="str">
        <f>IF(J3554=0,"",COUNTIF($F$2:$F3554,$F3554)-1)</f>
        <v/>
      </c>
      <c r="N3554" s="1" t="str">
        <f t="shared" si="278"/>
        <v/>
      </c>
      <c r="O3554" s="1" t="str">
        <f t="shared" si="279"/>
        <v/>
      </c>
    </row>
    <row r="3555" spans="1:15" ht="14.5" customHeight="1" x14ac:dyDescent="0.35">
      <c r="A3555" s="1" t="s">
        <v>20170</v>
      </c>
      <c r="B3555" s="1" t="s">
        <v>20171</v>
      </c>
      <c r="C3555" s="2">
        <v>42811</v>
      </c>
      <c r="D3555" s="1" t="s">
        <v>20180</v>
      </c>
      <c r="E3555" s="3" t="s">
        <v>20209</v>
      </c>
      <c r="F3555" s="3" t="s">
        <v>20209</v>
      </c>
      <c r="G3555" s="1" t="s">
        <v>20198</v>
      </c>
      <c r="H3555" s="1" t="s">
        <v>20199</v>
      </c>
      <c r="I3555" s="1" t="s">
        <v>20200</v>
      </c>
      <c r="J3555" s="1">
        <f t="shared" si="275"/>
        <v>0</v>
      </c>
      <c r="K3555" s="1">
        <f t="shared" si="276"/>
        <v>1</v>
      </c>
      <c r="L3555" s="1">
        <f t="shared" si="277"/>
        <v>0</v>
      </c>
      <c r="M3555" s="1" t="str">
        <f>IF(J3555=0,"",COUNTIF($F$2:$F3555,$F3555)-1)</f>
        <v/>
      </c>
      <c r="N3555" s="1" t="str">
        <f t="shared" si="278"/>
        <v/>
      </c>
      <c r="O3555" s="1" t="str">
        <f t="shared" si="279"/>
        <v/>
      </c>
    </row>
    <row r="3556" spans="1:15" ht="14.5" customHeight="1" x14ac:dyDescent="0.35">
      <c r="A3556" s="1" t="s">
        <v>20172</v>
      </c>
      <c r="B3556" s="1" t="s">
        <v>20173</v>
      </c>
      <c r="C3556" s="2">
        <v>42811.041666666664</v>
      </c>
      <c r="D3556" s="1" t="s">
        <v>18256</v>
      </c>
      <c r="E3556" s="3" t="s">
        <v>18326</v>
      </c>
      <c r="F3556" s="3" t="s">
        <v>18326</v>
      </c>
      <c r="G3556" s="1" t="s">
        <v>20</v>
      </c>
      <c r="H3556" s="1" t="s">
        <v>20201</v>
      </c>
      <c r="I3556" s="1" t="s">
        <v>20202</v>
      </c>
      <c r="J3556" s="1">
        <f t="shared" si="275"/>
        <v>0</v>
      </c>
      <c r="K3556" s="1">
        <f t="shared" si="276"/>
        <v>1</v>
      </c>
      <c r="L3556" s="1">
        <f t="shared" si="277"/>
        <v>0</v>
      </c>
      <c r="M3556" s="1" t="str">
        <f>IF(J3556=0,"",COUNTIF($F$2:$F3556,$F3556)-1)</f>
        <v/>
      </c>
      <c r="N3556" s="1" t="str">
        <f t="shared" si="278"/>
        <v/>
      </c>
      <c r="O3556" s="1" t="str">
        <f t="shared" si="279"/>
        <v/>
      </c>
    </row>
    <row r="3557" spans="1:15" ht="14.5" customHeight="1" x14ac:dyDescent="0.35">
      <c r="A3557" s="1" t="s">
        <v>20174</v>
      </c>
      <c r="B3557" s="1" t="s">
        <v>20175</v>
      </c>
      <c r="C3557" s="2">
        <v>42811.083333333336</v>
      </c>
      <c r="D3557" s="1" t="s">
        <v>18249</v>
      </c>
      <c r="E3557" s="3" t="s">
        <v>18264</v>
      </c>
      <c r="F3557" s="3" t="s">
        <v>18264</v>
      </c>
      <c r="G3557" s="1" t="s">
        <v>2470</v>
      </c>
      <c r="H3557" s="1" t="s">
        <v>20203</v>
      </c>
      <c r="I3557" s="1" t="s">
        <v>20204</v>
      </c>
      <c r="J3557" s="1">
        <f t="shared" si="275"/>
        <v>0</v>
      </c>
      <c r="K3557" s="1">
        <f t="shared" si="276"/>
        <v>1</v>
      </c>
      <c r="L3557" s="1">
        <f t="shared" si="277"/>
        <v>0</v>
      </c>
      <c r="M3557" s="1" t="str">
        <f>IF(J3557=0,"",COUNTIF($F$2:$F3557,$F3557)-1)</f>
        <v/>
      </c>
      <c r="N3557" s="1" t="str">
        <f t="shared" si="278"/>
        <v/>
      </c>
      <c r="O3557" s="1" t="str">
        <f t="shared" si="279"/>
        <v/>
      </c>
    </row>
    <row r="3558" spans="1:15" ht="14.5" customHeight="1" x14ac:dyDescent="0.35">
      <c r="A3558" s="1" t="s">
        <v>20210</v>
      </c>
      <c r="B3558" s="1" t="s">
        <v>20211</v>
      </c>
      <c r="C3558" s="2">
        <v>42811.25</v>
      </c>
      <c r="D3558" s="1" t="s">
        <v>18150</v>
      </c>
      <c r="E3558" s="3" t="s">
        <v>18176</v>
      </c>
      <c r="F3558" s="3" t="s">
        <v>18176</v>
      </c>
      <c r="G3558" s="1" t="s">
        <v>18177</v>
      </c>
      <c r="H3558" s="1" t="s">
        <v>20300</v>
      </c>
      <c r="I3558" s="1" t="s">
        <v>20301</v>
      </c>
      <c r="J3558" s="1">
        <f t="shared" si="275"/>
        <v>0</v>
      </c>
      <c r="K3558" s="1">
        <f t="shared" si="276"/>
        <v>1</v>
      </c>
      <c r="L3558" s="1">
        <f t="shared" si="277"/>
        <v>0</v>
      </c>
      <c r="M3558" s="1" t="str">
        <f>IF(J3558=0,"",COUNTIF($F$2:$F3558,$F3558)-1)</f>
        <v/>
      </c>
      <c r="N3558" s="1" t="str">
        <f t="shared" si="278"/>
        <v/>
      </c>
      <c r="O3558" s="1" t="str">
        <f t="shared" si="279"/>
        <v/>
      </c>
    </row>
    <row r="3559" spans="1:15" ht="14.5" customHeight="1" x14ac:dyDescent="0.35">
      <c r="A3559" s="1" t="s">
        <v>20212</v>
      </c>
      <c r="B3559" s="1" t="s">
        <v>20213</v>
      </c>
      <c r="C3559" s="2">
        <v>42811.291666666664</v>
      </c>
      <c r="D3559" s="1" t="s">
        <v>18804</v>
      </c>
      <c r="E3559" s="3" t="s">
        <v>18827</v>
      </c>
      <c r="F3559" s="3" t="s">
        <v>18827</v>
      </c>
      <c r="G3559" s="1" t="s">
        <v>20302</v>
      </c>
      <c r="H3559" s="1" t="s">
        <v>20303</v>
      </c>
      <c r="I3559" s="1" t="s">
        <v>20304</v>
      </c>
      <c r="J3559" s="1">
        <f t="shared" si="275"/>
        <v>0</v>
      </c>
      <c r="K3559" s="1">
        <f t="shared" si="276"/>
        <v>1</v>
      </c>
      <c r="L3559" s="1">
        <f t="shared" si="277"/>
        <v>0</v>
      </c>
      <c r="M3559" s="1" t="str">
        <f>IF(J3559=0,"",COUNTIF($F$2:$F3559,$F3559)-1)</f>
        <v/>
      </c>
      <c r="N3559" s="1" t="str">
        <f t="shared" si="278"/>
        <v/>
      </c>
      <c r="O3559" s="1" t="str">
        <f t="shared" si="279"/>
        <v/>
      </c>
    </row>
    <row r="3560" spans="1:15" ht="14.5" customHeight="1" x14ac:dyDescent="0.35">
      <c r="A3560" s="1" t="s">
        <v>20214</v>
      </c>
      <c r="B3560" s="1" t="s">
        <v>20215</v>
      </c>
      <c r="C3560" s="2">
        <v>42811.333333333336</v>
      </c>
      <c r="D3560" s="1" t="s">
        <v>20290</v>
      </c>
      <c r="E3560" s="3" t="s">
        <v>20305</v>
      </c>
      <c r="F3560" s="3" t="s">
        <v>20305</v>
      </c>
      <c r="G3560" s="1" t="s">
        <v>5309</v>
      </c>
      <c r="H3560" s="1" t="s">
        <v>20306</v>
      </c>
      <c r="I3560" s="1" t="s">
        <v>20307</v>
      </c>
      <c r="J3560" s="1">
        <f t="shared" si="275"/>
        <v>0</v>
      </c>
      <c r="K3560" s="1">
        <f t="shared" si="276"/>
        <v>1</v>
      </c>
      <c r="L3560" s="1">
        <f t="shared" si="277"/>
        <v>0</v>
      </c>
      <c r="M3560" s="1" t="str">
        <f>IF(J3560=0,"",COUNTIF($F$2:$F3560,$F3560)-1)</f>
        <v/>
      </c>
      <c r="N3560" s="1" t="str">
        <f t="shared" si="278"/>
        <v/>
      </c>
      <c r="O3560" s="1" t="str">
        <f t="shared" si="279"/>
        <v/>
      </c>
    </row>
    <row r="3561" spans="1:15" ht="14.5" customHeight="1" x14ac:dyDescent="0.35">
      <c r="A3561" s="1" t="s">
        <v>20216</v>
      </c>
      <c r="B3561" s="1" t="s">
        <v>20217</v>
      </c>
      <c r="C3561" s="2">
        <v>42811.458333333336</v>
      </c>
      <c r="D3561" s="1" t="s">
        <v>20291</v>
      </c>
      <c r="E3561" s="3" t="s">
        <v>20382</v>
      </c>
      <c r="F3561" s="3" t="s">
        <v>20382</v>
      </c>
      <c r="G3561" s="1" t="s">
        <v>341</v>
      </c>
      <c r="H3561" s="1" t="s">
        <v>20308</v>
      </c>
      <c r="I3561" s="1" t="s">
        <v>20309</v>
      </c>
      <c r="J3561" s="1">
        <f t="shared" si="275"/>
        <v>0</v>
      </c>
      <c r="K3561" s="1">
        <f t="shared" si="276"/>
        <v>1</v>
      </c>
      <c r="L3561" s="1">
        <f t="shared" si="277"/>
        <v>0</v>
      </c>
      <c r="M3561" s="1" t="str">
        <f>IF(J3561=0,"",COUNTIF($F$2:$F3561,$F3561)-1)</f>
        <v/>
      </c>
      <c r="N3561" s="1" t="str">
        <f t="shared" si="278"/>
        <v/>
      </c>
      <c r="O3561" s="1" t="str">
        <f t="shared" si="279"/>
        <v/>
      </c>
    </row>
    <row r="3562" spans="1:15" ht="14.5" customHeight="1" x14ac:dyDescent="0.35">
      <c r="A3562" s="1" t="s">
        <v>20218</v>
      </c>
      <c r="B3562" s="1" t="s">
        <v>20219</v>
      </c>
      <c r="C3562" s="2">
        <v>42811.625</v>
      </c>
      <c r="D3562" s="1" t="s">
        <v>20292</v>
      </c>
      <c r="E3562" s="3" t="s">
        <v>20310</v>
      </c>
      <c r="F3562" s="3" t="s">
        <v>20310</v>
      </c>
      <c r="G3562" s="1" t="s">
        <v>41</v>
      </c>
      <c r="H3562" s="1" t="s">
        <v>20311</v>
      </c>
      <c r="I3562" s="1" t="s">
        <v>20312</v>
      </c>
      <c r="J3562" s="1">
        <f t="shared" si="275"/>
        <v>0</v>
      </c>
      <c r="K3562" s="1">
        <f t="shared" si="276"/>
        <v>1</v>
      </c>
      <c r="L3562" s="1">
        <f t="shared" si="277"/>
        <v>0</v>
      </c>
      <c r="M3562" s="1" t="str">
        <f>IF(J3562=0,"",COUNTIF($F$2:$F3562,$F3562)-1)</f>
        <v/>
      </c>
      <c r="N3562" s="1" t="str">
        <f t="shared" si="278"/>
        <v/>
      </c>
      <c r="O3562" s="1" t="str">
        <f t="shared" si="279"/>
        <v/>
      </c>
    </row>
    <row r="3563" spans="1:15" ht="14.5" customHeight="1" x14ac:dyDescent="0.35">
      <c r="A3563" s="1" t="s">
        <v>20220</v>
      </c>
      <c r="B3563" s="1" t="s">
        <v>20221</v>
      </c>
      <c r="C3563" s="2">
        <v>42811.708333333336</v>
      </c>
      <c r="D3563" s="1" t="s">
        <v>8430</v>
      </c>
      <c r="E3563" s="3" t="s">
        <v>18922</v>
      </c>
      <c r="F3563" s="3" t="s">
        <v>18922</v>
      </c>
      <c r="G3563" s="1" t="s">
        <v>2073</v>
      </c>
      <c r="H3563" s="1" t="s">
        <v>20313</v>
      </c>
      <c r="I3563" s="1" t="s">
        <v>20314</v>
      </c>
      <c r="J3563" s="1">
        <f t="shared" si="275"/>
        <v>0</v>
      </c>
      <c r="K3563" s="1">
        <f t="shared" si="276"/>
        <v>1</v>
      </c>
      <c r="L3563" s="1">
        <f t="shared" si="277"/>
        <v>0</v>
      </c>
      <c r="M3563" s="1" t="str">
        <f>IF(J3563=0,"",COUNTIF($F$2:$F3563,$F3563)-1)</f>
        <v/>
      </c>
      <c r="N3563" s="1" t="str">
        <f t="shared" si="278"/>
        <v/>
      </c>
      <c r="O3563" s="1" t="str">
        <f t="shared" si="279"/>
        <v/>
      </c>
    </row>
    <row r="3564" spans="1:15" ht="14.5" customHeight="1" x14ac:dyDescent="0.35">
      <c r="A3564" s="1" t="s">
        <v>20222</v>
      </c>
      <c r="B3564" s="1" t="s">
        <v>20223</v>
      </c>
      <c r="C3564" s="2">
        <v>42811.833333333336</v>
      </c>
      <c r="D3564" s="1" t="s">
        <v>18902</v>
      </c>
      <c r="E3564" s="3" t="s">
        <v>18969</v>
      </c>
      <c r="F3564" s="3" t="s">
        <v>18969</v>
      </c>
      <c r="G3564" s="1" t="s">
        <v>6545</v>
      </c>
      <c r="H3564" s="1" t="s">
        <v>20315</v>
      </c>
      <c r="I3564" s="1" t="s">
        <v>20316</v>
      </c>
      <c r="J3564" s="1">
        <f t="shared" si="275"/>
        <v>0</v>
      </c>
      <c r="K3564" s="1">
        <f t="shared" si="276"/>
        <v>1</v>
      </c>
      <c r="L3564" s="1">
        <f t="shared" si="277"/>
        <v>0</v>
      </c>
      <c r="M3564" s="1" t="str">
        <f>IF(J3564=0,"",COUNTIF($F$2:$F3564,$F3564)-1)</f>
        <v/>
      </c>
      <c r="N3564" s="1" t="str">
        <f t="shared" si="278"/>
        <v/>
      </c>
      <c r="O3564" s="1" t="str">
        <f t="shared" si="279"/>
        <v/>
      </c>
    </row>
    <row r="3565" spans="1:15" ht="14.5" customHeight="1" x14ac:dyDescent="0.35">
      <c r="A3565" s="1" t="s">
        <v>20224</v>
      </c>
      <c r="B3565" s="1" t="s">
        <v>20225</v>
      </c>
      <c r="C3565" s="2">
        <v>42812</v>
      </c>
      <c r="D3565" s="1" t="s">
        <v>13614</v>
      </c>
      <c r="E3565" s="3" t="s">
        <v>13615</v>
      </c>
      <c r="F3565" s="3" t="s">
        <v>13615</v>
      </c>
      <c r="G3565" s="1" t="s">
        <v>13616</v>
      </c>
      <c r="H3565" s="1" t="s">
        <v>13617</v>
      </c>
      <c r="I3565" s="1" t="s">
        <v>20317</v>
      </c>
      <c r="J3565" s="1">
        <f t="shared" si="275"/>
        <v>0</v>
      </c>
      <c r="K3565" s="1">
        <f t="shared" si="276"/>
        <v>1</v>
      </c>
      <c r="L3565" s="1">
        <f t="shared" si="277"/>
        <v>0</v>
      </c>
      <c r="M3565" s="1" t="str">
        <f>IF(J3565=0,"",COUNTIF($F$2:$F3565,$F3565)-1)</f>
        <v/>
      </c>
      <c r="N3565" s="1" t="str">
        <f t="shared" si="278"/>
        <v/>
      </c>
      <c r="O3565" s="1" t="str">
        <f t="shared" si="279"/>
        <v/>
      </c>
    </row>
    <row r="3566" spans="1:15" ht="14.5" customHeight="1" x14ac:dyDescent="0.35">
      <c r="A3566" s="1" t="s">
        <v>20226</v>
      </c>
      <c r="B3566" s="1" t="s">
        <v>20227</v>
      </c>
      <c r="C3566" s="2">
        <v>42812.041666666664</v>
      </c>
      <c r="D3566" s="1" t="s">
        <v>15596</v>
      </c>
      <c r="E3566" s="3" t="s">
        <v>15597</v>
      </c>
      <c r="F3566" s="3" t="s">
        <v>15597</v>
      </c>
      <c r="G3566" s="1" t="s">
        <v>15598</v>
      </c>
      <c r="H3566" s="1" t="s">
        <v>20318</v>
      </c>
      <c r="I3566" s="1" t="s">
        <v>20319</v>
      </c>
      <c r="J3566" s="1">
        <f t="shared" si="275"/>
        <v>0</v>
      </c>
      <c r="K3566" s="1">
        <f t="shared" si="276"/>
        <v>1</v>
      </c>
      <c r="L3566" s="1">
        <f t="shared" si="277"/>
        <v>0</v>
      </c>
      <c r="M3566" s="1" t="str">
        <f>IF(J3566=0,"",COUNTIF($F$2:$F3566,$F3566)-1)</f>
        <v/>
      </c>
      <c r="N3566" s="1" t="str">
        <f t="shared" si="278"/>
        <v/>
      </c>
      <c r="O3566" s="1" t="str">
        <f t="shared" si="279"/>
        <v/>
      </c>
    </row>
    <row r="3567" spans="1:15" ht="14.5" customHeight="1" x14ac:dyDescent="0.35">
      <c r="A3567" s="1" t="s">
        <v>20228</v>
      </c>
      <c r="B3567" s="1" t="s">
        <v>20229</v>
      </c>
      <c r="C3567" s="2">
        <v>42812.083333333336</v>
      </c>
      <c r="D3567" s="1" t="s">
        <v>17318</v>
      </c>
      <c r="E3567" s="3" t="s">
        <v>20383</v>
      </c>
      <c r="F3567" s="3" t="s">
        <v>20383</v>
      </c>
      <c r="G3567" s="1" t="s">
        <v>17320</v>
      </c>
      <c r="H3567" s="1" t="s">
        <v>17321</v>
      </c>
      <c r="I3567" s="1" t="s">
        <v>20320</v>
      </c>
      <c r="J3567" s="1">
        <f t="shared" si="275"/>
        <v>0</v>
      </c>
      <c r="K3567" s="1">
        <f t="shared" si="276"/>
        <v>1</v>
      </c>
      <c r="L3567" s="1">
        <f t="shared" si="277"/>
        <v>0</v>
      </c>
      <c r="M3567" s="1" t="str">
        <f>IF(J3567=0,"",COUNTIF($F$2:$F3567,$F3567)-1)</f>
        <v/>
      </c>
      <c r="N3567" s="1" t="str">
        <f t="shared" si="278"/>
        <v/>
      </c>
      <c r="O3567" s="1" t="str">
        <f t="shared" si="279"/>
        <v/>
      </c>
    </row>
    <row r="3568" spans="1:15" ht="14.5" customHeight="1" x14ac:dyDescent="0.35">
      <c r="A3568" s="1" t="s">
        <v>20230</v>
      </c>
      <c r="B3568" s="1" t="s">
        <v>20231</v>
      </c>
      <c r="C3568" s="2">
        <v>42812.25</v>
      </c>
      <c r="D3568" s="1" t="s">
        <v>17325</v>
      </c>
      <c r="E3568" s="3" t="s">
        <v>17326</v>
      </c>
      <c r="F3568" s="3" t="s">
        <v>17326</v>
      </c>
      <c r="G3568" s="1" t="s">
        <v>7100</v>
      </c>
      <c r="H3568" s="1" t="s">
        <v>20321</v>
      </c>
      <c r="I3568" s="1" t="s">
        <v>20322</v>
      </c>
      <c r="J3568" s="1">
        <f t="shared" si="275"/>
        <v>0</v>
      </c>
      <c r="K3568" s="1">
        <f t="shared" si="276"/>
        <v>1</v>
      </c>
      <c r="L3568" s="1">
        <f t="shared" si="277"/>
        <v>0</v>
      </c>
      <c r="M3568" s="1" t="str">
        <f>IF(J3568=0,"",COUNTIF($F$2:$F3568,$F3568)-1)</f>
        <v/>
      </c>
      <c r="N3568" s="1" t="str">
        <f t="shared" si="278"/>
        <v/>
      </c>
      <c r="O3568" s="1" t="str">
        <f t="shared" si="279"/>
        <v/>
      </c>
    </row>
    <row r="3569" spans="1:15" ht="14.5" customHeight="1" x14ac:dyDescent="0.35">
      <c r="A3569" s="1" t="s">
        <v>20232</v>
      </c>
      <c r="B3569" s="1" t="s">
        <v>20233</v>
      </c>
      <c r="C3569" s="2">
        <v>42812.291666666664</v>
      </c>
      <c r="D3569" s="1" t="s">
        <v>20293</v>
      </c>
      <c r="E3569" s="3" t="s">
        <v>20384</v>
      </c>
      <c r="F3569" s="3" t="s">
        <v>20384</v>
      </c>
      <c r="G3569" s="1" t="s">
        <v>17249</v>
      </c>
      <c r="H3569" s="1" t="s">
        <v>20323</v>
      </c>
      <c r="I3569" s="1" t="s">
        <v>20324</v>
      </c>
      <c r="J3569" s="1">
        <f t="shared" si="275"/>
        <v>0</v>
      </c>
      <c r="K3569" s="1">
        <f t="shared" si="276"/>
        <v>1</v>
      </c>
      <c r="L3569" s="1">
        <f t="shared" si="277"/>
        <v>0</v>
      </c>
      <c r="M3569" s="1" t="str">
        <f>IF(J3569=0,"",COUNTIF($F$2:$F3569,$F3569)-1)</f>
        <v/>
      </c>
      <c r="N3569" s="1" t="str">
        <f t="shared" si="278"/>
        <v/>
      </c>
      <c r="O3569" s="1" t="str">
        <f t="shared" si="279"/>
        <v/>
      </c>
    </row>
    <row r="3570" spans="1:15" ht="14.5" customHeight="1" x14ac:dyDescent="0.35">
      <c r="A3570" s="1" t="s">
        <v>20234</v>
      </c>
      <c r="B3570" s="1" t="s">
        <v>20235</v>
      </c>
      <c r="C3570" s="2">
        <v>42812.333333333336</v>
      </c>
      <c r="D3570" s="1" t="s">
        <v>14009</v>
      </c>
      <c r="E3570" s="3" t="s">
        <v>17235</v>
      </c>
      <c r="F3570" s="3" t="s">
        <v>17235</v>
      </c>
      <c r="G3570" s="1" t="s">
        <v>286</v>
      </c>
      <c r="H3570" s="1" t="s">
        <v>20325</v>
      </c>
      <c r="I3570" s="1" t="s">
        <v>20326</v>
      </c>
      <c r="J3570" s="1">
        <f t="shared" si="275"/>
        <v>0</v>
      </c>
      <c r="K3570" s="1">
        <f t="shared" si="276"/>
        <v>1</v>
      </c>
      <c r="L3570" s="1">
        <f t="shared" si="277"/>
        <v>0</v>
      </c>
      <c r="M3570" s="1" t="str">
        <f>IF(J3570=0,"",COUNTIF($F$2:$F3570,$F3570)-1)</f>
        <v/>
      </c>
      <c r="N3570" s="1" t="str">
        <f t="shared" si="278"/>
        <v/>
      </c>
      <c r="O3570" s="1" t="str">
        <f t="shared" si="279"/>
        <v/>
      </c>
    </row>
    <row r="3571" spans="1:15" ht="14.5" customHeight="1" x14ac:dyDescent="0.35">
      <c r="A3571" s="1" t="s">
        <v>20236</v>
      </c>
      <c r="B3571" s="1" t="s">
        <v>20237</v>
      </c>
      <c r="C3571" s="2">
        <v>42812.458333333336</v>
      </c>
      <c r="D3571" s="1" t="s">
        <v>20294</v>
      </c>
      <c r="E3571" s="3" t="s">
        <v>17192</v>
      </c>
      <c r="F3571" s="3" t="s">
        <v>17192</v>
      </c>
      <c r="G3571" s="1" t="s">
        <v>17193</v>
      </c>
      <c r="H3571" s="1" t="s">
        <v>20327</v>
      </c>
      <c r="I3571" s="1" t="s">
        <v>20328</v>
      </c>
      <c r="J3571" s="1">
        <f t="shared" si="275"/>
        <v>0</v>
      </c>
      <c r="K3571" s="1">
        <f t="shared" si="276"/>
        <v>1</v>
      </c>
      <c r="L3571" s="1">
        <f t="shared" si="277"/>
        <v>0</v>
      </c>
      <c r="M3571" s="1" t="str">
        <f>IF(J3571=0,"",COUNTIF($F$2:$F3571,$F3571)-1)</f>
        <v/>
      </c>
      <c r="N3571" s="1" t="str">
        <f t="shared" si="278"/>
        <v/>
      </c>
      <c r="O3571" s="1" t="str">
        <f t="shared" si="279"/>
        <v/>
      </c>
    </row>
    <row r="3572" spans="1:15" ht="14.5" customHeight="1" x14ac:dyDescent="0.35">
      <c r="A3572" s="1" t="s">
        <v>20238</v>
      </c>
      <c r="B3572" s="1" t="s">
        <v>20239</v>
      </c>
      <c r="C3572" s="2">
        <v>42812.625</v>
      </c>
      <c r="D3572" s="1" t="s">
        <v>17351</v>
      </c>
      <c r="E3572" s="3" t="s">
        <v>20385</v>
      </c>
      <c r="F3572" s="3" t="s">
        <v>20385</v>
      </c>
      <c r="G3572" s="1" t="s">
        <v>341</v>
      </c>
      <c r="H3572" s="1" t="s">
        <v>20329</v>
      </c>
      <c r="I3572" s="1" t="s">
        <v>20330</v>
      </c>
      <c r="J3572" s="1">
        <f t="shared" si="275"/>
        <v>0</v>
      </c>
      <c r="K3572" s="1">
        <f t="shared" si="276"/>
        <v>1</v>
      </c>
      <c r="L3572" s="1">
        <f t="shared" si="277"/>
        <v>0</v>
      </c>
      <c r="M3572" s="1" t="str">
        <f>IF(J3572=0,"",COUNTIF($F$2:$F3572,$F3572)-1)</f>
        <v/>
      </c>
      <c r="N3572" s="1" t="str">
        <f t="shared" si="278"/>
        <v/>
      </c>
      <c r="O3572" s="1" t="str">
        <f t="shared" si="279"/>
        <v/>
      </c>
    </row>
    <row r="3573" spans="1:15" ht="14.5" customHeight="1" x14ac:dyDescent="0.35">
      <c r="A3573" s="1" t="s">
        <v>20240</v>
      </c>
      <c r="B3573" s="1" t="s">
        <v>20241</v>
      </c>
      <c r="C3573" s="2">
        <v>42812.708333333336</v>
      </c>
      <c r="D3573" s="1" t="s">
        <v>17393</v>
      </c>
      <c r="E3573" s="1" t="s">
        <v>17394</v>
      </c>
      <c r="F3573" s="1" t="s">
        <v>17394</v>
      </c>
      <c r="G3573" s="1" t="s">
        <v>306</v>
      </c>
      <c r="H3573" s="1" t="s">
        <v>20331</v>
      </c>
      <c r="I3573" s="1" t="s">
        <v>20332</v>
      </c>
      <c r="J3573" s="1">
        <f t="shared" si="275"/>
        <v>0</v>
      </c>
      <c r="K3573" s="1">
        <f t="shared" si="276"/>
        <v>1</v>
      </c>
      <c r="L3573" s="1">
        <f t="shared" si="277"/>
        <v>0</v>
      </c>
      <c r="M3573" s="1" t="str">
        <f>IF(J3573=0,"",COUNTIF($F$2:$F3573,$F3573)-1)</f>
        <v/>
      </c>
      <c r="N3573" s="1" t="str">
        <f t="shared" si="278"/>
        <v/>
      </c>
      <c r="O3573" s="1" t="str">
        <f t="shared" si="279"/>
        <v/>
      </c>
    </row>
    <row r="3574" spans="1:15" ht="14.5" customHeight="1" x14ac:dyDescent="0.35">
      <c r="A3574" s="1" t="s">
        <v>20242</v>
      </c>
      <c r="B3574" s="1" t="s">
        <v>20243</v>
      </c>
      <c r="C3574" s="2">
        <v>42812.833333333336</v>
      </c>
      <c r="D3574" s="1" t="s">
        <v>18105</v>
      </c>
      <c r="E3574" s="3" t="s">
        <v>18133</v>
      </c>
      <c r="F3574" s="3" t="s">
        <v>18133</v>
      </c>
      <c r="G3574" s="1" t="s">
        <v>18134</v>
      </c>
      <c r="H3574" s="1" t="s">
        <v>20333</v>
      </c>
      <c r="I3574" s="1" t="s">
        <v>20334</v>
      </c>
      <c r="J3574" s="1">
        <f t="shared" si="275"/>
        <v>0</v>
      </c>
      <c r="K3574" s="1">
        <f t="shared" si="276"/>
        <v>1</v>
      </c>
      <c r="L3574" s="1">
        <f t="shared" si="277"/>
        <v>0</v>
      </c>
      <c r="M3574" s="1" t="str">
        <f>IF(J3574=0,"",COUNTIF($F$2:$F3574,$F3574)-1)</f>
        <v/>
      </c>
      <c r="N3574" s="1" t="str">
        <f t="shared" si="278"/>
        <v/>
      </c>
      <c r="O3574" s="1" t="str">
        <f t="shared" si="279"/>
        <v/>
      </c>
    </row>
    <row r="3575" spans="1:15" ht="14.5" customHeight="1" x14ac:dyDescent="0.35">
      <c r="A3575" s="1" t="s">
        <v>20244</v>
      </c>
      <c r="B3575" s="1" t="s">
        <v>20245</v>
      </c>
      <c r="C3575" s="2">
        <v>42813</v>
      </c>
      <c r="D3575" s="1" t="s">
        <v>16897</v>
      </c>
      <c r="E3575" s="3" t="s">
        <v>16898</v>
      </c>
      <c r="F3575" s="3" t="s">
        <v>16898</v>
      </c>
      <c r="G3575" s="1" t="s">
        <v>13998</v>
      </c>
      <c r="H3575" s="1" t="s">
        <v>20335</v>
      </c>
      <c r="I3575" s="1" t="s">
        <v>20336</v>
      </c>
      <c r="J3575" s="1">
        <f t="shared" si="275"/>
        <v>0</v>
      </c>
      <c r="K3575" s="1">
        <f t="shared" si="276"/>
        <v>1</v>
      </c>
      <c r="L3575" s="1">
        <f t="shared" si="277"/>
        <v>0</v>
      </c>
      <c r="M3575" s="1" t="str">
        <f>IF(J3575=0,"",COUNTIF($F$2:$F3575,$F3575)-1)</f>
        <v/>
      </c>
      <c r="N3575" s="1" t="str">
        <f t="shared" si="278"/>
        <v/>
      </c>
      <c r="O3575" s="1" t="str">
        <f t="shared" si="279"/>
        <v/>
      </c>
    </row>
    <row r="3576" spans="1:15" ht="14.5" customHeight="1" x14ac:dyDescent="0.35">
      <c r="A3576" s="1" t="s">
        <v>20246</v>
      </c>
      <c r="B3576" s="1" t="s">
        <v>20247</v>
      </c>
      <c r="C3576" s="2">
        <v>42813.041666666664</v>
      </c>
      <c r="D3576" s="1" t="s">
        <v>19038</v>
      </c>
      <c r="E3576" s="3" t="s">
        <v>19047</v>
      </c>
      <c r="F3576" s="3" t="s">
        <v>19047</v>
      </c>
      <c r="G3576" s="1" t="s">
        <v>649</v>
      </c>
      <c r="H3576" s="1" t="s">
        <v>20337</v>
      </c>
      <c r="I3576" s="1" t="s">
        <v>20338</v>
      </c>
      <c r="J3576" s="1">
        <f t="shared" si="275"/>
        <v>0</v>
      </c>
      <c r="K3576" s="1">
        <f t="shared" si="276"/>
        <v>1</v>
      </c>
      <c r="L3576" s="1">
        <f t="shared" si="277"/>
        <v>0</v>
      </c>
      <c r="M3576" s="1" t="str">
        <f>IF(J3576=0,"",COUNTIF($F$2:$F3576,$F3576)-1)</f>
        <v/>
      </c>
      <c r="N3576" s="1" t="str">
        <f t="shared" si="278"/>
        <v/>
      </c>
      <c r="O3576" s="1" t="str">
        <f t="shared" si="279"/>
        <v/>
      </c>
    </row>
    <row r="3577" spans="1:15" ht="14.5" customHeight="1" x14ac:dyDescent="0.35">
      <c r="A3577" s="1" t="s">
        <v>20248</v>
      </c>
      <c r="B3577" s="1" t="s">
        <v>20249</v>
      </c>
      <c r="C3577" s="2">
        <v>42813.083333333336</v>
      </c>
      <c r="D3577" s="1" t="s">
        <v>19042</v>
      </c>
      <c r="E3577" s="3" t="s">
        <v>19078</v>
      </c>
      <c r="F3577" s="3" t="s">
        <v>19078</v>
      </c>
      <c r="G3577" s="1" t="s">
        <v>20339</v>
      </c>
      <c r="H3577" s="1" t="s">
        <v>20340</v>
      </c>
      <c r="I3577" s="1" t="s">
        <v>20341</v>
      </c>
      <c r="J3577" s="1">
        <f t="shared" si="275"/>
        <v>0</v>
      </c>
      <c r="K3577" s="1">
        <f t="shared" si="276"/>
        <v>1</v>
      </c>
      <c r="L3577" s="1">
        <f t="shared" si="277"/>
        <v>0</v>
      </c>
      <c r="M3577" s="1" t="str">
        <f>IF(J3577=0,"",COUNTIF($F$2:$F3577,$F3577)-1)</f>
        <v/>
      </c>
      <c r="N3577" s="1" t="str">
        <f t="shared" si="278"/>
        <v/>
      </c>
      <c r="O3577" s="1" t="str">
        <f t="shared" si="279"/>
        <v/>
      </c>
    </row>
    <row r="3578" spans="1:15" ht="14.5" customHeight="1" x14ac:dyDescent="0.35">
      <c r="A3578" s="1" t="s">
        <v>20250</v>
      </c>
      <c r="B3578" s="1" t="s">
        <v>20251</v>
      </c>
      <c r="C3578" s="2">
        <v>42813.25</v>
      </c>
      <c r="D3578" s="1" t="s">
        <v>16921</v>
      </c>
      <c r="E3578" s="3" t="s">
        <v>16922</v>
      </c>
      <c r="F3578" s="3" t="s">
        <v>16922</v>
      </c>
      <c r="G3578" s="1" t="s">
        <v>5695</v>
      </c>
      <c r="H3578" s="1" t="s">
        <v>20342</v>
      </c>
      <c r="I3578" s="1" t="s">
        <v>20343</v>
      </c>
      <c r="J3578" s="1">
        <f t="shared" si="275"/>
        <v>0</v>
      </c>
      <c r="K3578" s="1">
        <f t="shared" si="276"/>
        <v>1</v>
      </c>
      <c r="L3578" s="1">
        <f t="shared" si="277"/>
        <v>0</v>
      </c>
      <c r="M3578" s="1" t="str">
        <f>IF(J3578=0,"",COUNTIF($F$2:$F3578,$F3578)-1)</f>
        <v/>
      </c>
      <c r="N3578" s="1" t="str">
        <f t="shared" si="278"/>
        <v/>
      </c>
      <c r="O3578" s="1" t="str">
        <f t="shared" si="279"/>
        <v/>
      </c>
    </row>
    <row r="3579" spans="1:15" ht="14.5" customHeight="1" x14ac:dyDescent="0.35">
      <c r="A3579" s="1" t="s">
        <v>20252</v>
      </c>
      <c r="B3579" s="1" t="s">
        <v>20253</v>
      </c>
      <c r="C3579" s="2">
        <v>42813.291666666664</v>
      </c>
      <c r="D3579" s="1" t="s">
        <v>4613</v>
      </c>
      <c r="E3579" s="3" t="s">
        <v>14457</v>
      </c>
      <c r="F3579" s="3" t="s">
        <v>14457</v>
      </c>
      <c r="G3579" s="1" t="s">
        <v>2457</v>
      </c>
      <c r="H3579" s="1" t="s">
        <v>20344</v>
      </c>
      <c r="I3579" s="1" t="s">
        <v>20345</v>
      </c>
      <c r="J3579" s="1">
        <f t="shared" si="275"/>
        <v>0</v>
      </c>
      <c r="K3579" s="1">
        <f t="shared" si="276"/>
        <v>1</v>
      </c>
      <c r="L3579" s="1">
        <f t="shared" si="277"/>
        <v>0</v>
      </c>
      <c r="M3579" s="1" t="str">
        <f>IF(J3579=0,"",COUNTIF($F$2:$F3579,$F3579)-1)</f>
        <v/>
      </c>
      <c r="N3579" s="1" t="str">
        <f t="shared" si="278"/>
        <v/>
      </c>
      <c r="O3579" s="1" t="str">
        <f t="shared" si="279"/>
        <v/>
      </c>
    </row>
    <row r="3580" spans="1:15" ht="14.5" customHeight="1" x14ac:dyDescent="0.35">
      <c r="A3580" s="1" t="s">
        <v>20254</v>
      </c>
      <c r="B3580" s="1" t="s">
        <v>20255</v>
      </c>
      <c r="C3580" s="2">
        <v>42813.333333333336</v>
      </c>
      <c r="D3580" s="1" t="s">
        <v>8584</v>
      </c>
      <c r="E3580" s="3" t="s">
        <v>8585</v>
      </c>
      <c r="F3580" s="3" t="s">
        <v>8585</v>
      </c>
      <c r="G3580" s="1" t="s">
        <v>656</v>
      </c>
      <c r="H3580" s="1" t="s">
        <v>18292</v>
      </c>
      <c r="I3580" s="1" t="s">
        <v>18293</v>
      </c>
      <c r="J3580" s="1">
        <f t="shared" si="275"/>
        <v>0</v>
      </c>
      <c r="K3580" s="1">
        <f t="shared" si="276"/>
        <v>1</v>
      </c>
      <c r="L3580" s="1">
        <f t="shared" si="277"/>
        <v>0</v>
      </c>
      <c r="M3580" s="1" t="str">
        <f>IF(J3580=0,"",COUNTIF($F$2:$F3580,$F3580)-1)</f>
        <v/>
      </c>
      <c r="N3580" s="1" t="str">
        <f t="shared" si="278"/>
        <v/>
      </c>
      <c r="O3580" s="1" t="str">
        <f t="shared" si="279"/>
        <v/>
      </c>
    </row>
    <row r="3581" spans="1:15" ht="14.5" customHeight="1" x14ac:dyDescent="0.35">
      <c r="A3581" s="1" t="s">
        <v>20256</v>
      </c>
      <c r="B3581" s="1" t="s">
        <v>20257</v>
      </c>
      <c r="C3581" s="2">
        <v>42813.458333333336</v>
      </c>
      <c r="D3581" s="1" t="s">
        <v>20295</v>
      </c>
      <c r="E3581" s="3" t="s">
        <v>20346</v>
      </c>
      <c r="F3581" s="3" t="s">
        <v>20346</v>
      </c>
      <c r="G3581" s="1" t="s">
        <v>20347</v>
      </c>
      <c r="H3581" s="1" t="s">
        <v>20348</v>
      </c>
      <c r="I3581" s="1" t="s">
        <v>20349</v>
      </c>
      <c r="J3581" s="1">
        <f t="shared" si="275"/>
        <v>0</v>
      </c>
      <c r="K3581" s="1">
        <f t="shared" si="276"/>
        <v>1</v>
      </c>
      <c r="L3581" s="1">
        <f t="shared" si="277"/>
        <v>0</v>
      </c>
      <c r="M3581" s="1" t="str">
        <f>IF(J3581=0,"",COUNTIF($F$2:$F3581,$F3581)-1)</f>
        <v/>
      </c>
      <c r="N3581" s="1" t="str">
        <f t="shared" si="278"/>
        <v/>
      </c>
      <c r="O3581" s="1" t="str">
        <f t="shared" si="279"/>
        <v/>
      </c>
    </row>
    <row r="3582" spans="1:15" ht="14.5" customHeight="1" x14ac:dyDescent="0.35">
      <c r="A3582" s="1" t="s">
        <v>20258</v>
      </c>
      <c r="B3582" s="1" t="s">
        <v>20259</v>
      </c>
      <c r="C3582" s="2">
        <v>42813.625</v>
      </c>
      <c r="D3582" s="1" t="s">
        <v>20296</v>
      </c>
      <c r="E3582" s="3" t="s">
        <v>20386</v>
      </c>
      <c r="F3582" s="3" t="s">
        <v>20386</v>
      </c>
      <c r="G3582" s="1" t="s">
        <v>573</v>
      </c>
      <c r="H3582" s="1" t="s">
        <v>20350</v>
      </c>
      <c r="I3582" s="1" t="s">
        <v>20351</v>
      </c>
      <c r="J3582" s="1">
        <f t="shared" si="275"/>
        <v>0</v>
      </c>
      <c r="K3582" s="1">
        <f t="shared" si="276"/>
        <v>1</v>
      </c>
      <c r="L3582" s="1">
        <f t="shared" si="277"/>
        <v>0</v>
      </c>
      <c r="M3582" s="1" t="str">
        <f>IF(J3582=0,"",COUNTIF($F$2:$F3582,$F3582)-1)</f>
        <v/>
      </c>
      <c r="N3582" s="1" t="str">
        <f t="shared" si="278"/>
        <v/>
      </c>
      <c r="O3582" s="1" t="str">
        <f t="shared" si="279"/>
        <v/>
      </c>
    </row>
    <row r="3583" spans="1:15" ht="14.5" customHeight="1" x14ac:dyDescent="0.35">
      <c r="A3583" s="1" t="s">
        <v>20260</v>
      </c>
      <c r="B3583" s="1" t="s">
        <v>20261</v>
      </c>
      <c r="C3583" s="2">
        <v>42813.708333333336</v>
      </c>
      <c r="D3583" s="1" t="s">
        <v>20297</v>
      </c>
      <c r="E3583" s="3" t="s">
        <v>20387</v>
      </c>
      <c r="F3583" s="3" t="s">
        <v>20387</v>
      </c>
      <c r="G3583" s="1" t="s">
        <v>13724</v>
      </c>
      <c r="H3583" s="1" t="s">
        <v>20352</v>
      </c>
      <c r="I3583" s="1" t="s">
        <v>20353</v>
      </c>
      <c r="J3583" s="1">
        <f t="shared" si="275"/>
        <v>0</v>
      </c>
      <c r="K3583" s="1">
        <f t="shared" si="276"/>
        <v>1</v>
      </c>
      <c r="L3583" s="1">
        <f t="shared" si="277"/>
        <v>0</v>
      </c>
      <c r="M3583" s="1" t="str">
        <f>IF(J3583=0,"",COUNTIF($F$2:$F3583,$F3583)-1)</f>
        <v/>
      </c>
      <c r="N3583" s="1" t="str">
        <f t="shared" si="278"/>
        <v/>
      </c>
      <c r="O3583" s="1" t="str">
        <f t="shared" si="279"/>
        <v/>
      </c>
    </row>
    <row r="3584" spans="1:15" ht="14.5" customHeight="1" x14ac:dyDescent="0.35">
      <c r="A3584" s="1" t="s">
        <v>20262</v>
      </c>
      <c r="B3584" s="1" t="s">
        <v>20263</v>
      </c>
      <c r="C3584" s="2">
        <v>42813.833333333336</v>
      </c>
      <c r="D3584" s="1" t="s">
        <v>9669</v>
      </c>
      <c r="E3584" s="3" t="s">
        <v>9670</v>
      </c>
      <c r="F3584" s="3" t="s">
        <v>9670</v>
      </c>
      <c r="G3584" s="1" t="s">
        <v>2117</v>
      </c>
      <c r="H3584" s="1" t="s">
        <v>20354</v>
      </c>
      <c r="I3584" s="1" t="s">
        <v>20355</v>
      </c>
      <c r="J3584" s="1">
        <f t="shared" si="275"/>
        <v>0</v>
      </c>
      <c r="K3584" s="1">
        <f t="shared" si="276"/>
        <v>1</v>
      </c>
      <c r="L3584" s="1">
        <f t="shared" si="277"/>
        <v>0</v>
      </c>
      <c r="M3584" s="1" t="str">
        <f>IF(J3584=0,"",COUNTIF($F$2:$F3584,$F3584)-1)</f>
        <v/>
      </c>
      <c r="N3584" s="1" t="str">
        <f t="shared" si="278"/>
        <v/>
      </c>
      <c r="O3584" s="1" t="str">
        <f t="shared" si="279"/>
        <v/>
      </c>
    </row>
    <row r="3585" spans="1:15" ht="14.5" customHeight="1" x14ac:dyDescent="0.35">
      <c r="A3585" s="1" t="s">
        <v>20264</v>
      </c>
      <c r="B3585" s="1" t="s">
        <v>20265</v>
      </c>
      <c r="C3585" s="2">
        <v>42814</v>
      </c>
      <c r="D3585" s="1" t="s">
        <v>9481</v>
      </c>
      <c r="E3585" s="3" t="s">
        <v>9482</v>
      </c>
      <c r="F3585" s="3" t="s">
        <v>9482</v>
      </c>
      <c r="G3585" s="1" t="s">
        <v>9483</v>
      </c>
      <c r="H3585" s="1" t="s">
        <v>20356</v>
      </c>
      <c r="I3585" s="1" t="s">
        <v>20357</v>
      </c>
      <c r="J3585" s="1">
        <f t="shared" si="275"/>
        <v>0</v>
      </c>
      <c r="K3585" s="1">
        <f t="shared" si="276"/>
        <v>1</v>
      </c>
      <c r="L3585" s="1">
        <f t="shared" si="277"/>
        <v>0</v>
      </c>
      <c r="M3585" s="1" t="str">
        <f>IF(J3585=0,"",COUNTIF($F$2:$F3585,$F3585)-1)</f>
        <v/>
      </c>
      <c r="N3585" s="1" t="str">
        <f t="shared" si="278"/>
        <v/>
      </c>
      <c r="O3585" s="1" t="str">
        <f t="shared" si="279"/>
        <v/>
      </c>
    </row>
    <row r="3586" spans="1:15" ht="14.5" customHeight="1" x14ac:dyDescent="0.35">
      <c r="A3586" s="1" t="s">
        <v>20266</v>
      </c>
      <c r="B3586" s="1" t="s">
        <v>20267</v>
      </c>
      <c r="C3586" s="2">
        <v>42814.041666666664</v>
      </c>
      <c r="D3586" s="1" t="s">
        <v>16238</v>
      </c>
      <c r="E3586" s="3" t="s">
        <v>16239</v>
      </c>
      <c r="F3586" s="3" t="s">
        <v>16239</v>
      </c>
      <c r="G3586" s="1" t="s">
        <v>8239</v>
      </c>
      <c r="H3586" s="1" t="s">
        <v>20358</v>
      </c>
      <c r="I3586" s="1" t="s">
        <v>20359</v>
      </c>
      <c r="J3586" s="1">
        <f t="shared" ref="J3586:J3649" si="280">IF(E3586="",0,IF(OR(E3586=E3585,E3586=E3587),1,0))</f>
        <v>0</v>
      </c>
      <c r="K3586" s="1">
        <f t="shared" ref="K3586:K3649" si="281">IF(OR(J3586=0,M3586=0),1,0)</f>
        <v>1</v>
      </c>
      <c r="L3586" s="1">
        <f t="shared" ref="L3586:L3649" si="282">1-K3586</f>
        <v>0</v>
      </c>
      <c r="M3586" s="1" t="str">
        <f>IF(J3586=0,"",COUNTIF($F$2:$F3586,$F3586)-1)</f>
        <v/>
      </c>
      <c r="N3586" s="1" t="str">
        <f t="shared" ref="N3586:N3649" si="283">IF(ISERROR(IF(M3586+1=M3587,N3587,M3586)),"",IF(M3586+1=M3587,N3587,M3586))</f>
        <v/>
      </c>
      <c r="O3586" s="1" t="str">
        <f t="shared" ref="O3586:O3649" si="284">IF(J3586=0,"",IF(E3586=E3585,ROUND(C3586-C3585,0),0))</f>
        <v/>
      </c>
    </row>
    <row r="3587" spans="1:15" ht="14.5" customHeight="1" x14ac:dyDescent="0.35">
      <c r="A3587" s="1" t="s">
        <v>20268</v>
      </c>
      <c r="B3587" s="1" t="s">
        <v>20269</v>
      </c>
      <c r="C3587" s="2">
        <v>42814.083333333336</v>
      </c>
      <c r="D3587" s="1" t="s">
        <v>20298</v>
      </c>
      <c r="E3587" s="3" t="s">
        <v>20388</v>
      </c>
      <c r="F3587" s="3" t="s">
        <v>20388</v>
      </c>
      <c r="G3587" s="1" t="s">
        <v>20360</v>
      </c>
      <c r="H3587" s="1" t="s">
        <v>20361</v>
      </c>
      <c r="I3587" s="1" t="s">
        <v>20362</v>
      </c>
      <c r="J3587" s="1">
        <f t="shared" si="280"/>
        <v>0</v>
      </c>
      <c r="K3587" s="1">
        <f t="shared" si="281"/>
        <v>1</v>
      </c>
      <c r="L3587" s="1">
        <f t="shared" si="282"/>
        <v>0</v>
      </c>
      <c r="M3587" s="1" t="str">
        <f>IF(J3587=0,"",COUNTIF($F$2:$F3587,$F3587)-1)</f>
        <v/>
      </c>
      <c r="N3587" s="1" t="str">
        <f t="shared" si="283"/>
        <v/>
      </c>
      <c r="O3587" s="1" t="str">
        <f t="shared" si="284"/>
        <v/>
      </c>
    </row>
    <row r="3588" spans="1:15" ht="14.5" customHeight="1" x14ac:dyDescent="0.35">
      <c r="A3588" s="1" t="s">
        <v>20270</v>
      </c>
      <c r="B3588" s="1" t="s">
        <v>20271</v>
      </c>
      <c r="C3588" s="2">
        <v>42814.25</v>
      </c>
      <c r="D3588" s="1" t="s">
        <v>20299</v>
      </c>
      <c r="E3588" s="3" t="s">
        <v>20389</v>
      </c>
      <c r="F3588" s="3" t="s">
        <v>20389</v>
      </c>
      <c r="G3588" s="1" t="s">
        <v>20363</v>
      </c>
      <c r="H3588" s="1" t="s">
        <v>20364</v>
      </c>
      <c r="I3588" s="1" t="s">
        <v>20365</v>
      </c>
      <c r="J3588" s="1">
        <f t="shared" si="280"/>
        <v>0</v>
      </c>
      <c r="K3588" s="1">
        <f t="shared" si="281"/>
        <v>1</v>
      </c>
      <c r="L3588" s="1">
        <f t="shared" si="282"/>
        <v>0</v>
      </c>
      <c r="M3588" s="1" t="str">
        <f>IF(J3588=0,"",COUNTIF($F$2:$F3588,$F3588)-1)</f>
        <v/>
      </c>
      <c r="N3588" s="1" t="str">
        <f t="shared" si="283"/>
        <v/>
      </c>
      <c r="O3588" s="1" t="str">
        <f t="shared" si="284"/>
        <v/>
      </c>
    </row>
    <row r="3589" spans="1:15" ht="14.5" customHeight="1" x14ac:dyDescent="0.35">
      <c r="A3589" s="1" t="s">
        <v>20272</v>
      </c>
      <c r="B3589" s="1" t="s">
        <v>20273</v>
      </c>
      <c r="C3589" s="2">
        <v>42814.291666666664</v>
      </c>
      <c r="D3589" s="1" t="s">
        <v>10090</v>
      </c>
      <c r="E3589" s="3" t="s">
        <v>10091</v>
      </c>
      <c r="F3589" s="3" t="s">
        <v>10091</v>
      </c>
      <c r="G3589" s="1" t="s">
        <v>10092</v>
      </c>
      <c r="H3589" s="1" t="s">
        <v>20366</v>
      </c>
      <c r="I3589" s="1" t="s">
        <v>20367</v>
      </c>
      <c r="J3589" s="1">
        <f t="shared" si="280"/>
        <v>0</v>
      </c>
      <c r="K3589" s="1">
        <f t="shared" si="281"/>
        <v>1</v>
      </c>
      <c r="L3589" s="1">
        <f t="shared" si="282"/>
        <v>0</v>
      </c>
      <c r="M3589" s="1" t="str">
        <f>IF(J3589=0,"",COUNTIF($F$2:$F3589,$F3589)-1)</f>
        <v/>
      </c>
      <c r="N3589" s="1" t="str">
        <f t="shared" si="283"/>
        <v/>
      </c>
      <c r="O3589" s="1" t="str">
        <f t="shared" si="284"/>
        <v/>
      </c>
    </row>
    <row r="3590" spans="1:15" ht="14.5" customHeight="1" x14ac:dyDescent="0.35">
      <c r="A3590" s="1" t="s">
        <v>20274</v>
      </c>
      <c r="B3590" s="1" t="s">
        <v>20275</v>
      </c>
      <c r="C3590" s="2">
        <v>42814.333333333336</v>
      </c>
      <c r="D3590" s="1" t="s">
        <v>10694</v>
      </c>
      <c r="E3590" s="3" t="s">
        <v>10695</v>
      </c>
      <c r="F3590" s="3" t="s">
        <v>10695</v>
      </c>
      <c r="G3590" s="1" t="s">
        <v>10696</v>
      </c>
      <c r="H3590" s="1" t="s">
        <v>20368</v>
      </c>
      <c r="I3590" s="1" t="s">
        <v>20369</v>
      </c>
      <c r="J3590" s="1">
        <f t="shared" si="280"/>
        <v>0</v>
      </c>
      <c r="K3590" s="1">
        <f t="shared" si="281"/>
        <v>1</v>
      </c>
      <c r="L3590" s="1">
        <f t="shared" si="282"/>
        <v>0</v>
      </c>
      <c r="M3590" s="1" t="str">
        <f>IF(J3590=0,"",COUNTIF($F$2:$F3590,$F3590)-1)</f>
        <v/>
      </c>
      <c r="N3590" s="1" t="str">
        <f t="shared" si="283"/>
        <v/>
      </c>
      <c r="O3590" s="1" t="str">
        <f t="shared" si="284"/>
        <v/>
      </c>
    </row>
    <row r="3591" spans="1:15" ht="14.5" customHeight="1" x14ac:dyDescent="0.35">
      <c r="A3591" s="1" t="s">
        <v>20276</v>
      </c>
      <c r="B3591" s="1" t="s">
        <v>20277</v>
      </c>
      <c r="C3591" s="2">
        <v>42814.458333333336</v>
      </c>
      <c r="D3591" s="1" t="s">
        <v>19040</v>
      </c>
      <c r="E3591" s="1" t="s">
        <v>19056</v>
      </c>
      <c r="F3591" s="1" t="s">
        <v>19056</v>
      </c>
      <c r="G3591" s="1" t="s">
        <v>19057</v>
      </c>
      <c r="H3591" s="1" t="s">
        <v>20370</v>
      </c>
      <c r="I3591" s="1" t="s">
        <v>20371</v>
      </c>
      <c r="J3591" s="1">
        <f t="shared" si="280"/>
        <v>0</v>
      </c>
      <c r="K3591" s="1">
        <f t="shared" si="281"/>
        <v>1</v>
      </c>
      <c r="L3591" s="1">
        <f t="shared" si="282"/>
        <v>0</v>
      </c>
      <c r="M3591" s="1" t="str">
        <f>IF(J3591=0,"",COUNTIF($F$2:$F3591,$F3591)-1)</f>
        <v/>
      </c>
      <c r="N3591" s="1" t="str">
        <f t="shared" si="283"/>
        <v/>
      </c>
      <c r="O3591" s="1" t="str">
        <f t="shared" si="284"/>
        <v/>
      </c>
    </row>
    <row r="3592" spans="1:15" ht="14.5" customHeight="1" x14ac:dyDescent="0.35">
      <c r="A3592" s="1" t="s">
        <v>20278</v>
      </c>
      <c r="B3592" s="1" t="s">
        <v>20279</v>
      </c>
      <c r="C3592" s="2">
        <v>42814.625</v>
      </c>
      <c r="D3592" s="1" t="s">
        <v>9925</v>
      </c>
      <c r="E3592" s="3" t="s">
        <v>14537</v>
      </c>
      <c r="F3592" s="3" t="s">
        <v>14537</v>
      </c>
      <c r="G3592" s="1" t="s">
        <v>496</v>
      </c>
      <c r="H3592" s="1" t="s">
        <v>16119</v>
      </c>
      <c r="I3592" s="1" t="s">
        <v>20372</v>
      </c>
      <c r="J3592" s="1">
        <f t="shared" si="280"/>
        <v>0</v>
      </c>
      <c r="K3592" s="1">
        <f t="shared" si="281"/>
        <v>1</v>
      </c>
      <c r="L3592" s="1">
        <f t="shared" si="282"/>
        <v>0</v>
      </c>
      <c r="M3592" s="1" t="str">
        <f>IF(J3592=0,"",COUNTIF($F$2:$F3592,$F3592)-1)</f>
        <v/>
      </c>
      <c r="N3592" s="1" t="str">
        <f t="shared" si="283"/>
        <v/>
      </c>
      <c r="O3592" s="1" t="str">
        <f t="shared" si="284"/>
        <v/>
      </c>
    </row>
    <row r="3593" spans="1:15" ht="14.5" customHeight="1" x14ac:dyDescent="0.35">
      <c r="A3593" s="1" t="s">
        <v>20280</v>
      </c>
      <c r="B3593" s="1" t="s">
        <v>20281</v>
      </c>
      <c r="C3593" s="2">
        <v>42814.708333333336</v>
      </c>
      <c r="D3593" s="1" t="s">
        <v>12341</v>
      </c>
      <c r="E3593" s="3" t="s">
        <v>12342</v>
      </c>
      <c r="F3593" s="3" t="s">
        <v>12342</v>
      </c>
      <c r="G3593" s="1" t="s">
        <v>12343</v>
      </c>
      <c r="H3593" s="1" t="s">
        <v>20373</v>
      </c>
      <c r="I3593" s="1" t="s">
        <v>20374</v>
      </c>
      <c r="J3593" s="1">
        <f t="shared" si="280"/>
        <v>0</v>
      </c>
      <c r="K3593" s="1">
        <f t="shared" si="281"/>
        <v>1</v>
      </c>
      <c r="L3593" s="1">
        <f t="shared" si="282"/>
        <v>0</v>
      </c>
      <c r="M3593" s="1" t="str">
        <f>IF(J3593=0,"",COUNTIF($F$2:$F3593,$F3593)-1)</f>
        <v/>
      </c>
      <c r="N3593" s="1" t="str">
        <f t="shared" si="283"/>
        <v/>
      </c>
      <c r="O3593" s="1" t="str">
        <f t="shared" si="284"/>
        <v/>
      </c>
    </row>
    <row r="3594" spans="1:15" ht="14.5" customHeight="1" x14ac:dyDescent="0.35">
      <c r="A3594" s="1" t="s">
        <v>20282</v>
      </c>
      <c r="B3594" s="1" t="s">
        <v>20283</v>
      </c>
      <c r="C3594" s="2">
        <v>42814.833333333336</v>
      </c>
      <c r="D3594" s="1" t="s">
        <v>14707</v>
      </c>
      <c r="E3594" s="3" t="s">
        <v>14708</v>
      </c>
      <c r="F3594" s="3" t="s">
        <v>14708</v>
      </c>
      <c r="G3594" s="1" t="s">
        <v>14709</v>
      </c>
      <c r="H3594" s="1" t="s">
        <v>20375</v>
      </c>
      <c r="I3594" s="1" t="s">
        <v>20376</v>
      </c>
      <c r="J3594" s="1">
        <f t="shared" si="280"/>
        <v>0</v>
      </c>
      <c r="K3594" s="1">
        <f t="shared" si="281"/>
        <v>1</v>
      </c>
      <c r="L3594" s="1">
        <f t="shared" si="282"/>
        <v>0</v>
      </c>
      <c r="M3594" s="1" t="str">
        <f>IF(J3594=0,"",COUNTIF($F$2:$F3594,$F3594)-1)</f>
        <v/>
      </c>
      <c r="N3594" s="1" t="str">
        <f t="shared" si="283"/>
        <v/>
      </c>
      <c r="O3594" s="1" t="str">
        <f t="shared" si="284"/>
        <v/>
      </c>
    </row>
    <row r="3595" spans="1:15" ht="14.5" customHeight="1" x14ac:dyDescent="0.35">
      <c r="A3595" s="1" t="s">
        <v>20284</v>
      </c>
      <c r="B3595" s="1" t="s">
        <v>20285</v>
      </c>
      <c r="C3595" s="2">
        <v>42815</v>
      </c>
      <c r="D3595" s="1" t="s">
        <v>15884</v>
      </c>
      <c r="E3595" s="3" t="s">
        <v>15885</v>
      </c>
      <c r="F3595" s="3" t="s">
        <v>15885</v>
      </c>
      <c r="G3595" s="1" t="s">
        <v>15886</v>
      </c>
      <c r="H3595" s="1" t="s">
        <v>15887</v>
      </c>
      <c r="I3595" s="1" t="s">
        <v>20377</v>
      </c>
      <c r="J3595" s="1">
        <f t="shared" si="280"/>
        <v>0</v>
      </c>
      <c r="K3595" s="1">
        <f t="shared" si="281"/>
        <v>1</v>
      </c>
      <c r="L3595" s="1">
        <f t="shared" si="282"/>
        <v>0</v>
      </c>
      <c r="M3595" s="1" t="str">
        <f>IF(J3595=0,"",COUNTIF($F$2:$F3595,$F3595)-1)</f>
        <v/>
      </c>
      <c r="N3595" s="1" t="str">
        <f t="shared" si="283"/>
        <v/>
      </c>
      <c r="O3595" s="1" t="str">
        <f t="shared" si="284"/>
        <v/>
      </c>
    </row>
    <row r="3596" spans="1:15" ht="14.5" customHeight="1" x14ac:dyDescent="0.35">
      <c r="A3596" s="1" t="s">
        <v>20286</v>
      </c>
      <c r="B3596" s="1" t="s">
        <v>20287</v>
      </c>
      <c r="C3596" s="2">
        <v>42815.041666666664</v>
      </c>
      <c r="D3596" s="1" t="s">
        <v>12376</v>
      </c>
      <c r="E3596" s="3" t="s">
        <v>15411</v>
      </c>
      <c r="F3596" s="3" t="s">
        <v>15411</v>
      </c>
      <c r="G3596" s="1" t="s">
        <v>4211</v>
      </c>
      <c r="H3596" s="1" t="s">
        <v>20378</v>
      </c>
      <c r="I3596" s="1" t="s">
        <v>20379</v>
      </c>
      <c r="J3596" s="1">
        <f t="shared" si="280"/>
        <v>0</v>
      </c>
      <c r="K3596" s="1">
        <f t="shared" si="281"/>
        <v>1</v>
      </c>
      <c r="L3596" s="1">
        <f t="shared" si="282"/>
        <v>0</v>
      </c>
      <c r="M3596" s="1" t="str">
        <f>IF(J3596=0,"",COUNTIF($F$2:$F3596,$F3596)-1)</f>
        <v/>
      </c>
      <c r="N3596" s="1" t="str">
        <f t="shared" si="283"/>
        <v/>
      </c>
      <c r="O3596" s="1" t="str">
        <f t="shared" si="284"/>
        <v/>
      </c>
    </row>
    <row r="3597" spans="1:15" ht="14.5" customHeight="1" x14ac:dyDescent="0.35">
      <c r="A3597" s="1" t="s">
        <v>20288</v>
      </c>
      <c r="B3597" s="1" t="s">
        <v>20289</v>
      </c>
      <c r="C3597" s="2">
        <v>42815.083333333336</v>
      </c>
      <c r="D3597" s="1" t="s">
        <v>13235</v>
      </c>
      <c r="E3597" s="3" t="s">
        <v>13236</v>
      </c>
      <c r="F3597" s="3" t="s">
        <v>13236</v>
      </c>
      <c r="G3597" s="1" t="s">
        <v>1258</v>
      </c>
      <c r="H3597" s="1" t="s">
        <v>20380</v>
      </c>
      <c r="I3597" s="1" t="s">
        <v>20381</v>
      </c>
      <c r="J3597" s="1">
        <f t="shared" si="280"/>
        <v>0</v>
      </c>
      <c r="K3597" s="1">
        <f t="shared" si="281"/>
        <v>1</v>
      </c>
      <c r="L3597" s="1">
        <f t="shared" si="282"/>
        <v>0</v>
      </c>
      <c r="M3597" s="1" t="str">
        <f>IF(J3597=0,"",COUNTIF($F$2:$F3597,$F3597)-1)</f>
        <v/>
      </c>
      <c r="N3597" s="1" t="str">
        <f t="shared" si="283"/>
        <v/>
      </c>
      <c r="O3597" s="1" t="str">
        <f t="shared" si="284"/>
        <v/>
      </c>
    </row>
    <row r="3598" spans="1:15" ht="14.5" customHeight="1" x14ac:dyDescent="0.35">
      <c r="A3598" s="1" t="s">
        <v>20390</v>
      </c>
      <c r="B3598" s="1" t="s">
        <v>20391</v>
      </c>
      <c r="C3598" s="2">
        <v>42815.25</v>
      </c>
      <c r="D3598" s="1" t="s">
        <v>15416</v>
      </c>
      <c r="E3598" s="3" t="s">
        <v>15417</v>
      </c>
      <c r="F3598" s="3" t="s">
        <v>15417</v>
      </c>
      <c r="G3598" s="1" t="s">
        <v>2117</v>
      </c>
      <c r="H3598" s="1" t="s">
        <v>20415</v>
      </c>
      <c r="I3598" s="1" t="s">
        <v>20416</v>
      </c>
      <c r="J3598" s="1">
        <f t="shared" si="280"/>
        <v>0</v>
      </c>
      <c r="K3598" s="1">
        <f t="shared" si="281"/>
        <v>1</v>
      </c>
      <c r="L3598" s="1">
        <f t="shared" si="282"/>
        <v>0</v>
      </c>
      <c r="M3598" s="1" t="str">
        <f>IF(J3598=0,"",COUNTIF($F$2:$F3598,$F3598)-1)</f>
        <v/>
      </c>
      <c r="N3598" s="1" t="str">
        <f t="shared" si="283"/>
        <v/>
      </c>
      <c r="O3598" s="1" t="str">
        <f t="shared" si="284"/>
        <v/>
      </c>
    </row>
    <row r="3599" spans="1:15" ht="14.5" customHeight="1" x14ac:dyDescent="0.35">
      <c r="A3599" s="1" t="s">
        <v>20392</v>
      </c>
      <c r="B3599" s="1" t="s">
        <v>20393</v>
      </c>
      <c r="C3599" s="2">
        <v>42815.291666666664</v>
      </c>
      <c r="D3599" s="1" t="s">
        <v>12160</v>
      </c>
      <c r="E3599" s="3" t="s">
        <v>10489</v>
      </c>
      <c r="F3599" s="3" t="s">
        <v>10489</v>
      </c>
      <c r="G3599" s="1" t="s">
        <v>6446</v>
      </c>
      <c r="H3599" s="1" t="s">
        <v>20417</v>
      </c>
      <c r="I3599" s="1" t="s">
        <v>20418</v>
      </c>
      <c r="J3599" s="1">
        <f t="shared" si="280"/>
        <v>0</v>
      </c>
      <c r="K3599" s="1">
        <f t="shared" si="281"/>
        <v>1</v>
      </c>
      <c r="L3599" s="1">
        <f t="shared" si="282"/>
        <v>0</v>
      </c>
      <c r="M3599" s="1" t="str">
        <f>IF(J3599=0,"",COUNTIF($F$2:$F3599,$F3599)-1)</f>
        <v/>
      </c>
      <c r="N3599" s="1" t="str">
        <f t="shared" si="283"/>
        <v/>
      </c>
      <c r="O3599" s="1" t="str">
        <f t="shared" si="284"/>
        <v/>
      </c>
    </row>
    <row r="3600" spans="1:15" ht="14.5" customHeight="1" x14ac:dyDescent="0.35">
      <c r="A3600" s="1" t="s">
        <v>20394</v>
      </c>
      <c r="B3600" s="1" t="s">
        <v>20395</v>
      </c>
      <c r="C3600" s="2">
        <v>42815.333333333336</v>
      </c>
      <c r="D3600" s="1" t="s">
        <v>15389</v>
      </c>
      <c r="E3600" s="3" t="s">
        <v>15390</v>
      </c>
      <c r="F3600" s="3" t="s">
        <v>15390</v>
      </c>
      <c r="G3600" s="1" t="s">
        <v>1411</v>
      </c>
      <c r="H3600" s="1" t="s">
        <v>20419</v>
      </c>
      <c r="I3600" s="1" t="s">
        <v>20420</v>
      </c>
      <c r="J3600" s="1">
        <f t="shared" si="280"/>
        <v>0</v>
      </c>
      <c r="K3600" s="1">
        <f t="shared" si="281"/>
        <v>1</v>
      </c>
      <c r="L3600" s="1">
        <f t="shared" si="282"/>
        <v>0</v>
      </c>
      <c r="M3600" s="1" t="str">
        <f>IF(J3600=0,"",COUNTIF($F$2:$F3600,$F3600)-1)</f>
        <v/>
      </c>
      <c r="N3600" s="1" t="str">
        <f t="shared" si="283"/>
        <v/>
      </c>
      <c r="O3600" s="1" t="str">
        <f t="shared" si="284"/>
        <v/>
      </c>
    </row>
    <row r="3601" spans="1:15" ht="14.5" customHeight="1" x14ac:dyDescent="0.35">
      <c r="A3601" s="1" t="s">
        <v>20396</v>
      </c>
      <c r="B3601" s="1" t="s">
        <v>20397</v>
      </c>
      <c r="C3601" s="2">
        <v>42815.459722222222</v>
      </c>
      <c r="D3601" s="1" t="s">
        <v>20410</v>
      </c>
      <c r="E3601" s="3" t="s">
        <v>20421</v>
      </c>
      <c r="F3601" s="3" t="s">
        <v>20421</v>
      </c>
      <c r="G3601" s="1" t="s">
        <v>20422</v>
      </c>
      <c r="H3601" s="1" t="s">
        <v>20423</v>
      </c>
      <c r="I3601" s="1" t="s">
        <v>20424</v>
      </c>
      <c r="J3601" s="1">
        <f t="shared" si="280"/>
        <v>0</v>
      </c>
      <c r="K3601" s="1">
        <f t="shared" si="281"/>
        <v>1</v>
      </c>
      <c r="L3601" s="1">
        <f t="shared" si="282"/>
        <v>0</v>
      </c>
      <c r="M3601" s="1" t="str">
        <f>IF(J3601=0,"",COUNTIF($F$2:$F3601,$F3601)-1)</f>
        <v/>
      </c>
      <c r="N3601" s="1" t="str">
        <f t="shared" si="283"/>
        <v/>
      </c>
      <c r="O3601" s="1" t="str">
        <f t="shared" si="284"/>
        <v/>
      </c>
    </row>
    <row r="3602" spans="1:15" ht="14.5" customHeight="1" x14ac:dyDescent="0.35">
      <c r="A3602" s="1" t="s">
        <v>20398</v>
      </c>
      <c r="B3602" s="1" t="s">
        <v>20399</v>
      </c>
      <c r="C3602" s="2">
        <v>42815.625</v>
      </c>
      <c r="D3602" s="1" t="s">
        <v>20411</v>
      </c>
      <c r="E3602" s="3" t="s">
        <v>20425</v>
      </c>
      <c r="F3602" s="3" t="s">
        <v>20425</v>
      </c>
      <c r="G3602" s="1" t="s">
        <v>1366</v>
      </c>
      <c r="H3602" s="1" t="s">
        <v>20426</v>
      </c>
      <c r="I3602" s="1" t="s">
        <v>20427</v>
      </c>
      <c r="J3602" s="1">
        <f t="shared" si="280"/>
        <v>0</v>
      </c>
      <c r="K3602" s="1">
        <f t="shared" si="281"/>
        <v>1</v>
      </c>
      <c r="L3602" s="1">
        <f t="shared" si="282"/>
        <v>0</v>
      </c>
      <c r="M3602" s="1" t="str">
        <f>IF(J3602=0,"",COUNTIF($F$2:$F3602,$F3602)-1)</f>
        <v/>
      </c>
      <c r="N3602" s="1" t="str">
        <f t="shared" si="283"/>
        <v/>
      </c>
      <c r="O3602" s="1" t="str">
        <f t="shared" si="284"/>
        <v/>
      </c>
    </row>
    <row r="3603" spans="1:15" ht="14.5" customHeight="1" x14ac:dyDescent="0.35">
      <c r="A3603" s="1" t="s">
        <v>20400</v>
      </c>
      <c r="B3603" s="1" t="s">
        <v>20401</v>
      </c>
      <c r="C3603" s="2">
        <v>42815.708333333336</v>
      </c>
      <c r="D3603" s="1" t="s">
        <v>20412</v>
      </c>
      <c r="E3603" s="3" t="s">
        <v>20428</v>
      </c>
      <c r="F3603" s="3" t="s">
        <v>20428</v>
      </c>
      <c r="G3603" s="1" t="s">
        <v>20429</v>
      </c>
      <c r="H3603" s="1" t="s">
        <v>20430</v>
      </c>
      <c r="I3603" s="1" t="s">
        <v>20431</v>
      </c>
      <c r="J3603" s="1">
        <f t="shared" si="280"/>
        <v>0</v>
      </c>
      <c r="K3603" s="1">
        <f t="shared" si="281"/>
        <v>1</v>
      </c>
      <c r="L3603" s="1">
        <f t="shared" si="282"/>
        <v>0</v>
      </c>
      <c r="M3603" s="1" t="str">
        <f>IF(J3603=0,"",COUNTIF($F$2:$F3603,$F3603)-1)</f>
        <v/>
      </c>
      <c r="N3603" s="1" t="str">
        <f t="shared" si="283"/>
        <v/>
      </c>
      <c r="O3603" s="1" t="str">
        <f t="shared" si="284"/>
        <v/>
      </c>
    </row>
    <row r="3604" spans="1:15" ht="14.5" customHeight="1" x14ac:dyDescent="0.35">
      <c r="A3604" s="1" t="s">
        <v>20402</v>
      </c>
      <c r="B3604" s="1" t="s">
        <v>20403</v>
      </c>
      <c r="C3604" s="2">
        <v>42815.833333333336</v>
      </c>
      <c r="D3604" s="1" t="s">
        <v>20413</v>
      </c>
      <c r="E3604" s="3" t="s">
        <v>20432</v>
      </c>
      <c r="F3604" s="3" t="s">
        <v>20432</v>
      </c>
      <c r="G3604" s="1" t="s">
        <v>20433</v>
      </c>
      <c r="H3604" s="1" t="s">
        <v>20434</v>
      </c>
      <c r="I3604" s="1" t="s">
        <v>20435</v>
      </c>
      <c r="J3604" s="1">
        <f t="shared" si="280"/>
        <v>0</v>
      </c>
      <c r="K3604" s="1">
        <f t="shared" si="281"/>
        <v>1</v>
      </c>
      <c r="L3604" s="1">
        <f t="shared" si="282"/>
        <v>0</v>
      </c>
      <c r="M3604" s="1" t="str">
        <f>IF(J3604=0,"",COUNTIF($F$2:$F3604,$F3604)-1)</f>
        <v/>
      </c>
      <c r="N3604" s="1" t="str">
        <f t="shared" si="283"/>
        <v/>
      </c>
      <c r="O3604" s="1" t="str">
        <f t="shared" si="284"/>
        <v/>
      </c>
    </row>
    <row r="3605" spans="1:15" ht="14.5" customHeight="1" x14ac:dyDescent="0.35">
      <c r="A3605" s="1" t="s">
        <v>20404</v>
      </c>
      <c r="B3605" s="1" t="s">
        <v>20405</v>
      </c>
      <c r="C3605" s="2">
        <v>42816</v>
      </c>
      <c r="D3605" s="1" t="s">
        <v>20414</v>
      </c>
      <c r="E3605" s="3" t="s">
        <v>20436</v>
      </c>
      <c r="F3605" s="3" t="s">
        <v>20436</v>
      </c>
      <c r="G3605" s="1" t="s">
        <v>5476</v>
      </c>
      <c r="H3605" s="1" t="s">
        <v>20437</v>
      </c>
      <c r="I3605" s="1" t="s">
        <v>20438</v>
      </c>
      <c r="J3605" s="1">
        <f t="shared" si="280"/>
        <v>0</v>
      </c>
      <c r="K3605" s="1">
        <f t="shared" si="281"/>
        <v>1</v>
      </c>
      <c r="L3605" s="1">
        <f t="shared" si="282"/>
        <v>0</v>
      </c>
      <c r="M3605" s="1" t="str">
        <f>IF(J3605=0,"",COUNTIF($F$2:$F3605,$F3605)-1)</f>
        <v/>
      </c>
      <c r="N3605" s="1" t="str">
        <f t="shared" si="283"/>
        <v/>
      </c>
      <c r="O3605" s="1" t="str">
        <f t="shared" si="284"/>
        <v/>
      </c>
    </row>
    <row r="3606" spans="1:15" ht="14.5" customHeight="1" x14ac:dyDescent="0.35">
      <c r="A3606" s="1" t="s">
        <v>20406</v>
      </c>
      <c r="B3606" s="1" t="s">
        <v>20407</v>
      </c>
      <c r="C3606" s="2">
        <v>42816.041666666664</v>
      </c>
      <c r="D3606" s="1" t="s">
        <v>5370</v>
      </c>
      <c r="E3606" s="3" t="s">
        <v>11026</v>
      </c>
      <c r="F3606" s="3" t="s">
        <v>11026</v>
      </c>
      <c r="G3606" s="1" t="s">
        <v>20439</v>
      </c>
      <c r="H3606" s="1" t="s">
        <v>20440</v>
      </c>
      <c r="I3606" s="1" t="s">
        <v>20441</v>
      </c>
      <c r="J3606" s="1">
        <f t="shared" si="280"/>
        <v>0</v>
      </c>
      <c r="K3606" s="1">
        <f t="shared" si="281"/>
        <v>1</v>
      </c>
      <c r="L3606" s="1">
        <f t="shared" si="282"/>
        <v>0</v>
      </c>
      <c r="M3606" s="1" t="str">
        <f>IF(J3606=0,"",COUNTIF($F$2:$F3606,$F3606)-1)</f>
        <v/>
      </c>
      <c r="N3606" s="1" t="str">
        <f t="shared" si="283"/>
        <v/>
      </c>
      <c r="O3606" s="1" t="str">
        <f t="shared" si="284"/>
        <v/>
      </c>
    </row>
    <row r="3607" spans="1:15" ht="14.5" customHeight="1" x14ac:dyDescent="0.35">
      <c r="A3607" s="1" t="s">
        <v>20408</v>
      </c>
      <c r="B3607" s="1" t="s">
        <v>20409</v>
      </c>
      <c r="C3607" s="2">
        <v>42816.083333333336</v>
      </c>
      <c r="D3607" s="1" t="s">
        <v>10047</v>
      </c>
      <c r="E3607" s="3" t="s">
        <v>10048</v>
      </c>
      <c r="F3607" s="3" t="s">
        <v>10048</v>
      </c>
      <c r="G3607" s="1" t="s">
        <v>16423</v>
      </c>
      <c r="H3607" s="1" t="s">
        <v>16424</v>
      </c>
      <c r="I3607" s="1" t="s">
        <v>20442</v>
      </c>
      <c r="J3607" s="1">
        <f t="shared" si="280"/>
        <v>0</v>
      </c>
      <c r="K3607" s="1">
        <f t="shared" si="281"/>
        <v>1</v>
      </c>
      <c r="L3607" s="1">
        <f t="shared" si="282"/>
        <v>0</v>
      </c>
      <c r="M3607" s="1" t="str">
        <f>IF(J3607=0,"",COUNTIF($F$2:$F3607,$F3607)-1)</f>
        <v/>
      </c>
      <c r="N3607" s="1" t="str">
        <f t="shared" si="283"/>
        <v/>
      </c>
      <c r="O3607" s="1" t="str">
        <f t="shared" si="284"/>
        <v/>
      </c>
    </row>
    <row r="3608" spans="1:15" ht="14.5" customHeight="1" x14ac:dyDescent="0.35">
      <c r="A3608" s="1" t="s">
        <v>20443</v>
      </c>
      <c r="B3608" s="1" t="s">
        <v>20444</v>
      </c>
      <c r="C3608" s="2">
        <v>42816.25</v>
      </c>
      <c r="D3608" s="1" t="s">
        <v>4203</v>
      </c>
      <c r="E3608" s="3" t="s">
        <v>15767</v>
      </c>
      <c r="F3608" s="3" t="s">
        <v>15767</v>
      </c>
      <c r="G3608" s="1" t="s">
        <v>15768</v>
      </c>
      <c r="H3608" s="1" t="s">
        <v>20470</v>
      </c>
      <c r="I3608" s="1" t="s">
        <v>20471</v>
      </c>
      <c r="J3608" s="1">
        <f t="shared" si="280"/>
        <v>0</v>
      </c>
      <c r="K3608" s="1">
        <f t="shared" si="281"/>
        <v>1</v>
      </c>
      <c r="L3608" s="1">
        <f t="shared" si="282"/>
        <v>0</v>
      </c>
      <c r="M3608" s="1" t="str">
        <f>IF(J3608=0,"",COUNTIF($F$2:$F3608,$F3608)-1)</f>
        <v/>
      </c>
      <c r="N3608" s="1" t="str">
        <f t="shared" si="283"/>
        <v/>
      </c>
      <c r="O3608" s="1" t="str">
        <f t="shared" si="284"/>
        <v/>
      </c>
    </row>
    <row r="3609" spans="1:15" ht="14.5" customHeight="1" x14ac:dyDescent="0.35">
      <c r="A3609" s="1" t="s">
        <v>20445</v>
      </c>
      <c r="B3609" s="1" t="s">
        <v>20446</v>
      </c>
      <c r="C3609" s="2">
        <v>42816.291666666664</v>
      </c>
      <c r="D3609" s="1" t="s">
        <v>10957</v>
      </c>
      <c r="E3609" s="3" t="s">
        <v>10958</v>
      </c>
      <c r="F3609" s="3" t="s">
        <v>10958</v>
      </c>
      <c r="G3609" s="1" t="s">
        <v>1743</v>
      </c>
      <c r="H3609" s="1" t="s">
        <v>20472</v>
      </c>
      <c r="I3609" s="1" t="s">
        <v>20473</v>
      </c>
      <c r="J3609" s="1">
        <f t="shared" si="280"/>
        <v>0</v>
      </c>
      <c r="K3609" s="1">
        <f t="shared" si="281"/>
        <v>1</v>
      </c>
      <c r="L3609" s="1">
        <f t="shared" si="282"/>
        <v>0</v>
      </c>
      <c r="M3609" s="1" t="str">
        <f>IF(J3609=0,"",COUNTIF($F$2:$F3609,$F3609)-1)</f>
        <v/>
      </c>
      <c r="N3609" s="1" t="str">
        <f t="shared" si="283"/>
        <v/>
      </c>
      <c r="O3609" s="1" t="str">
        <f t="shared" si="284"/>
        <v/>
      </c>
    </row>
    <row r="3610" spans="1:15" ht="14.5" customHeight="1" x14ac:dyDescent="0.35">
      <c r="A3610" s="1" t="s">
        <v>20447</v>
      </c>
      <c r="B3610" s="1" t="s">
        <v>20448</v>
      </c>
      <c r="C3610" s="2">
        <v>42816.333333333336</v>
      </c>
      <c r="D3610" s="1" t="s">
        <v>20449</v>
      </c>
      <c r="E3610" s="3" t="s">
        <v>20474</v>
      </c>
      <c r="F3610" s="3" t="s">
        <v>20474</v>
      </c>
      <c r="G3610" s="1" t="s">
        <v>2073</v>
      </c>
      <c r="H3610" s="1" t="s">
        <v>20475</v>
      </c>
      <c r="I3610" s="1" t="s">
        <v>20476</v>
      </c>
      <c r="J3610" s="1">
        <f t="shared" si="280"/>
        <v>0</v>
      </c>
      <c r="K3610" s="1">
        <f t="shared" si="281"/>
        <v>1</v>
      </c>
      <c r="L3610" s="1">
        <f t="shared" si="282"/>
        <v>0</v>
      </c>
      <c r="M3610" s="1" t="str">
        <f>IF(J3610=0,"",COUNTIF($F$2:$F3610,$F3610)-1)</f>
        <v/>
      </c>
      <c r="N3610" s="1" t="str">
        <f t="shared" si="283"/>
        <v/>
      </c>
      <c r="O3610" s="1" t="str">
        <f t="shared" si="284"/>
        <v/>
      </c>
    </row>
    <row r="3611" spans="1:15" ht="14.5" customHeight="1" x14ac:dyDescent="0.35">
      <c r="A3611" s="1" t="s">
        <v>20450</v>
      </c>
      <c r="B3611" s="1" t="s">
        <v>20451</v>
      </c>
      <c r="C3611" s="2">
        <v>42816.458333333336</v>
      </c>
      <c r="D3611" s="1" t="s">
        <v>20452</v>
      </c>
      <c r="E3611" s="3" t="s">
        <v>20495</v>
      </c>
      <c r="F3611" s="3" t="s">
        <v>20495</v>
      </c>
      <c r="G3611" s="1" t="s">
        <v>3827</v>
      </c>
      <c r="H3611" s="1" t="s">
        <v>20477</v>
      </c>
      <c r="I3611" s="1" t="s">
        <v>20478</v>
      </c>
      <c r="J3611" s="1">
        <f t="shared" si="280"/>
        <v>0</v>
      </c>
      <c r="K3611" s="1">
        <f t="shared" si="281"/>
        <v>1</v>
      </c>
      <c r="L3611" s="1">
        <f t="shared" si="282"/>
        <v>0</v>
      </c>
      <c r="M3611" s="1" t="str">
        <f>IF(J3611=0,"",COUNTIF($F$2:$F3611,$F3611)-1)</f>
        <v/>
      </c>
      <c r="N3611" s="1" t="str">
        <f t="shared" si="283"/>
        <v/>
      </c>
      <c r="O3611" s="1" t="str">
        <f t="shared" si="284"/>
        <v/>
      </c>
    </row>
    <row r="3612" spans="1:15" ht="14.5" customHeight="1" x14ac:dyDescent="0.35">
      <c r="A3612" s="1" t="s">
        <v>20453</v>
      </c>
      <c r="B3612" s="1" t="s">
        <v>20454</v>
      </c>
      <c r="C3612" s="2">
        <v>42816.625</v>
      </c>
      <c r="D3612" s="1" t="s">
        <v>20455</v>
      </c>
      <c r="E3612" s="3" t="s">
        <v>20479</v>
      </c>
      <c r="F3612" s="3" t="s">
        <v>20479</v>
      </c>
      <c r="G3612" s="1" t="s">
        <v>20480</v>
      </c>
      <c r="H3612" s="1" t="s">
        <v>20481</v>
      </c>
      <c r="I3612" s="1" t="s">
        <v>20482</v>
      </c>
      <c r="J3612" s="1">
        <f t="shared" si="280"/>
        <v>0</v>
      </c>
      <c r="K3612" s="1">
        <f t="shared" si="281"/>
        <v>1</v>
      </c>
      <c r="L3612" s="1">
        <f t="shared" si="282"/>
        <v>0</v>
      </c>
      <c r="M3612" s="1" t="str">
        <f>IF(J3612=0,"",COUNTIF($F$2:$F3612,$F3612)-1)</f>
        <v/>
      </c>
      <c r="N3612" s="1" t="str">
        <f t="shared" si="283"/>
        <v/>
      </c>
      <c r="O3612" s="1" t="str">
        <f t="shared" si="284"/>
        <v/>
      </c>
    </row>
    <row r="3613" spans="1:15" ht="14.5" customHeight="1" x14ac:dyDescent="0.35">
      <c r="A3613" s="1" t="s">
        <v>20456</v>
      </c>
      <c r="B3613" s="1" t="s">
        <v>20457</v>
      </c>
      <c r="C3613" s="2">
        <v>42816.708333333336</v>
      </c>
      <c r="D3613" s="1" t="s">
        <v>20458</v>
      </c>
      <c r="E3613" s="3" t="s">
        <v>20483</v>
      </c>
      <c r="F3613" s="3" t="s">
        <v>20483</v>
      </c>
      <c r="G3613" s="1" t="s">
        <v>1551</v>
      </c>
      <c r="H3613" s="1" t="s">
        <v>20484</v>
      </c>
      <c r="I3613" s="1" t="s">
        <v>20485</v>
      </c>
      <c r="J3613" s="1">
        <f t="shared" si="280"/>
        <v>0</v>
      </c>
      <c r="K3613" s="1">
        <f t="shared" si="281"/>
        <v>1</v>
      </c>
      <c r="L3613" s="1">
        <f t="shared" si="282"/>
        <v>0</v>
      </c>
      <c r="M3613" s="1" t="str">
        <f>IF(J3613=0,"",COUNTIF($F$2:$F3613,$F3613)-1)</f>
        <v/>
      </c>
      <c r="N3613" s="1" t="str">
        <f t="shared" si="283"/>
        <v/>
      </c>
      <c r="O3613" s="1" t="str">
        <f t="shared" si="284"/>
        <v/>
      </c>
    </row>
    <row r="3614" spans="1:15" ht="14.5" customHeight="1" x14ac:dyDescent="0.35">
      <c r="A3614" s="1" t="s">
        <v>20459</v>
      </c>
      <c r="B3614" s="1" t="s">
        <v>20460</v>
      </c>
      <c r="C3614" s="2">
        <v>42816.833333333336</v>
      </c>
      <c r="D3614" s="1" t="s">
        <v>20461</v>
      </c>
      <c r="E3614" s="3" t="s">
        <v>20486</v>
      </c>
      <c r="F3614" s="3" t="s">
        <v>20486</v>
      </c>
      <c r="G3614" s="1" t="s">
        <v>1346</v>
      </c>
      <c r="H3614" s="1" t="s">
        <v>20487</v>
      </c>
      <c r="I3614" s="1" t="s">
        <v>20488</v>
      </c>
      <c r="J3614" s="1">
        <f t="shared" si="280"/>
        <v>0</v>
      </c>
      <c r="K3614" s="1">
        <f t="shared" si="281"/>
        <v>1</v>
      </c>
      <c r="L3614" s="1">
        <f t="shared" si="282"/>
        <v>0</v>
      </c>
      <c r="M3614" s="1" t="str">
        <f>IF(J3614=0,"",COUNTIF($F$2:$F3614,$F3614)-1)</f>
        <v/>
      </c>
      <c r="N3614" s="1" t="str">
        <f t="shared" si="283"/>
        <v/>
      </c>
      <c r="O3614" s="1" t="str">
        <f t="shared" si="284"/>
        <v/>
      </c>
    </row>
    <row r="3615" spans="1:15" ht="14.5" customHeight="1" x14ac:dyDescent="0.35">
      <c r="A3615" s="1" t="s">
        <v>20462</v>
      </c>
      <c r="B3615" s="1" t="s">
        <v>20463</v>
      </c>
      <c r="C3615" s="2">
        <v>42817</v>
      </c>
      <c r="D3615" s="1" t="s">
        <v>20464</v>
      </c>
      <c r="E3615" s="3" t="s">
        <v>20496</v>
      </c>
      <c r="F3615" s="3" t="s">
        <v>20496</v>
      </c>
      <c r="G3615" s="1" t="s">
        <v>6908</v>
      </c>
      <c r="H3615" s="1" t="s">
        <v>20489</v>
      </c>
      <c r="I3615" s="1" t="s">
        <v>20490</v>
      </c>
      <c r="J3615" s="1">
        <f t="shared" si="280"/>
        <v>0</v>
      </c>
      <c r="K3615" s="1">
        <f t="shared" si="281"/>
        <v>1</v>
      </c>
      <c r="L3615" s="1">
        <f t="shared" si="282"/>
        <v>0</v>
      </c>
      <c r="M3615" s="1" t="str">
        <f>IF(J3615=0,"",COUNTIF($F$2:$F3615,$F3615)-1)</f>
        <v/>
      </c>
      <c r="N3615" s="1" t="str">
        <f t="shared" si="283"/>
        <v/>
      </c>
      <c r="O3615" s="1" t="str">
        <f t="shared" si="284"/>
        <v/>
      </c>
    </row>
    <row r="3616" spans="1:15" ht="14.5" customHeight="1" x14ac:dyDescent="0.35">
      <c r="A3616" s="1" t="s">
        <v>20465</v>
      </c>
      <c r="B3616" s="1" t="s">
        <v>20466</v>
      </c>
      <c r="C3616" s="2">
        <v>42817.041666666664</v>
      </c>
      <c r="D3616" s="1" t="s">
        <v>20467</v>
      </c>
      <c r="E3616" s="3" t="s">
        <v>14317</v>
      </c>
      <c r="F3616" s="3" t="s">
        <v>14317</v>
      </c>
      <c r="G3616" s="1" t="s">
        <v>147</v>
      </c>
      <c r="H3616" s="1" t="s">
        <v>20491</v>
      </c>
      <c r="I3616" s="1" t="s">
        <v>20492</v>
      </c>
      <c r="J3616" s="1">
        <f t="shared" si="280"/>
        <v>0</v>
      </c>
      <c r="K3616" s="1">
        <f t="shared" si="281"/>
        <v>1</v>
      </c>
      <c r="L3616" s="1">
        <f t="shared" si="282"/>
        <v>0</v>
      </c>
      <c r="M3616" s="1" t="str">
        <f>IF(J3616=0,"",COUNTIF($F$2:$F3616,$F3616)-1)</f>
        <v/>
      </c>
      <c r="N3616" s="1" t="str">
        <f t="shared" si="283"/>
        <v/>
      </c>
      <c r="O3616" s="1" t="str">
        <f t="shared" si="284"/>
        <v/>
      </c>
    </row>
    <row r="3617" spans="1:15" ht="14.5" customHeight="1" x14ac:dyDescent="0.35">
      <c r="A3617" s="1" t="s">
        <v>20468</v>
      </c>
      <c r="B3617" s="1" t="s">
        <v>20469</v>
      </c>
      <c r="C3617" s="2">
        <v>42817.083333333336</v>
      </c>
      <c r="D3617" s="1" t="s">
        <v>16152</v>
      </c>
      <c r="E3617" s="3" t="s">
        <v>16153</v>
      </c>
      <c r="F3617" s="3" t="s">
        <v>16153</v>
      </c>
      <c r="G3617" s="1" t="s">
        <v>16154</v>
      </c>
      <c r="H3617" s="1" t="s">
        <v>20493</v>
      </c>
      <c r="I3617" s="1" t="s">
        <v>20494</v>
      </c>
      <c r="J3617" s="1">
        <f t="shared" si="280"/>
        <v>0</v>
      </c>
      <c r="K3617" s="1">
        <f t="shared" si="281"/>
        <v>1</v>
      </c>
      <c r="L3617" s="1">
        <f t="shared" si="282"/>
        <v>0</v>
      </c>
      <c r="M3617" s="1" t="str">
        <f>IF(J3617=0,"",COUNTIF($F$2:$F3617,$F3617)-1)</f>
        <v/>
      </c>
      <c r="N3617" s="1" t="str">
        <f t="shared" si="283"/>
        <v/>
      </c>
      <c r="O3617" s="1" t="str">
        <f t="shared" si="284"/>
        <v/>
      </c>
    </row>
    <row r="3618" spans="1:15" ht="14.5" customHeight="1" x14ac:dyDescent="0.35">
      <c r="A3618" s="1" t="s">
        <v>20497</v>
      </c>
      <c r="B3618" s="1" t="s">
        <v>20498</v>
      </c>
      <c r="C3618" s="2">
        <v>42817.25</v>
      </c>
      <c r="D3618" s="1" t="s">
        <v>784</v>
      </c>
      <c r="E3618" s="3" t="s">
        <v>20683</v>
      </c>
      <c r="F3618" s="3" t="s">
        <v>20683</v>
      </c>
      <c r="G3618" s="1" t="s">
        <v>41</v>
      </c>
      <c r="H3618" s="1" t="s">
        <v>20589</v>
      </c>
      <c r="I3618" s="1" t="s">
        <v>20590</v>
      </c>
      <c r="J3618" s="1">
        <f t="shared" si="280"/>
        <v>0</v>
      </c>
      <c r="K3618" s="1">
        <f t="shared" si="281"/>
        <v>1</v>
      </c>
      <c r="L3618" s="1">
        <f t="shared" si="282"/>
        <v>0</v>
      </c>
      <c r="M3618" s="1" t="str">
        <f>IF(J3618=0,"",COUNTIF($F$2:$F3618,$F3618)-1)</f>
        <v/>
      </c>
      <c r="N3618" s="1" t="str">
        <f t="shared" si="283"/>
        <v/>
      </c>
      <c r="O3618" s="1" t="str">
        <f t="shared" si="284"/>
        <v/>
      </c>
    </row>
    <row r="3619" spans="1:15" ht="14.5" customHeight="1" x14ac:dyDescent="0.35">
      <c r="A3619" s="1" t="s">
        <v>20499</v>
      </c>
      <c r="B3619" s="1" t="s">
        <v>20500</v>
      </c>
      <c r="C3619" s="2">
        <v>42817.291666666664</v>
      </c>
      <c r="D3619" s="1" t="s">
        <v>15143</v>
      </c>
      <c r="E3619" s="1" t="s">
        <v>15144</v>
      </c>
      <c r="F3619" s="1" t="s">
        <v>15144</v>
      </c>
      <c r="G3619" s="1" t="s">
        <v>936</v>
      </c>
      <c r="H3619" s="1" t="s">
        <v>20591</v>
      </c>
      <c r="I3619" s="1" t="s">
        <v>20592</v>
      </c>
      <c r="J3619" s="1">
        <f t="shared" si="280"/>
        <v>0</v>
      </c>
      <c r="K3619" s="1">
        <f t="shared" si="281"/>
        <v>1</v>
      </c>
      <c r="L3619" s="1">
        <f t="shared" si="282"/>
        <v>0</v>
      </c>
      <c r="M3619" s="1" t="str">
        <f>IF(J3619=0,"",COUNTIF($F$2:$F3619,$F3619)-1)</f>
        <v/>
      </c>
      <c r="N3619" s="1" t="str">
        <f t="shared" si="283"/>
        <v/>
      </c>
      <c r="O3619" s="1" t="str">
        <f t="shared" si="284"/>
        <v/>
      </c>
    </row>
    <row r="3620" spans="1:15" ht="14.5" customHeight="1" x14ac:dyDescent="0.35">
      <c r="A3620" s="1" t="s">
        <v>20501</v>
      </c>
      <c r="B3620" s="1" t="s">
        <v>20502</v>
      </c>
      <c r="C3620" s="2">
        <v>42817.333333333336</v>
      </c>
      <c r="D3620" s="1" t="s">
        <v>20575</v>
      </c>
      <c r="E3620" s="3" t="s">
        <v>20684</v>
      </c>
      <c r="F3620" s="3" t="s">
        <v>20684</v>
      </c>
      <c r="G3620" s="1" t="s">
        <v>1204</v>
      </c>
      <c r="H3620" s="1" t="s">
        <v>20593</v>
      </c>
      <c r="I3620" s="1" t="s">
        <v>20594</v>
      </c>
      <c r="J3620" s="1">
        <f t="shared" si="280"/>
        <v>0</v>
      </c>
      <c r="K3620" s="1">
        <f t="shared" si="281"/>
        <v>1</v>
      </c>
      <c r="L3620" s="1">
        <f t="shared" si="282"/>
        <v>0</v>
      </c>
      <c r="M3620" s="1" t="str">
        <f>IF(J3620=0,"",COUNTIF($F$2:$F3620,$F3620)-1)</f>
        <v/>
      </c>
      <c r="N3620" s="1" t="str">
        <f t="shared" si="283"/>
        <v/>
      </c>
      <c r="O3620" s="1" t="str">
        <f t="shared" si="284"/>
        <v/>
      </c>
    </row>
    <row r="3621" spans="1:15" ht="14.5" customHeight="1" x14ac:dyDescent="0.35">
      <c r="A3621" s="1" t="s">
        <v>20503</v>
      </c>
      <c r="B3621" s="1" t="s">
        <v>20504</v>
      </c>
      <c r="C3621" s="2">
        <v>42817.458333333336</v>
      </c>
      <c r="D3621" s="1" t="s">
        <v>20576</v>
      </c>
      <c r="E3621" s="3" t="s">
        <v>20595</v>
      </c>
      <c r="F3621" s="3" t="s">
        <v>20595</v>
      </c>
      <c r="G3621" s="1" t="s">
        <v>6152</v>
      </c>
      <c r="H3621" s="1" t="s">
        <v>20596</v>
      </c>
      <c r="I3621" s="1" t="s">
        <v>20597</v>
      </c>
      <c r="J3621" s="1">
        <f t="shared" si="280"/>
        <v>0</v>
      </c>
      <c r="K3621" s="1">
        <f t="shared" si="281"/>
        <v>1</v>
      </c>
      <c r="L3621" s="1">
        <f t="shared" si="282"/>
        <v>0</v>
      </c>
      <c r="M3621" s="1" t="str">
        <f>IF(J3621=0,"",COUNTIF($F$2:$F3621,$F3621)-1)</f>
        <v/>
      </c>
      <c r="N3621" s="1" t="str">
        <f t="shared" si="283"/>
        <v/>
      </c>
      <c r="O3621" s="1" t="str">
        <f t="shared" si="284"/>
        <v/>
      </c>
    </row>
    <row r="3622" spans="1:15" ht="14.5" customHeight="1" x14ac:dyDescent="0.35">
      <c r="A3622" s="1" t="s">
        <v>20505</v>
      </c>
      <c r="B3622" s="1" t="s">
        <v>20506</v>
      </c>
      <c r="C3622" s="2">
        <v>42817.625</v>
      </c>
      <c r="D3622" s="1" t="s">
        <v>20577</v>
      </c>
      <c r="E3622" s="3" t="s">
        <v>20685</v>
      </c>
      <c r="F3622" s="3" t="s">
        <v>20685</v>
      </c>
      <c r="G3622" s="1" t="s">
        <v>11275</v>
      </c>
      <c r="H3622" s="1" t="s">
        <v>20598</v>
      </c>
      <c r="I3622" s="1" t="s">
        <v>20599</v>
      </c>
      <c r="J3622" s="1">
        <f t="shared" si="280"/>
        <v>0</v>
      </c>
      <c r="K3622" s="1">
        <f t="shared" si="281"/>
        <v>1</v>
      </c>
      <c r="L3622" s="1">
        <f t="shared" si="282"/>
        <v>0</v>
      </c>
      <c r="M3622" s="1" t="str">
        <f>IF(J3622=0,"",COUNTIF($F$2:$F3622,$F3622)-1)</f>
        <v/>
      </c>
      <c r="N3622" s="1" t="str">
        <f t="shared" si="283"/>
        <v/>
      </c>
      <c r="O3622" s="1" t="str">
        <f t="shared" si="284"/>
        <v/>
      </c>
    </row>
    <row r="3623" spans="1:15" ht="14.5" customHeight="1" x14ac:dyDescent="0.35">
      <c r="A3623" s="1" t="s">
        <v>20507</v>
      </c>
      <c r="B3623" s="1" t="s">
        <v>20508</v>
      </c>
      <c r="C3623" s="2">
        <v>42817.708333333336</v>
      </c>
      <c r="D3623" s="1" t="s">
        <v>12516</v>
      </c>
      <c r="E3623" s="3" t="s">
        <v>12517</v>
      </c>
      <c r="F3623" s="3" t="s">
        <v>12517</v>
      </c>
      <c r="G3623" s="1" t="s">
        <v>3507</v>
      </c>
      <c r="H3623" s="1" t="s">
        <v>20600</v>
      </c>
      <c r="I3623" s="1" t="s">
        <v>20601</v>
      </c>
      <c r="J3623" s="1">
        <f t="shared" si="280"/>
        <v>0</v>
      </c>
      <c r="K3623" s="1">
        <f t="shared" si="281"/>
        <v>1</v>
      </c>
      <c r="L3623" s="1">
        <f t="shared" si="282"/>
        <v>0</v>
      </c>
      <c r="M3623" s="1" t="str">
        <f>IF(J3623=0,"",COUNTIF($F$2:$F3623,$F3623)-1)</f>
        <v/>
      </c>
      <c r="N3623" s="1" t="str">
        <f t="shared" si="283"/>
        <v/>
      </c>
      <c r="O3623" s="1" t="str">
        <f t="shared" si="284"/>
        <v/>
      </c>
    </row>
    <row r="3624" spans="1:15" ht="14.5" customHeight="1" x14ac:dyDescent="0.35">
      <c r="A3624" s="1" t="s">
        <v>20509</v>
      </c>
      <c r="B3624" s="1" t="s">
        <v>20510</v>
      </c>
      <c r="C3624" s="2">
        <v>42817.833333333336</v>
      </c>
      <c r="D3624" s="1" t="s">
        <v>20578</v>
      </c>
      <c r="E3624" s="3" t="s">
        <v>20602</v>
      </c>
      <c r="F3624" s="3" t="s">
        <v>20602</v>
      </c>
      <c r="G3624" s="1" t="s">
        <v>1126</v>
      </c>
      <c r="H3624" s="1" t="s">
        <v>20603</v>
      </c>
      <c r="I3624" s="1" t="s">
        <v>20604</v>
      </c>
      <c r="J3624" s="1">
        <f t="shared" si="280"/>
        <v>0</v>
      </c>
      <c r="K3624" s="1">
        <f t="shared" si="281"/>
        <v>1</v>
      </c>
      <c r="L3624" s="1">
        <f t="shared" si="282"/>
        <v>0</v>
      </c>
      <c r="M3624" s="1" t="str">
        <f>IF(J3624=0,"",COUNTIF($F$2:$F3624,$F3624)-1)</f>
        <v/>
      </c>
      <c r="N3624" s="1" t="str">
        <f t="shared" si="283"/>
        <v/>
      </c>
      <c r="O3624" s="1" t="str">
        <f t="shared" si="284"/>
        <v/>
      </c>
    </row>
    <row r="3625" spans="1:15" ht="14.5" customHeight="1" x14ac:dyDescent="0.35">
      <c r="A3625" s="1" t="s">
        <v>20511</v>
      </c>
      <c r="B3625" s="1" t="s">
        <v>20512</v>
      </c>
      <c r="C3625" s="2">
        <v>42818</v>
      </c>
      <c r="D3625" s="1" t="s">
        <v>20579</v>
      </c>
      <c r="E3625" s="3" t="s">
        <v>20605</v>
      </c>
      <c r="F3625" s="3" t="s">
        <v>20605</v>
      </c>
      <c r="G3625" s="1" t="s">
        <v>20606</v>
      </c>
      <c r="H3625" s="1" t="s">
        <v>20607</v>
      </c>
      <c r="I3625" s="1" t="s">
        <v>20608</v>
      </c>
      <c r="J3625" s="1">
        <f t="shared" si="280"/>
        <v>0</v>
      </c>
      <c r="K3625" s="1">
        <f t="shared" si="281"/>
        <v>1</v>
      </c>
      <c r="L3625" s="1">
        <f t="shared" si="282"/>
        <v>0</v>
      </c>
      <c r="M3625" s="1" t="str">
        <f>IF(J3625=0,"",COUNTIF($F$2:$F3625,$F3625)-1)</f>
        <v/>
      </c>
      <c r="N3625" s="1" t="str">
        <f t="shared" si="283"/>
        <v/>
      </c>
      <c r="O3625" s="1" t="str">
        <f t="shared" si="284"/>
        <v/>
      </c>
    </row>
    <row r="3626" spans="1:15" ht="14.5" customHeight="1" x14ac:dyDescent="0.35">
      <c r="A3626" s="1" t="s">
        <v>20513</v>
      </c>
      <c r="B3626" s="1" t="s">
        <v>20514</v>
      </c>
      <c r="C3626" s="2">
        <v>42818.041666666664</v>
      </c>
      <c r="D3626" s="1" t="s">
        <v>19101</v>
      </c>
      <c r="E3626" s="3" t="s">
        <v>19137</v>
      </c>
      <c r="F3626" s="3" t="s">
        <v>19137</v>
      </c>
      <c r="G3626" s="1" t="s">
        <v>20609</v>
      </c>
      <c r="H3626" s="1" t="s">
        <v>20610</v>
      </c>
      <c r="I3626" s="1" t="s">
        <v>20611</v>
      </c>
      <c r="J3626" s="1">
        <f t="shared" si="280"/>
        <v>0</v>
      </c>
      <c r="K3626" s="1">
        <f t="shared" si="281"/>
        <v>1</v>
      </c>
      <c r="L3626" s="1">
        <f t="shared" si="282"/>
        <v>0</v>
      </c>
      <c r="M3626" s="1" t="str">
        <f>IF(J3626=0,"",COUNTIF($F$2:$F3626,$F3626)-1)</f>
        <v/>
      </c>
      <c r="N3626" s="1" t="str">
        <f t="shared" si="283"/>
        <v/>
      </c>
      <c r="O3626" s="1" t="str">
        <f t="shared" si="284"/>
        <v/>
      </c>
    </row>
    <row r="3627" spans="1:15" ht="14.5" customHeight="1" x14ac:dyDescent="0.35">
      <c r="A3627" s="1" t="s">
        <v>20515</v>
      </c>
      <c r="B3627" s="1" t="s">
        <v>20516</v>
      </c>
      <c r="C3627" s="2">
        <v>42818.083333333336</v>
      </c>
      <c r="D3627" s="1" t="s">
        <v>15603</v>
      </c>
      <c r="E3627" s="3" t="s">
        <v>11548</v>
      </c>
      <c r="F3627" s="3" t="s">
        <v>11548</v>
      </c>
      <c r="G3627" s="1" t="s">
        <v>19284</v>
      </c>
      <c r="H3627" s="1" t="s">
        <v>20612</v>
      </c>
      <c r="I3627" s="1" t="s">
        <v>20613</v>
      </c>
      <c r="J3627" s="1">
        <f t="shared" si="280"/>
        <v>0</v>
      </c>
      <c r="K3627" s="1">
        <f t="shared" si="281"/>
        <v>1</v>
      </c>
      <c r="L3627" s="1">
        <f t="shared" si="282"/>
        <v>0</v>
      </c>
      <c r="M3627" s="1" t="str">
        <f>IF(J3627=0,"",COUNTIF($F$2:$F3627,$F3627)-1)</f>
        <v/>
      </c>
      <c r="N3627" s="1" t="str">
        <f t="shared" si="283"/>
        <v/>
      </c>
      <c r="O3627" s="1" t="str">
        <f t="shared" si="284"/>
        <v/>
      </c>
    </row>
    <row r="3628" spans="1:15" ht="14.5" customHeight="1" x14ac:dyDescent="0.35">
      <c r="A3628" s="1" t="s">
        <v>20517</v>
      </c>
      <c r="B3628" s="1" t="s">
        <v>20518</v>
      </c>
      <c r="C3628" s="2">
        <v>42818.25</v>
      </c>
      <c r="D3628" s="1" t="s">
        <v>17822</v>
      </c>
      <c r="E3628" s="3" t="s">
        <v>17852</v>
      </c>
      <c r="F3628" s="3" t="s">
        <v>17852</v>
      </c>
      <c r="G3628" s="1" t="s">
        <v>1474</v>
      </c>
      <c r="H3628" s="1" t="s">
        <v>20614</v>
      </c>
      <c r="I3628" s="1" t="s">
        <v>20615</v>
      </c>
      <c r="J3628" s="1">
        <f t="shared" si="280"/>
        <v>0</v>
      </c>
      <c r="K3628" s="1">
        <f t="shared" si="281"/>
        <v>1</v>
      </c>
      <c r="L3628" s="1">
        <f t="shared" si="282"/>
        <v>0</v>
      </c>
      <c r="M3628" s="1" t="str">
        <f>IF(J3628=0,"",COUNTIF($F$2:$F3628,$F3628)-1)</f>
        <v/>
      </c>
      <c r="N3628" s="1" t="str">
        <f t="shared" si="283"/>
        <v/>
      </c>
      <c r="O3628" s="1" t="str">
        <f t="shared" si="284"/>
        <v/>
      </c>
    </row>
    <row r="3629" spans="1:15" ht="14.5" customHeight="1" x14ac:dyDescent="0.35">
      <c r="A3629" s="1" t="s">
        <v>20519</v>
      </c>
      <c r="B3629" s="1" t="s">
        <v>20520</v>
      </c>
      <c r="C3629" s="2">
        <v>42818.291666666664</v>
      </c>
      <c r="D3629" s="1" t="s">
        <v>17856</v>
      </c>
      <c r="E3629" s="3" t="s">
        <v>4295</v>
      </c>
      <c r="F3629" s="3" t="s">
        <v>4295</v>
      </c>
      <c r="G3629" s="1" t="s">
        <v>621</v>
      </c>
      <c r="H3629" s="1" t="s">
        <v>20616</v>
      </c>
      <c r="I3629" s="1" t="s">
        <v>20617</v>
      </c>
      <c r="J3629" s="1">
        <f t="shared" si="280"/>
        <v>0</v>
      </c>
      <c r="K3629" s="1">
        <f t="shared" si="281"/>
        <v>1</v>
      </c>
      <c r="L3629" s="1">
        <f t="shared" si="282"/>
        <v>0</v>
      </c>
      <c r="M3629" s="1" t="str">
        <f>IF(J3629=0,"",COUNTIF($F$2:$F3629,$F3629)-1)</f>
        <v/>
      </c>
      <c r="N3629" s="1" t="str">
        <f t="shared" si="283"/>
        <v/>
      </c>
      <c r="O3629" s="1" t="str">
        <f t="shared" si="284"/>
        <v/>
      </c>
    </row>
    <row r="3630" spans="1:15" ht="14.5" customHeight="1" x14ac:dyDescent="0.35">
      <c r="A3630" s="1" t="s">
        <v>20521</v>
      </c>
      <c r="B3630" s="1" t="s">
        <v>20522</v>
      </c>
      <c r="C3630" s="2">
        <v>42818.333333333336</v>
      </c>
      <c r="D3630" s="1" t="s">
        <v>6245</v>
      </c>
      <c r="E3630" s="3" t="s">
        <v>20618</v>
      </c>
      <c r="F3630" s="3" t="s">
        <v>20618</v>
      </c>
      <c r="G3630" s="1" t="s">
        <v>20619</v>
      </c>
      <c r="H3630" s="1" t="s">
        <v>20620</v>
      </c>
      <c r="I3630" s="1" t="s">
        <v>20621</v>
      </c>
      <c r="J3630" s="1">
        <f t="shared" si="280"/>
        <v>0</v>
      </c>
      <c r="K3630" s="1">
        <f t="shared" si="281"/>
        <v>1</v>
      </c>
      <c r="L3630" s="1">
        <f t="shared" si="282"/>
        <v>0</v>
      </c>
      <c r="M3630" s="1" t="str">
        <f>IF(J3630=0,"",COUNTIF($F$2:$F3630,$F3630)-1)</f>
        <v/>
      </c>
      <c r="N3630" s="1" t="str">
        <f t="shared" si="283"/>
        <v/>
      </c>
      <c r="O3630" s="1" t="str">
        <f t="shared" si="284"/>
        <v/>
      </c>
    </row>
    <row r="3631" spans="1:15" ht="14.5" customHeight="1" x14ac:dyDescent="0.35">
      <c r="A3631" s="1" t="s">
        <v>20523</v>
      </c>
      <c r="B3631" s="1" t="s">
        <v>20524</v>
      </c>
      <c r="C3631" s="2">
        <v>42818.458333333336</v>
      </c>
      <c r="D3631" s="1" t="s">
        <v>20580</v>
      </c>
      <c r="E3631" s="3" t="s">
        <v>20622</v>
      </c>
      <c r="F3631" s="3" t="s">
        <v>20622</v>
      </c>
      <c r="G3631" s="1" t="s">
        <v>20623</v>
      </c>
      <c r="H3631" s="1" t="s">
        <v>20624</v>
      </c>
      <c r="I3631" s="1" t="s">
        <v>20625</v>
      </c>
      <c r="J3631" s="1">
        <f t="shared" si="280"/>
        <v>0</v>
      </c>
      <c r="K3631" s="1">
        <f t="shared" si="281"/>
        <v>1</v>
      </c>
      <c r="L3631" s="1">
        <f t="shared" si="282"/>
        <v>0</v>
      </c>
      <c r="M3631" s="1" t="str">
        <f>IF(J3631=0,"",COUNTIF($F$2:$F3631,$F3631)-1)</f>
        <v/>
      </c>
      <c r="N3631" s="1" t="str">
        <f t="shared" si="283"/>
        <v/>
      </c>
      <c r="O3631" s="1" t="str">
        <f t="shared" si="284"/>
        <v/>
      </c>
    </row>
    <row r="3632" spans="1:15" ht="14.5" customHeight="1" x14ac:dyDescent="0.35">
      <c r="A3632" s="1" t="s">
        <v>20525</v>
      </c>
      <c r="B3632" s="1" t="s">
        <v>20526</v>
      </c>
      <c r="C3632" s="2">
        <v>42818.625</v>
      </c>
      <c r="D3632" s="1" t="s">
        <v>20581</v>
      </c>
      <c r="E3632" s="3" t="s">
        <v>20626</v>
      </c>
      <c r="F3632" s="3" t="s">
        <v>20626</v>
      </c>
      <c r="G3632" s="1" t="s">
        <v>1551</v>
      </c>
      <c r="H3632" s="1" t="s">
        <v>20627</v>
      </c>
      <c r="I3632" s="1" t="s">
        <v>20628</v>
      </c>
      <c r="J3632" s="1">
        <f t="shared" si="280"/>
        <v>0</v>
      </c>
      <c r="K3632" s="1">
        <f t="shared" si="281"/>
        <v>1</v>
      </c>
      <c r="L3632" s="1">
        <f t="shared" si="282"/>
        <v>0</v>
      </c>
      <c r="M3632" s="1" t="str">
        <f>IF(J3632=0,"",COUNTIF($F$2:$F3632,$F3632)-1)</f>
        <v/>
      </c>
      <c r="N3632" s="1" t="str">
        <f t="shared" si="283"/>
        <v/>
      </c>
      <c r="O3632" s="1" t="str">
        <f t="shared" si="284"/>
        <v/>
      </c>
    </row>
    <row r="3633" spans="1:15" ht="14.5" customHeight="1" x14ac:dyDescent="0.35">
      <c r="A3633" s="1" t="s">
        <v>20527</v>
      </c>
      <c r="B3633" s="1" t="s">
        <v>20528</v>
      </c>
      <c r="C3633" s="2">
        <v>42818.708333333336</v>
      </c>
      <c r="D3633" s="1" t="s">
        <v>20582</v>
      </c>
      <c r="E3633" s="3" t="s">
        <v>20629</v>
      </c>
      <c r="F3633" s="3" t="s">
        <v>20629</v>
      </c>
      <c r="G3633" s="1" t="s">
        <v>20630</v>
      </c>
      <c r="H3633" s="1" t="s">
        <v>20631</v>
      </c>
      <c r="I3633" s="1" t="s">
        <v>20632</v>
      </c>
      <c r="J3633" s="1">
        <f t="shared" si="280"/>
        <v>0</v>
      </c>
      <c r="K3633" s="1">
        <f t="shared" si="281"/>
        <v>1</v>
      </c>
      <c r="L3633" s="1">
        <f t="shared" si="282"/>
        <v>0</v>
      </c>
      <c r="M3633" s="1" t="str">
        <f>IF(J3633=0,"",COUNTIF($F$2:$F3633,$F3633)-1)</f>
        <v/>
      </c>
      <c r="N3633" s="1" t="str">
        <f t="shared" si="283"/>
        <v/>
      </c>
      <c r="O3633" s="1" t="str">
        <f t="shared" si="284"/>
        <v/>
      </c>
    </row>
    <row r="3634" spans="1:15" ht="14.5" customHeight="1" x14ac:dyDescent="0.35">
      <c r="A3634" s="1" t="s">
        <v>20529</v>
      </c>
      <c r="B3634" s="1" t="s">
        <v>20530</v>
      </c>
      <c r="C3634" s="2">
        <v>42818.834467592591</v>
      </c>
      <c r="D3634" s="1" t="s">
        <v>20583</v>
      </c>
      <c r="E3634" s="3" t="s">
        <v>20686</v>
      </c>
      <c r="F3634" s="3" t="s">
        <v>20686</v>
      </c>
      <c r="G3634" s="1" t="s">
        <v>20633</v>
      </c>
      <c r="H3634" s="1" t="s">
        <v>20634</v>
      </c>
      <c r="I3634" s="1" t="s">
        <v>20635</v>
      </c>
      <c r="J3634" s="1">
        <f t="shared" si="280"/>
        <v>0</v>
      </c>
      <c r="K3634" s="1">
        <f t="shared" si="281"/>
        <v>1</v>
      </c>
      <c r="L3634" s="1">
        <f t="shared" si="282"/>
        <v>0</v>
      </c>
      <c r="M3634" s="1" t="str">
        <f>IF(J3634=0,"",COUNTIF($F$2:$F3634,$F3634)-1)</f>
        <v/>
      </c>
      <c r="N3634" s="1" t="str">
        <f t="shared" si="283"/>
        <v/>
      </c>
      <c r="O3634" s="1" t="str">
        <f t="shared" si="284"/>
        <v/>
      </c>
    </row>
    <row r="3635" spans="1:15" ht="14.5" customHeight="1" x14ac:dyDescent="0.35">
      <c r="A3635" s="1" t="s">
        <v>20531</v>
      </c>
      <c r="B3635" s="1" t="s">
        <v>20532</v>
      </c>
      <c r="C3635" s="2">
        <v>42819</v>
      </c>
      <c r="D3635" s="1" t="s">
        <v>19222</v>
      </c>
      <c r="E3635" s="8" t="s">
        <v>27095</v>
      </c>
      <c r="F3635" s="8" t="s">
        <v>27095</v>
      </c>
      <c r="G3635" s="1" t="s">
        <v>429</v>
      </c>
      <c r="H3635" s="1" t="s">
        <v>20636</v>
      </c>
      <c r="I3635" s="1" t="s">
        <v>20637</v>
      </c>
      <c r="J3635" s="1">
        <f t="shared" si="280"/>
        <v>0</v>
      </c>
      <c r="K3635" s="1">
        <f t="shared" si="281"/>
        <v>1</v>
      </c>
      <c r="L3635" s="1">
        <f t="shared" si="282"/>
        <v>0</v>
      </c>
      <c r="M3635" s="1" t="str">
        <f>IF(J3635=0,"",COUNTIF($F$2:$F3635,$F3635)-1)</f>
        <v/>
      </c>
      <c r="N3635" s="1" t="str">
        <f t="shared" si="283"/>
        <v/>
      </c>
      <c r="O3635" s="1" t="str">
        <f t="shared" si="284"/>
        <v/>
      </c>
    </row>
    <row r="3636" spans="1:15" ht="14.5" customHeight="1" x14ac:dyDescent="0.35">
      <c r="A3636" s="1" t="s">
        <v>20533</v>
      </c>
      <c r="B3636" s="1" t="s">
        <v>20534</v>
      </c>
      <c r="C3636" s="2">
        <v>42819.041666666664</v>
      </c>
      <c r="D3636" s="1" t="s">
        <v>19231</v>
      </c>
      <c r="E3636" s="3" t="s">
        <v>19280</v>
      </c>
      <c r="F3636" s="3" t="s">
        <v>19280</v>
      </c>
      <c r="G3636" s="1" t="s">
        <v>20638</v>
      </c>
      <c r="H3636" s="1" t="s">
        <v>20639</v>
      </c>
      <c r="I3636" s="1" t="s">
        <v>20640</v>
      </c>
      <c r="J3636" s="1">
        <f t="shared" si="280"/>
        <v>0</v>
      </c>
      <c r="K3636" s="1">
        <f t="shared" si="281"/>
        <v>1</v>
      </c>
      <c r="L3636" s="1">
        <f t="shared" si="282"/>
        <v>0</v>
      </c>
      <c r="M3636" s="1" t="str">
        <f>IF(J3636=0,"",COUNTIF($F$2:$F3636,$F3636)-1)</f>
        <v/>
      </c>
      <c r="N3636" s="1" t="str">
        <f t="shared" si="283"/>
        <v/>
      </c>
      <c r="O3636" s="1" t="str">
        <f t="shared" si="284"/>
        <v/>
      </c>
    </row>
    <row r="3637" spans="1:15" ht="14.5" customHeight="1" x14ac:dyDescent="0.35">
      <c r="A3637" s="1" t="s">
        <v>20535</v>
      </c>
      <c r="B3637" s="1" t="s">
        <v>20536</v>
      </c>
      <c r="C3637" s="2">
        <v>42819.083333333336</v>
      </c>
      <c r="D3637" s="1" t="s">
        <v>19229</v>
      </c>
      <c r="E3637" s="3" t="s">
        <v>19274</v>
      </c>
      <c r="F3637" s="3" t="s">
        <v>19274</v>
      </c>
      <c r="G3637" s="1" t="s">
        <v>2711</v>
      </c>
      <c r="H3637" s="1" t="s">
        <v>20641</v>
      </c>
      <c r="I3637" s="1" t="s">
        <v>20642</v>
      </c>
      <c r="J3637" s="1">
        <f t="shared" si="280"/>
        <v>0</v>
      </c>
      <c r="K3637" s="1">
        <f t="shared" si="281"/>
        <v>1</v>
      </c>
      <c r="L3637" s="1">
        <f t="shared" si="282"/>
        <v>0</v>
      </c>
      <c r="M3637" s="1" t="str">
        <f>IF(J3637=0,"",COUNTIF($F$2:$F3637,$F3637)-1)</f>
        <v/>
      </c>
      <c r="N3637" s="1" t="str">
        <f t="shared" si="283"/>
        <v/>
      </c>
      <c r="O3637" s="1" t="str">
        <f t="shared" si="284"/>
        <v/>
      </c>
    </row>
    <row r="3638" spans="1:15" ht="14.5" customHeight="1" x14ac:dyDescent="0.35">
      <c r="A3638" s="1" t="s">
        <v>20537</v>
      </c>
      <c r="B3638" s="1" t="s">
        <v>20538</v>
      </c>
      <c r="C3638" s="2">
        <v>42819.25</v>
      </c>
      <c r="D3638" s="1" t="s">
        <v>20584</v>
      </c>
      <c r="E3638" s="3" t="s">
        <v>19277</v>
      </c>
      <c r="F3638" s="3" t="s">
        <v>19277</v>
      </c>
      <c r="G3638" s="1" t="s">
        <v>950</v>
      </c>
      <c r="H3638" s="1" t="s">
        <v>20643</v>
      </c>
      <c r="I3638" s="1" t="s">
        <v>20644</v>
      </c>
      <c r="J3638" s="1">
        <f t="shared" si="280"/>
        <v>0</v>
      </c>
      <c r="K3638" s="1">
        <f t="shared" si="281"/>
        <v>1</v>
      </c>
      <c r="L3638" s="1">
        <f t="shared" si="282"/>
        <v>0</v>
      </c>
      <c r="M3638" s="1" t="str">
        <f>IF(J3638=0,"",COUNTIF($F$2:$F3638,$F3638)-1)</f>
        <v/>
      </c>
      <c r="N3638" s="1" t="str">
        <f t="shared" si="283"/>
        <v/>
      </c>
      <c r="O3638" s="1" t="str">
        <f t="shared" si="284"/>
        <v/>
      </c>
    </row>
    <row r="3639" spans="1:15" ht="14.5" customHeight="1" x14ac:dyDescent="0.35">
      <c r="A3639" s="1" t="s">
        <v>20539</v>
      </c>
      <c r="B3639" s="1" t="s">
        <v>20540</v>
      </c>
      <c r="C3639" s="2">
        <v>42819.291666666664</v>
      </c>
      <c r="D3639" s="1" t="s">
        <v>19221</v>
      </c>
      <c r="E3639" s="3" t="s">
        <v>19245</v>
      </c>
      <c r="F3639" s="3" t="s">
        <v>19245</v>
      </c>
      <c r="G3639" s="1" t="s">
        <v>15288</v>
      </c>
      <c r="H3639" s="1" t="s">
        <v>20645</v>
      </c>
      <c r="I3639" s="1" t="s">
        <v>20646</v>
      </c>
      <c r="J3639" s="1">
        <f t="shared" si="280"/>
        <v>0</v>
      </c>
      <c r="K3639" s="1">
        <f t="shared" si="281"/>
        <v>1</v>
      </c>
      <c r="L3639" s="1">
        <f t="shared" si="282"/>
        <v>0</v>
      </c>
      <c r="M3639" s="1" t="str">
        <f>IF(J3639=0,"",COUNTIF($F$2:$F3639,$F3639)-1)</f>
        <v/>
      </c>
      <c r="N3639" s="1" t="str">
        <f t="shared" si="283"/>
        <v/>
      </c>
      <c r="O3639" s="1" t="str">
        <f t="shared" si="284"/>
        <v/>
      </c>
    </row>
    <row r="3640" spans="1:15" ht="14.5" customHeight="1" x14ac:dyDescent="0.35">
      <c r="A3640" s="1" t="s">
        <v>20541</v>
      </c>
      <c r="B3640" s="1" t="s">
        <v>20542</v>
      </c>
      <c r="C3640" s="2">
        <v>42819.333333333336</v>
      </c>
      <c r="D3640" s="1" t="s">
        <v>17695</v>
      </c>
      <c r="E3640" s="3" t="s">
        <v>17674</v>
      </c>
      <c r="F3640" s="3" t="s">
        <v>17674</v>
      </c>
      <c r="G3640" s="1" t="s">
        <v>1029</v>
      </c>
      <c r="H3640" s="1" t="s">
        <v>20647</v>
      </c>
      <c r="I3640" s="1" t="s">
        <v>20648</v>
      </c>
      <c r="J3640" s="1">
        <f t="shared" si="280"/>
        <v>0</v>
      </c>
      <c r="K3640" s="1">
        <f t="shared" si="281"/>
        <v>1</v>
      </c>
      <c r="L3640" s="1">
        <f t="shared" si="282"/>
        <v>0</v>
      </c>
      <c r="M3640" s="1" t="str">
        <f>IF(J3640=0,"",COUNTIF($F$2:$F3640,$F3640)-1)</f>
        <v/>
      </c>
      <c r="N3640" s="1" t="str">
        <f t="shared" si="283"/>
        <v/>
      </c>
      <c r="O3640" s="1" t="str">
        <f t="shared" si="284"/>
        <v/>
      </c>
    </row>
    <row r="3641" spans="1:15" ht="14.5" customHeight="1" x14ac:dyDescent="0.35">
      <c r="A3641" s="1" t="s">
        <v>20543</v>
      </c>
      <c r="B3641" s="1" t="s">
        <v>20544</v>
      </c>
      <c r="C3641" s="2">
        <v>42819.458333333336</v>
      </c>
      <c r="D3641" s="1" t="s">
        <v>20585</v>
      </c>
      <c r="E3641" s="3" t="s">
        <v>20687</v>
      </c>
      <c r="F3641" s="3" t="s">
        <v>20687</v>
      </c>
      <c r="G3641" s="1" t="s">
        <v>20649</v>
      </c>
      <c r="H3641" s="1" t="s">
        <v>20650</v>
      </c>
      <c r="I3641" s="1" t="s">
        <v>20651</v>
      </c>
      <c r="J3641" s="1">
        <f t="shared" si="280"/>
        <v>0</v>
      </c>
      <c r="K3641" s="1">
        <f t="shared" si="281"/>
        <v>1</v>
      </c>
      <c r="L3641" s="1">
        <f t="shared" si="282"/>
        <v>0</v>
      </c>
      <c r="M3641" s="1" t="str">
        <f>IF(J3641=0,"",COUNTIF($F$2:$F3641,$F3641)-1)</f>
        <v/>
      </c>
      <c r="N3641" s="1" t="str">
        <f t="shared" si="283"/>
        <v/>
      </c>
      <c r="O3641" s="1" t="str">
        <f t="shared" si="284"/>
        <v/>
      </c>
    </row>
    <row r="3642" spans="1:15" ht="14.5" customHeight="1" x14ac:dyDescent="0.35">
      <c r="A3642" s="1" t="s">
        <v>20545</v>
      </c>
      <c r="B3642" s="1" t="s">
        <v>20546</v>
      </c>
      <c r="C3642" s="2">
        <v>42819.625</v>
      </c>
      <c r="D3642" s="1" t="s">
        <v>19227</v>
      </c>
      <c r="E3642" s="3" t="s">
        <v>19330</v>
      </c>
      <c r="F3642" s="3" t="s">
        <v>19330</v>
      </c>
      <c r="G3642" s="1" t="s">
        <v>14684</v>
      </c>
      <c r="H3642" s="1" t="s">
        <v>20652</v>
      </c>
      <c r="I3642" s="1" t="s">
        <v>20653</v>
      </c>
      <c r="J3642" s="1">
        <f t="shared" si="280"/>
        <v>0</v>
      </c>
      <c r="K3642" s="1">
        <f t="shared" si="281"/>
        <v>1</v>
      </c>
      <c r="L3642" s="1">
        <f t="shared" si="282"/>
        <v>0</v>
      </c>
      <c r="M3642" s="1" t="str">
        <f>IF(J3642=0,"",COUNTIF($F$2:$F3642,$F3642)-1)</f>
        <v/>
      </c>
      <c r="N3642" s="1" t="str">
        <f t="shared" si="283"/>
        <v/>
      </c>
      <c r="O3642" s="1" t="str">
        <f t="shared" si="284"/>
        <v/>
      </c>
    </row>
    <row r="3643" spans="1:15" ht="14.5" customHeight="1" x14ac:dyDescent="0.35">
      <c r="A3643" s="1" t="s">
        <v>20547</v>
      </c>
      <c r="B3643" s="1" t="s">
        <v>20548</v>
      </c>
      <c r="C3643" s="2">
        <v>42819.708333333336</v>
      </c>
      <c r="D3643" s="1" t="s">
        <v>4399</v>
      </c>
      <c r="E3643" s="3" t="s">
        <v>19329</v>
      </c>
      <c r="F3643" s="3" t="s">
        <v>19329</v>
      </c>
      <c r="G3643" s="1" t="s">
        <v>19255</v>
      </c>
      <c r="H3643" s="1" t="s">
        <v>19256</v>
      </c>
      <c r="I3643" s="1" t="s">
        <v>20654</v>
      </c>
      <c r="J3643" s="1">
        <f t="shared" si="280"/>
        <v>0</v>
      </c>
      <c r="K3643" s="1">
        <f t="shared" si="281"/>
        <v>1</v>
      </c>
      <c r="L3643" s="1">
        <f t="shared" si="282"/>
        <v>0</v>
      </c>
      <c r="M3643" s="1" t="str">
        <f>IF(J3643=0,"",COUNTIF($F$2:$F3643,$F3643)-1)</f>
        <v/>
      </c>
      <c r="N3643" s="1" t="str">
        <f t="shared" si="283"/>
        <v/>
      </c>
      <c r="O3643" s="1" t="str">
        <f t="shared" si="284"/>
        <v/>
      </c>
    </row>
    <row r="3644" spans="1:15" ht="14.5" customHeight="1" x14ac:dyDescent="0.35">
      <c r="A3644" s="1" t="s">
        <v>20549</v>
      </c>
      <c r="B3644" s="1" t="s">
        <v>20550</v>
      </c>
      <c r="C3644" s="2">
        <v>42819.833333333336</v>
      </c>
      <c r="D3644" s="1" t="s">
        <v>19223</v>
      </c>
      <c r="E3644" s="3" t="s">
        <v>19328</v>
      </c>
      <c r="F3644" s="3" t="s">
        <v>19328</v>
      </c>
      <c r="G3644" s="1" t="s">
        <v>621</v>
      </c>
      <c r="H3644" s="1" t="s">
        <v>20655</v>
      </c>
      <c r="I3644" s="1" t="s">
        <v>20656</v>
      </c>
      <c r="J3644" s="1">
        <f t="shared" si="280"/>
        <v>0</v>
      </c>
      <c r="K3644" s="1">
        <f t="shared" si="281"/>
        <v>1</v>
      </c>
      <c r="L3644" s="1">
        <f t="shared" si="282"/>
        <v>0</v>
      </c>
      <c r="M3644" s="1" t="str">
        <f>IF(J3644=0,"",COUNTIF($F$2:$F3644,$F3644)-1)</f>
        <v/>
      </c>
      <c r="N3644" s="1" t="str">
        <f t="shared" si="283"/>
        <v/>
      </c>
      <c r="O3644" s="1" t="str">
        <f t="shared" si="284"/>
        <v/>
      </c>
    </row>
    <row r="3645" spans="1:15" ht="14.5" customHeight="1" x14ac:dyDescent="0.35">
      <c r="A3645" s="1" t="s">
        <v>20551</v>
      </c>
      <c r="B3645" s="1" t="s">
        <v>20552</v>
      </c>
      <c r="C3645" s="2">
        <v>42820</v>
      </c>
      <c r="D3645" s="1" t="s">
        <v>1068</v>
      </c>
      <c r="E3645" s="3" t="s">
        <v>19266</v>
      </c>
      <c r="F3645" s="3" t="s">
        <v>19266</v>
      </c>
      <c r="G3645" s="1" t="s">
        <v>19267</v>
      </c>
      <c r="H3645" s="1" t="s">
        <v>20657</v>
      </c>
      <c r="I3645" s="1" t="s">
        <v>20658</v>
      </c>
      <c r="J3645" s="1">
        <f t="shared" si="280"/>
        <v>0</v>
      </c>
      <c r="K3645" s="1">
        <f t="shared" si="281"/>
        <v>1</v>
      </c>
      <c r="L3645" s="1">
        <f t="shared" si="282"/>
        <v>0</v>
      </c>
      <c r="M3645" s="1" t="str">
        <f>IF(J3645=0,"",COUNTIF($F$2:$F3645,$F3645)-1)</f>
        <v/>
      </c>
      <c r="N3645" s="1" t="str">
        <f t="shared" si="283"/>
        <v/>
      </c>
      <c r="O3645" s="1" t="str">
        <f t="shared" si="284"/>
        <v/>
      </c>
    </row>
    <row r="3646" spans="1:15" ht="14.5" customHeight="1" x14ac:dyDescent="0.35">
      <c r="A3646" s="1" t="s">
        <v>20553</v>
      </c>
      <c r="B3646" s="1" t="s">
        <v>20554</v>
      </c>
      <c r="C3646" s="2">
        <v>42820.041666666664</v>
      </c>
      <c r="D3646" s="1" t="s">
        <v>19218</v>
      </c>
      <c r="E3646" s="3" t="s">
        <v>19235</v>
      </c>
      <c r="F3646" s="3" t="s">
        <v>19235</v>
      </c>
      <c r="G3646" s="1" t="s">
        <v>19236</v>
      </c>
      <c r="H3646" s="1" t="s">
        <v>20659</v>
      </c>
      <c r="I3646" s="1" t="s">
        <v>20660</v>
      </c>
      <c r="J3646" s="1">
        <f t="shared" si="280"/>
        <v>0</v>
      </c>
      <c r="K3646" s="1">
        <f t="shared" si="281"/>
        <v>1</v>
      </c>
      <c r="L3646" s="1">
        <f t="shared" si="282"/>
        <v>0</v>
      </c>
      <c r="M3646" s="1" t="str">
        <f>IF(J3646=0,"",COUNTIF($F$2:$F3646,$F3646)-1)</f>
        <v/>
      </c>
      <c r="N3646" s="1" t="str">
        <f t="shared" si="283"/>
        <v/>
      </c>
      <c r="O3646" s="1" t="str">
        <f t="shared" si="284"/>
        <v/>
      </c>
    </row>
    <row r="3647" spans="1:15" ht="14.5" customHeight="1" x14ac:dyDescent="0.35">
      <c r="A3647" s="1" t="s">
        <v>20555</v>
      </c>
      <c r="B3647" s="1" t="s">
        <v>20556</v>
      </c>
      <c r="C3647" s="2">
        <v>42820.083333333336</v>
      </c>
      <c r="D3647" s="1" t="s">
        <v>17759</v>
      </c>
      <c r="E3647" s="3" t="s">
        <v>17755</v>
      </c>
      <c r="F3647" s="3" t="s">
        <v>17755</v>
      </c>
      <c r="G3647" s="1" t="s">
        <v>341</v>
      </c>
      <c r="H3647" s="1" t="s">
        <v>20661</v>
      </c>
      <c r="I3647" s="1" t="s">
        <v>20662</v>
      </c>
      <c r="J3647" s="1">
        <f t="shared" si="280"/>
        <v>0</v>
      </c>
      <c r="K3647" s="1">
        <f t="shared" si="281"/>
        <v>1</v>
      </c>
      <c r="L3647" s="1">
        <f t="shared" si="282"/>
        <v>0</v>
      </c>
      <c r="M3647" s="1" t="str">
        <f>IF(J3647=0,"",COUNTIF($F$2:$F3647,$F3647)-1)</f>
        <v/>
      </c>
      <c r="N3647" s="1" t="str">
        <f t="shared" si="283"/>
        <v/>
      </c>
      <c r="O3647" s="1" t="str">
        <f t="shared" si="284"/>
        <v/>
      </c>
    </row>
    <row r="3648" spans="1:15" ht="14.5" customHeight="1" x14ac:dyDescent="0.35">
      <c r="A3648" s="1" t="s">
        <v>20557</v>
      </c>
      <c r="B3648" s="1" t="s">
        <v>20558</v>
      </c>
      <c r="C3648" s="2">
        <v>42820.25</v>
      </c>
      <c r="D3648" s="1" t="s">
        <v>19226</v>
      </c>
      <c r="E3648" s="3" t="s">
        <v>19263</v>
      </c>
      <c r="F3648" s="3" t="s">
        <v>19263</v>
      </c>
      <c r="G3648" s="1" t="s">
        <v>8475</v>
      </c>
      <c r="H3648" s="1" t="s">
        <v>19264</v>
      </c>
      <c r="I3648" s="1" t="s">
        <v>20663</v>
      </c>
      <c r="J3648" s="1">
        <f t="shared" si="280"/>
        <v>0</v>
      </c>
      <c r="K3648" s="1">
        <f t="shared" si="281"/>
        <v>1</v>
      </c>
      <c r="L3648" s="1">
        <f t="shared" si="282"/>
        <v>0</v>
      </c>
      <c r="M3648" s="1" t="str">
        <f>IF(J3648=0,"",COUNTIF($F$2:$F3648,$F3648)-1)</f>
        <v/>
      </c>
      <c r="N3648" s="1" t="str">
        <f t="shared" si="283"/>
        <v/>
      </c>
      <c r="O3648" s="1" t="str">
        <f t="shared" si="284"/>
        <v/>
      </c>
    </row>
    <row r="3649" spans="1:15" ht="14.5" customHeight="1" x14ac:dyDescent="0.35">
      <c r="A3649" s="1" t="s">
        <v>20559</v>
      </c>
      <c r="B3649" s="1" t="s">
        <v>20560</v>
      </c>
      <c r="C3649" s="2">
        <v>42820.291666666664</v>
      </c>
      <c r="D3649" s="1" t="s">
        <v>19225</v>
      </c>
      <c r="E3649" s="3" t="s">
        <v>19258</v>
      </c>
      <c r="F3649" s="3" t="s">
        <v>19258</v>
      </c>
      <c r="G3649" s="1" t="s">
        <v>3977</v>
      </c>
      <c r="H3649" s="1" t="s">
        <v>20664</v>
      </c>
      <c r="I3649" s="1" t="s">
        <v>20665</v>
      </c>
      <c r="J3649" s="1">
        <f t="shared" si="280"/>
        <v>0</v>
      </c>
      <c r="K3649" s="1">
        <f t="shared" si="281"/>
        <v>1</v>
      </c>
      <c r="L3649" s="1">
        <f t="shared" si="282"/>
        <v>0</v>
      </c>
      <c r="M3649" s="1" t="str">
        <f>IF(J3649=0,"",COUNTIF($F$2:$F3649,$F3649)-1)</f>
        <v/>
      </c>
      <c r="N3649" s="1" t="str">
        <f t="shared" si="283"/>
        <v/>
      </c>
      <c r="O3649" s="1" t="str">
        <f t="shared" si="284"/>
        <v/>
      </c>
    </row>
    <row r="3650" spans="1:15" ht="14.5" customHeight="1" x14ac:dyDescent="0.35">
      <c r="A3650" s="1" t="s">
        <v>20561</v>
      </c>
      <c r="B3650" s="1" t="s">
        <v>20562</v>
      </c>
      <c r="C3650" s="2">
        <v>42820.333333333336</v>
      </c>
      <c r="D3650" s="1" t="s">
        <v>18803</v>
      </c>
      <c r="E3650" s="3" t="s">
        <v>18824</v>
      </c>
      <c r="F3650" s="3" t="s">
        <v>18824</v>
      </c>
      <c r="G3650" s="1" t="s">
        <v>3923</v>
      </c>
      <c r="H3650" s="1" t="s">
        <v>20666</v>
      </c>
      <c r="I3650" s="1" t="s">
        <v>20667</v>
      </c>
      <c r="J3650" s="1">
        <f t="shared" ref="J3650:J3713" si="285">IF(E3650="",0,IF(OR(E3650=E3649,E3650=E3651),1,0))</f>
        <v>0</v>
      </c>
      <c r="K3650" s="1">
        <f t="shared" ref="K3650:K3713" si="286">IF(OR(J3650=0,M3650=0),1,0)</f>
        <v>1</v>
      </c>
      <c r="L3650" s="1">
        <f t="shared" ref="L3650:L3713" si="287">1-K3650</f>
        <v>0</v>
      </c>
      <c r="M3650" s="1" t="str">
        <f>IF(J3650=0,"",COUNTIF($F$2:$F3650,$F3650)-1)</f>
        <v/>
      </c>
      <c r="N3650" s="1" t="str">
        <f t="shared" ref="N3650:N3713" si="288">IF(ISERROR(IF(M3650+1=M3651,N3651,M3650)),"",IF(M3650+1=M3651,N3651,M3650))</f>
        <v/>
      </c>
      <c r="O3650" s="1" t="str">
        <f t="shared" ref="O3650:O3713" si="289">IF(J3650=0,"",IF(E3650=E3649,ROUND(C3650-C3649,0),0))</f>
        <v/>
      </c>
    </row>
    <row r="3651" spans="1:15" ht="14.5" customHeight="1" x14ac:dyDescent="0.35">
      <c r="A3651" s="1" t="s">
        <v>20563</v>
      </c>
      <c r="B3651" s="1" t="s">
        <v>20564</v>
      </c>
      <c r="C3651" s="2">
        <v>42820.458333333336</v>
      </c>
      <c r="D3651" s="1" t="s">
        <v>20586</v>
      </c>
      <c r="E3651" s="3" t="s">
        <v>20688</v>
      </c>
      <c r="F3651" s="3" t="s">
        <v>20688</v>
      </c>
      <c r="G3651" s="1" t="s">
        <v>1750</v>
      </c>
      <c r="H3651" s="1" t="s">
        <v>20668</v>
      </c>
      <c r="I3651" s="1" t="s">
        <v>20669</v>
      </c>
      <c r="J3651" s="1">
        <f t="shared" si="285"/>
        <v>0</v>
      </c>
      <c r="K3651" s="1">
        <f t="shared" si="286"/>
        <v>1</v>
      </c>
      <c r="L3651" s="1">
        <f t="shared" si="287"/>
        <v>0</v>
      </c>
      <c r="M3651" s="1" t="str">
        <f>IF(J3651=0,"",COUNTIF($F$2:$F3651,$F3651)-1)</f>
        <v/>
      </c>
      <c r="N3651" s="1" t="str">
        <f t="shared" si="288"/>
        <v/>
      </c>
      <c r="O3651" s="1" t="str">
        <f t="shared" si="289"/>
        <v/>
      </c>
    </row>
    <row r="3652" spans="1:15" ht="14.5" customHeight="1" x14ac:dyDescent="0.35">
      <c r="A3652" s="1" t="s">
        <v>20565</v>
      </c>
      <c r="B3652" s="1" t="s">
        <v>20566</v>
      </c>
      <c r="C3652" s="2">
        <v>42820.625</v>
      </c>
      <c r="D3652" s="1" t="s">
        <v>17173</v>
      </c>
      <c r="E3652" s="3" t="s">
        <v>17174</v>
      </c>
      <c r="F3652" s="3" t="s">
        <v>17174</v>
      </c>
      <c r="G3652" s="1" t="s">
        <v>168</v>
      </c>
      <c r="H3652" s="1" t="s">
        <v>20670</v>
      </c>
      <c r="I3652" s="1" t="s">
        <v>20671</v>
      </c>
      <c r="J3652" s="1">
        <f t="shared" si="285"/>
        <v>0</v>
      </c>
      <c r="K3652" s="1">
        <f t="shared" si="286"/>
        <v>1</v>
      </c>
      <c r="L3652" s="1">
        <f t="shared" si="287"/>
        <v>0</v>
      </c>
      <c r="M3652" s="1" t="str">
        <f>IF(J3652=0,"",COUNTIF($F$2:$F3652,$F3652)-1)</f>
        <v/>
      </c>
      <c r="N3652" s="1" t="str">
        <f t="shared" si="288"/>
        <v/>
      </c>
      <c r="O3652" s="1" t="str">
        <f t="shared" si="289"/>
        <v/>
      </c>
    </row>
    <row r="3653" spans="1:15" ht="14.5" customHeight="1" x14ac:dyDescent="0.35">
      <c r="A3653" s="1" t="s">
        <v>20567</v>
      </c>
      <c r="B3653" s="1" t="s">
        <v>20568</v>
      </c>
      <c r="C3653" s="2">
        <v>42820.708333333336</v>
      </c>
      <c r="D3653" s="1" t="s">
        <v>16838</v>
      </c>
      <c r="E3653" s="3" t="s">
        <v>16839</v>
      </c>
      <c r="F3653" s="3" t="s">
        <v>16839</v>
      </c>
      <c r="G3653" s="1" t="s">
        <v>1878</v>
      </c>
      <c r="H3653" s="1" t="s">
        <v>20672</v>
      </c>
      <c r="I3653" s="1" t="s">
        <v>20673</v>
      </c>
      <c r="J3653" s="1">
        <f t="shared" si="285"/>
        <v>0</v>
      </c>
      <c r="K3653" s="1">
        <f t="shared" si="286"/>
        <v>1</v>
      </c>
      <c r="L3653" s="1">
        <f t="shared" si="287"/>
        <v>0</v>
      </c>
      <c r="M3653" s="1" t="str">
        <f>IF(J3653=0,"",COUNTIF($F$2:$F3653,$F3653)-1)</f>
        <v/>
      </c>
      <c r="N3653" s="1" t="str">
        <f t="shared" si="288"/>
        <v/>
      </c>
      <c r="O3653" s="1" t="str">
        <f t="shared" si="289"/>
        <v/>
      </c>
    </row>
    <row r="3654" spans="1:15" ht="14.5" customHeight="1" x14ac:dyDescent="0.35">
      <c r="A3654" s="1" t="s">
        <v>20569</v>
      </c>
      <c r="B3654" s="1" t="s">
        <v>20570</v>
      </c>
      <c r="C3654" s="2">
        <v>42820.833333333336</v>
      </c>
      <c r="D3654" s="1" t="s">
        <v>18418</v>
      </c>
      <c r="E3654" s="3" t="s">
        <v>18393</v>
      </c>
      <c r="F3654" s="3" t="s">
        <v>18393</v>
      </c>
      <c r="G3654" s="1" t="s">
        <v>614</v>
      </c>
      <c r="H3654" s="1" t="s">
        <v>20674</v>
      </c>
      <c r="I3654" s="1" t="s">
        <v>20675</v>
      </c>
      <c r="J3654" s="1">
        <f t="shared" si="285"/>
        <v>0</v>
      </c>
      <c r="K3654" s="1">
        <f t="shared" si="286"/>
        <v>1</v>
      </c>
      <c r="L3654" s="1">
        <f t="shared" si="287"/>
        <v>0</v>
      </c>
      <c r="M3654" s="1" t="str">
        <f>IF(J3654=0,"",COUNTIF($F$2:$F3654,$F3654)-1)</f>
        <v/>
      </c>
      <c r="N3654" s="1" t="str">
        <f t="shared" si="288"/>
        <v/>
      </c>
      <c r="O3654" s="1" t="str">
        <f t="shared" si="289"/>
        <v/>
      </c>
    </row>
    <row r="3655" spans="1:15" ht="14.5" customHeight="1" x14ac:dyDescent="0.35">
      <c r="A3655" s="1" t="s">
        <v>20571</v>
      </c>
      <c r="B3655" s="1" t="s">
        <v>20572</v>
      </c>
      <c r="C3655" s="2">
        <v>42821</v>
      </c>
      <c r="D3655" s="1" t="s">
        <v>17865</v>
      </c>
      <c r="E3655" s="3" t="s">
        <v>20689</v>
      </c>
      <c r="F3655" s="3" t="s">
        <v>20689</v>
      </c>
      <c r="G3655" s="1" t="s">
        <v>983</v>
      </c>
      <c r="H3655" s="1" t="s">
        <v>20676</v>
      </c>
      <c r="I3655" s="1" t="s">
        <v>20677</v>
      </c>
      <c r="J3655" s="1">
        <f t="shared" si="285"/>
        <v>0</v>
      </c>
      <c r="K3655" s="1">
        <f t="shared" si="286"/>
        <v>1</v>
      </c>
      <c r="L3655" s="1">
        <f t="shared" si="287"/>
        <v>0</v>
      </c>
      <c r="M3655" s="1" t="str">
        <f>IF(J3655=0,"",COUNTIF($F$2:$F3655,$F3655)-1)</f>
        <v/>
      </c>
      <c r="N3655" s="1" t="str">
        <f t="shared" si="288"/>
        <v/>
      </c>
      <c r="O3655" s="1" t="str">
        <f t="shared" si="289"/>
        <v/>
      </c>
    </row>
    <row r="3656" spans="1:15" ht="14.5" customHeight="1" x14ac:dyDescent="0.35">
      <c r="A3656" s="1" t="s">
        <v>20573</v>
      </c>
      <c r="B3656" s="1" t="s">
        <v>20574</v>
      </c>
      <c r="C3656" s="2">
        <v>42821.041666666664</v>
      </c>
      <c r="D3656" s="1" t="s">
        <v>18142</v>
      </c>
      <c r="E3656" s="1" t="s">
        <v>18169</v>
      </c>
      <c r="F3656" s="1" t="s">
        <v>18169</v>
      </c>
      <c r="G3656" s="1" t="s">
        <v>18170</v>
      </c>
      <c r="H3656" s="1" t="s">
        <v>20678</v>
      </c>
      <c r="I3656" s="1" t="s">
        <v>20679</v>
      </c>
      <c r="J3656" s="1">
        <f t="shared" si="285"/>
        <v>0</v>
      </c>
      <c r="K3656" s="1">
        <f t="shared" si="286"/>
        <v>1</v>
      </c>
      <c r="L3656" s="1">
        <f t="shared" si="287"/>
        <v>0</v>
      </c>
      <c r="M3656" s="1" t="str">
        <f>IF(J3656=0,"",COUNTIF($F$2:$F3656,$F3656)-1)</f>
        <v/>
      </c>
      <c r="N3656" s="1" t="str">
        <f t="shared" si="288"/>
        <v/>
      </c>
      <c r="O3656" s="1" t="str">
        <f t="shared" si="289"/>
        <v/>
      </c>
    </row>
    <row r="3657" spans="1:15" ht="14.5" customHeight="1" x14ac:dyDescent="0.35">
      <c r="A3657" s="1" t="s">
        <v>20587</v>
      </c>
      <c r="B3657" s="1" t="s">
        <v>20588</v>
      </c>
      <c r="C3657" s="2">
        <v>42821.083333333336</v>
      </c>
      <c r="D3657" s="1" t="s">
        <v>18556</v>
      </c>
      <c r="E3657" s="3" t="s">
        <v>18681</v>
      </c>
      <c r="F3657" s="3" t="s">
        <v>18681</v>
      </c>
      <c r="G3657" s="1" t="s">
        <v>20680</v>
      </c>
      <c r="H3657" s="1" t="s">
        <v>20681</v>
      </c>
      <c r="I3657" s="1" t="s">
        <v>20682</v>
      </c>
      <c r="J3657" s="1">
        <f t="shared" si="285"/>
        <v>0</v>
      </c>
      <c r="K3657" s="1">
        <f t="shared" si="286"/>
        <v>1</v>
      </c>
      <c r="L3657" s="1">
        <f t="shared" si="287"/>
        <v>0</v>
      </c>
      <c r="M3657" s="1" t="str">
        <f>IF(J3657=0,"",COUNTIF($F$2:$F3657,$F3657)-1)</f>
        <v/>
      </c>
      <c r="N3657" s="1" t="str">
        <f t="shared" si="288"/>
        <v/>
      </c>
      <c r="O3657" s="1" t="str">
        <f t="shared" si="289"/>
        <v/>
      </c>
    </row>
    <row r="3658" spans="1:15" ht="14.5" customHeight="1" x14ac:dyDescent="0.35">
      <c r="A3658" s="1" t="s">
        <v>20695</v>
      </c>
      <c r="B3658" s="1" t="s">
        <v>20696</v>
      </c>
      <c r="C3658" s="2">
        <v>42821.25</v>
      </c>
      <c r="D3658" s="1" t="s">
        <v>17996</v>
      </c>
      <c r="E3658" s="3" t="s">
        <v>18042</v>
      </c>
      <c r="F3658" s="3" t="s">
        <v>18042</v>
      </c>
      <c r="G3658" s="1" t="s">
        <v>18019</v>
      </c>
      <c r="H3658" s="1" t="s">
        <v>20715</v>
      </c>
      <c r="I3658" s="1" t="s">
        <v>20716</v>
      </c>
      <c r="J3658" s="1">
        <f t="shared" si="285"/>
        <v>0</v>
      </c>
      <c r="K3658" s="1">
        <f t="shared" si="286"/>
        <v>1</v>
      </c>
      <c r="L3658" s="1">
        <f t="shared" si="287"/>
        <v>0</v>
      </c>
      <c r="M3658" s="1" t="str">
        <f>IF(J3658=0,"",COUNTIF($F$2:$F3658,$F3658)-1)</f>
        <v/>
      </c>
      <c r="N3658" s="1" t="str">
        <f t="shared" si="288"/>
        <v/>
      </c>
      <c r="O3658" s="1" t="str">
        <f t="shared" si="289"/>
        <v/>
      </c>
    </row>
    <row r="3659" spans="1:15" ht="14.5" customHeight="1" x14ac:dyDescent="0.35">
      <c r="A3659" s="1" t="s">
        <v>20697</v>
      </c>
      <c r="B3659" s="1" t="s">
        <v>20698</v>
      </c>
      <c r="C3659" s="2">
        <v>42821.291666666664</v>
      </c>
      <c r="D3659" s="1" t="s">
        <v>17821</v>
      </c>
      <c r="E3659" s="3" t="s">
        <v>20738</v>
      </c>
      <c r="F3659" s="3" t="s">
        <v>20738</v>
      </c>
      <c r="G3659" s="1" t="s">
        <v>17834</v>
      </c>
      <c r="H3659" s="1" t="s">
        <v>20717</v>
      </c>
      <c r="I3659" s="1" t="s">
        <v>20718</v>
      </c>
      <c r="J3659" s="1">
        <f t="shared" si="285"/>
        <v>0</v>
      </c>
      <c r="K3659" s="1">
        <f t="shared" si="286"/>
        <v>1</v>
      </c>
      <c r="L3659" s="1">
        <f t="shared" si="287"/>
        <v>0</v>
      </c>
      <c r="M3659" s="1" t="str">
        <f>IF(J3659=0,"",COUNTIF($F$2:$F3659,$F3659)-1)</f>
        <v/>
      </c>
      <c r="N3659" s="1" t="str">
        <f t="shared" si="288"/>
        <v/>
      </c>
      <c r="O3659" s="1" t="str">
        <f t="shared" si="289"/>
        <v/>
      </c>
    </row>
    <row r="3660" spans="1:15" ht="14.5" customHeight="1" x14ac:dyDescent="0.35">
      <c r="A3660" s="1" t="s">
        <v>20699</v>
      </c>
      <c r="B3660" s="1" t="s">
        <v>20700</v>
      </c>
      <c r="C3660" s="2">
        <v>42821.333333333336</v>
      </c>
      <c r="D3660" s="1" t="s">
        <v>14009</v>
      </c>
      <c r="E3660" s="3" t="s">
        <v>17920</v>
      </c>
      <c r="F3660" s="3" t="s">
        <v>17920</v>
      </c>
      <c r="G3660" s="1" t="s">
        <v>656</v>
      </c>
      <c r="H3660" s="1" t="s">
        <v>20719</v>
      </c>
      <c r="I3660" s="1" t="s">
        <v>20720</v>
      </c>
      <c r="J3660" s="1">
        <f t="shared" si="285"/>
        <v>0</v>
      </c>
      <c r="K3660" s="1">
        <f t="shared" si="286"/>
        <v>1</v>
      </c>
      <c r="L3660" s="1">
        <f t="shared" si="287"/>
        <v>0</v>
      </c>
      <c r="M3660" s="1" t="str">
        <f>IF(J3660=0,"",COUNTIF($F$2:$F3660,$F3660)-1)</f>
        <v/>
      </c>
      <c r="N3660" s="1" t="str">
        <f t="shared" si="288"/>
        <v/>
      </c>
      <c r="O3660" s="1" t="str">
        <f t="shared" si="289"/>
        <v/>
      </c>
    </row>
    <row r="3661" spans="1:15" ht="14.5" customHeight="1" x14ac:dyDescent="0.35">
      <c r="A3661" s="1" t="s">
        <v>20701</v>
      </c>
      <c r="B3661" s="1" t="s">
        <v>20702</v>
      </c>
      <c r="C3661" s="2">
        <v>42821.458333333336</v>
      </c>
      <c r="D3661" s="1" t="s">
        <v>20690</v>
      </c>
      <c r="E3661" s="3" t="s">
        <v>21956</v>
      </c>
      <c r="F3661" s="3" t="s">
        <v>21956</v>
      </c>
      <c r="G3661" s="1" t="s">
        <v>14997</v>
      </c>
      <c r="H3661" s="1" t="s">
        <v>20721</v>
      </c>
      <c r="I3661" s="1" t="s">
        <v>20722</v>
      </c>
      <c r="J3661" s="1">
        <f t="shared" si="285"/>
        <v>0</v>
      </c>
      <c r="K3661" s="1">
        <f t="shared" si="286"/>
        <v>1</v>
      </c>
      <c r="L3661" s="1">
        <f t="shared" si="287"/>
        <v>0</v>
      </c>
      <c r="M3661" s="1" t="str">
        <f>IF(J3661=0,"",COUNTIF($F$2:$F3661,$F3661)-1)</f>
        <v/>
      </c>
      <c r="N3661" s="1" t="str">
        <f t="shared" si="288"/>
        <v/>
      </c>
      <c r="O3661" s="1" t="str">
        <f t="shared" si="289"/>
        <v/>
      </c>
    </row>
    <row r="3662" spans="1:15" ht="14.5" customHeight="1" x14ac:dyDescent="0.35">
      <c r="A3662" s="1" t="s">
        <v>20703</v>
      </c>
      <c r="B3662" s="1" t="s">
        <v>20704</v>
      </c>
      <c r="C3662" s="2">
        <v>42821.625</v>
      </c>
      <c r="D3662" s="1" t="s">
        <v>13597</v>
      </c>
      <c r="E3662" s="3" t="s">
        <v>20739</v>
      </c>
      <c r="F3662" s="3" t="s">
        <v>20739</v>
      </c>
      <c r="G3662" s="1" t="s">
        <v>20723</v>
      </c>
      <c r="H3662" s="1" t="s">
        <v>20724</v>
      </c>
      <c r="I3662" s="1" t="s">
        <v>20725</v>
      </c>
      <c r="J3662" s="1">
        <f t="shared" si="285"/>
        <v>0</v>
      </c>
      <c r="K3662" s="1">
        <f t="shared" si="286"/>
        <v>1</v>
      </c>
      <c r="L3662" s="1">
        <f t="shared" si="287"/>
        <v>0</v>
      </c>
      <c r="M3662" s="1" t="str">
        <f>IF(J3662=0,"",COUNTIF($F$2:$F3662,$F3662)-1)</f>
        <v/>
      </c>
      <c r="N3662" s="1" t="str">
        <f t="shared" si="288"/>
        <v/>
      </c>
      <c r="O3662" s="1" t="str">
        <f t="shared" si="289"/>
        <v/>
      </c>
    </row>
    <row r="3663" spans="1:15" ht="14.5" customHeight="1" x14ac:dyDescent="0.35">
      <c r="A3663" s="1" t="s">
        <v>20705</v>
      </c>
      <c r="B3663" s="1" t="s">
        <v>20706</v>
      </c>
      <c r="C3663" s="2">
        <v>42821.708333333336</v>
      </c>
      <c r="D3663" s="1" t="s">
        <v>20691</v>
      </c>
      <c r="E3663" s="3" t="s">
        <v>14443</v>
      </c>
      <c r="F3663" s="3" t="s">
        <v>14443</v>
      </c>
      <c r="G3663" s="1" t="s">
        <v>1411</v>
      </c>
      <c r="H3663" s="1" t="s">
        <v>20726</v>
      </c>
      <c r="I3663" s="1" t="s">
        <v>20727</v>
      </c>
      <c r="J3663" s="1">
        <f t="shared" si="285"/>
        <v>0</v>
      </c>
      <c r="K3663" s="1">
        <f t="shared" si="286"/>
        <v>1</v>
      </c>
      <c r="L3663" s="1">
        <f t="shared" si="287"/>
        <v>0</v>
      </c>
      <c r="M3663" s="1" t="str">
        <f>IF(J3663=0,"",COUNTIF($F$2:$F3663,$F3663)-1)</f>
        <v/>
      </c>
      <c r="N3663" s="1" t="str">
        <f t="shared" si="288"/>
        <v/>
      </c>
      <c r="O3663" s="1" t="str">
        <f t="shared" si="289"/>
        <v/>
      </c>
    </row>
    <row r="3664" spans="1:15" ht="14.5" customHeight="1" x14ac:dyDescent="0.35">
      <c r="A3664" s="1" t="s">
        <v>20707</v>
      </c>
      <c r="B3664" s="1" t="s">
        <v>20708</v>
      </c>
      <c r="C3664" s="2">
        <v>42821.833333333336</v>
      </c>
      <c r="D3664" s="1" t="s">
        <v>20692</v>
      </c>
      <c r="E3664" s="3" t="s">
        <v>20728</v>
      </c>
      <c r="F3664" s="3" t="s">
        <v>20728</v>
      </c>
      <c r="G3664" s="1" t="s">
        <v>15220</v>
      </c>
      <c r="H3664" s="1" t="s">
        <v>20729</v>
      </c>
      <c r="I3664" s="1" t="s">
        <v>20730</v>
      </c>
      <c r="J3664" s="1">
        <f t="shared" si="285"/>
        <v>0</v>
      </c>
      <c r="K3664" s="1">
        <f t="shared" si="286"/>
        <v>1</v>
      </c>
      <c r="L3664" s="1">
        <f t="shared" si="287"/>
        <v>0</v>
      </c>
      <c r="M3664" s="1" t="str">
        <f>IF(J3664=0,"",COUNTIF($F$2:$F3664,$F3664)-1)</f>
        <v/>
      </c>
      <c r="N3664" s="1" t="str">
        <f t="shared" si="288"/>
        <v/>
      </c>
      <c r="O3664" s="1" t="str">
        <f t="shared" si="289"/>
        <v/>
      </c>
    </row>
    <row r="3665" spans="1:15" ht="14.5" customHeight="1" x14ac:dyDescent="0.35">
      <c r="A3665" s="1" t="s">
        <v>20709</v>
      </c>
      <c r="B3665" s="1" t="s">
        <v>20710</v>
      </c>
      <c r="C3665" s="2">
        <v>42822</v>
      </c>
      <c r="D3665" s="1" t="s">
        <v>20693</v>
      </c>
      <c r="E3665" s="1" t="s">
        <v>20731</v>
      </c>
      <c r="F3665" s="1" t="s">
        <v>20731</v>
      </c>
      <c r="G3665" s="1" t="s">
        <v>1346</v>
      </c>
      <c r="H3665" s="1" t="s">
        <v>20732</v>
      </c>
      <c r="I3665" s="1" t="s">
        <v>20733</v>
      </c>
      <c r="J3665" s="1">
        <f t="shared" si="285"/>
        <v>0</v>
      </c>
      <c r="K3665" s="1">
        <f t="shared" si="286"/>
        <v>1</v>
      </c>
      <c r="L3665" s="1">
        <f t="shared" si="287"/>
        <v>0</v>
      </c>
      <c r="M3665" s="1" t="str">
        <f>IF(J3665=0,"",COUNTIF($F$2:$F3665,$F3665)-1)</f>
        <v/>
      </c>
      <c r="N3665" s="1" t="str">
        <f t="shared" si="288"/>
        <v/>
      </c>
      <c r="O3665" s="1" t="str">
        <f t="shared" si="289"/>
        <v/>
      </c>
    </row>
    <row r="3666" spans="1:15" ht="14.5" customHeight="1" x14ac:dyDescent="0.35">
      <c r="A3666" s="1" t="s">
        <v>20711</v>
      </c>
      <c r="B3666" s="1" t="s">
        <v>20712</v>
      </c>
      <c r="C3666" s="2">
        <v>42822.041666666664</v>
      </c>
      <c r="D3666" s="1" t="s">
        <v>20694</v>
      </c>
      <c r="E3666" s="3" t="s">
        <v>20740</v>
      </c>
      <c r="F3666" s="3" t="s">
        <v>20740</v>
      </c>
      <c r="G3666" s="1" t="s">
        <v>6105</v>
      </c>
      <c r="H3666" s="1" t="s">
        <v>20734</v>
      </c>
      <c r="I3666" s="1" t="s">
        <v>20735</v>
      </c>
      <c r="J3666" s="1">
        <f t="shared" si="285"/>
        <v>0</v>
      </c>
      <c r="K3666" s="1">
        <f t="shared" si="286"/>
        <v>1</v>
      </c>
      <c r="L3666" s="1">
        <f t="shared" si="287"/>
        <v>0</v>
      </c>
      <c r="M3666" s="1" t="str">
        <f>IF(J3666=0,"",COUNTIF($F$2:$F3666,$F3666)-1)</f>
        <v/>
      </c>
      <c r="N3666" s="1" t="str">
        <f t="shared" si="288"/>
        <v/>
      </c>
      <c r="O3666" s="1" t="str">
        <f t="shared" si="289"/>
        <v/>
      </c>
    </row>
    <row r="3667" spans="1:15" ht="14.5" customHeight="1" x14ac:dyDescent="0.35">
      <c r="A3667" s="1" t="s">
        <v>20713</v>
      </c>
      <c r="B3667" s="1" t="s">
        <v>20714</v>
      </c>
      <c r="C3667" s="2">
        <v>42822.083333333336</v>
      </c>
      <c r="D3667" s="1" t="s">
        <v>3092</v>
      </c>
      <c r="E3667" s="3" t="s">
        <v>20741</v>
      </c>
      <c r="F3667" s="3" t="s">
        <v>20741</v>
      </c>
      <c r="G3667" s="1" t="s">
        <v>2354</v>
      </c>
      <c r="H3667" s="1" t="s">
        <v>20736</v>
      </c>
      <c r="I3667" s="1" t="s">
        <v>20737</v>
      </c>
      <c r="J3667" s="1">
        <f t="shared" si="285"/>
        <v>0</v>
      </c>
      <c r="K3667" s="1">
        <f t="shared" si="286"/>
        <v>1</v>
      </c>
      <c r="L3667" s="1">
        <f t="shared" si="287"/>
        <v>0</v>
      </c>
      <c r="M3667" s="1" t="str">
        <f>IF(J3667=0,"",COUNTIF($F$2:$F3667,$F3667)-1)</f>
        <v/>
      </c>
      <c r="N3667" s="1" t="str">
        <f t="shared" si="288"/>
        <v/>
      </c>
      <c r="O3667" s="1" t="str">
        <f t="shared" si="289"/>
        <v/>
      </c>
    </row>
    <row r="3668" spans="1:15" ht="14.5" customHeight="1" x14ac:dyDescent="0.35">
      <c r="A3668" s="1" t="s">
        <v>20748</v>
      </c>
      <c r="B3668" s="1" t="s">
        <v>20749</v>
      </c>
      <c r="C3668" s="2">
        <v>42822.25</v>
      </c>
      <c r="D3668" s="1" t="s">
        <v>19224</v>
      </c>
      <c r="E3668" s="3" t="s">
        <v>19252</v>
      </c>
      <c r="F3668" s="3" t="s">
        <v>19252</v>
      </c>
      <c r="G3668" s="1" t="s">
        <v>279</v>
      </c>
      <c r="H3668" s="1" t="s">
        <v>20768</v>
      </c>
      <c r="I3668" s="1" t="s">
        <v>20769</v>
      </c>
      <c r="J3668" s="1">
        <f t="shared" si="285"/>
        <v>0</v>
      </c>
      <c r="K3668" s="1">
        <f t="shared" si="286"/>
        <v>1</v>
      </c>
      <c r="L3668" s="1">
        <f t="shared" si="287"/>
        <v>0</v>
      </c>
      <c r="M3668" s="1" t="str">
        <f>IF(J3668=0,"",COUNTIF($F$2:$F3668,$F3668)-1)</f>
        <v/>
      </c>
      <c r="N3668" s="1" t="str">
        <f t="shared" si="288"/>
        <v/>
      </c>
      <c r="O3668" s="1" t="str">
        <f t="shared" si="289"/>
        <v/>
      </c>
    </row>
    <row r="3669" spans="1:15" ht="14.5" customHeight="1" x14ac:dyDescent="0.35">
      <c r="A3669" s="1" t="s">
        <v>20750</v>
      </c>
      <c r="B3669" s="1" t="s">
        <v>20751</v>
      </c>
      <c r="C3669" s="2">
        <v>42822.291666666664</v>
      </c>
      <c r="D3669" s="1" t="s">
        <v>18802</v>
      </c>
      <c r="E3669" s="3" t="s">
        <v>18835</v>
      </c>
      <c r="F3669" s="3" t="s">
        <v>18835</v>
      </c>
      <c r="G3669" s="1" t="s">
        <v>1366</v>
      </c>
      <c r="H3669" s="1" t="s">
        <v>20770</v>
      </c>
      <c r="I3669" s="1" t="s">
        <v>20771</v>
      </c>
      <c r="J3669" s="1">
        <f t="shared" si="285"/>
        <v>0</v>
      </c>
      <c r="K3669" s="1">
        <f t="shared" si="286"/>
        <v>1</v>
      </c>
      <c r="L3669" s="1">
        <f t="shared" si="287"/>
        <v>0</v>
      </c>
      <c r="M3669" s="1" t="str">
        <f>IF(J3669=0,"",COUNTIF($F$2:$F3669,$F3669)-1)</f>
        <v/>
      </c>
      <c r="N3669" s="1" t="str">
        <f t="shared" si="288"/>
        <v/>
      </c>
      <c r="O3669" s="1" t="str">
        <f t="shared" si="289"/>
        <v/>
      </c>
    </row>
    <row r="3670" spans="1:15" ht="14.5" customHeight="1" x14ac:dyDescent="0.35">
      <c r="A3670" s="1" t="s">
        <v>20752</v>
      </c>
      <c r="B3670" s="1" t="s">
        <v>20753</v>
      </c>
      <c r="C3670" s="2">
        <v>42822.333333333336</v>
      </c>
      <c r="D3670" s="1" t="s">
        <v>20742</v>
      </c>
      <c r="E3670" s="3" t="s">
        <v>20772</v>
      </c>
      <c r="F3670" s="3" t="s">
        <v>20772</v>
      </c>
      <c r="G3670" s="1" t="s">
        <v>20773</v>
      </c>
      <c r="H3670" s="1" t="s">
        <v>20774</v>
      </c>
      <c r="I3670" s="1" t="s">
        <v>20775</v>
      </c>
      <c r="J3670" s="1">
        <f t="shared" si="285"/>
        <v>0</v>
      </c>
      <c r="K3670" s="1">
        <f t="shared" si="286"/>
        <v>1</v>
      </c>
      <c r="L3670" s="1">
        <f t="shared" si="287"/>
        <v>0</v>
      </c>
      <c r="M3670" s="1" t="str">
        <f>IF(J3670=0,"",COUNTIF($F$2:$F3670,$F3670)-1)</f>
        <v/>
      </c>
      <c r="N3670" s="1" t="str">
        <f t="shared" si="288"/>
        <v/>
      </c>
      <c r="O3670" s="1" t="str">
        <f t="shared" si="289"/>
        <v/>
      </c>
    </row>
    <row r="3671" spans="1:15" ht="14.5" customHeight="1" x14ac:dyDescent="0.35">
      <c r="A3671" s="1" t="s">
        <v>20754</v>
      </c>
      <c r="B3671" s="1" t="s">
        <v>20755</v>
      </c>
      <c r="C3671" s="2">
        <v>42822.458333333336</v>
      </c>
      <c r="D3671" s="1" t="s">
        <v>20743</v>
      </c>
      <c r="E3671" s="3" t="s">
        <v>21955</v>
      </c>
      <c r="F3671" s="3" t="s">
        <v>21955</v>
      </c>
      <c r="G3671" s="1" t="s">
        <v>203</v>
      </c>
      <c r="H3671" s="1" t="s">
        <v>20776</v>
      </c>
      <c r="I3671" s="1" t="s">
        <v>20777</v>
      </c>
      <c r="J3671" s="1">
        <f t="shared" si="285"/>
        <v>0</v>
      </c>
      <c r="K3671" s="1">
        <f t="shared" si="286"/>
        <v>1</v>
      </c>
      <c r="L3671" s="1">
        <f t="shared" si="287"/>
        <v>0</v>
      </c>
      <c r="M3671" s="1" t="str">
        <f>IF(J3671=0,"",COUNTIF($F$2:$F3671,$F3671)-1)</f>
        <v/>
      </c>
      <c r="N3671" s="1" t="str">
        <f t="shared" si="288"/>
        <v/>
      </c>
      <c r="O3671" s="1" t="str">
        <f t="shared" si="289"/>
        <v/>
      </c>
    </row>
    <row r="3672" spans="1:15" ht="14.5" customHeight="1" x14ac:dyDescent="0.35">
      <c r="A3672" s="1" t="s">
        <v>20756</v>
      </c>
      <c r="B3672" s="1" t="s">
        <v>20757</v>
      </c>
      <c r="C3672" s="2">
        <v>42822.625</v>
      </c>
      <c r="D3672" s="1" t="s">
        <v>20744</v>
      </c>
      <c r="E3672" s="3" t="s">
        <v>20778</v>
      </c>
      <c r="F3672" s="3" t="s">
        <v>20778</v>
      </c>
      <c r="G3672" s="1" t="s">
        <v>20779</v>
      </c>
      <c r="H3672" s="1" t="s">
        <v>20780</v>
      </c>
      <c r="I3672" s="1" t="s">
        <v>20781</v>
      </c>
      <c r="J3672" s="1">
        <f t="shared" si="285"/>
        <v>0</v>
      </c>
      <c r="K3672" s="1">
        <f t="shared" si="286"/>
        <v>1</v>
      </c>
      <c r="L3672" s="1">
        <f t="shared" si="287"/>
        <v>0</v>
      </c>
      <c r="M3672" s="1" t="str">
        <f>IF(J3672=0,"",COUNTIF($F$2:$F3672,$F3672)-1)</f>
        <v/>
      </c>
      <c r="N3672" s="1" t="str">
        <f t="shared" si="288"/>
        <v/>
      </c>
      <c r="O3672" s="1" t="str">
        <f t="shared" si="289"/>
        <v/>
      </c>
    </row>
    <row r="3673" spans="1:15" ht="14.5" customHeight="1" x14ac:dyDescent="0.35">
      <c r="A3673" s="1" t="s">
        <v>20758</v>
      </c>
      <c r="B3673" s="1" t="s">
        <v>20759</v>
      </c>
      <c r="C3673" s="2">
        <v>42822.708333333336</v>
      </c>
      <c r="D3673" s="1" t="s">
        <v>20745</v>
      </c>
      <c r="E3673" s="3" t="s">
        <v>20794</v>
      </c>
      <c r="F3673" s="3" t="s">
        <v>20794</v>
      </c>
      <c r="G3673" s="1" t="s">
        <v>20782</v>
      </c>
      <c r="H3673" s="1" t="s">
        <v>20783</v>
      </c>
      <c r="I3673" s="1" t="s">
        <v>20784</v>
      </c>
      <c r="J3673" s="1">
        <f t="shared" si="285"/>
        <v>0</v>
      </c>
      <c r="K3673" s="1">
        <f t="shared" si="286"/>
        <v>1</v>
      </c>
      <c r="L3673" s="1">
        <f t="shared" si="287"/>
        <v>0</v>
      </c>
      <c r="M3673" s="1" t="str">
        <f>IF(J3673=0,"",COUNTIF($F$2:$F3673,$F3673)-1)</f>
        <v/>
      </c>
      <c r="N3673" s="1" t="str">
        <f t="shared" si="288"/>
        <v/>
      </c>
      <c r="O3673" s="1" t="str">
        <f t="shared" si="289"/>
        <v/>
      </c>
    </row>
    <row r="3674" spans="1:15" ht="14.5" customHeight="1" x14ac:dyDescent="0.35">
      <c r="A3674" s="1" t="s">
        <v>20760</v>
      </c>
      <c r="B3674" s="1" t="s">
        <v>20761</v>
      </c>
      <c r="C3674" s="2">
        <v>42822.833333333336</v>
      </c>
      <c r="D3674" s="1" t="s">
        <v>20746</v>
      </c>
      <c r="E3674" s="3" t="s">
        <v>20785</v>
      </c>
      <c r="F3674" s="3" t="s">
        <v>20785</v>
      </c>
      <c r="G3674" s="1" t="s">
        <v>20786</v>
      </c>
      <c r="H3674" s="1" t="s">
        <v>20787</v>
      </c>
      <c r="I3674" s="1" t="s">
        <v>20788</v>
      </c>
      <c r="J3674" s="1">
        <f t="shared" si="285"/>
        <v>0</v>
      </c>
      <c r="K3674" s="1">
        <f t="shared" si="286"/>
        <v>1</v>
      </c>
      <c r="L3674" s="1">
        <f t="shared" si="287"/>
        <v>0</v>
      </c>
      <c r="M3674" s="1" t="str">
        <f>IF(J3674=0,"",COUNTIF($F$2:$F3674,$F3674)-1)</f>
        <v/>
      </c>
      <c r="N3674" s="1" t="str">
        <f t="shared" si="288"/>
        <v/>
      </c>
      <c r="O3674" s="1" t="str">
        <f t="shared" si="289"/>
        <v/>
      </c>
    </row>
    <row r="3675" spans="1:15" ht="14.5" customHeight="1" x14ac:dyDescent="0.35">
      <c r="A3675" s="1" t="s">
        <v>20762</v>
      </c>
      <c r="B3675" s="1" t="s">
        <v>20763</v>
      </c>
      <c r="C3675" s="2">
        <v>42823</v>
      </c>
      <c r="D3675" s="1" t="s">
        <v>20747</v>
      </c>
      <c r="E3675" s="3" t="s">
        <v>20795</v>
      </c>
      <c r="F3675" s="3" t="s">
        <v>20795</v>
      </c>
      <c r="G3675" s="1" t="s">
        <v>41</v>
      </c>
      <c r="H3675" s="1" t="s">
        <v>20789</v>
      </c>
      <c r="I3675" s="1" t="s">
        <v>20790</v>
      </c>
      <c r="J3675" s="1">
        <f t="shared" si="285"/>
        <v>0</v>
      </c>
      <c r="K3675" s="1">
        <f t="shared" si="286"/>
        <v>1</v>
      </c>
      <c r="L3675" s="1">
        <f t="shared" si="287"/>
        <v>0</v>
      </c>
      <c r="M3675" s="1" t="str">
        <f>IF(J3675=0,"",COUNTIF($F$2:$F3675,$F3675)-1)</f>
        <v/>
      </c>
      <c r="N3675" s="1" t="str">
        <f t="shared" si="288"/>
        <v/>
      </c>
      <c r="O3675" s="1" t="str">
        <f t="shared" si="289"/>
        <v/>
      </c>
    </row>
    <row r="3676" spans="1:15" ht="14.5" customHeight="1" x14ac:dyDescent="0.35">
      <c r="A3676" s="1" t="s">
        <v>20764</v>
      </c>
      <c r="B3676" s="1" t="s">
        <v>20765</v>
      </c>
      <c r="C3676" s="2">
        <v>42823.041666666664</v>
      </c>
      <c r="D3676" s="1" t="s">
        <v>17486</v>
      </c>
      <c r="E3676" s="1" t="s">
        <v>17499</v>
      </c>
      <c r="F3676" s="1" t="s">
        <v>17499</v>
      </c>
      <c r="G3676" s="1" t="s">
        <v>18906</v>
      </c>
      <c r="H3676" s="1" t="s">
        <v>18907</v>
      </c>
      <c r="I3676" s="1" t="s">
        <v>18908</v>
      </c>
      <c r="J3676" s="1">
        <f t="shared" si="285"/>
        <v>0</v>
      </c>
      <c r="K3676" s="1">
        <f t="shared" si="286"/>
        <v>1</v>
      </c>
      <c r="L3676" s="1">
        <f t="shared" si="287"/>
        <v>0</v>
      </c>
      <c r="M3676" s="1" t="str">
        <f>IF(J3676=0,"",COUNTIF($F$2:$F3676,$F3676)-1)</f>
        <v/>
      </c>
      <c r="N3676" s="1" t="str">
        <f t="shared" si="288"/>
        <v/>
      </c>
      <c r="O3676" s="1" t="str">
        <f t="shared" si="289"/>
        <v/>
      </c>
    </row>
    <row r="3677" spans="1:15" ht="14.5" customHeight="1" x14ac:dyDescent="0.35">
      <c r="A3677" s="1" t="s">
        <v>20766</v>
      </c>
      <c r="B3677" s="1" t="s">
        <v>20767</v>
      </c>
      <c r="C3677" s="2">
        <v>42823.083333333336</v>
      </c>
      <c r="D3677" s="1" t="s">
        <v>19337</v>
      </c>
      <c r="E3677" s="3" t="s">
        <v>20796</v>
      </c>
      <c r="F3677" s="3" t="s">
        <v>20796</v>
      </c>
      <c r="G3677" s="1" t="s">
        <v>4344</v>
      </c>
      <c r="H3677" s="1" t="s">
        <v>20791</v>
      </c>
      <c r="I3677" s="1" t="s">
        <v>20792</v>
      </c>
      <c r="J3677" s="1">
        <f t="shared" si="285"/>
        <v>0</v>
      </c>
      <c r="K3677" s="1">
        <f t="shared" si="286"/>
        <v>1</v>
      </c>
      <c r="L3677" s="1">
        <f t="shared" si="287"/>
        <v>0</v>
      </c>
      <c r="M3677" s="1" t="str">
        <f>IF(J3677=0,"",COUNTIF($F$2:$F3677,$F3677)-1)</f>
        <v/>
      </c>
      <c r="N3677" s="1" t="str">
        <f t="shared" si="288"/>
        <v/>
      </c>
      <c r="O3677" s="1" t="str">
        <f t="shared" si="289"/>
        <v/>
      </c>
    </row>
    <row r="3678" spans="1:15" ht="14.5" customHeight="1" x14ac:dyDescent="0.35">
      <c r="A3678" s="1" t="s">
        <v>20797</v>
      </c>
      <c r="B3678" s="1" t="s">
        <v>20798</v>
      </c>
      <c r="C3678" s="2">
        <v>42823.25</v>
      </c>
      <c r="D3678" s="1" t="s">
        <v>19334</v>
      </c>
      <c r="E3678" s="3" t="s">
        <v>19364</v>
      </c>
      <c r="F3678" s="3" t="s">
        <v>19364</v>
      </c>
      <c r="G3678" s="1" t="s">
        <v>14716</v>
      </c>
      <c r="H3678" s="1" t="s">
        <v>20824</v>
      </c>
      <c r="I3678" s="1" t="s">
        <v>20825</v>
      </c>
      <c r="J3678" s="1">
        <f t="shared" si="285"/>
        <v>0</v>
      </c>
      <c r="K3678" s="1">
        <f t="shared" si="286"/>
        <v>1</v>
      </c>
      <c r="L3678" s="1">
        <f t="shared" si="287"/>
        <v>0</v>
      </c>
      <c r="M3678" s="1" t="str">
        <f>IF(J3678=0,"",COUNTIF($F$2:$F3678,$F3678)-1)</f>
        <v/>
      </c>
      <c r="N3678" s="1" t="str">
        <f t="shared" si="288"/>
        <v/>
      </c>
      <c r="O3678" s="1" t="str">
        <f t="shared" si="289"/>
        <v/>
      </c>
    </row>
    <row r="3679" spans="1:15" ht="14.5" customHeight="1" x14ac:dyDescent="0.35">
      <c r="A3679" s="1" t="s">
        <v>20799</v>
      </c>
      <c r="B3679" s="1" t="s">
        <v>20800</v>
      </c>
      <c r="C3679" s="2">
        <v>42823.291666666664</v>
      </c>
      <c r="D3679" s="1" t="s">
        <v>18541</v>
      </c>
      <c r="E3679" s="1" t="s">
        <v>19368</v>
      </c>
      <c r="F3679" s="1" t="s">
        <v>19368</v>
      </c>
      <c r="G3679" s="1" t="s">
        <v>19369</v>
      </c>
      <c r="H3679" s="1" t="s">
        <v>20826</v>
      </c>
      <c r="I3679" s="1" t="s">
        <v>20827</v>
      </c>
      <c r="J3679" s="1">
        <f t="shared" si="285"/>
        <v>0</v>
      </c>
      <c r="K3679" s="1">
        <f t="shared" si="286"/>
        <v>1</v>
      </c>
      <c r="L3679" s="1">
        <f t="shared" si="287"/>
        <v>0</v>
      </c>
      <c r="M3679" s="1" t="str">
        <f>IF(J3679=0,"",COUNTIF($F$2:$F3679,$F3679)-1)</f>
        <v/>
      </c>
      <c r="N3679" s="1" t="str">
        <f t="shared" si="288"/>
        <v/>
      </c>
      <c r="O3679" s="1" t="str">
        <f t="shared" si="289"/>
        <v/>
      </c>
    </row>
    <row r="3680" spans="1:15" ht="14.5" customHeight="1" x14ac:dyDescent="0.35">
      <c r="A3680" s="1" t="s">
        <v>20801</v>
      </c>
      <c r="B3680" s="1" t="s">
        <v>20802</v>
      </c>
      <c r="C3680" s="2">
        <v>42823.333333333336</v>
      </c>
      <c r="D3680" s="1" t="s">
        <v>20817</v>
      </c>
      <c r="E3680" s="3" t="s">
        <v>20828</v>
      </c>
      <c r="F3680" s="3" t="s">
        <v>20828</v>
      </c>
      <c r="G3680" s="1" t="s">
        <v>20829</v>
      </c>
      <c r="H3680" s="1" t="s">
        <v>20830</v>
      </c>
      <c r="I3680" s="1" t="s">
        <v>20831</v>
      </c>
      <c r="J3680" s="1">
        <f t="shared" si="285"/>
        <v>0</v>
      </c>
      <c r="K3680" s="1">
        <f t="shared" si="286"/>
        <v>1</v>
      </c>
      <c r="L3680" s="1">
        <f t="shared" si="287"/>
        <v>0</v>
      </c>
      <c r="M3680" s="1" t="str">
        <f>IF(J3680=0,"",COUNTIF($F$2:$F3680,$F3680)-1)</f>
        <v/>
      </c>
      <c r="N3680" s="1" t="str">
        <f t="shared" si="288"/>
        <v/>
      </c>
      <c r="O3680" s="1" t="str">
        <f t="shared" si="289"/>
        <v/>
      </c>
    </row>
    <row r="3681" spans="1:15" ht="14.5" customHeight="1" x14ac:dyDescent="0.35">
      <c r="A3681" s="1" t="s">
        <v>20803</v>
      </c>
      <c r="B3681" s="1" t="s">
        <v>20804</v>
      </c>
      <c r="C3681" s="2">
        <v>42823.459444444445</v>
      </c>
      <c r="D3681" s="1" t="s">
        <v>20818</v>
      </c>
      <c r="E3681" s="3" t="s">
        <v>20832</v>
      </c>
      <c r="F3681" s="3" t="s">
        <v>20832</v>
      </c>
      <c r="G3681" s="1" t="s">
        <v>20833</v>
      </c>
      <c r="H3681" s="1" t="s">
        <v>20834</v>
      </c>
      <c r="I3681" s="1" t="s">
        <v>20835</v>
      </c>
      <c r="J3681" s="1">
        <f t="shared" si="285"/>
        <v>0</v>
      </c>
      <c r="K3681" s="1">
        <f t="shared" si="286"/>
        <v>1</v>
      </c>
      <c r="L3681" s="1">
        <f t="shared" si="287"/>
        <v>0</v>
      </c>
      <c r="M3681" s="1" t="str">
        <f>IF(J3681=0,"",COUNTIF($F$2:$F3681,$F3681)-1)</f>
        <v/>
      </c>
      <c r="N3681" s="1" t="str">
        <f t="shared" si="288"/>
        <v/>
      </c>
      <c r="O3681" s="1" t="str">
        <f t="shared" si="289"/>
        <v/>
      </c>
    </row>
    <row r="3682" spans="1:15" ht="14.5" customHeight="1" x14ac:dyDescent="0.35">
      <c r="A3682" s="1" t="s">
        <v>20805</v>
      </c>
      <c r="B3682" s="1" t="s">
        <v>20806</v>
      </c>
      <c r="C3682" s="2">
        <v>42823.625</v>
      </c>
      <c r="D3682" s="1" t="s">
        <v>20819</v>
      </c>
      <c r="E3682" s="3" t="s">
        <v>20836</v>
      </c>
      <c r="F3682" s="3" t="s">
        <v>20836</v>
      </c>
      <c r="G3682" s="1" t="s">
        <v>656</v>
      </c>
      <c r="H3682" s="1" t="s">
        <v>20837</v>
      </c>
      <c r="I3682" s="1" t="s">
        <v>20838</v>
      </c>
      <c r="J3682" s="1">
        <f t="shared" si="285"/>
        <v>0</v>
      </c>
      <c r="K3682" s="1">
        <f t="shared" si="286"/>
        <v>1</v>
      </c>
      <c r="L3682" s="1">
        <f t="shared" si="287"/>
        <v>0</v>
      </c>
      <c r="M3682" s="1" t="str">
        <f>IF(J3682=0,"",COUNTIF($F$2:$F3682,$F3682)-1)</f>
        <v/>
      </c>
      <c r="N3682" s="1" t="str">
        <f t="shared" si="288"/>
        <v/>
      </c>
      <c r="O3682" s="1" t="str">
        <f t="shared" si="289"/>
        <v/>
      </c>
    </row>
    <row r="3683" spans="1:15" ht="14.5" customHeight="1" x14ac:dyDescent="0.35">
      <c r="A3683" s="1" t="s">
        <v>20807</v>
      </c>
      <c r="B3683" s="1" t="s">
        <v>20808</v>
      </c>
      <c r="C3683" s="2">
        <v>42823.708333333336</v>
      </c>
      <c r="D3683" s="1" t="s">
        <v>20820</v>
      </c>
      <c r="E3683" s="3" t="s">
        <v>20839</v>
      </c>
      <c r="F3683" s="3" t="s">
        <v>20839</v>
      </c>
      <c r="G3683" s="1" t="s">
        <v>1963</v>
      </c>
      <c r="H3683" s="1" t="s">
        <v>20840</v>
      </c>
      <c r="I3683" s="1" t="s">
        <v>20841</v>
      </c>
      <c r="J3683" s="1">
        <f t="shared" si="285"/>
        <v>0</v>
      </c>
      <c r="K3683" s="1">
        <f t="shared" si="286"/>
        <v>1</v>
      </c>
      <c r="L3683" s="1">
        <f t="shared" si="287"/>
        <v>0</v>
      </c>
      <c r="M3683" s="1" t="str">
        <f>IF(J3683=0,"",COUNTIF($F$2:$F3683,$F3683)-1)</f>
        <v/>
      </c>
      <c r="N3683" s="1" t="str">
        <f t="shared" si="288"/>
        <v/>
      </c>
      <c r="O3683" s="1" t="str">
        <f t="shared" si="289"/>
        <v/>
      </c>
    </row>
    <row r="3684" spans="1:15" ht="14.5" customHeight="1" x14ac:dyDescent="0.35">
      <c r="A3684" s="1" t="s">
        <v>20809</v>
      </c>
      <c r="B3684" s="1" t="s">
        <v>20810</v>
      </c>
      <c r="C3684" s="2">
        <v>42823.840844907405</v>
      </c>
      <c r="D3684" s="1" t="s">
        <v>20821</v>
      </c>
      <c r="E3684" s="3" t="s">
        <v>20842</v>
      </c>
      <c r="F3684" s="3" t="s">
        <v>20842</v>
      </c>
      <c r="G3684" s="1" t="s">
        <v>20843</v>
      </c>
      <c r="H3684" s="1" t="s">
        <v>20844</v>
      </c>
      <c r="I3684" s="1" t="s">
        <v>20845</v>
      </c>
      <c r="J3684" s="1">
        <f t="shared" si="285"/>
        <v>0</v>
      </c>
      <c r="K3684" s="1">
        <f t="shared" si="286"/>
        <v>1</v>
      </c>
      <c r="L3684" s="1">
        <f t="shared" si="287"/>
        <v>0</v>
      </c>
      <c r="M3684" s="1" t="str">
        <f>IF(J3684=0,"",COUNTIF($F$2:$F3684,$F3684)-1)</f>
        <v/>
      </c>
      <c r="N3684" s="1" t="str">
        <f t="shared" si="288"/>
        <v/>
      </c>
      <c r="O3684" s="1" t="str">
        <f t="shared" si="289"/>
        <v/>
      </c>
    </row>
    <row r="3685" spans="1:15" ht="14.5" customHeight="1" x14ac:dyDescent="0.35">
      <c r="A3685" s="1" t="s">
        <v>20811</v>
      </c>
      <c r="B3685" s="1" t="s">
        <v>20812</v>
      </c>
      <c r="C3685" s="2">
        <v>42824</v>
      </c>
      <c r="D3685" s="1" t="s">
        <v>20822</v>
      </c>
      <c r="E3685" s="3" t="s">
        <v>20846</v>
      </c>
      <c r="F3685" s="3" t="s">
        <v>20846</v>
      </c>
      <c r="G3685" s="1" t="s">
        <v>1133</v>
      </c>
      <c r="H3685" s="1" t="s">
        <v>20847</v>
      </c>
      <c r="I3685" s="1" t="s">
        <v>20848</v>
      </c>
      <c r="J3685" s="1">
        <f t="shared" si="285"/>
        <v>0</v>
      </c>
      <c r="K3685" s="1">
        <f t="shared" si="286"/>
        <v>1</v>
      </c>
      <c r="L3685" s="1">
        <f t="shared" si="287"/>
        <v>0</v>
      </c>
      <c r="M3685" s="1" t="str">
        <f>IF(J3685=0,"",COUNTIF($F$2:$F3685,$F3685)-1)</f>
        <v/>
      </c>
      <c r="N3685" s="1" t="str">
        <f t="shared" si="288"/>
        <v/>
      </c>
      <c r="O3685" s="1" t="str">
        <f t="shared" si="289"/>
        <v/>
      </c>
    </row>
    <row r="3686" spans="1:15" ht="14.5" customHeight="1" x14ac:dyDescent="0.35">
      <c r="A3686" s="1" t="s">
        <v>20813</v>
      </c>
      <c r="B3686" s="1" t="s">
        <v>20814</v>
      </c>
      <c r="C3686" s="2">
        <v>42824.041666666664</v>
      </c>
      <c r="D3686" s="1" t="s">
        <v>20823</v>
      </c>
      <c r="E3686" s="3" t="s">
        <v>20854</v>
      </c>
      <c r="F3686" s="3" t="s">
        <v>20854</v>
      </c>
      <c r="G3686" s="1" t="s">
        <v>20849</v>
      </c>
      <c r="H3686" s="1" t="s">
        <v>20850</v>
      </c>
      <c r="I3686" s="1" t="s">
        <v>20851</v>
      </c>
      <c r="J3686" s="1">
        <f t="shared" si="285"/>
        <v>0</v>
      </c>
      <c r="K3686" s="1">
        <f t="shared" si="286"/>
        <v>1</v>
      </c>
      <c r="L3686" s="1">
        <f t="shared" si="287"/>
        <v>0</v>
      </c>
      <c r="M3686" s="1" t="str">
        <f>IF(J3686=0,"",COUNTIF($F$2:$F3686,$F3686)-1)</f>
        <v/>
      </c>
      <c r="N3686" s="1" t="str">
        <f t="shared" si="288"/>
        <v/>
      </c>
      <c r="O3686" s="1" t="str">
        <f t="shared" si="289"/>
        <v/>
      </c>
    </row>
    <row r="3687" spans="1:15" ht="14.5" customHeight="1" x14ac:dyDescent="0.35">
      <c r="A3687" s="1" t="s">
        <v>20815</v>
      </c>
      <c r="B3687" s="1" t="s">
        <v>20816</v>
      </c>
      <c r="C3687" s="2">
        <v>42824.083333333336</v>
      </c>
      <c r="D3687" s="1" t="s">
        <v>19392</v>
      </c>
      <c r="E3687" s="1" t="s">
        <v>19438</v>
      </c>
      <c r="F3687" s="1" t="s">
        <v>19438</v>
      </c>
      <c r="G3687" s="1" t="s">
        <v>19242</v>
      </c>
      <c r="H3687" s="1" t="s">
        <v>20852</v>
      </c>
      <c r="I3687" s="1" t="s">
        <v>20853</v>
      </c>
      <c r="J3687" s="1">
        <f t="shared" si="285"/>
        <v>0</v>
      </c>
      <c r="K3687" s="1">
        <f t="shared" si="286"/>
        <v>1</v>
      </c>
      <c r="L3687" s="1">
        <f t="shared" si="287"/>
        <v>0</v>
      </c>
      <c r="M3687" s="1" t="str">
        <f>IF(J3687=0,"",COUNTIF($F$2:$F3687,$F3687)-1)</f>
        <v/>
      </c>
      <c r="N3687" s="1" t="str">
        <f t="shared" si="288"/>
        <v/>
      </c>
      <c r="O3687" s="1" t="str">
        <f t="shared" si="289"/>
        <v/>
      </c>
    </row>
    <row r="3688" spans="1:15" ht="14.5" customHeight="1" x14ac:dyDescent="0.35">
      <c r="A3688" s="1" t="s">
        <v>20855</v>
      </c>
      <c r="B3688" s="1" t="s">
        <v>20856</v>
      </c>
      <c r="C3688" s="2">
        <v>42824.25</v>
      </c>
      <c r="D3688" s="1" t="s">
        <v>19391</v>
      </c>
      <c r="E3688" s="3" t="s">
        <v>19419</v>
      </c>
      <c r="F3688" s="3" t="s">
        <v>19419</v>
      </c>
      <c r="G3688" s="1" t="s">
        <v>41</v>
      </c>
      <c r="H3688" s="1" t="s">
        <v>20947</v>
      </c>
      <c r="I3688" s="1" t="s">
        <v>20948</v>
      </c>
      <c r="J3688" s="1">
        <f t="shared" si="285"/>
        <v>0</v>
      </c>
      <c r="K3688" s="1">
        <f t="shared" si="286"/>
        <v>1</v>
      </c>
      <c r="L3688" s="1">
        <f t="shared" si="287"/>
        <v>0</v>
      </c>
      <c r="M3688" s="1" t="str">
        <f>IF(J3688=0,"",COUNTIF($F$2:$F3688,$F3688)-1)</f>
        <v/>
      </c>
      <c r="N3688" s="1" t="str">
        <f t="shared" si="288"/>
        <v/>
      </c>
      <c r="O3688" s="1" t="str">
        <f t="shared" si="289"/>
        <v/>
      </c>
    </row>
    <row r="3689" spans="1:15" ht="14.5" customHeight="1" x14ac:dyDescent="0.35">
      <c r="A3689" s="1" t="s">
        <v>20857</v>
      </c>
      <c r="B3689" s="1" t="s">
        <v>20858</v>
      </c>
      <c r="C3689" s="2">
        <v>42824.291666666664</v>
      </c>
      <c r="D3689" s="1" t="s">
        <v>4399</v>
      </c>
      <c r="E3689" s="3" t="s">
        <v>20949</v>
      </c>
      <c r="F3689" s="3" t="s">
        <v>19429</v>
      </c>
      <c r="G3689" s="1" t="s">
        <v>20950</v>
      </c>
      <c r="H3689" s="1" t="s">
        <v>20951</v>
      </c>
      <c r="I3689" s="1" t="s">
        <v>20952</v>
      </c>
      <c r="J3689" s="1">
        <f t="shared" si="285"/>
        <v>0</v>
      </c>
      <c r="K3689" s="1">
        <f t="shared" si="286"/>
        <v>1</v>
      </c>
      <c r="L3689" s="1">
        <f t="shared" si="287"/>
        <v>0</v>
      </c>
      <c r="M3689" s="1" t="str">
        <f>IF(J3689=0,"",COUNTIF($F$2:$F3689,$F3689)-1)</f>
        <v/>
      </c>
      <c r="N3689" s="1" t="str">
        <f t="shared" si="288"/>
        <v/>
      </c>
      <c r="O3689" s="1" t="str">
        <f t="shared" si="289"/>
        <v/>
      </c>
    </row>
    <row r="3690" spans="1:15" ht="14.5" customHeight="1" x14ac:dyDescent="0.35">
      <c r="A3690" s="1" t="s">
        <v>20859</v>
      </c>
      <c r="B3690" s="1" t="s">
        <v>20860</v>
      </c>
      <c r="C3690" s="2">
        <v>42824.333333333336</v>
      </c>
      <c r="D3690" s="1" t="s">
        <v>1061</v>
      </c>
      <c r="E3690" s="3" t="s">
        <v>20953</v>
      </c>
      <c r="F3690" s="3" t="s">
        <v>20953</v>
      </c>
      <c r="G3690" s="1" t="s">
        <v>17162</v>
      </c>
      <c r="H3690" s="1" t="s">
        <v>20954</v>
      </c>
      <c r="I3690" s="1" t="s">
        <v>20955</v>
      </c>
      <c r="J3690" s="1">
        <f t="shared" si="285"/>
        <v>0</v>
      </c>
      <c r="K3690" s="1">
        <f t="shared" si="286"/>
        <v>1</v>
      </c>
      <c r="L3690" s="1">
        <f t="shared" si="287"/>
        <v>0</v>
      </c>
      <c r="M3690" s="1" t="str">
        <f>IF(J3690=0,"",COUNTIF($F$2:$F3690,$F3690)-1)</f>
        <v/>
      </c>
      <c r="N3690" s="1" t="str">
        <f t="shared" si="288"/>
        <v/>
      </c>
      <c r="O3690" s="1" t="str">
        <f t="shared" si="289"/>
        <v/>
      </c>
    </row>
    <row r="3691" spans="1:15" ht="14.5" customHeight="1" x14ac:dyDescent="0.35">
      <c r="A3691" s="1" t="s">
        <v>20861</v>
      </c>
      <c r="B3691" s="1" t="s">
        <v>20862</v>
      </c>
      <c r="C3691" s="2">
        <v>42824.462326388886</v>
      </c>
      <c r="D3691" s="1" t="s">
        <v>19393</v>
      </c>
      <c r="E3691" s="3" t="s">
        <v>19439</v>
      </c>
      <c r="F3691" s="3" t="s">
        <v>19439</v>
      </c>
      <c r="G3691" s="1" t="s">
        <v>656</v>
      </c>
      <c r="H3691" s="1" t="s">
        <v>20956</v>
      </c>
      <c r="I3691" s="1" t="s">
        <v>20957</v>
      </c>
      <c r="J3691" s="1">
        <f t="shared" si="285"/>
        <v>0</v>
      </c>
      <c r="K3691" s="1">
        <f t="shared" si="286"/>
        <v>1</v>
      </c>
      <c r="L3691" s="1">
        <f t="shared" si="287"/>
        <v>0</v>
      </c>
      <c r="M3691" s="1" t="str">
        <f>IF(J3691=0,"",COUNTIF($F$2:$F3691,$F3691)-1)</f>
        <v/>
      </c>
      <c r="N3691" s="1" t="str">
        <f t="shared" si="288"/>
        <v/>
      </c>
      <c r="O3691" s="1" t="str">
        <f t="shared" si="289"/>
        <v/>
      </c>
    </row>
    <row r="3692" spans="1:15" ht="14.5" customHeight="1" x14ac:dyDescent="0.35">
      <c r="A3692" s="1" t="s">
        <v>20863</v>
      </c>
      <c r="B3692" s="1" t="s">
        <v>20864</v>
      </c>
      <c r="C3692" s="2">
        <v>42824.625</v>
      </c>
      <c r="D3692" s="1" t="s">
        <v>20865</v>
      </c>
      <c r="E3692" s="3" t="s">
        <v>20958</v>
      </c>
      <c r="F3692" s="3" t="s">
        <v>20958</v>
      </c>
      <c r="G3692" s="1" t="s">
        <v>20959</v>
      </c>
      <c r="H3692" s="1" t="s">
        <v>20960</v>
      </c>
      <c r="I3692" s="1" t="s">
        <v>20961</v>
      </c>
      <c r="J3692" s="1">
        <f t="shared" si="285"/>
        <v>0</v>
      </c>
      <c r="K3692" s="1">
        <f t="shared" si="286"/>
        <v>1</v>
      </c>
      <c r="L3692" s="1">
        <f t="shared" si="287"/>
        <v>0</v>
      </c>
      <c r="M3692" s="1" t="str">
        <f>IF(J3692=0,"",COUNTIF($F$2:$F3692,$F3692)-1)</f>
        <v/>
      </c>
      <c r="N3692" s="1" t="str">
        <f t="shared" si="288"/>
        <v/>
      </c>
      <c r="O3692" s="1" t="str">
        <f t="shared" si="289"/>
        <v/>
      </c>
    </row>
    <row r="3693" spans="1:15" ht="14.5" customHeight="1" x14ac:dyDescent="0.35">
      <c r="A3693" s="1" t="s">
        <v>20866</v>
      </c>
      <c r="B3693" s="1" t="s">
        <v>20867</v>
      </c>
      <c r="C3693" s="2">
        <v>42824.711631944447</v>
      </c>
      <c r="D3693" s="1" t="s">
        <v>11825</v>
      </c>
      <c r="E3693" s="3" t="s">
        <v>11826</v>
      </c>
      <c r="F3693" s="3" t="s">
        <v>11826</v>
      </c>
      <c r="G3693" s="1" t="s">
        <v>656</v>
      </c>
      <c r="H3693" s="1" t="s">
        <v>20962</v>
      </c>
      <c r="I3693" s="1" t="s">
        <v>20963</v>
      </c>
      <c r="J3693" s="1">
        <f t="shared" si="285"/>
        <v>0</v>
      </c>
      <c r="K3693" s="1">
        <f t="shared" si="286"/>
        <v>1</v>
      </c>
      <c r="L3693" s="1">
        <f t="shared" si="287"/>
        <v>0</v>
      </c>
      <c r="M3693" s="1" t="str">
        <f>IF(J3693=0,"",COUNTIF($F$2:$F3693,$F3693)-1)</f>
        <v/>
      </c>
      <c r="N3693" s="1" t="str">
        <f t="shared" si="288"/>
        <v/>
      </c>
      <c r="O3693" s="1" t="str">
        <f t="shared" si="289"/>
        <v/>
      </c>
    </row>
    <row r="3694" spans="1:15" ht="14.5" customHeight="1" x14ac:dyDescent="0.35">
      <c r="A3694" s="1" t="s">
        <v>20868</v>
      </c>
      <c r="B3694" s="1" t="s">
        <v>20869</v>
      </c>
      <c r="C3694" s="2">
        <v>42824.833333333336</v>
      </c>
      <c r="D3694" s="1" t="s">
        <v>20870</v>
      </c>
      <c r="E3694" s="3" t="s">
        <v>20964</v>
      </c>
      <c r="F3694" s="3" t="s">
        <v>20964</v>
      </c>
      <c r="G3694" s="1" t="s">
        <v>20965</v>
      </c>
      <c r="H3694" s="1" t="s">
        <v>20966</v>
      </c>
      <c r="I3694" s="1" t="s">
        <v>20967</v>
      </c>
      <c r="J3694" s="1">
        <f t="shared" si="285"/>
        <v>0</v>
      </c>
      <c r="K3694" s="1">
        <f t="shared" si="286"/>
        <v>1</v>
      </c>
      <c r="L3694" s="1">
        <f t="shared" si="287"/>
        <v>0</v>
      </c>
      <c r="M3694" s="1" t="str">
        <f>IF(J3694=0,"",COUNTIF($F$2:$F3694,$F3694)-1)</f>
        <v/>
      </c>
      <c r="N3694" s="1" t="str">
        <f t="shared" si="288"/>
        <v/>
      </c>
      <c r="O3694" s="1" t="str">
        <f t="shared" si="289"/>
        <v/>
      </c>
    </row>
    <row r="3695" spans="1:15" ht="14.5" customHeight="1" x14ac:dyDescent="0.35">
      <c r="A3695" s="1" t="s">
        <v>20871</v>
      </c>
      <c r="B3695" s="1" t="s">
        <v>20872</v>
      </c>
      <c r="C3695" s="2">
        <v>42825</v>
      </c>
      <c r="D3695" s="1" t="s">
        <v>20873</v>
      </c>
      <c r="E3695" s="1" t="s">
        <v>20968</v>
      </c>
      <c r="F3695" s="1" t="s">
        <v>20968</v>
      </c>
      <c r="G3695" s="1" t="s">
        <v>429</v>
      </c>
      <c r="H3695" s="1" t="s">
        <v>20969</v>
      </c>
      <c r="I3695" s="1" t="s">
        <v>20970</v>
      </c>
      <c r="J3695" s="1">
        <f t="shared" si="285"/>
        <v>0</v>
      </c>
      <c r="K3695" s="1">
        <f t="shared" si="286"/>
        <v>1</v>
      </c>
      <c r="L3695" s="1">
        <f t="shared" si="287"/>
        <v>0</v>
      </c>
      <c r="M3695" s="1" t="str">
        <f>IF(J3695=0,"",COUNTIF($F$2:$F3695,$F3695)-1)</f>
        <v/>
      </c>
      <c r="N3695" s="1" t="str">
        <f t="shared" si="288"/>
        <v/>
      </c>
      <c r="O3695" s="1" t="str">
        <f t="shared" si="289"/>
        <v/>
      </c>
    </row>
    <row r="3696" spans="1:15" ht="14.5" customHeight="1" x14ac:dyDescent="0.35">
      <c r="A3696" s="1" t="s">
        <v>20874</v>
      </c>
      <c r="B3696" s="1" t="s">
        <v>20875</v>
      </c>
      <c r="C3696" s="2">
        <v>42825.041666666664</v>
      </c>
      <c r="D3696" s="1" t="s">
        <v>20876</v>
      </c>
      <c r="E3696" s="3" t="s">
        <v>19525</v>
      </c>
      <c r="F3696" s="3" t="s">
        <v>19525</v>
      </c>
      <c r="G3696" s="1" t="s">
        <v>3624</v>
      </c>
      <c r="H3696" s="1" t="s">
        <v>20971</v>
      </c>
      <c r="I3696" s="1" t="s">
        <v>20972</v>
      </c>
      <c r="J3696" s="1">
        <f t="shared" si="285"/>
        <v>0</v>
      </c>
      <c r="K3696" s="1">
        <f t="shared" si="286"/>
        <v>1</v>
      </c>
      <c r="L3696" s="1">
        <f t="shared" si="287"/>
        <v>0</v>
      </c>
      <c r="M3696" s="1" t="str">
        <f>IF(J3696=0,"",COUNTIF($F$2:$F3696,$F3696)-1)</f>
        <v/>
      </c>
      <c r="N3696" s="1" t="str">
        <f t="shared" si="288"/>
        <v/>
      </c>
      <c r="O3696" s="1" t="str">
        <f t="shared" si="289"/>
        <v/>
      </c>
    </row>
    <row r="3697" spans="1:15" ht="14.5" customHeight="1" x14ac:dyDescent="0.35">
      <c r="A3697" s="1" t="s">
        <v>20877</v>
      </c>
      <c r="B3697" s="1" t="s">
        <v>20878</v>
      </c>
      <c r="C3697" s="2">
        <v>42825.083333333336</v>
      </c>
      <c r="D3697" s="1" t="s">
        <v>15405</v>
      </c>
      <c r="E3697" s="3" t="s">
        <v>15406</v>
      </c>
      <c r="F3697" s="3" t="s">
        <v>15406</v>
      </c>
      <c r="G3697" s="1" t="s">
        <v>5587</v>
      </c>
      <c r="H3697" s="1" t="s">
        <v>20973</v>
      </c>
      <c r="I3697" s="1" t="s">
        <v>20974</v>
      </c>
      <c r="J3697" s="1">
        <f t="shared" si="285"/>
        <v>0</v>
      </c>
      <c r="K3697" s="1">
        <f t="shared" si="286"/>
        <v>1</v>
      </c>
      <c r="L3697" s="1">
        <f t="shared" si="287"/>
        <v>0</v>
      </c>
      <c r="M3697" s="1" t="str">
        <f>IF(J3697=0,"",COUNTIF($F$2:$F3697,$F3697)-1)</f>
        <v/>
      </c>
      <c r="N3697" s="1" t="str">
        <f t="shared" si="288"/>
        <v/>
      </c>
      <c r="O3697" s="1" t="str">
        <f t="shared" si="289"/>
        <v/>
      </c>
    </row>
    <row r="3698" spans="1:15" ht="14.5" customHeight="1" x14ac:dyDescent="0.35">
      <c r="A3698" s="1" t="s">
        <v>20879</v>
      </c>
      <c r="B3698" s="1" t="s">
        <v>20880</v>
      </c>
      <c r="C3698" s="2">
        <v>42825.25</v>
      </c>
      <c r="D3698" s="1" t="s">
        <v>18260</v>
      </c>
      <c r="E3698" s="3" t="s">
        <v>18271</v>
      </c>
      <c r="F3698" s="3" t="s">
        <v>18271</v>
      </c>
      <c r="G3698" s="1" t="s">
        <v>1346</v>
      </c>
      <c r="H3698" s="1" t="s">
        <v>20975</v>
      </c>
      <c r="I3698" s="1" t="s">
        <v>20976</v>
      </c>
      <c r="J3698" s="1">
        <f t="shared" si="285"/>
        <v>0</v>
      </c>
      <c r="K3698" s="1">
        <f t="shared" si="286"/>
        <v>1</v>
      </c>
      <c r="L3698" s="1">
        <f t="shared" si="287"/>
        <v>0</v>
      </c>
      <c r="M3698" s="1" t="str">
        <f>IF(J3698=0,"",COUNTIF($F$2:$F3698,$F3698)-1)</f>
        <v/>
      </c>
      <c r="N3698" s="1" t="str">
        <f t="shared" si="288"/>
        <v/>
      </c>
      <c r="O3698" s="1" t="str">
        <f t="shared" si="289"/>
        <v/>
      </c>
    </row>
    <row r="3699" spans="1:15" ht="14.5" customHeight="1" x14ac:dyDescent="0.35">
      <c r="A3699" s="1" t="s">
        <v>20881</v>
      </c>
      <c r="B3699" s="1" t="s">
        <v>20882</v>
      </c>
      <c r="C3699" s="2">
        <v>42825.291666666664</v>
      </c>
      <c r="D3699" s="1" t="s">
        <v>19537</v>
      </c>
      <c r="E3699" s="3" t="s">
        <v>19612</v>
      </c>
      <c r="F3699" s="3" t="s">
        <v>19612</v>
      </c>
      <c r="G3699" s="1" t="s">
        <v>1810</v>
      </c>
      <c r="H3699" s="1" t="s">
        <v>20977</v>
      </c>
      <c r="I3699" s="1" t="s">
        <v>20978</v>
      </c>
      <c r="J3699" s="1">
        <f t="shared" si="285"/>
        <v>0</v>
      </c>
      <c r="K3699" s="1">
        <f t="shared" si="286"/>
        <v>1</v>
      </c>
      <c r="L3699" s="1">
        <f t="shared" si="287"/>
        <v>0</v>
      </c>
      <c r="M3699" s="1" t="str">
        <f>IF(J3699=0,"",COUNTIF($F$2:$F3699,$F3699)-1)</f>
        <v/>
      </c>
      <c r="N3699" s="1" t="str">
        <f t="shared" si="288"/>
        <v/>
      </c>
      <c r="O3699" s="1" t="str">
        <f t="shared" si="289"/>
        <v/>
      </c>
    </row>
    <row r="3700" spans="1:15" ht="14.5" customHeight="1" x14ac:dyDescent="0.35">
      <c r="A3700" s="1" t="s">
        <v>20883</v>
      </c>
      <c r="B3700" s="1" t="s">
        <v>20884</v>
      </c>
      <c r="C3700" s="2">
        <v>42825.333333333336</v>
      </c>
      <c r="D3700" s="1" t="s">
        <v>20885</v>
      </c>
      <c r="E3700" s="3" t="s">
        <v>21034</v>
      </c>
      <c r="F3700" s="3" t="s">
        <v>21034</v>
      </c>
      <c r="G3700" s="1" t="s">
        <v>1878</v>
      </c>
      <c r="H3700" s="1" t="s">
        <v>20979</v>
      </c>
      <c r="I3700" s="1" t="s">
        <v>20980</v>
      </c>
      <c r="J3700" s="1">
        <f t="shared" si="285"/>
        <v>0</v>
      </c>
      <c r="K3700" s="1">
        <f t="shared" si="286"/>
        <v>1</v>
      </c>
      <c r="L3700" s="1">
        <f t="shared" si="287"/>
        <v>0</v>
      </c>
      <c r="M3700" s="1" t="str">
        <f>IF(J3700=0,"",COUNTIF($F$2:$F3700,$F3700)-1)</f>
        <v/>
      </c>
      <c r="N3700" s="1" t="str">
        <f t="shared" si="288"/>
        <v/>
      </c>
      <c r="O3700" s="1" t="str">
        <f t="shared" si="289"/>
        <v/>
      </c>
    </row>
    <row r="3701" spans="1:15" ht="14.5" customHeight="1" x14ac:dyDescent="0.35">
      <c r="A3701" s="1" t="s">
        <v>20886</v>
      </c>
      <c r="B3701" s="1" t="s">
        <v>20887</v>
      </c>
      <c r="C3701" s="2">
        <v>42825.458333333336</v>
      </c>
      <c r="D3701" s="1" t="s">
        <v>19536</v>
      </c>
      <c r="E3701" s="3" t="s">
        <v>19667</v>
      </c>
      <c r="F3701" s="3" t="s">
        <v>19667</v>
      </c>
      <c r="G3701" s="1" t="s">
        <v>19609</v>
      </c>
      <c r="H3701" s="1" t="s">
        <v>20981</v>
      </c>
      <c r="I3701" s="1" t="s">
        <v>20982</v>
      </c>
      <c r="J3701" s="1">
        <f t="shared" si="285"/>
        <v>0</v>
      </c>
      <c r="K3701" s="1">
        <f t="shared" si="286"/>
        <v>1</v>
      </c>
      <c r="L3701" s="1">
        <f t="shared" si="287"/>
        <v>0</v>
      </c>
      <c r="M3701" s="1" t="str">
        <f>IF(J3701=0,"",COUNTIF($F$2:$F3701,$F3701)-1)</f>
        <v/>
      </c>
      <c r="N3701" s="1" t="str">
        <f t="shared" si="288"/>
        <v/>
      </c>
      <c r="O3701" s="1" t="str">
        <f t="shared" si="289"/>
        <v/>
      </c>
    </row>
    <row r="3702" spans="1:15" ht="14.5" customHeight="1" x14ac:dyDescent="0.35">
      <c r="A3702" s="1" t="s">
        <v>20888</v>
      </c>
      <c r="B3702" s="1" t="s">
        <v>20889</v>
      </c>
      <c r="C3702" s="2">
        <v>42825.625</v>
      </c>
      <c r="D3702" s="1" t="s">
        <v>19443</v>
      </c>
      <c r="E3702" s="1" t="s">
        <v>19472</v>
      </c>
      <c r="F3702" s="1" t="s">
        <v>19472</v>
      </c>
      <c r="G3702" s="1" t="s">
        <v>19473</v>
      </c>
      <c r="H3702" s="1" t="s">
        <v>20983</v>
      </c>
      <c r="I3702" s="1" t="s">
        <v>20984</v>
      </c>
      <c r="J3702" s="1">
        <f t="shared" si="285"/>
        <v>0</v>
      </c>
      <c r="K3702" s="1">
        <f t="shared" si="286"/>
        <v>1</v>
      </c>
      <c r="L3702" s="1">
        <f t="shared" si="287"/>
        <v>0</v>
      </c>
      <c r="M3702" s="1" t="str">
        <f>IF(J3702=0,"",COUNTIF($F$2:$F3702,$F3702)-1)</f>
        <v/>
      </c>
      <c r="N3702" s="1" t="str">
        <f t="shared" si="288"/>
        <v/>
      </c>
      <c r="O3702" s="1" t="str">
        <f t="shared" si="289"/>
        <v/>
      </c>
    </row>
    <row r="3703" spans="1:15" ht="14.5" customHeight="1" x14ac:dyDescent="0.35">
      <c r="A3703" s="1" t="s">
        <v>20890</v>
      </c>
      <c r="B3703" s="1" t="s">
        <v>20891</v>
      </c>
      <c r="C3703" s="2">
        <v>42825.708333333336</v>
      </c>
      <c r="D3703" s="1" t="s">
        <v>19444</v>
      </c>
      <c r="E3703" s="3" t="s">
        <v>18322</v>
      </c>
      <c r="F3703" s="3" t="s">
        <v>18322</v>
      </c>
      <c r="G3703" s="1" t="s">
        <v>496</v>
      </c>
      <c r="H3703" s="1" t="s">
        <v>20985</v>
      </c>
      <c r="I3703" s="1" t="s">
        <v>20986</v>
      </c>
      <c r="J3703" s="1">
        <f t="shared" si="285"/>
        <v>0</v>
      </c>
      <c r="K3703" s="1">
        <f t="shared" si="286"/>
        <v>1</v>
      </c>
      <c r="L3703" s="1">
        <f t="shared" si="287"/>
        <v>0</v>
      </c>
      <c r="M3703" s="1" t="str">
        <f>IF(J3703=0,"",COUNTIF($F$2:$F3703,$F3703)-1)</f>
        <v/>
      </c>
      <c r="N3703" s="1" t="str">
        <f t="shared" si="288"/>
        <v/>
      </c>
      <c r="O3703" s="1" t="str">
        <f t="shared" si="289"/>
        <v/>
      </c>
    </row>
    <row r="3704" spans="1:15" ht="14.5" customHeight="1" x14ac:dyDescent="0.35">
      <c r="A3704" s="1" t="s">
        <v>20892</v>
      </c>
      <c r="B3704" s="1" t="s">
        <v>20893</v>
      </c>
      <c r="C3704" s="2">
        <v>42825.833333333336</v>
      </c>
      <c r="D3704" s="1" t="s">
        <v>18451</v>
      </c>
      <c r="E3704" s="3" t="s">
        <v>19668</v>
      </c>
      <c r="F3704" s="3" t="s">
        <v>19668</v>
      </c>
      <c r="G3704" s="1" t="s">
        <v>19615</v>
      </c>
      <c r="H3704" s="1" t="s">
        <v>20987</v>
      </c>
      <c r="I3704" s="1" t="s">
        <v>20988</v>
      </c>
      <c r="J3704" s="1">
        <f t="shared" si="285"/>
        <v>0</v>
      </c>
      <c r="K3704" s="1">
        <f t="shared" si="286"/>
        <v>1</v>
      </c>
      <c r="L3704" s="1">
        <f t="shared" si="287"/>
        <v>0</v>
      </c>
      <c r="M3704" s="1" t="str">
        <f>IF(J3704=0,"",COUNTIF($F$2:$F3704,$F3704)-1)</f>
        <v/>
      </c>
      <c r="N3704" s="1" t="str">
        <f t="shared" si="288"/>
        <v/>
      </c>
      <c r="O3704" s="1" t="str">
        <f t="shared" si="289"/>
        <v/>
      </c>
    </row>
    <row r="3705" spans="1:15" ht="14.5" customHeight="1" x14ac:dyDescent="0.35">
      <c r="A3705" s="1" t="s">
        <v>20894</v>
      </c>
      <c r="B3705" s="1" t="s">
        <v>20895</v>
      </c>
      <c r="C3705" s="2">
        <v>42826</v>
      </c>
      <c r="D3705" s="1" t="s">
        <v>19483</v>
      </c>
      <c r="E3705" s="3" t="s">
        <v>19517</v>
      </c>
      <c r="F3705" s="3" t="s">
        <v>19517</v>
      </c>
      <c r="G3705" s="1" t="s">
        <v>1963</v>
      </c>
      <c r="H3705" s="1" t="s">
        <v>20989</v>
      </c>
      <c r="I3705" s="1" t="s">
        <v>20990</v>
      </c>
      <c r="J3705" s="1">
        <f t="shared" si="285"/>
        <v>0</v>
      </c>
      <c r="K3705" s="1">
        <f t="shared" si="286"/>
        <v>1</v>
      </c>
      <c r="L3705" s="1">
        <f t="shared" si="287"/>
        <v>0</v>
      </c>
      <c r="M3705" s="1" t="str">
        <f>IF(J3705=0,"",COUNTIF($F$2:$F3705,$F3705)-1)</f>
        <v/>
      </c>
      <c r="N3705" s="1" t="str">
        <f t="shared" si="288"/>
        <v/>
      </c>
      <c r="O3705" s="1" t="str">
        <f t="shared" si="289"/>
        <v/>
      </c>
    </row>
    <row r="3706" spans="1:15" ht="14.5" customHeight="1" x14ac:dyDescent="0.35">
      <c r="A3706" s="1" t="s">
        <v>20896</v>
      </c>
      <c r="B3706" s="1" t="s">
        <v>20897</v>
      </c>
      <c r="C3706" s="2">
        <v>42826.041666666664</v>
      </c>
      <c r="D3706" s="1" t="s">
        <v>20898</v>
      </c>
      <c r="E3706" s="3" t="s">
        <v>19533</v>
      </c>
      <c r="F3706" s="3" t="s">
        <v>19533</v>
      </c>
      <c r="G3706" s="1" t="s">
        <v>19514</v>
      </c>
      <c r="H3706" s="1" t="s">
        <v>20991</v>
      </c>
      <c r="I3706" s="1" t="s">
        <v>20992</v>
      </c>
      <c r="J3706" s="1">
        <f t="shared" si="285"/>
        <v>0</v>
      </c>
      <c r="K3706" s="1">
        <f t="shared" si="286"/>
        <v>1</v>
      </c>
      <c r="L3706" s="1">
        <f t="shared" si="287"/>
        <v>0</v>
      </c>
      <c r="M3706" s="1" t="str">
        <f>IF(J3706=0,"",COUNTIF($F$2:$F3706,$F3706)-1)</f>
        <v/>
      </c>
      <c r="N3706" s="1" t="str">
        <f t="shared" si="288"/>
        <v/>
      </c>
      <c r="O3706" s="1" t="str">
        <f t="shared" si="289"/>
        <v/>
      </c>
    </row>
    <row r="3707" spans="1:15" ht="14.5" customHeight="1" x14ac:dyDescent="0.35">
      <c r="A3707" s="1" t="s">
        <v>20899</v>
      </c>
      <c r="B3707" s="1" t="s">
        <v>20900</v>
      </c>
      <c r="C3707" s="2">
        <v>42826.083333333336</v>
      </c>
      <c r="D3707" s="1" t="s">
        <v>19394</v>
      </c>
      <c r="E3707" s="3" t="s">
        <v>19433</v>
      </c>
      <c r="F3707" s="3" t="s">
        <v>19433</v>
      </c>
      <c r="G3707" s="1" t="s">
        <v>252</v>
      </c>
      <c r="H3707" s="1" t="s">
        <v>20993</v>
      </c>
      <c r="I3707" s="1" t="s">
        <v>20994</v>
      </c>
      <c r="J3707" s="1">
        <f t="shared" si="285"/>
        <v>0</v>
      </c>
      <c r="K3707" s="1">
        <f t="shared" si="286"/>
        <v>1</v>
      </c>
      <c r="L3707" s="1">
        <f t="shared" si="287"/>
        <v>0</v>
      </c>
      <c r="M3707" s="1" t="str">
        <f>IF(J3707=0,"",COUNTIF($F$2:$F3707,$F3707)-1)</f>
        <v/>
      </c>
      <c r="N3707" s="1" t="str">
        <f t="shared" si="288"/>
        <v/>
      </c>
      <c r="O3707" s="1" t="str">
        <f t="shared" si="289"/>
        <v/>
      </c>
    </row>
    <row r="3708" spans="1:15" ht="14.5" customHeight="1" x14ac:dyDescent="0.35">
      <c r="A3708" s="1" t="s">
        <v>20901</v>
      </c>
      <c r="B3708" s="1" t="s">
        <v>20902</v>
      </c>
      <c r="C3708" s="2">
        <v>42826.25</v>
      </c>
      <c r="D3708" s="1" t="s">
        <v>19441</v>
      </c>
      <c r="E3708" s="1" t="s">
        <v>19464</v>
      </c>
      <c r="F3708" s="1" t="s">
        <v>19464</v>
      </c>
      <c r="G3708" s="1" t="s">
        <v>19465</v>
      </c>
      <c r="H3708" s="1" t="s">
        <v>20995</v>
      </c>
      <c r="I3708" s="1" t="s">
        <v>20996</v>
      </c>
      <c r="J3708" s="1">
        <f t="shared" si="285"/>
        <v>0</v>
      </c>
      <c r="K3708" s="1">
        <f t="shared" si="286"/>
        <v>1</v>
      </c>
      <c r="L3708" s="1">
        <f t="shared" si="287"/>
        <v>0</v>
      </c>
      <c r="M3708" s="1" t="str">
        <f>IF(J3708=0,"",COUNTIF($F$2:$F3708,$F3708)-1)</f>
        <v/>
      </c>
      <c r="N3708" s="1" t="str">
        <f t="shared" si="288"/>
        <v/>
      </c>
      <c r="O3708" s="1" t="str">
        <f t="shared" si="289"/>
        <v/>
      </c>
    </row>
    <row r="3709" spans="1:15" ht="14.5" customHeight="1" x14ac:dyDescent="0.35">
      <c r="A3709" s="1" t="s">
        <v>20903</v>
      </c>
      <c r="B3709" s="1" t="s">
        <v>20904</v>
      </c>
      <c r="C3709" s="2">
        <v>42826.291666666664</v>
      </c>
      <c r="D3709" s="1" t="s">
        <v>19220</v>
      </c>
      <c r="E3709" s="3" t="s">
        <v>19241</v>
      </c>
      <c r="F3709" s="3" t="s">
        <v>19241</v>
      </c>
      <c r="G3709" s="1" t="s">
        <v>19242</v>
      </c>
      <c r="H3709" s="1" t="s">
        <v>19243</v>
      </c>
      <c r="I3709" s="1" t="s">
        <v>20997</v>
      </c>
      <c r="J3709" s="1">
        <f t="shared" si="285"/>
        <v>0</v>
      </c>
      <c r="K3709" s="1">
        <f t="shared" si="286"/>
        <v>1</v>
      </c>
      <c r="L3709" s="1">
        <f t="shared" si="287"/>
        <v>0</v>
      </c>
      <c r="M3709" s="1" t="str">
        <f>IF(J3709=0,"",COUNTIF($F$2:$F3709,$F3709)-1)</f>
        <v/>
      </c>
      <c r="N3709" s="1" t="str">
        <f t="shared" si="288"/>
        <v/>
      </c>
      <c r="O3709" s="1" t="str">
        <f t="shared" si="289"/>
        <v/>
      </c>
    </row>
    <row r="3710" spans="1:15" ht="14.5" customHeight="1" x14ac:dyDescent="0.35">
      <c r="A3710" s="1" t="s">
        <v>20905</v>
      </c>
      <c r="B3710" s="1" t="s">
        <v>20906</v>
      </c>
      <c r="C3710" s="2">
        <v>42826.333333333336</v>
      </c>
      <c r="D3710" s="1" t="s">
        <v>19333</v>
      </c>
      <c r="E3710" s="3" t="s">
        <v>19387</v>
      </c>
      <c r="F3710" s="3" t="s">
        <v>19387</v>
      </c>
      <c r="G3710" s="1" t="s">
        <v>48</v>
      </c>
      <c r="H3710" s="1" t="s">
        <v>20998</v>
      </c>
      <c r="I3710" s="1" t="s">
        <v>20999</v>
      </c>
      <c r="J3710" s="1">
        <f t="shared" si="285"/>
        <v>0</v>
      </c>
      <c r="K3710" s="1">
        <f t="shared" si="286"/>
        <v>1</v>
      </c>
      <c r="L3710" s="1">
        <f t="shared" si="287"/>
        <v>0</v>
      </c>
      <c r="M3710" s="1" t="str">
        <f>IF(J3710=0,"",COUNTIF($F$2:$F3710,$F3710)-1)</f>
        <v/>
      </c>
      <c r="N3710" s="1" t="str">
        <f t="shared" si="288"/>
        <v/>
      </c>
      <c r="O3710" s="1" t="str">
        <f t="shared" si="289"/>
        <v/>
      </c>
    </row>
    <row r="3711" spans="1:15" ht="14.5" customHeight="1" x14ac:dyDescent="0.35">
      <c r="A3711" s="1" t="s">
        <v>20907</v>
      </c>
      <c r="B3711" s="1" t="s">
        <v>20908</v>
      </c>
      <c r="C3711" s="2">
        <v>42826.458333333336</v>
      </c>
      <c r="D3711" s="1" t="s">
        <v>20909</v>
      </c>
      <c r="E3711" s="3" t="s">
        <v>21000</v>
      </c>
      <c r="F3711" s="3" t="s">
        <v>21000</v>
      </c>
      <c r="G3711" s="1" t="s">
        <v>1016</v>
      </c>
      <c r="H3711" s="1" t="s">
        <v>21001</v>
      </c>
      <c r="I3711" s="1" t="s">
        <v>21002</v>
      </c>
      <c r="J3711" s="1">
        <f t="shared" si="285"/>
        <v>0</v>
      </c>
      <c r="K3711" s="1">
        <f t="shared" si="286"/>
        <v>1</v>
      </c>
      <c r="L3711" s="1">
        <f t="shared" si="287"/>
        <v>0</v>
      </c>
      <c r="M3711" s="1" t="str">
        <f>IF(J3711=0,"",COUNTIF($F$2:$F3711,$F3711)-1)</f>
        <v/>
      </c>
      <c r="N3711" s="1" t="str">
        <f t="shared" si="288"/>
        <v/>
      </c>
      <c r="O3711" s="1" t="str">
        <f t="shared" si="289"/>
        <v/>
      </c>
    </row>
    <row r="3712" spans="1:15" ht="14.5" customHeight="1" x14ac:dyDescent="0.35">
      <c r="A3712" s="1" t="s">
        <v>20910</v>
      </c>
      <c r="B3712" s="1" t="s">
        <v>20911</v>
      </c>
      <c r="C3712" s="2">
        <v>42826.625</v>
      </c>
      <c r="D3712" s="1" t="s">
        <v>20912</v>
      </c>
      <c r="E3712" s="3" t="s">
        <v>21035</v>
      </c>
      <c r="F3712" s="3" t="s">
        <v>21035</v>
      </c>
      <c r="G3712" s="1" t="s">
        <v>11397</v>
      </c>
      <c r="H3712" s="1" t="s">
        <v>21003</v>
      </c>
      <c r="I3712" s="1" t="s">
        <v>21004</v>
      </c>
      <c r="J3712" s="1">
        <f t="shared" si="285"/>
        <v>0</v>
      </c>
      <c r="K3712" s="1">
        <f t="shared" si="286"/>
        <v>1</v>
      </c>
      <c r="L3712" s="1">
        <f t="shared" si="287"/>
        <v>0</v>
      </c>
      <c r="M3712" s="1" t="str">
        <f>IF(J3712=0,"",COUNTIF($F$2:$F3712,$F3712)-1)</f>
        <v/>
      </c>
      <c r="N3712" s="1" t="str">
        <f t="shared" si="288"/>
        <v/>
      </c>
      <c r="O3712" s="1" t="str">
        <f t="shared" si="289"/>
        <v/>
      </c>
    </row>
    <row r="3713" spans="1:15" ht="14.5" customHeight="1" x14ac:dyDescent="0.35">
      <c r="A3713" s="1" t="s">
        <v>20913</v>
      </c>
      <c r="B3713" s="1" t="s">
        <v>20914</v>
      </c>
      <c r="C3713" s="2">
        <v>42826.708333333336</v>
      </c>
      <c r="D3713" s="1" t="s">
        <v>19092</v>
      </c>
      <c r="E3713" s="3" t="s">
        <v>19135</v>
      </c>
      <c r="F3713" s="3" t="s">
        <v>19135</v>
      </c>
      <c r="G3713" s="1" t="s">
        <v>21005</v>
      </c>
      <c r="H3713" s="1" t="s">
        <v>21006</v>
      </c>
      <c r="I3713" s="1" t="s">
        <v>21007</v>
      </c>
      <c r="J3713" s="1">
        <f t="shared" si="285"/>
        <v>0</v>
      </c>
      <c r="K3713" s="1">
        <f t="shared" si="286"/>
        <v>1</v>
      </c>
      <c r="L3713" s="1">
        <f t="shared" si="287"/>
        <v>0</v>
      </c>
      <c r="M3713" s="1" t="str">
        <f>IF(J3713=0,"",COUNTIF($F$2:$F3713,$F3713)-1)</f>
        <v/>
      </c>
      <c r="N3713" s="1" t="str">
        <f t="shared" si="288"/>
        <v/>
      </c>
      <c r="O3713" s="1" t="str">
        <f t="shared" si="289"/>
        <v/>
      </c>
    </row>
    <row r="3714" spans="1:15" ht="14.5" customHeight="1" x14ac:dyDescent="0.35">
      <c r="A3714" s="1" t="s">
        <v>20915</v>
      </c>
      <c r="B3714" s="1" t="s">
        <v>20916</v>
      </c>
      <c r="C3714" s="2">
        <v>42826.833333333336</v>
      </c>
      <c r="D3714" s="1" t="s">
        <v>19228</v>
      </c>
      <c r="E3714" s="3" t="s">
        <v>19331</v>
      </c>
      <c r="F3714" s="3" t="s">
        <v>19331</v>
      </c>
      <c r="G3714" s="1" t="s">
        <v>1016</v>
      </c>
      <c r="H3714" s="1" t="s">
        <v>21008</v>
      </c>
      <c r="I3714" s="1" t="s">
        <v>21009</v>
      </c>
      <c r="J3714" s="1">
        <f t="shared" ref="J3714:J3777" si="290">IF(E3714="",0,IF(OR(E3714=E3713,E3714=E3715),1,0))</f>
        <v>0</v>
      </c>
      <c r="K3714" s="1">
        <f t="shared" ref="K3714:K3777" si="291">IF(OR(J3714=0,M3714=0),1,0)</f>
        <v>1</v>
      </c>
      <c r="L3714" s="1">
        <f t="shared" ref="L3714:L3777" si="292">1-K3714</f>
        <v>0</v>
      </c>
      <c r="M3714" s="1" t="str">
        <f>IF(J3714=0,"",COUNTIF($F$2:$F3714,$F3714)-1)</f>
        <v/>
      </c>
      <c r="N3714" s="1" t="str">
        <f t="shared" ref="N3714:N3777" si="293">IF(ISERROR(IF(M3714+1=M3715,N3715,M3714)),"",IF(M3714+1=M3715,N3715,M3714))</f>
        <v/>
      </c>
      <c r="O3714" s="1" t="str">
        <f t="shared" ref="O3714:O3777" si="294">IF(J3714=0,"",IF(E3714=E3713,ROUND(C3714-C3713,0),0))</f>
        <v/>
      </c>
    </row>
    <row r="3715" spans="1:15" ht="14.5" customHeight="1" x14ac:dyDescent="0.35">
      <c r="A3715" s="1" t="s">
        <v>20917</v>
      </c>
      <c r="B3715" s="1" t="s">
        <v>20918</v>
      </c>
      <c r="C3715" s="2">
        <v>42827</v>
      </c>
      <c r="D3715" s="1" t="s">
        <v>19095</v>
      </c>
      <c r="E3715" s="1" t="s">
        <v>19119</v>
      </c>
      <c r="F3715" s="1" t="s">
        <v>19119</v>
      </c>
      <c r="G3715" s="1" t="s">
        <v>10105</v>
      </c>
      <c r="H3715" s="1" t="s">
        <v>19120</v>
      </c>
      <c r="I3715" s="1" t="s">
        <v>21010</v>
      </c>
      <c r="J3715" s="1">
        <f t="shared" si="290"/>
        <v>0</v>
      </c>
      <c r="K3715" s="1">
        <f t="shared" si="291"/>
        <v>1</v>
      </c>
      <c r="L3715" s="1">
        <f t="shared" si="292"/>
        <v>0</v>
      </c>
      <c r="M3715" s="1" t="str">
        <f>IF(J3715=0,"",COUNTIF($F$2:$F3715,$F3715)-1)</f>
        <v/>
      </c>
      <c r="N3715" s="1" t="str">
        <f t="shared" si="293"/>
        <v/>
      </c>
      <c r="O3715" s="1" t="str">
        <f t="shared" si="294"/>
        <v/>
      </c>
    </row>
    <row r="3716" spans="1:15" ht="14.5" customHeight="1" x14ac:dyDescent="0.35">
      <c r="A3716" s="1" t="s">
        <v>20919</v>
      </c>
      <c r="B3716" s="1" t="s">
        <v>20920</v>
      </c>
      <c r="C3716" s="2">
        <v>42827.041666666664</v>
      </c>
      <c r="D3716" s="1" t="s">
        <v>19219</v>
      </c>
      <c r="E3716" s="3" t="s">
        <v>19327</v>
      </c>
      <c r="F3716" s="3" t="s">
        <v>19327</v>
      </c>
      <c r="G3716" s="1" t="s">
        <v>4790</v>
      </c>
      <c r="H3716" s="1" t="s">
        <v>21011</v>
      </c>
      <c r="I3716" s="1" t="s">
        <v>21012</v>
      </c>
      <c r="J3716" s="1">
        <f t="shared" si="290"/>
        <v>0</v>
      </c>
      <c r="K3716" s="1">
        <f t="shared" si="291"/>
        <v>1</v>
      </c>
      <c r="L3716" s="1">
        <f t="shared" si="292"/>
        <v>0</v>
      </c>
      <c r="M3716" s="1" t="str">
        <f>IF(J3716=0,"",COUNTIF($F$2:$F3716,$F3716)-1)</f>
        <v/>
      </c>
      <c r="N3716" s="1" t="str">
        <f t="shared" si="293"/>
        <v/>
      </c>
      <c r="O3716" s="1" t="str">
        <f t="shared" si="294"/>
        <v/>
      </c>
    </row>
    <row r="3717" spans="1:15" ht="14.5" customHeight="1" x14ac:dyDescent="0.35">
      <c r="A3717" s="1" t="s">
        <v>20921</v>
      </c>
      <c r="B3717" s="1" t="s">
        <v>20922</v>
      </c>
      <c r="C3717" s="2">
        <v>42827.083333333336</v>
      </c>
      <c r="D3717" s="1" t="s">
        <v>20923</v>
      </c>
      <c r="E3717" s="3" t="s">
        <v>19060</v>
      </c>
      <c r="F3717" s="3" t="s">
        <v>19060</v>
      </c>
      <c r="G3717" s="1" t="s">
        <v>19061</v>
      </c>
      <c r="H3717" s="1" t="s">
        <v>21013</v>
      </c>
      <c r="I3717" s="1" t="s">
        <v>21014</v>
      </c>
      <c r="J3717" s="1">
        <f t="shared" si="290"/>
        <v>0</v>
      </c>
      <c r="K3717" s="1">
        <f t="shared" si="291"/>
        <v>1</v>
      </c>
      <c r="L3717" s="1">
        <f t="shared" si="292"/>
        <v>0</v>
      </c>
      <c r="M3717" s="1" t="str">
        <f>IF(J3717=0,"",COUNTIF($F$2:$F3717,$F3717)-1)</f>
        <v/>
      </c>
      <c r="N3717" s="1" t="str">
        <f t="shared" si="293"/>
        <v/>
      </c>
      <c r="O3717" s="1" t="str">
        <f t="shared" si="294"/>
        <v/>
      </c>
    </row>
    <row r="3718" spans="1:15" ht="14.5" customHeight="1" x14ac:dyDescent="0.35">
      <c r="A3718" s="1" t="s">
        <v>20924</v>
      </c>
      <c r="B3718" s="1" t="s">
        <v>20925</v>
      </c>
      <c r="C3718" s="2">
        <v>42827.25</v>
      </c>
      <c r="D3718" s="1" t="s">
        <v>20926</v>
      </c>
      <c r="E3718" s="3" t="s">
        <v>19001</v>
      </c>
      <c r="F3718" s="3" t="s">
        <v>19001</v>
      </c>
      <c r="G3718" s="1" t="s">
        <v>19002</v>
      </c>
      <c r="H3718" s="1" t="s">
        <v>21015</v>
      </c>
      <c r="I3718" s="1" t="s">
        <v>21016</v>
      </c>
      <c r="J3718" s="1">
        <f t="shared" si="290"/>
        <v>0</v>
      </c>
      <c r="K3718" s="1">
        <f t="shared" si="291"/>
        <v>1</v>
      </c>
      <c r="L3718" s="1">
        <f t="shared" si="292"/>
        <v>0</v>
      </c>
      <c r="M3718" s="1" t="str">
        <f>IF(J3718=0,"",COUNTIF($F$2:$F3718,$F3718)-1)</f>
        <v/>
      </c>
      <c r="N3718" s="1" t="str">
        <f t="shared" si="293"/>
        <v/>
      </c>
      <c r="O3718" s="1" t="str">
        <f t="shared" si="294"/>
        <v/>
      </c>
    </row>
    <row r="3719" spans="1:15" ht="14.5" customHeight="1" x14ac:dyDescent="0.35">
      <c r="A3719" s="1" t="s">
        <v>20927</v>
      </c>
      <c r="B3719" s="1" t="s">
        <v>20928</v>
      </c>
      <c r="C3719" s="2">
        <v>42827.291666666664</v>
      </c>
      <c r="D3719" s="1" t="s">
        <v>19043</v>
      </c>
      <c r="E3719" s="3" t="s">
        <v>19067</v>
      </c>
      <c r="F3719" s="3" t="s">
        <v>19067</v>
      </c>
      <c r="G3719" s="1" t="s">
        <v>3537</v>
      </c>
      <c r="H3719" s="1" t="s">
        <v>21017</v>
      </c>
      <c r="I3719" s="1" t="s">
        <v>21018</v>
      </c>
      <c r="J3719" s="1">
        <f t="shared" si="290"/>
        <v>0</v>
      </c>
      <c r="K3719" s="1">
        <f t="shared" si="291"/>
        <v>1</v>
      </c>
      <c r="L3719" s="1">
        <f t="shared" si="292"/>
        <v>0</v>
      </c>
      <c r="M3719" s="1" t="str">
        <f>IF(J3719=0,"",COUNTIF($F$2:$F3719,$F3719)-1)</f>
        <v/>
      </c>
      <c r="N3719" s="1" t="str">
        <f t="shared" si="293"/>
        <v/>
      </c>
      <c r="O3719" s="1" t="str">
        <f t="shared" si="294"/>
        <v/>
      </c>
    </row>
    <row r="3720" spans="1:15" ht="14.5" customHeight="1" x14ac:dyDescent="0.35">
      <c r="A3720" s="1" t="s">
        <v>20929</v>
      </c>
      <c r="B3720" s="1" t="s">
        <v>20930</v>
      </c>
      <c r="C3720" s="2">
        <v>42827.333333333336</v>
      </c>
      <c r="D3720" s="1" t="s">
        <v>19089</v>
      </c>
      <c r="E3720" s="3" t="s">
        <v>19134</v>
      </c>
      <c r="F3720" s="3" t="s">
        <v>19134</v>
      </c>
      <c r="G3720" s="1" t="s">
        <v>12672</v>
      </c>
      <c r="H3720" s="1" t="s">
        <v>21019</v>
      </c>
      <c r="I3720" s="1" t="s">
        <v>21020</v>
      </c>
      <c r="J3720" s="1">
        <f t="shared" si="290"/>
        <v>0</v>
      </c>
      <c r="K3720" s="1">
        <f t="shared" si="291"/>
        <v>1</v>
      </c>
      <c r="L3720" s="1">
        <f t="shared" si="292"/>
        <v>0</v>
      </c>
      <c r="M3720" s="1" t="str">
        <f>IF(J3720=0,"",COUNTIF($F$2:$F3720,$F3720)-1)</f>
        <v/>
      </c>
      <c r="N3720" s="1" t="str">
        <f t="shared" si="293"/>
        <v/>
      </c>
      <c r="O3720" s="1" t="str">
        <f t="shared" si="294"/>
        <v/>
      </c>
    </row>
    <row r="3721" spans="1:15" ht="14.5" customHeight="1" x14ac:dyDescent="0.35">
      <c r="A3721" s="1" t="s">
        <v>20931</v>
      </c>
      <c r="B3721" s="1" t="s">
        <v>20932</v>
      </c>
      <c r="C3721" s="2">
        <v>42827.458333333336</v>
      </c>
      <c r="D3721" s="1" t="s">
        <v>20933</v>
      </c>
      <c r="E3721" s="3" t="s">
        <v>21021</v>
      </c>
      <c r="F3721" s="3" t="s">
        <v>21021</v>
      </c>
      <c r="G3721" s="1" t="s">
        <v>1474</v>
      </c>
      <c r="H3721" s="1" t="s">
        <v>21022</v>
      </c>
      <c r="I3721" s="1" t="s">
        <v>21023</v>
      </c>
      <c r="J3721" s="1">
        <f t="shared" si="290"/>
        <v>0</v>
      </c>
      <c r="K3721" s="1">
        <f t="shared" si="291"/>
        <v>1</v>
      </c>
      <c r="L3721" s="1">
        <f t="shared" si="292"/>
        <v>0</v>
      </c>
      <c r="M3721" s="1" t="str">
        <f>IF(J3721=0,"",COUNTIF($F$2:$F3721,$F3721)-1)</f>
        <v/>
      </c>
      <c r="N3721" s="1" t="str">
        <f t="shared" si="293"/>
        <v/>
      </c>
      <c r="O3721" s="1" t="str">
        <f t="shared" si="294"/>
        <v/>
      </c>
    </row>
    <row r="3722" spans="1:15" ht="14.5" customHeight="1" x14ac:dyDescent="0.35">
      <c r="A3722" s="1" t="s">
        <v>20934</v>
      </c>
      <c r="B3722" s="1" t="s">
        <v>20935</v>
      </c>
      <c r="C3722" s="2">
        <v>42827.625</v>
      </c>
      <c r="D3722" s="1" t="s">
        <v>4981</v>
      </c>
      <c r="E3722" s="3" t="s">
        <v>19511</v>
      </c>
      <c r="F3722" s="3" t="s">
        <v>19511</v>
      </c>
      <c r="G3722" s="1" t="s">
        <v>1963</v>
      </c>
      <c r="H3722" s="1" t="s">
        <v>21024</v>
      </c>
      <c r="I3722" s="1" t="s">
        <v>21025</v>
      </c>
      <c r="J3722" s="1">
        <f t="shared" si="290"/>
        <v>0</v>
      </c>
      <c r="K3722" s="1">
        <f t="shared" si="291"/>
        <v>1</v>
      </c>
      <c r="L3722" s="1">
        <f t="shared" si="292"/>
        <v>0</v>
      </c>
      <c r="M3722" s="1" t="str">
        <f>IF(J3722=0,"",COUNTIF($F$2:$F3722,$F3722)-1)</f>
        <v/>
      </c>
      <c r="N3722" s="1" t="str">
        <f t="shared" si="293"/>
        <v/>
      </c>
      <c r="O3722" s="1" t="str">
        <f t="shared" si="294"/>
        <v/>
      </c>
    </row>
    <row r="3723" spans="1:15" ht="14.5" customHeight="1" x14ac:dyDescent="0.35">
      <c r="A3723" s="1" t="s">
        <v>20936</v>
      </c>
      <c r="B3723" s="1" t="s">
        <v>20937</v>
      </c>
      <c r="C3723" s="2">
        <v>42827.708333333336</v>
      </c>
      <c r="D3723" s="1" t="s">
        <v>20926</v>
      </c>
      <c r="E3723" s="3" t="s">
        <v>15471</v>
      </c>
      <c r="F3723" s="3" t="s">
        <v>15471</v>
      </c>
      <c r="G3723" s="1" t="s">
        <v>15472</v>
      </c>
      <c r="H3723" s="1" t="s">
        <v>21026</v>
      </c>
      <c r="I3723" s="1" t="s">
        <v>21027</v>
      </c>
      <c r="J3723" s="1">
        <f t="shared" si="290"/>
        <v>0</v>
      </c>
      <c r="K3723" s="1">
        <f t="shared" si="291"/>
        <v>1</v>
      </c>
      <c r="L3723" s="1">
        <f t="shared" si="292"/>
        <v>0</v>
      </c>
      <c r="M3723" s="1" t="str">
        <f>IF(J3723=0,"",COUNTIF($F$2:$F3723,$F3723)-1)</f>
        <v/>
      </c>
      <c r="N3723" s="1" t="str">
        <f t="shared" si="293"/>
        <v/>
      </c>
      <c r="O3723" s="1" t="str">
        <f t="shared" si="294"/>
        <v/>
      </c>
    </row>
    <row r="3724" spans="1:15" ht="14.5" customHeight="1" x14ac:dyDescent="0.35">
      <c r="A3724" s="1" t="s">
        <v>20938</v>
      </c>
      <c r="B3724" s="1" t="s">
        <v>20939</v>
      </c>
      <c r="C3724" s="2">
        <v>42827.833333333336</v>
      </c>
      <c r="D3724" s="1" t="s">
        <v>17036</v>
      </c>
      <c r="E3724" s="3" t="s">
        <v>17037</v>
      </c>
      <c r="F3724" s="3" t="s">
        <v>17037</v>
      </c>
      <c r="G3724" s="1" t="s">
        <v>621</v>
      </c>
      <c r="H3724" s="1" t="s">
        <v>21028</v>
      </c>
      <c r="I3724" s="1" t="s">
        <v>21029</v>
      </c>
      <c r="J3724" s="1">
        <f t="shared" si="290"/>
        <v>0</v>
      </c>
      <c r="K3724" s="1">
        <f t="shared" si="291"/>
        <v>1</v>
      </c>
      <c r="L3724" s="1">
        <f t="shared" si="292"/>
        <v>0</v>
      </c>
      <c r="M3724" s="1" t="str">
        <f>IF(J3724=0,"",COUNTIF($F$2:$F3724,$F3724)-1)</f>
        <v/>
      </c>
      <c r="N3724" s="1" t="str">
        <f t="shared" si="293"/>
        <v/>
      </c>
      <c r="O3724" s="1" t="str">
        <f t="shared" si="294"/>
        <v/>
      </c>
    </row>
    <row r="3725" spans="1:15" ht="14.5" customHeight="1" x14ac:dyDescent="0.35">
      <c r="A3725" s="1" t="s">
        <v>20940</v>
      </c>
      <c r="B3725" s="1" t="s">
        <v>20941</v>
      </c>
      <c r="C3725" s="2">
        <v>42828</v>
      </c>
      <c r="D3725" s="1" t="s">
        <v>18482</v>
      </c>
      <c r="E3725" s="3" t="s">
        <v>18499</v>
      </c>
      <c r="F3725" s="3" t="s">
        <v>18499</v>
      </c>
      <c r="G3725" s="1" t="s">
        <v>18500</v>
      </c>
      <c r="H3725" s="1" t="s">
        <v>21030</v>
      </c>
      <c r="I3725" s="1" t="s">
        <v>21031</v>
      </c>
      <c r="J3725" s="1">
        <f t="shared" si="290"/>
        <v>0</v>
      </c>
      <c r="K3725" s="1">
        <f t="shared" si="291"/>
        <v>1</v>
      </c>
      <c r="L3725" s="1">
        <f t="shared" si="292"/>
        <v>0</v>
      </c>
      <c r="M3725" s="1" t="str">
        <f>IF(J3725=0,"",COUNTIF($F$2:$F3725,$F3725)-1)</f>
        <v/>
      </c>
      <c r="N3725" s="1" t="str">
        <f t="shared" si="293"/>
        <v/>
      </c>
      <c r="O3725" s="1" t="str">
        <f t="shared" si="294"/>
        <v/>
      </c>
    </row>
    <row r="3726" spans="1:15" ht="14.5" customHeight="1" x14ac:dyDescent="0.35">
      <c r="A3726" s="1" t="s">
        <v>20942</v>
      </c>
      <c r="B3726" s="1" t="s">
        <v>20943</v>
      </c>
      <c r="C3726" s="2">
        <v>42828.041666666664</v>
      </c>
      <c r="D3726" s="1" t="s">
        <v>20944</v>
      </c>
      <c r="E3726" s="3" t="s">
        <v>21036</v>
      </c>
      <c r="F3726" s="3" t="s">
        <v>18807</v>
      </c>
      <c r="G3726" s="1" t="s">
        <v>2073</v>
      </c>
      <c r="H3726" s="1" t="s">
        <v>21032</v>
      </c>
      <c r="I3726" s="1" t="s">
        <v>21033</v>
      </c>
      <c r="J3726" s="1">
        <f t="shared" si="290"/>
        <v>0</v>
      </c>
      <c r="K3726" s="1">
        <f t="shared" si="291"/>
        <v>1</v>
      </c>
      <c r="L3726" s="1">
        <f t="shared" si="292"/>
        <v>0</v>
      </c>
      <c r="M3726" s="1" t="str">
        <f>IF(J3726=0,"",COUNTIF($F$2:$F3726,$F3726)-1)</f>
        <v/>
      </c>
      <c r="N3726" s="1" t="str">
        <f t="shared" si="293"/>
        <v/>
      </c>
      <c r="O3726" s="1" t="str">
        <f t="shared" si="294"/>
        <v/>
      </c>
    </row>
    <row r="3727" spans="1:15" ht="14.5" customHeight="1" x14ac:dyDescent="0.35">
      <c r="A3727" s="1" t="s">
        <v>20945</v>
      </c>
      <c r="B3727" s="1" t="s">
        <v>20946</v>
      </c>
      <c r="C3727" s="2">
        <v>42828.083333333336</v>
      </c>
      <c r="D3727" s="1" t="s">
        <v>18250</v>
      </c>
      <c r="E3727" s="3" t="s">
        <v>21037</v>
      </c>
      <c r="F3727" s="3" t="s">
        <v>21037</v>
      </c>
      <c r="G3727" s="1" t="s">
        <v>203</v>
      </c>
      <c r="H3727" s="1" t="s">
        <v>20078</v>
      </c>
      <c r="I3727" s="1" t="s">
        <v>20079</v>
      </c>
      <c r="J3727" s="1">
        <f t="shared" si="290"/>
        <v>0</v>
      </c>
      <c r="K3727" s="1">
        <f t="shared" si="291"/>
        <v>1</v>
      </c>
      <c r="L3727" s="1">
        <f t="shared" si="292"/>
        <v>0</v>
      </c>
      <c r="M3727" s="1" t="str">
        <f>IF(J3727=0,"",COUNTIF($F$2:$F3727,$F3727)-1)</f>
        <v/>
      </c>
      <c r="N3727" s="1" t="str">
        <f t="shared" si="293"/>
        <v/>
      </c>
      <c r="O3727" s="1" t="str">
        <f t="shared" si="294"/>
        <v/>
      </c>
    </row>
    <row r="3728" spans="1:15" ht="14.5" customHeight="1" x14ac:dyDescent="0.35">
      <c r="A3728" s="1" t="s">
        <v>21038</v>
      </c>
      <c r="B3728" s="1" t="s">
        <v>21039</v>
      </c>
      <c r="C3728" s="2">
        <v>42828.25</v>
      </c>
      <c r="D3728" s="1" t="s">
        <v>18047</v>
      </c>
      <c r="E3728" s="3" t="s">
        <v>18085</v>
      </c>
      <c r="F3728" s="3" t="s">
        <v>18085</v>
      </c>
      <c r="G3728" s="1" t="s">
        <v>1474</v>
      </c>
      <c r="H3728" s="1" t="s">
        <v>21059</v>
      </c>
      <c r="I3728" s="1" t="s">
        <v>21060</v>
      </c>
      <c r="J3728" s="1">
        <f t="shared" si="290"/>
        <v>0</v>
      </c>
      <c r="K3728" s="1">
        <f t="shared" si="291"/>
        <v>1</v>
      </c>
      <c r="L3728" s="1">
        <f t="shared" si="292"/>
        <v>0</v>
      </c>
      <c r="M3728" s="1" t="str">
        <f>IF(J3728=0,"",COUNTIF($F$2:$F3728,$F3728)-1)</f>
        <v/>
      </c>
      <c r="N3728" s="1" t="str">
        <f t="shared" si="293"/>
        <v/>
      </c>
      <c r="O3728" s="1" t="str">
        <f t="shared" si="294"/>
        <v/>
      </c>
    </row>
    <row r="3729" spans="1:15" ht="14.5" customHeight="1" x14ac:dyDescent="0.35">
      <c r="A3729" s="1" t="s">
        <v>21040</v>
      </c>
      <c r="B3729" s="1" t="s">
        <v>21041</v>
      </c>
      <c r="C3729" s="2">
        <v>42828.291666666664</v>
      </c>
      <c r="D3729" s="1" t="s">
        <v>17491</v>
      </c>
      <c r="E3729" s="3" t="s">
        <v>18268</v>
      </c>
      <c r="F3729" s="3" t="s">
        <v>18268</v>
      </c>
      <c r="G3729" s="1" t="s">
        <v>3043</v>
      </c>
      <c r="H3729" s="1" t="s">
        <v>21061</v>
      </c>
      <c r="I3729" s="1" t="s">
        <v>21062</v>
      </c>
      <c r="J3729" s="1">
        <f t="shared" si="290"/>
        <v>0</v>
      </c>
      <c r="K3729" s="1">
        <f t="shared" si="291"/>
        <v>1</v>
      </c>
      <c r="L3729" s="1">
        <f t="shared" si="292"/>
        <v>0</v>
      </c>
      <c r="M3729" s="1" t="str">
        <f>IF(J3729=0,"",COUNTIF($F$2:$F3729,$F3729)-1)</f>
        <v/>
      </c>
      <c r="N3729" s="1" t="str">
        <f t="shared" si="293"/>
        <v/>
      </c>
      <c r="O3729" s="1" t="str">
        <f t="shared" si="294"/>
        <v/>
      </c>
    </row>
    <row r="3730" spans="1:15" ht="14.5" customHeight="1" x14ac:dyDescent="0.35">
      <c r="A3730" s="1" t="s">
        <v>21042</v>
      </c>
      <c r="B3730" s="1" t="s">
        <v>21043</v>
      </c>
      <c r="C3730" s="2">
        <v>42828.458333333336</v>
      </c>
      <c r="D3730" s="1" t="s">
        <v>21044</v>
      </c>
      <c r="E3730" s="3" t="s">
        <v>21079</v>
      </c>
      <c r="F3730" s="3" t="s">
        <v>21079</v>
      </c>
      <c r="G3730" s="1" t="s">
        <v>21063</v>
      </c>
      <c r="H3730" s="1" t="s">
        <v>21064</v>
      </c>
      <c r="I3730" s="1" t="s">
        <v>21065</v>
      </c>
      <c r="J3730" s="1">
        <f t="shared" si="290"/>
        <v>0</v>
      </c>
      <c r="K3730" s="1">
        <f t="shared" si="291"/>
        <v>1</v>
      </c>
      <c r="L3730" s="1">
        <f t="shared" si="292"/>
        <v>0</v>
      </c>
      <c r="M3730" s="1" t="str">
        <f>IF(J3730=0,"",COUNTIF($F$2:$F3730,$F3730)-1)</f>
        <v/>
      </c>
      <c r="N3730" s="1" t="str">
        <f t="shared" si="293"/>
        <v/>
      </c>
      <c r="O3730" s="1" t="str">
        <f t="shared" si="294"/>
        <v/>
      </c>
    </row>
    <row r="3731" spans="1:15" ht="14.5" customHeight="1" x14ac:dyDescent="0.35">
      <c r="A3731" s="1" t="s">
        <v>21045</v>
      </c>
      <c r="B3731" s="1" t="s">
        <v>21046</v>
      </c>
      <c r="C3731" s="2">
        <v>42828.625</v>
      </c>
      <c r="D3731" s="1" t="s">
        <v>21047</v>
      </c>
      <c r="E3731" s="3" t="s">
        <v>21066</v>
      </c>
      <c r="F3731" s="3" t="s">
        <v>21066</v>
      </c>
      <c r="G3731" s="1" t="s">
        <v>12672</v>
      </c>
      <c r="H3731" s="1" t="s">
        <v>21067</v>
      </c>
      <c r="I3731" s="1" t="s">
        <v>21068</v>
      </c>
      <c r="J3731" s="1">
        <f t="shared" si="290"/>
        <v>0</v>
      </c>
      <c r="K3731" s="1">
        <f t="shared" si="291"/>
        <v>1</v>
      </c>
      <c r="L3731" s="1">
        <f t="shared" si="292"/>
        <v>0</v>
      </c>
      <c r="M3731" s="1" t="str">
        <f>IF(J3731=0,"",COUNTIF($F$2:$F3731,$F3731)-1)</f>
        <v/>
      </c>
      <c r="N3731" s="1" t="str">
        <f t="shared" si="293"/>
        <v/>
      </c>
      <c r="O3731" s="1" t="str">
        <f t="shared" si="294"/>
        <v/>
      </c>
    </row>
    <row r="3732" spans="1:15" ht="14.5" customHeight="1" x14ac:dyDescent="0.35">
      <c r="A3732" s="1" t="s">
        <v>21048</v>
      </c>
      <c r="B3732" s="1" t="s">
        <v>21049</v>
      </c>
      <c r="C3732" s="2">
        <v>42828.708680555559</v>
      </c>
      <c r="D3732" s="1" t="s">
        <v>21050</v>
      </c>
      <c r="E3732" s="3" t="s">
        <v>21080</v>
      </c>
      <c r="F3732" s="3" t="s">
        <v>21080</v>
      </c>
      <c r="G3732" s="1" t="s">
        <v>41</v>
      </c>
      <c r="H3732" s="1" t="s">
        <v>21069</v>
      </c>
      <c r="I3732" s="1" t="s">
        <v>21070</v>
      </c>
      <c r="J3732" s="1">
        <f t="shared" si="290"/>
        <v>0</v>
      </c>
      <c r="K3732" s="1">
        <f t="shared" si="291"/>
        <v>1</v>
      </c>
      <c r="L3732" s="1">
        <f t="shared" si="292"/>
        <v>0</v>
      </c>
      <c r="M3732" s="1" t="str">
        <f>IF(J3732=0,"",COUNTIF($F$2:$F3732,$F3732)-1)</f>
        <v/>
      </c>
      <c r="N3732" s="1" t="str">
        <f t="shared" si="293"/>
        <v/>
      </c>
      <c r="O3732" s="1" t="str">
        <f t="shared" si="294"/>
        <v/>
      </c>
    </row>
    <row r="3733" spans="1:15" ht="14.5" customHeight="1" x14ac:dyDescent="0.35">
      <c r="A3733" s="1" t="s">
        <v>21051</v>
      </c>
      <c r="B3733" s="1" t="s">
        <v>21052</v>
      </c>
      <c r="C3733" s="2">
        <v>42828.833333333336</v>
      </c>
      <c r="D3733" s="1" t="s">
        <v>21053</v>
      </c>
      <c r="E3733" s="3" t="s">
        <v>21081</v>
      </c>
      <c r="F3733" s="3" t="s">
        <v>21081</v>
      </c>
      <c r="G3733" s="1" t="s">
        <v>21071</v>
      </c>
      <c r="H3733" s="1" t="s">
        <v>21072</v>
      </c>
      <c r="I3733" s="1" t="s">
        <v>21073</v>
      </c>
      <c r="J3733" s="1">
        <f t="shared" si="290"/>
        <v>0</v>
      </c>
      <c r="K3733" s="1">
        <f t="shared" si="291"/>
        <v>1</v>
      </c>
      <c r="L3733" s="1">
        <f t="shared" si="292"/>
        <v>0</v>
      </c>
      <c r="M3733" s="1" t="str">
        <f>IF(J3733=0,"",COUNTIF($F$2:$F3733,$F3733)-1)</f>
        <v/>
      </c>
      <c r="N3733" s="1" t="str">
        <f t="shared" si="293"/>
        <v/>
      </c>
      <c r="O3733" s="1" t="str">
        <f t="shared" si="294"/>
        <v/>
      </c>
    </row>
    <row r="3734" spans="1:15" ht="14.5" customHeight="1" x14ac:dyDescent="0.35">
      <c r="A3734" s="1" t="s">
        <v>21054</v>
      </c>
      <c r="B3734" s="1" t="s">
        <v>21055</v>
      </c>
      <c r="C3734" s="2">
        <v>42829</v>
      </c>
      <c r="D3734" s="1" t="s">
        <v>21056</v>
      </c>
      <c r="E3734" s="3" t="s">
        <v>21074</v>
      </c>
      <c r="F3734" s="3" t="s">
        <v>21074</v>
      </c>
      <c r="G3734" s="1" t="s">
        <v>1277</v>
      </c>
      <c r="H3734" s="1" t="s">
        <v>21075</v>
      </c>
      <c r="I3734" s="1" t="s">
        <v>21076</v>
      </c>
      <c r="J3734" s="1">
        <f t="shared" si="290"/>
        <v>0</v>
      </c>
      <c r="K3734" s="1">
        <f t="shared" si="291"/>
        <v>1</v>
      </c>
      <c r="L3734" s="1">
        <f t="shared" si="292"/>
        <v>0</v>
      </c>
      <c r="M3734" s="1" t="str">
        <f>IF(J3734=0,"",COUNTIF($F$2:$F3734,$F3734)-1)</f>
        <v/>
      </c>
      <c r="N3734" s="1" t="str">
        <f t="shared" si="293"/>
        <v/>
      </c>
      <c r="O3734" s="1" t="str">
        <f t="shared" si="294"/>
        <v/>
      </c>
    </row>
    <row r="3735" spans="1:15" ht="14.5" customHeight="1" x14ac:dyDescent="0.35">
      <c r="A3735" s="1" t="s">
        <v>21057</v>
      </c>
      <c r="B3735" s="1" t="s">
        <v>21058</v>
      </c>
      <c r="C3735" s="2">
        <v>42829.083333333336</v>
      </c>
      <c r="D3735" s="1" t="s">
        <v>18901</v>
      </c>
      <c r="E3735" s="3" t="s">
        <v>18968</v>
      </c>
      <c r="F3735" s="3" t="s">
        <v>18968</v>
      </c>
      <c r="G3735" s="1" t="s">
        <v>203</v>
      </c>
      <c r="H3735" s="1" t="s">
        <v>21077</v>
      </c>
      <c r="I3735" s="1" t="s">
        <v>21078</v>
      </c>
      <c r="J3735" s="1">
        <f t="shared" si="290"/>
        <v>0</v>
      </c>
      <c r="K3735" s="1">
        <f t="shared" si="291"/>
        <v>1</v>
      </c>
      <c r="L3735" s="1">
        <f t="shared" si="292"/>
        <v>0</v>
      </c>
      <c r="M3735" s="1" t="str">
        <f>IF(J3735=0,"",COUNTIF($F$2:$F3735,$F3735)-1)</f>
        <v/>
      </c>
      <c r="N3735" s="1" t="str">
        <f t="shared" si="293"/>
        <v/>
      </c>
      <c r="O3735" s="1" t="str">
        <f t="shared" si="294"/>
        <v/>
      </c>
    </row>
    <row r="3736" spans="1:15" ht="14.5" customHeight="1" x14ac:dyDescent="0.35">
      <c r="A3736" s="1" t="s">
        <v>21082</v>
      </c>
      <c r="B3736" s="1" t="s">
        <v>21083</v>
      </c>
      <c r="C3736" s="2">
        <v>42829.25</v>
      </c>
      <c r="D3736" s="1" t="s">
        <v>19538</v>
      </c>
      <c r="E3736" s="3" t="s">
        <v>19669</v>
      </c>
      <c r="F3736" s="3" t="s">
        <v>19669</v>
      </c>
      <c r="G3736" s="1" t="s">
        <v>3330</v>
      </c>
      <c r="H3736" s="1" t="s">
        <v>19619</v>
      </c>
      <c r="I3736" s="1" t="s">
        <v>21104</v>
      </c>
      <c r="J3736" s="1">
        <f t="shared" si="290"/>
        <v>0</v>
      </c>
      <c r="K3736" s="1">
        <f t="shared" si="291"/>
        <v>1</v>
      </c>
      <c r="L3736" s="1">
        <f t="shared" si="292"/>
        <v>0</v>
      </c>
      <c r="M3736" s="1" t="str">
        <f>IF(J3736=0,"",COUNTIF($F$2:$F3736,$F3736)-1)</f>
        <v/>
      </c>
      <c r="N3736" s="1" t="str">
        <f t="shared" si="293"/>
        <v/>
      </c>
      <c r="O3736" s="1" t="str">
        <f t="shared" si="294"/>
        <v/>
      </c>
    </row>
    <row r="3737" spans="1:15" ht="14.5" customHeight="1" x14ac:dyDescent="0.35">
      <c r="A3737" s="1" t="s">
        <v>21084</v>
      </c>
      <c r="B3737" s="1" t="s">
        <v>21085</v>
      </c>
      <c r="C3737" s="2">
        <v>42829.291666666664</v>
      </c>
      <c r="D3737" s="1" t="s">
        <v>21098</v>
      </c>
      <c r="E3737" s="3" t="s">
        <v>21122</v>
      </c>
      <c r="F3737" s="3" t="s">
        <v>21122</v>
      </c>
      <c r="G3737" s="1" t="s">
        <v>656</v>
      </c>
      <c r="H3737" s="1" t="s">
        <v>21105</v>
      </c>
      <c r="I3737" s="1" t="s">
        <v>21106</v>
      </c>
      <c r="J3737" s="1">
        <f t="shared" si="290"/>
        <v>0</v>
      </c>
      <c r="K3737" s="1">
        <f t="shared" si="291"/>
        <v>1</v>
      </c>
      <c r="L3737" s="1">
        <f t="shared" si="292"/>
        <v>0</v>
      </c>
      <c r="M3737" s="1" t="str">
        <f>IF(J3737=0,"",COUNTIF($F$2:$F3737,$F3737)-1)</f>
        <v/>
      </c>
      <c r="N3737" s="1" t="str">
        <f t="shared" si="293"/>
        <v/>
      </c>
      <c r="O3737" s="1" t="str">
        <f t="shared" si="294"/>
        <v/>
      </c>
    </row>
    <row r="3738" spans="1:15" ht="14.5" customHeight="1" x14ac:dyDescent="0.35">
      <c r="A3738" s="1" t="s">
        <v>21086</v>
      </c>
      <c r="B3738" s="1" t="s">
        <v>21087</v>
      </c>
      <c r="C3738" s="2">
        <v>42829.458333333336</v>
      </c>
      <c r="D3738" s="1" t="s">
        <v>21099</v>
      </c>
      <c r="E3738" s="3" t="s">
        <v>21107</v>
      </c>
      <c r="F3738" s="3" t="s">
        <v>21107</v>
      </c>
      <c r="G3738" s="1" t="s">
        <v>21108</v>
      </c>
      <c r="H3738" s="1" t="s">
        <v>21109</v>
      </c>
      <c r="I3738" s="1" t="s">
        <v>21110</v>
      </c>
      <c r="J3738" s="1">
        <f t="shared" si="290"/>
        <v>0</v>
      </c>
      <c r="K3738" s="1">
        <f t="shared" si="291"/>
        <v>1</v>
      </c>
      <c r="L3738" s="1">
        <f t="shared" si="292"/>
        <v>0</v>
      </c>
      <c r="M3738" s="1" t="str">
        <f>IF(J3738=0,"",COUNTIF($F$2:$F3738,$F3738)-1)</f>
        <v/>
      </c>
      <c r="N3738" s="1" t="str">
        <f t="shared" si="293"/>
        <v/>
      </c>
      <c r="O3738" s="1" t="str">
        <f t="shared" si="294"/>
        <v/>
      </c>
    </row>
    <row r="3739" spans="1:15" ht="14.5" customHeight="1" x14ac:dyDescent="0.35">
      <c r="A3739" s="1" t="s">
        <v>21088</v>
      </c>
      <c r="B3739" s="1" t="s">
        <v>21089</v>
      </c>
      <c r="C3739" s="2">
        <v>42829.625</v>
      </c>
      <c r="D3739" s="1" t="s">
        <v>21100</v>
      </c>
      <c r="E3739" s="3" t="s">
        <v>21123</v>
      </c>
      <c r="F3739" s="3" t="s">
        <v>21123</v>
      </c>
      <c r="G3739" s="1" t="s">
        <v>11462</v>
      </c>
      <c r="H3739" s="1" t="s">
        <v>21111</v>
      </c>
      <c r="I3739" s="1" t="s">
        <v>21112</v>
      </c>
      <c r="J3739" s="1">
        <f t="shared" si="290"/>
        <v>0</v>
      </c>
      <c r="K3739" s="1">
        <f t="shared" si="291"/>
        <v>1</v>
      </c>
      <c r="L3739" s="1">
        <f t="shared" si="292"/>
        <v>0</v>
      </c>
      <c r="M3739" s="1" t="str">
        <f>IF(J3739=0,"",COUNTIF($F$2:$F3739,$F3739)-1)</f>
        <v/>
      </c>
      <c r="N3739" s="1" t="str">
        <f t="shared" si="293"/>
        <v/>
      </c>
      <c r="O3739" s="1" t="str">
        <f t="shared" si="294"/>
        <v/>
      </c>
    </row>
    <row r="3740" spans="1:15" ht="14.5" customHeight="1" x14ac:dyDescent="0.35">
      <c r="A3740" s="1" t="s">
        <v>21090</v>
      </c>
      <c r="B3740" s="1" t="s">
        <v>21091</v>
      </c>
      <c r="C3740" s="2">
        <v>42829.708333333336</v>
      </c>
      <c r="D3740" s="1" t="s">
        <v>21101</v>
      </c>
      <c r="E3740" s="3" t="s">
        <v>21124</v>
      </c>
      <c r="F3740" s="3" t="s">
        <v>21124</v>
      </c>
      <c r="G3740" s="1" t="s">
        <v>9502</v>
      </c>
      <c r="H3740" s="1" t="s">
        <v>21113</v>
      </c>
      <c r="I3740" s="1" t="s">
        <v>21114</v>
      </c>
      <c r="J3740" s="1">
        <f t="shared" si="290"/>
        <v>0</v>
      </c>
      <c r="K3740" s="1">
        <f t="shared" si="291"/>
        <v>1</v>
      </c>
      <c r="L3740" s="1">
        <f t="shared" si="292"/>
        <v>0</v>
      </c>
      <c r="M3740" s="1" t="str">
        <f>IF(J3740=0,"",COUNTIF($F$2:$F3740,$F3740)-1)</f>
        <v/>
      </c>
      <c r="N3740" s="1" t="str">
        <f t="shared" si="293"/>
        <v/>
      </c>
      <c r="O3740" s="1" t="str">
        <f t="shared" si="294"/>
        <v/>
      </c>
    </row>
    <row r="3741" spans="1:15" ht="14.5" customHeight="1" x14ac:dyDescent="0.35">
      <c r="A3741" s="1" t="s">
        <v>21092</v>
      </c>
      <c r="B3741" s="1" t="s">
        <v>21093</v>
      </c>
      <c r="C3741" s="2">
        <v>42829.833333333336</v>
      </c>
      <c r="D3741" s="1" t="s">
        <v>21102</v>
      </c>
      <c r="E3741" s="3" t="s">
        <v>21115</v>
      </c>
      <c r="F3741" s="3" t="s">
        <v>21115</v>
      </c>
      <c r="G3741" s="1" t="s">
        <v>1963</v>
      </c>
      <c r="H3741" s="1" t="s">
        <v>21116</v>
      </c>
      <c r="I3741" s="1" t="s">
        <v>21117</v>
      </c>
      <c r="J3741" s="1">
        <f t="shared" si="290"/>
        <v>0</v>
      </c>
      <c r="K3741" s="1">
        <f t="shared" si="291"/>
        <v>1</v>
      </c>
      <c r="L3741" s="1">
        <f t="shared" si="292"/>
        <v>0</v>
      </c>
      <c r="M3741" s="1" t="str">
        <f>IF(J3741=0,"",COUNTIF($F$2:$F3741,$F3741)-1)</f>
        <v/>
      </c>
      <c r="N3741" s="1" t="str">
        <f t="shared" si="293"/>
        <v/>
      </c>
      <c r="O3741" s="1" t="str">
        <f t="shared" si="294"/>
        <v/>
      </c>
    </row>
    <row r="3742" spans="1:15" ht="14.5" customHeight="1" x14ac:dyDescent="0.35">
      <c r="A3742" s="1" t="s">
        <v>21094</v>
      </c>
      <c r="B3742" s="1" t="s">
        <v>21095</v>
      </c>
      <c r="C3742" s="2">
        <v>42830</v>
      </c>
      <c r="D3742" s="1" t="s">
        <v>21103</v>
      </c>
      <c r="E3742" s="3" t="s">
        <v>21125</v>
      </c>
      <c r="F3742" s="3" t="s">
        <v>21125</v>
      </c>
      <c r="G3742" s="1" t="s">
        <v>4639</v>
      </c>
      <c r="H3742" s="1" t="s">
        <v>21118</v>
      </c>
      <c r="I3742" s="1" t="s">
        <v>21119</v>
      </c>
      <c r="J3742" s="1">
        <f t="shared" si="290"/>
        <v>0</v>
      </c>
      <c r="K3742" s="1">
        <f t="shared" si="291"/>
        <v>1</v>
      </c>
      <c r="L3742" s="1">
        <f t="shared" si="292"/>
        <v>0</v>
      </c>
      <c r="M3742" s="1" t="str">
        <f>IF(J3742=0,"",COUNTIF($F$2:$F3742,$F3742)-1)</f>
        <v/>
      </c>
      <c r="N3742" s="1" t="str">
        <f t="shared" si="293"/>
        <v/>
      </c>
      <c r="O3742" s="1" t="str">
        <f t="shared" si="294"/>
        <v/>
      </c>
    </row>
    <row r="3743" spans="1:15" ht="14.5" customHeight="1" x14ac:dyDescent="0.35">
      <c r="A3743" s="1" t="s">
        <v>21096</v>
      </c>
      <c r="B3743" s="1" t="s">
        <v>21097</v>
      </c>
      <c r="C3743" s="2">
        <v>42830.083333333336</v>
      </c>
      <c r="D3743" s="1" t="s">
        <v>19539</v>
      </c>
      <c r="E3743" s="3" t="s">
        <v>19621</v>
      </c>
      <c r="F3743" s="3" t="s">
        <v>19621</v>
      </c>
      <c r="G3743" s="1" t="s">
        <v>19622</v>
      </c>
      <c r="H3743" s="1" t="s">
        <v>21120</v>
      </c>
      <c r="I3743" s="1" t="s">
        <v>21121</v>
      </c>
      <c r="J3743" s="1">
        <f t="shared" si="290"/>
        <v>0</v>
      </c>
      <c r="K3743" s="1">
        <f t="shared" si="291"/>
        <v>1</v>
      </c>
      <c r="L3743" s="1">
        <f t="shared" si="292"/>
        <v>0</v>
      </c>
      <c r="M3743" s="1" t="str">
        <f>IF(J3743=0,"",COUNTIF($F$2:$F3743,$F3743)-1)</f>
        <v/>
      </c>
      <c r="N3743" s="1" t="str">
        <f t="shared" si="293"/>
        <v/>
      </c>
      <c r="O3743" s="1" t="str">
        <f t="shared" si="294"/>
        <v/>
      </c>
    </row>
    <row r="3744" spans="1:15" ht="14.5" customHeight="1" x14ac:dyDescent="0.35">
      <c r="A3744" s="1" t="s">
        <v>21126</v>
      </c>
      <c r="B3744" s="1" t="s">
        <v>21127</v>
      </c>
      <c r="C3744" s="2">
        <v>42830.25</v>
      </c>
      <c r="D3744" s="1" t="s">
        <v>19691</v>
      </c>
      <c r="E3744" s="3" t="s">
        <v>16291</v>
      </c>
      <c r="F3744" s="3" t="s">
        <v>16291</v>
      </c>
      <c r="G3744" s="1" t="s">
        <v>19702</v>
      </c>
      <c r="H3744" s="1" t="s">
        <v>21148</v>
      </c>
      <c r="I3744" s="1" t="s">
        <v>21149</v>
      </c>
      <c r="J3744" s="1">
        <f t="shared" si="290"/>
        <v>0</v>
      </c>
      <c r="K3744" s="1">
        <f t="shared" si="291"/>
        <v>1</v>
      </c>
      <c r="L3744" s="1">
        <f t="shared" si="292"/>
        <v>0</v>
      </c>
      <c r="M3744" s="1" t="str">
        <f>IF(J3744=0,"",COUNTIF($F$2:$F3744,$F3744)-1)</f>
        <v/>
      </c>
      <c r="N3744" s="1" t="str">
        <f t="shared" si="293"/>
        <v/>
      </c>
      <c r="O3744" s="1" t="str">
        <f t="shared" si="294"/>
        <v/>
      </c>
    </row>
    <row r="3745" spans="1:15" ht="14.5" customHeight="1" x14ac:dyDescent="0.35">
      <c r="A3745" s="1" t="s">
        <v>21128</v>
      </c>
      <c r="B3745" s="1" t="s">
        <v>21129</v>
      </c>
      <c r="C3745" s="2">
        <v>42830.291666666664</v>
      </c>
      <c r="D3745" s="1" t="s">
        <v>21130</v>
      </c>
      <c r="E3745" s="3" t="s">
        <v>21150</v>
      </c>
      <c r="F3745" s="3" t="s">
        <v>21150</v>
      </c>
      <c r="G3745" s="1" t="s">
        <v>12010</v>
      </c>
      <c r="H3745" s="1" t="s">
        <v>21151</v>
      </c>
      <c r="I3745" s="1" t="s">
        <v>21152</v>
      </c>
      <c r="J3745" s="1">
        <f t="shared" si="290"/>
        <v>0</v>
      </c>
      <c r="K3745" s="1">
        <f t="shared" si="291"/>
        <v>1</v>
      </c>
      <c r="L3745" s="1">
        <f t="shared" si="292"/>
        <v>0</v>
      </c>
      <c r="M3745" s="1" t="str">
        <f>IF(J3745=0,"",COUNTIF($F$2:$F3745,$F3745)-1)</f>
        <v/>
      </c>
      <c r="N3745" s="1" t="str">
        <f t="shared" si="293"/>
        <v/>
      </c>
      <c r="O3745" s="1" t="str">
        <f t="shared" si="294"/>
        <v/>
      </c>
    </row>
    <row r="3746" spans="1:15" ht="14.5" customHeight="1" x14ac:dyDescent="0.35">
      <c r="A3746" s="1" t="s">
        <v>21131</v>
      </c>
      <c r="B3746" s="1" t="s">
        <v>21132</v>
      </c>
      <c r="C3746" s="2">
        <v>42830.458333333336</v>
      </c>
      <c r="D3746" s="1" t="s">
        <v>21133</v>
      </c>
      <c r="E3746" s="3" t="s">
        <v>21170</v>
      </c>
      <c r="F3746" s="3" t="s">
        <v>21170</v>
      </c>
      <c r="G3746" s="1" t="s">
        <v>5476</v>
      </c>
      <c r="H3746" s="1" t="s">
        <v>21153</v>
      </c>
      <c r="I3746" s="1" t="s">
        <v>21154</v>
      </c>
      <c r="J3746" s="1">
        <f t="shared" si="290"/>
        <v>0</v>
      </c>
      <c r="K3746" s="1">
        <f t="shared" si="291"/>
        <v>1</v>
      </c>
      <c r="L3746" s="1">
        <f t="shared" si="292"/>
        <v>0</v>
      </c>
      <c r="M3746" s="1" t="str">
        <f>IF(J3746=0,"",COUNTIF($F$2:$F3746,$F3746)-1)</f>
        <v/>
      </c>
      <c r="N3746" s="1" t="str">
        <f t="shared" si="293"/>
        <v/>
      </c>
      <c r="O3746" s="1" t="str">
        <f t="shared" si="294"/>
        <v/>
      </c>
    </row>
    <row r="3747" spans="1:15" ht="14.5" customHeight="1" x14ac:dyDescent="0.35">
      <c r="A3747" s="1" t="s">
        <v>21134</v>
      </c>
      <c r="B3747" s="1" t="s">
        <v>21135</v>
      </c>
      <c r="C3747" s="2">
        <v>42830.625</v>
      </c>
      <c r="D3747" s="1" t="s">
        <v>21136</v>
      </c>
      <c r="E3747" s="3" t="s">
        <v>21171</v>
      </c>
      <c r="F3747" s="3" t="s">
        <v>21171</v>
      </c>
      <c r="G3747" s="1" t="s">
        <v>21155</v>
      </c>
      <c r="H3747" s="1" t="s">
        <v>21156</v>
      </c>
      <c r="I3747" s="1" t="s">
        <v>21157</v>
      </c>
      <c r="J3747" s="1">
        <f t="shared" si="290"/>
        <v>0</v>
      </c>
      <c r="K3747" s="1">
        <f t="shared" si="291"/>
        <v>1</v>
      </c>
      <c r="L3747" s="1">
        <f t="shared" si="292"/>
        <v>0</v>
      </c>
      <c r="M3747" s="1" t="str">
        <f>IF(J3747=0,"",COUNTIF($F$2:$F3747,$F3747)-1)</f>
        <v/>
      </c>
      <c r="N3747" s="1" t="str">
        <f t="shared" si="293"/>
        <v/>
      </c>
      <c r="O3747" s="1" t="str">
        <f t="shared" si="294"/>
        <v/>
      </c>
    </row>
    <row r="3748" spans="1:15" ht="14.5" customHeight="1" x14ac:dyDescent="0.35">
      <c r="A3748" s="1" t="s">
        <v>21137</v>
      </c>
      <c r="B3748" s="1" t="s">
        <v>21138</v>
      </c>
      <c r="C3748" s="2">
        <v>42830.70994212963</v>
      </c>
      <c r="D3748" s="1" t="s">
        <v>21139</v>
      </c>
      <c r="E3748" s="3" t="s">
        <v>21158</v>
      </c>
      <c r="F3748" s="3" t="s">
        <v>21158</v>
      </c>
      <c r="G3748" s="1" t="s">
        <v>21159</v>
      </c>
      <c r="H3748" s="1" t="s">
        <v>21160</v>
      </c>
      <c r="I3748" s="1" t="s">
        <v>21161</v>
      </c>
      <c r="J3748" s="1">
        <f t="shared" si="290"/>
        <v>0</v>
      </c>
      <c r="K3748" s="1">
        <f t="shared" si="291"/>
        <v>1</v>
      </c>
      <c r="L3748" s="1">
        <f t="shared" si="292"/>
        <v>0</v>
      </c>
      <c r="M3748" s="1" t="str">
        <f>IF(J3748=0,"",COUNTIF($F$2:$F3748,$F3748)-1)</f>
        <v/>
      </c>
      <c r="N3748" s="1" t="str">
        <f t="shared" si="293"/>
        <v/>
      </c>
      <c r="O3748" s="1" t="str">
        <f t="shared" si="294"/>
        <v/>
      </c>
    </row>
    <row r="3749" spans="1:15" ht="14.5" customHeight="1" x14ac:dyDescent="0.35">
      <c r="A3749" s="1" t="s">
        <v>21140</v>
      </c>
      <c r="B3749" s="1" t="s">
        <v>21141</v>
      </c>
      <c r="C3749" s="2">
        <v>42830.833333333336</v>
      </c>
      <c r="D3749" s="1" t="s">
        <v>21142</v>
      </c>
      <c r="E3749" s="3" t="s">
        <v>21162</v>
      </c>
      <c r="F3749" s="3" t="s">
        <v>21162</v>
      </c>
      <c r="G3749" s="1" t="s">
        <v>614</v>
      </c>
      <c r="H3749" s="1" t="s">
        <v>21163</v>
      </c>
      <c r="I3749" s="1" t="s">
        <v>21164</v>
      </c>
      <c r="J3749" s="1">
        <f t="shared" si="290"/>
        <v>0</v>
      </c>
      <c r="K3749" s="1">
        <f t="shared" si="291"/>
        <v>1</v>
      </c>
      <c r="L3749" s="1">
        <f t="shared" si="292"/>
        <v>0</v>
      </c>
      <c r="M3749" s="1" t="str">
        <f>IF(J3749=0,"",COUNTIF($F$2:$F3749,$F3749)-1)</f>
        <v/>
      </c>
      <c r="N3749" s="1" t="str">
        <f t="shared" si="293"/>
        <v/>
      </c>
      <c r="O3749" s="1" t="str">
        <f t="shared" si="294"/>
        <v/>
      </c>
    </row>
    <row r="3750" spans="1:15" ht="14.5" customHeight="1" x14ac:dyDescent="0.35">
      <c r="A3750" s="1" t="s">
        <v>21143</v>
      </c>
      <c r="B3750" s="1" t="s">
        <v>21144</v>
      </c>
      <c r="C3750" s="2">
        <v>42831</v>
      </c>
      <c r="D3750" s="1" t="s">
        <v>21145</v>
      </c>
      <c r="E3750" s="3" t="s">
        <v>21165</v>
      </c>
      <c r="F3750" s="3" t="s">
        <v>21165</v>
      </c>
      <c r="G3750" s="1" t="s">
        <v>21166</v>
      </c>
      <c r="H3750" s="1" t="s">
        <v>21167</v>
      </c>
      <c r="I3750" s="1" t="s">
        <v>21168</v>
      </c>
      <c r="J3750" s="1">
        <f t="shared" si="290"/>
        <v>0</v>
      </c>
      <c r="K3750" s="1">
        <f t="shared" si="291"/>
        <v>1</v>
      </c>
      <c r="L3750" s="1">
        <f t="shared" si="292"/>
        <v>0</v>
      </c>
      <c r="M3750" s="1" t="str">
        <f>IF(J3750=0,"",COUNTIF($F$2:$F3750,$F3750)-1)</f>
        <v/>
      </c>
      <c r="N3750" s="1" t="str">
        <f t="shared" si="293"/>
        <v/>
      </c>
      <c r="O3750" s="1" t="str">
        <f t="shared" si="294"/>
        <v/>
      </c>
    </row>
    <row r="3751" spans="1:15" ht="14.5" customHeight="1" x14ac:dyDescent="0.35">
      <c r="A3751" s="1" t="s">
        <v>21146</v>
      </c>
      <c r="B3751" s="1" t="s">
        <v>21147</v>
      </c>
      <c r="C3751" s="2">
        <v>42831.083333333336</v>
      </c>
      <c r="D3751" s="1" t="s">
        <v>13574</v>
      </c>
      <c r="E3751" s="3" t="s">
        <v>21172</v>
      </c>
      <c r="F3751" s="3" t="s">
        <v>21172</v>
      </c>
      <c r="G3751" s="1" t="s">
        <v>19728</v>
      </c>
      <c r="H3751" s="1" t="s">
        <v>19729</v>
      </c>
      <c r="I3751" s="1" t="s">
        <v>21169</v>
      </c>
      <c r="J3751" s="1">
        <f t="shared" si="290"/>
        <v>0</v>
      </c>
      <c r="K3751" s="1">
        <f t="shared" si="291"/>
        <v>1</v>
      </c>
      <c r="L3751" s="1">
        <f t="shared" si="292"/>
        <v>0</v>
      </c>
      <c r="M3751" s="1" t="str">
        <f>IF(J3751=0,"",COUNTIF($F$2:$F3751,$F3751)-1)</f>
        <v/>
      </c>
      <c r="N3751" s="1" t="str">
        <f t="shared" si="293"/>
        <v/>
      </c>
      <c r="O3751" s="1" t="str">
        <f t="shared" si="294"/>
        <v/>
      </c>
    </row>
    <row r="3752" spans="1:15" ht="14.5" customHeight="1" x14ac:dyDescent="0.35">
      <c r="A3752" s="1" t="s">
        <v>21173</v>
      </c>
      <c r="B3752" s="1" t="s">
        <v>21174</v>
      </c>
      <c r="C3752" s="2">
        <v>42831.25</v>
      </c>
      <c r="D3752" s="1" t="s">
        <v>19718</v>
      </c>
      <c r="E3752" s="3" t="s">
        <v>19731</v>
      </c>
      <c r="F3752" s="3" t="s">
        <v>19731</v>
      </c>
      <c r="G3752" s="1" t="s">
        <v>10264</v>
      </c>
      <c r="H3752" s="1" t="s">
        <v>21200</v>
      </c>
      <c r="I3752" s="1" t="s">
        <v>21201</v>
      </c>
      <c r="J3752" s="1">
        <f t="shared" si="290"/>
        <v>0</v>
      </c>
      <c r="K3752" s="1">
        <f t="shared" si="291"/>
        <v>1</v>
      </c>
      <c r="L3752" s="1">
        <f t="shared" si="292"/>
        <v>0</v>
      </c>
      <c r="M3752" s="1" t="str">
        <f>IF(J3752=0,"",COUNTIF($F$2:$F3752,$F3752)-1)</f>
        <v/>
      </c>
      <c r="N3752" s="1" t="str">
        <f t="shared" si="293"/>
        <v/>
      </c>
      <c r="O3752" s="1" t="str">
        <f t="shared" si="294"/>
        <v/>
      </c>
    </row>
    <row r="3753" spans="1:15" ht="14.5" customHeight="1" x14ac:dyDescent="0.35">
      <c r="A3753" s="1" t="s">
        <v>21175</v>
      </c>
      <c r="B3753" s="1" t="s">
        <v>21176</v>
      </c>
      <c r="C3753" s="2">
        <v>42831.291666666664</v>
      </c>
      <c r="D3753" s="1" t="s">
        <v>21177</v>
      </c>
      <c r="E3753" s="3" t="s">
        <v>21202</v>
      </c>
      <c r="F3753" s="3" t="s">
        <v>21202</v>
      </c>
      <c r="G3753" s="1" t="s">
        <v>21203</v>
      </c>
      <c r="H3753" s="1" t="s">
        <v>21204</v>
      </c>
      <c r="I3753" s="1" t="s">
        <v>21205</v>
      </c>
      <c r="J3753" s="1">
        <f t="shared" si="290"/>
        <v>0</v>
      </c>
      <c r="K3753" s="1">
        <f t="shared" si="291"/>
        <v>1</v>
      </c>
      <c r="L3753" s="1">
        <f t="shared" si="292"/>
        <v>0</v>
      </c>
      <c r="M3753" s="1" t="str">
        <f>IF(J3753=0,"",COUNTIF($F$2:$F3753,$F3753)-1)</f>
        <v/>
      </c>
      <c r="N3753" s="1" t="str">
        <f t="shared" si="293"/>
        <v/>
      </c>
      <c r="O3753" s="1" t="str">
        <f t="shared" si="294"/>
        <v/>
      </c>
    </row>
    <row r="3754" spans="1:15" ht="14.5" customHeight="1" x14ac:dyDescent="0.35">
      <c r="A3754" s="1" t="s">
        <v>21178</v>
      </c>
      <c r="B3754" s="1" t="s">
        <v>21179</v>
      </c>
      <c r="C3754" s="2">
        <v>42831.458333333336</v>
      </c>
      <c r="D3754" s="1" t="s">
        <v>21180</v>
      </c>
      <c r="E3754" s="3" t="s">
        <v>21230</v>
      </c>
      <c r="F3754" s="3" t="s">
        <v>21230</v>
      </c>
      <c r="G3754" s="1" t="s">
        <v>21206</v>
      </c>
      <c r="H3754" s="1" t="s">
        <v>21207</v>
      </c>
      <c r="I3754" s="1" t="s">
        <v>21208</v>
      </c>
      <c r="J3754" s="1">
        <f t="shared" si="290"/>
        <v>0</v>
      </c>
      <c r="K3754" s="1">
        <f t="shared" si="291"/>
        <v>1</v>
      </c>
      <c r="L3754" s="1">
        <f t="shared" si="292"/>
        <v>0</v>
      </c>
      <c r="M3754" s="1" t="str">
        <f>IF(J3754=0,"",COUNTIF($F$2:$F3754,$F3754)-1)</f>
        <v/>
      </c>
      <c r="N3754" s="1" t="str">
        <f t="shared" si="293"/>
        <v/>
      </c>
      <c r="O3754" s="1" t="str">
        <f t="shared" si="294"/>
        <v/>
      </c>
    </row>
    <row r="3755" spans="1:15" ht="14.5" customHeight="1" x14ac:dyDescent="0.35">
      <c r="A3755" s="1" t="s">
        <v>21181</v>
      </c>
      <c r="B3755" s="1" t="s">
        <v>21182</v>
      </c>
      <c r="C3755" s="2">
        <v>42831.625</v>
      </c>
      <c r="D3755" s="1" t="s">
        <v>5157</v>
      </c>
      <c r="E3755" s="3" t="s">
        <v>21209</v>
      </c>
      <c r="F3755" s="3" t="s">
        <v>21209</v>
      </c>
      <c r="G3755" s="1" t="s">
        <v>120</v>
      </c>
      <c r="H3755" s="1" t="s">
        <v>21210</v>
      </c>
      <c r="I3755" s="1" t="s">
        <v>21211</v>
      </c>
      <c r="J3755" s="1">
        <f t="shared" si="290"/>
        <v>0</v>
      </c>
      <c r="K3755" s="1">
        <f t="shared" si="291"/>
        <v>1</v>
      </c>
      <c r="L3755" s="1">
        <f t="shared" si="292"/>
        <v>0</v>
      </c>
      <c r="M3755" s="1" t="str">
        <f>IF(J3755=0,"",COUNTIF($F$2:$F3755,$F3755)-1)</f>
        <v/>
      </c>
      <c r="N3755" s="1" t="str">
        <f t="shared" si="293"/>
        <v/>
      </c>
      <c r="O3755" s="1" t="str">
        <f t="shared" si="294"/>
        <v/>
      </c>
    </row>
    <row r="3756" spans="1:15" ht="14.5" customHeight="1" x14ac:dyDescent="0.35">
      <c r="A3756" s="1" t="s">
        <v>21183</v>
      </c>
      <c r="B3756" s="1" t="s">
        <v>21184</v>
      </c>
      <c r="C3756" s="2">
        <v>42831.713414351849</v>
      </c>
      <c r="D3756" s="1" t="s">
        <v>21185</v>
      </c>
      <c r="E3756" s="3" t="s">
        <v>21212</v>
      </c>
      <c r="F3756" s="3" t="s">
        <v>21212</v>
      </c>
      <c r="G3756" s="1" t="s">
        <v>21213</v>
      </c>
      <c r="H3756" s="1" t="s">
        <v>21214</v>
      </c>
      <c r="I3756" s="1" t="s">
        <v>21215</v>
      </c>
      <c r="J3756" s="1">
        <f t="shared" si="290"/>
        <v>0</v>
      </c>
      <c r="K3756" s="1">
        <f t="shared" si="291"/>
        <v>1</v>
      </c>
      <c r="L3756" s="1">
        <f t="shared" si="292"/>
        <v>0</v>
      </c>
      <c r="M3756" s="1" t="str">
        <f>IF(J3756=0,"",COUNTIF($F$2:$F3756,$F3756)-1)</f>
        <v/>
      </c>
      <c r="N3756" s="1" t="str">
        <f t="shared" si="293"/>
        <v/>
      </c>
      <c r="O3756" s="1" t="str">
        <f t="shared" si="294"/>
        <v/>
      </c>
    </row>
    <row r="3757" spans="1:15" ht="14.5" customHeight="1" x14ac:dyDescent="0.35">
      <c r="A3757" s="1" t="s">
        <v>21186</v>
      </c>
      <c r="B3757" s="1" t="s">
        <v>21187</v>
      </c>
      <c r="C3757" s="2">
        <v>42831.7500462963</v>
      </c>
      <c r="D3757" s="1" t="s">
        <v>21188</v>
      </c>
      <c r="E3757" s="3" t="s">
        <v>21231</v>
      </c>
      <c r="F3757" s="3" t="s">
        <v>21231</v>
      </c>
      <c r="G3757" s="1" t="s">
        <v>21216</v>
      </c>
      <c r="H3757" s="1" t="s">
        <v>21217</v>
      </c>
      <c r="I3757" s="1" t="s">
        <v>21218</v>
      </c>
      <c r="J3757" s="1">
        <f t="shared" si="290"/>
        <v>0</v>
      </c>
      <c r="K3757" s="1">
        <f t="shared" si="291"/>
        <v>1</v>
      </c>
      <c r="L3757" s="1">
        <f t="shared" si="292"/>
        <v>0</v>
      </c>
      <c r="M3757" s="1" t="str">
        <f>IF(J3757=0,"",COUNTIF($F$2:$F3757,$F3757)-1)</f>
        <v/>
      </c>
      <c r="N3757" s="1" t="str">
        <f t="shared" si="293"/>
        <v/>
      </c>
      <c r="O3757" s="1" t="str">
        <f t="shared" si="294"/>
        <v/>
      </c>
    </row>
    <row r="3758" spans="1:15" ht="14.5" customHeight="1" x14ac:dyDescent="0.35">
      <c r="A3758" s="1" t="s">
        <v>21189</v>
      </c>
      <c r="B3758" s="1" t="s">
        <v>21190</v>
      </c>
      <c r="C3758" s="2">
        <v>42831.833333333336</v>
      </c>
      <c r="D3758" s="1" t="s">
        <v>21191</v>
      </c>
      <c r="E3758" s="1" t="s">
        <v>21219</v>
      </c>
      <c r="F3758" s="1" t="s">
        <v>21219</v>
      </c>
      <c r="G3758" s="1" t="s">
        <v>2340</v>
      </c>
      <c r="H3758" s="1" t="s">
        <v>21220</v>
      </c>
      <c r="I3758" s="1" t="s">
        <v>21221</v>
      </c>
      <c r="J3758" s="1">
        <f t="shared" si="290"/>
        <v>0</v>
      </c>
      <c r="K3758" s="1">
        <f t="shared" si="291"/>
        <v>1</v>
      </c>
      <c r="L3758" s="1">
        <f t="shared" si="292"/>
        <v>0</v>
      </c>
      <c r="M3758" s="1" t="str">
        <f>IF(J3758=0,"",COUNTIF($F$2:$F3758,$F3758)-1)</f>
        <v/>
      </c>
      <c r="N3758" s="1" t="str">
        <f t="shared" si="293"/>
        <v/>
      </c>
      <c r="O3758" s="1" t="str">
        <f t="shared" si="294"/>
        <v/>
      </c>
    </row>
    <row r="3759" spans="1:15" ht="14.5" customHeight="1" x14ac:dyDescent="0.35">
      <c r="A3759" s="1" t="s">
        <v>21192</v>
      </c>
      <c r="B3759" s="1" t="s">
        <v>21193</v>
      </c>
      <c r="C3759" s="2">
        <v>42831.865173611113</v>
      </c>
      <c r="D3759" s="1" t="s">
        <v>21194</v>
      </c>
      <c r="E3759" s="3" t="s">
        <v>21232</v>
      </c>
      <c r="F3759" s="3" t="s">
        <v>21232</v>
      </c>
      <c r="G3759" s="1" t="s">
        <v>21222</v>
      </c>
      <c r="H3759" s="1" t="s">
        <v>21223</v>
      </c>
      <c r="I3759" s="1" t="s">
        <v>21224</v>
      </c>
      <c r="J3759" s="1">
        <f t="shared" si="290"/>
        <v>0</v>
      </c>
      <c r="K3759" s="1">
        <f t="shared" si="291"/>
        <v>1</v>
      </c>
      <c r="L3759" s="1">
        <f t="shared" si="292"/>
        <v>0</v>
      </c>
      <c r="M3759" s="1" t="str">
        <f>IF(J3759=0,"",COUNTIF($F$2:$F3759,$F3759)-1)</f>
        <v/>
      </c>
      <c r="N3759" s="1" t="str">
        <f t="shared" si="293"/>
        <v/>
      </c>
      <c r="O3759" s="1" t="str">
        <f t="shared" si="294"/>
        <v/>
      </c>
    </row>
    <row r="3760" spans="1:15" ht="14.5" customHeight="1" x14ac:dyDescent="0.35">
      <c r="A3760" s="1" t="s">
        <v>21195</v>
      </c>
      <c r="B3760" s="1" t="s">
        <v>21196</v>
      </c>
      <c r="C3760" s="2">
        <v>42832</v>
      </c>
      <c r="D3760" s="1" t="s">
        <v>21197</v>
      </c>
      <c r="E3760" s="3" t="s">
        <v>21225</v>
      </c>
      <c r="F3760" s="3" t="s">
        <v>21225</v>
      </c>
      <c r="G3760" s="1" t="s">
        <v>6217</v>
      </c>
      <c r="H3760" s="1" t="s">
        <v>21226</v>
      </c>
      <c r="I3760" s="1" t="s">
        <v>21227</v>
      </c>
      <c r="J3760" s="1">
        <f t="shared" si="290"/>
        <v>0</v>
      </c>
      <c r="K3760" s="1">
        <f t="shared" si="291"/>
        <v>1</v>
      </c>
      <c r="L3760" s="1">
        <f t="shared" si="292"/>
        <v>0</v>
      </c>
      <c r="M3760" s="1" t="str">
        <f>IF(J3760=0,"",COUNTIF($F$2:$F3760,$F3760)-1)</f>
        <v/>
      </c>
      <c r="N3760" s="1" t="str">
        <f t="shared" si="293"/>
        <v/>
      </c>
      <c r="O3760" s="1" t="str">
        <f t="shared" si="294"/>
        <v/>
      </c>
    </row>
    <row r="3761" spans="1:15" ht="14.5" customHeight="1" x14ac:dyDescent="0.35">
      <c r="A3761" s="1" t="s">
        <v>21198</v>
      </c>
      <c r="B3761" s="1" t="s">
        <v>21199</v>
      </c>
      <c r="C3761" s="2">
        <v>42832.083333333336</v>
      </c>
      <c r="D3761" s="1" t="s">
        <v>17761</v>
      </c>
      <c r="E3761" s="1" t="s">
        <v>17727</v>
      </c>
      <c r="F3761" s="1" t="s">
        <v>17727</v>
      </c>
      <c r="G3761" s="1" t="s">
        <v>17728</v>
      </c>
      <c r="H3761" s="1" t="s">
        <v>21228</v>
      </c>
      <c r="I3761" s="1" t="s">
        <v>21229</v>
      </c>
      <c r="J3761" s="1">
        <f t="shared" si="290"/>
        <v>0</v>
      </c>
      <c r="K3761" s="1">
        <f t="shared" si="291"/>
        <v>1</v>
      </c>
      <c r="L3761" s="1">
        <f t="shared" si="292"/>
        <v>0</v>
      </c>
      <c r="M3761" s="1" t="str">
        <f>IF(J3761=0,"",COUNTIF($F$2:$F3761,$F3761)-1)</f>
        <v/>
      </c>
      <c r="N3761" s="1" t="str">
        <f t="shared" si="293"/>
        <v/>
      </c>
      <c r="O3761" s="1" t="str">
        <f t="shared" si="294"/>
        <v/>
      </c>
    </row>
    <row r="3762" spans="1:15" ht="14.5" customHeight="1" x14ac:dyDescent="0.35">
      <c r="A3762" s="1" t="s">
        <v>21233</v>
      </c>
      <c r="B3762" s="1" t="s">
        <v>21234</v>
      </c>
      <c r="C3762" s="2">
        <v>42832.25</v>
      </c>
      <c r="D3762" s="1" t="s">
        <v>17489</v>
      </c>
      <c r="E3762" s="3" t="s">
        <v>17506</v>
      </c>
      <c r="F3762" s="3" t="s">
        <v>17506</v>
      </c>
      <c r="G3762" s="1" t="s">
        <v>621</v>
      </c>
      <c r="H3762" s="1" t="s">
        <v>17516</v>
      </c>
      <c r="I3762" s="1" t="s">
        <v>19107</v>
      </c>
      <c r="J3762" s="1">
        <f t="shared" si="290"/>
        <v>0</v>
      </c>
      <c r="K3762" s="1">
        <f t="shared" si="291"/>
        <v>1</v>
      </c>
      <c r="L3762" s="1">
        <f t="shared" si="292"/>
        <v>0</v>
      </c>
      <c r="M3762" s="1" t="str">
        <f>IF(J3762=0,"",COUNTIF($F$2:$F3762,$F3762)-1)</f>
        <v/>
      </c>
      <c r="N3762" s="1" t="str">
        <f t="shared" si="293"/>
        <v/>
      </c>
      <c r="O3762" s="1" t="str">
        <f t="shared" si="294"/>
        <v/>
      </c>
    </row>
    <row r="3763" spans="1:15" ht="14.5" customHeight="1" x14ac:dyDescent="0.35">
      <c r="A3763" s="1" t="s">
        <v>21235</v>
      </c>
      <c r="B3763" s="1" t="s">
        <v>21236</v>
      </c>
      <c r="C3763" s="2">
        <v>42832.291666666664</v>
      </c>
      <c r="D3763" s="1" t="s">
        <v>21237</v>
      </c>
      <c r="E3763" s="3" t="s">
        <v>21355</v>
      </c>
      <c r="F3763" s="3" t="s">
        <v>21355</v>
      </c>
      <c r="G3763" s="1" t="s">
        <v>5884</v>
      </c>
      <c r="H3763" s="1" t="s">
        <v>21287</v>
      </c>
      <c r="I3763" s="1" t="s">
        <v>21288</v>
      </c>
      <c r="J3763" s="1">
        <f t="shared" si="290"/>
        <v>0</v>
      </c>
      <c r="K3763" s="1">
        <f t="shared" si="291"/>
        <v>1</v>
      </c>
      <c r="L3763" s="1">
        <f t="shared" si="292"/>
        <v>0</v>
      </c>
      <c r="M3763" s="1" t="str">
        <f>IF(J3763=0,"",COUNTIF($F$2:$F3763,$F3763)-1)</f>
        <v/>
      </c>
      <c r="N3763" s="1" t="str">
        <f t="shared" si="293"/>
        <v/>
      </c>
      <c r="O3763" s="1" t="str">
        <f t="shared" si="294"/>
        <v/>
      </c>
    </row>
    <row r="3764" spans="1:15" ht="14.5" customHeight="1" x14ac:dyDescent="0.35">
      <c r="A3764" s="1" t="s">
        <v>21238</v>
      </c>
      <c r="B3764" s="1" t="s">
        <v>21239</v>
      </c>
      <c r="C3764" s="2">
        <v>42832.458333333336</v>
      </c>
      <c r="D3764" s="1" t="s">
        <v>21240</v>
      </c>
      <c r="E3764" s="3" t="s">
        <v>21289</v>
      </c>
      <c r="F3764" s="3" t="s">
        <v>21289</v>
      </c>
      <c r="G3764" s="1" t="s">
        <v>12672</v>
      </c>
      <c r="H3764" s="1" t="s">
        <v>21290</v>
      </c>
      <c r="I3764" s="1" t="s">
        <v>21291</v>
      </c>
      <c r="J3764" s="1">
        <f t="shared" si="290"/>
        <v>0</v>
      </c>
      <c r="K3764" s="1">
        <f t="shared" si="291"/>
        <v>1</v>
      </c>
      <c r="L3764" s="1">
        <f t="shared" si="292"/>
        <v>0</v>
      </c>
      <c r="M3764" s="1" t="str">
        <f>IF(J3764=0,"",COUNTIF($F$2:$F3764,$F3764)-1)</f>
        <v/>
      </c>
      <c r="N3764" s="1" t="str">
        <f t="shared" si="293"/>
        <v/>
      </c>
      <c r="O3764" s="1" t="str">
        <f t="shared" si="294"/>
        <v/>
      </c>
    </row>
    <row r="3765" spans="1:15" ht="14.5" customHeight="1" x14ac:dyDescent="0.35">
      <c r="A3765" s="1" t="s">
        <v>21241</v>
      </c>
      <c r="B3765" s="1" t="s">
        <v>21242</v>
      </c>
      <c r="C3765" s="2">
        <v>42832.627002314817</v>
      </c>
      <c r="D3765" s="1" t="s">
        <v>21243</v>
      </c>
      <c r="E3765" s="3" t="s">
        <v>21356</v>
      </c>
      <c r="F3765" s="3" t="s">
        <v>21356</v>
      </c>
      <c r="G3765" s="1" t="s">
        <v>14997</v>
      </c>
      <c r="H3765" s="1" t="s">
        <v>21292</v>
      </c>
      <c r="I3765" s="1" t="s">
        <v>21293</v>
      </c>
      <c r="J3765" s="1">
        <f t="shared" si="290"/>
        <v>0</v>
      </c>
      <c r="K3765" s="1">
        <f t="shared" si="291"/>
        <v>1</v>
      </c>
      <c r="L3765" s="1">
        <f t="shared" si="292"/>
        <v>0</v>
      </c>
      <c r="M3765" s="1" t="str">
        <f>IF(J3765=0,"",COUNTIF($F$2:$F3765,$F3765)-1)</f>
        <v/>
      </c>
      <c r="N3765" s="1" t="str">
        <f t="shared" si="293"/>
        <v/>
      </c>
      <c r="O3765" s="1" t="str">
        <f t="shared" si="294"/>
        <v/>
      </c>
    </row>
    <row r="3766" spans="1:15" ht="14.5" customHeight="1" x14ac:dyDescent="0.35">
      <c r="A3766" s="1" t="s">
        <v>21244</v>
      </c>
      <c r="B3766" s="1" t="s">
        <v>21245</v>
      </c>
      <c r="C3766" s="2">
        <v>42832.708449074074</v>
      </c>
      <c r="D3766" s="1" t="s">
        <v>21246</v>
      </c>
      <c r="E3766" s="3" t="s">
        <v>21294</v>
      </c>
      <c r="F3766" s="3" t="s">
        <v>21294</v>
      </c>
      <c r="G3766" s="1" t="s">
        <v>21295</v>
      </c>
      <c r="H3766" s="1" t="s">
        <v>21296</v>
      </c>
      <c r="I3766" s="1" t="s">
        <v>21297</v>
      </c>
      <c r="J3766" s="1">
        <f t="shared" si="290"/>
        <v>0</v>
      </c>
      <c r="K3766" s="1">
        <f t="shared" si="291"/>
        <v>1</v>
      </c>
      <c r="L3766" s="1">
        <f t="shared" si="292"/>
        <v>0</v>
      </c>
      <c r="M3766" s="1" t="str">
        <f>IF(J3766=0,"",COUNTIF($F$2:$F3766,$F3766)-1)</f>
        <v/>
      </c>
      <c r="N3766" s="1" t="str">
        <f t="shared" si="293"/>
        <v/>
      </c>
      <c r="O3766" s="1" t="str">
        <f t="shared" si="294"/>
        <v/>
      </c>
    </row>
    <row r="3767" spans="1:15" ht="14.5" customHeight="1" x14ac:dyDescent="0.35">
      <c r="A3767" s="1" t="s">
        <v>21247</v>
      </c>
      <c r="B3767" s="1" t="s">
        <v>21248</v>
      </c>
      <c r="C3767" s="2">
        <v>42832.833356481482</v>
      </c>
      <c r="D3767" s="1" t="s">
        <v>4399</v>
      </c>
      <c r="E3767" s="3" t="s">
        <v>21298</v>
      </c>
      <c r="F3767" s="3" t="s">
        <v>21298</v>
      </c>
      <c r="G3767" s="1" t="s">
        <v>21299</v>
      </c>
      <c r="H3767" s="1" t="s">
        <v>21300</v>
      </c>
      <c r="I3767" s="1" t="s">
        <v>21301</v>
      </c>
      <c r="J3767" s="1">
        <f t="shared" si="290"/>
        <v>0</v>
      </c>
      <c r="K3767" s="1">
        <f t="shared" si="291"/>
        <v>1</v>
      </c>
      <c r="L3767" s="1">
        <f t="shared" si="292"/>
        <v>0</v>
      </c>
      <c r="M3767" s="1" t="str">
        <f>IF(J3767=0,"",COUNTIF($F$2:$F3767,$F3767)-1)</f>
        <v/>
      </c>
      <c r="N3767" s="1" t="str">
        <f t="shared" si="293"/>
        <v/>
      </c>
      <c r="O3767" s="1" t="str">
        <f t="shared" si="294"/>
        <v/>
      </c>
    </row>
    <row r="3768" spans="1:15" ht="14.5" customHeight="1" x14ac:dyDescent="0.35">
      <c r="A3768" s="1" t="s">
        <v>21249</v>
      </c>
      <c r="B3768" s="1" t="s">
        <v>21250</v>
      </c>
      <c r="C3768" s="2">
        <v>42833</v>
      </c>
      <c r="D3768" s="3" t="s">
        <v>21251</v>
      </c>
      <c r="E3768" s="3" t="s">
        <v>21357</v>
      </c>
      <c r="F3768" s="3" t="s">
        <v>21357</v>
      </c>
      <c r="G3768" s="1" t="s">
        <v>21302</v>
      </c>
      <c r="H3768" s="1" t="s">
        <v>21303</v>
      </c>
      <c r="I3768" s="1" t="s">
        <v>21304</v>
      </c>
      <c r="J3768" s="1">
        <f t="shared" si="290"/>
        <v>0</v>
      </c>
      <c r="K3768" s="1">
        <f t="shared" si="291"/>
        <v>1</v>
      </c>
      <c r="L3768" s="1">
        <f t="shared" si="292"/>
        <v>0</v>
      </c>
      <c r="M3768" s="1" t="str">
        <f>IF(J3768=0,"",COUNTIF($F$2:$F3768,$F3768)-1)</f>
        <v/>
      </c>
      <c r="N3768" s="1" t="str">
        <f t="shared" si="293"/>
        <v/>
      </c>
      <c r="O3768" s="1" t="str">
        <f t="shared" si="294"/>
        <v/>
      </c>
    </row>
    <row r="3769" spans="1:15" ht="14.5" customHeight="1" x14ac:dyDescent="0.35">
      <c r="A3769" s="1" t="s">
        <v>21252</v>
      </c>
      <c r="B3769" s="1" t="s">
        <v>21253</v>
      </c>
      <c r="C3769" s="2">
        <v>42833.083333333336</v>
      </c>
      <c r="D3769" s="1" t="s">
        <v>17824</v>
      </c>
      <c r="E3769" s="3" t="s">
        <v>17833</v>
      </c>
      <c r="F3769" s="3" t="s">
        <v>17833</v>
      </c>
      <c r="G3769" s="1" t="s">
        <v>614</v>
      </c>
      <c r="H3769" s="1" t="s">
        <v>21305</v>
      </c>
      <c r="I3769" s="1" t="s">
        <v>21306</v>
      </c>
      <c r="J3769" s="1">
        <f t="shared" si="290"/>
        <v>0</v>
      </c>
      <c r="K3769" s="1">
        <f t="shared" si="291"/>
        <v>1</v>
      </c>
      <c r="L3769" s="1">
        <f t="shared" si="292"/>
        <v>0</v>
      </c>
      <c r="M3769" s="1" t="str">
        <f>IF(J3769=0,"",COUNTIF($F$2:$F3769,$F3769)-1)</f>
        <v/>
      </c>
      <c r="N3769" s="1" t="str">
        <f t="shared" si="293"/>
        <v/>
      </c>
      <c r="O3769" s="1" t="str">
        <f t="shared" si="294"/>
        <v/>
      </c>
    </row>
    <row r="3770" spans="1:15" ht="14.5" customHeight="1" x14ac:dyDescent="0.35">
      <c r="A3770" s="1" t="s">
        <v>21254</v>
      </c>
      <c r="B3770" s="1" t="s">
        <v>21255</v>
      </c>
      <c r="C3770" s="2">
        <v>42833.25</v>
      </c>
      <c r="D3770" s="1" t="s">
        <v>17185</v>
      </c>
      <c r="E3770" s="3" t="s">
        <v>17186</v>
      </c>
      <c r="F3770" s="3" t="s">
        <v>17186</v>
      </c>
      <c r="G3770" s="1" t="s">
        <v>203</v>
      </c>
      <c r="H3770" s="1" t="s">
        <v>18664</v>
      </c>
      <c r="I3770" s="1" t="s">
        <v>18665</v>
      </c>
      <c r="J3770" s="1">
        <f t="shared" si="290"/>
        <v>0</v>
      </c>
      <c r="K3770" s="1">
        <f t="shared" si="291"/>
        <v>1</v>
      </c>
      <c r="L3770" s="1">
        <f t="shared" si="292"/>
        <v>0</v>
      </c>
      <c r="M3770" s="1" t="str">
        <f>IF(J3770=0,"",COUNTIF($F$2:$F3770,$F3770)-1)</f>
        <v/>
      </c>
      <c r="N3770" s="1" t="str">
        <f t="shared" si="293"/>
        <v/>
      </c>
      <c r="O3770" s="1" t="str">
        <f t="shared" si="294"/>
        <v/>
      </c>
    </row>
    <row r="3771" spans="1:15" ht="14.5" customHeight="1" x14ac:dyDescent="0.35">
      <c r="A3771" s="1" t="s">
        <v>21256</v>
      </c>
      <c r="B3771" s="1" t="s">
        <v>21257</v>
      </c>
      <c r="C3771" s="2">
        <v>42833.291666666664</v>
      </c>
      <c r="D3771" s="1" t="s">
        <v>17405</v>
      </c>
      <c r="E3771" s="3" t="s">
        <v>17406</v>
      </c>
      <c r="F3771" s="3" t="s">
        <v>17406</v>
      </c>
      <c r="G3771" s="1" t="s">
        <v>690</v>
      </c>
      <c r="H3771" s="1" t="s">
        <v>17407</v>
      </c>
      <c r="I3771" s="1" t="s">
        <v>21307</v>
      </c>
      <c r="J3771" s="1">
        <f t="shared" si="290"/>
        <v>0</v>
      </c>
      <c r="K3771" s="1">
        <f t="shared" si="291"/>
        <v>1</v>
      </c>
      <c r="L3771" s="1">
        <f t="shared" si="292"/>
        <v>0</v>
      </c>
      <c r="M3771" s="1" t="str">
        <f>IF(J3771=0,"",COUNTIF($F$2:$F3771,$F3771)-1)</f>
        <v/>
      </c>
      <c r="N3771" s="1" t="str">
        <f t="shared" si="293"/>
        <v/>
      </c>
      <c r="O3771" s="1" t="str">
        <f t="shared" si="294"/>
        <v/>
      </c>
    </row>
    <row r="3772" spans="1:15" ht="14.5" customHeight="1" x14ac:dyDescent="0.35">
      <c r="A3772" s="1" t="s">
        <v>21258</v>
      </c>
      <c r="B3772" s="1" t="s">
        <v>21259</v>
      </c>
      <c r="C3772" s="2">
        <v>42833.458333333336</v>
      </c>
      <c r="D3772" s="1" t="s">
        <v>17460</v>
      </c>
      <c r="E3772" s="3" t="s">
        <v>17461</v>
      </c>
      <c r="F3772" s="3" t="s">
        <v>17461</v>
      </c>
      <c r="G3772" s="1" t="s">
        <v>18933</v>
      </c>
      <c r="H3772" s="1" t="s">
        <v>18934</v>
      </c>
      <c r="I3772" s="1" t="s">
        <v>18935</v>
      </c>
      <c r="J3772" s="1">
        <f t="shared" si="290"/>
        <v>0</v>
      </c>
      <c r="K3772" s="1">
        <f t="shared" si="291"/>
        <v>1</v>
      </c>
      <c r="L3772" s="1">
        <f t="shared" si="292"/>
        <v>0</v>
      </c>
      <c r="M3772" s="1" t="str">
        <f>IF(J3772=0,"",COUNTIF($F$2:$F3772,$F3772)-1)</f>
        <v/>
      </c>
      <c r="N3772" s="1" t="str">
        <f t="shared" si="293"/>
        <v/>
      </c>
      <c r="O3772" s="1" t="str">
        <f t="shared" si="294"/>
        <v/>
      </c>
    </row>
    <row r="3773" spans="1:15" ht="14.5" customHeight="1" x14ac:dyDescent="0.35">
      <c r="A3773" s="1" t="s">
        <v>21260</v>
      </c>
      <c r="B3773" s="1" t="s">
        <v>21261</v>
      </c>
      <c r="C3773" s="2">
        <v>42833.625</v>
      </c>
      <c r="D3773" s="1" t="s">
        <v>14989</v>
      </c>
      <c r="E3773" s="3" t="s">
        <v>14990</v>
      </c>
      <c r="F3773" s="3" t="s">
        <v>14990</v>
      </c>
      <c r="G3773" s="1" t="s">
        <v>203</v>
      </c>
      <c r="H3773" s="1" t="s">
        <v>21308</v>
      </c>
      <c r="I3773" s="1" t="s">
        <v>21309</v>
      </c>
      <c r="J3773" s="1">
        <f t="shared" si="290"/>
        <v>0</v>
      </c>
      <c r="K3773" s="1">
        <f t="shared" si="291"/>
        <v>1</v>
      </c>
      <c r="L3773" s="1">
        <f t="shared" si="292"/>
        <v>0</v>
      </c>
      <c r="M3773" s="1" t="str">
        <f>IF(J3773=0,"",COUNTIF($F$2:$F3773,$F3773)-1)</f>
        <v/>
      </c>
      <c r="N3773" s="1" t="str">
        <f t="shared" si="293"/>
        <v/>
      </c>
      <c r="O3773" s="1" t="str">
        <f t="shared" si="294"/>
        <v/>
      </c>
    </row>
    <row r="3774" spans="1:15" ht="14.5" customHeight="1" x14ac:dyDescent="0.35">
      <c r="A3774" s="1" t="s">
        <v>21262</v>
      </c>
      <c r="B3774" s="1" t="s">
        <v>21263</v>
      </c>
      <c r="C3774" s="2">
        <v>42833.708333333336</v>
      </c>
      <c r="D3774" s="1" t="s">
        <v>17608</v>
      </c>
      <c r="E3774" s="3" t="s">
        <v>17609</v>
      </c>
      <c r="F3774" s="3" t="s">
        <v>17609</v>
      </c>
      <c r="G3774" s="1" t="s">
        <v>17610</v>
      </c>
      <c r="H3774" s="1" t="s">
        <v>21310</v>
      </c>
      <c r="I3774" s="1" t="s">
        <v>21311</v>
      </c>
      <c r="J3774" s="1">
        <f t="shared" si="290"/>
        <v>0</v>
      </c>
      <c r="K3774" s="1">
        <f t="shared" si="291"/>
        <v>1</v>
      </c>
      <c r="L3774" s="1">
        <f t="shared" si="292"/>
        <v>0</v>
      </c>
      <c r="M3774" s="1" t="str">
        <f>IF(J3774=0,"",COUNTIF($F$2:$F3774,$F3774)-1)</f>
        <v/>
      </c>
      <c r="N3774" s="1" t="str">
        <f t="shared" si="293"/>
        <v/>
      </c>
      <c r="O3774" s="1" t="str">
        <f t="shared" si="294"/>
        <v/>
      </c>
    </row>
    <row r="3775" spans="1:15" ht="14.5" customHeight="1" x14ac:dyDescent="0.35">
      <c r="A3775" s="1" t="s">
        <v>21264</v>
      </c>
      <c r="B3775" s="1" t="s">
        <v>21265</v>
      </c>
      <c r="C3775" s="2">
        <v>42833.833333333336</v>
      </c>
      <c r="D3775" s="1" t="s">
        <v>17869</v>
      </c>
      <c r="E3775" s="3" t="s">
        <v>17984</v>
      </c>
      <c r="F3775" s="3" t="s">
        <v>17984</v>
      </c>
      <c r="G3775" s="1" t="s">
        <v>41</v>
      </c>
      <c r="H3775" s="1" t="s">
        <v>21312</v>
      </c>
      <c r="I3775" s="1" t="s">
        <v>21313</v>
      </c>
      <c r="J3775" s="1">
        <f t="shared" si="290"/>
        <v>0</v>
      </c>
      <c r="K3775" s="1">
        <f t="shared" si="291"/>
        <v>1</v>
      </c>
      <c r="L3775" s="1">
        <f t="shared" si="292"/>
        <v>0</v>
      </c>
      <c r="M3775" s="1" t="str">
        <f>IF(J3775=0,"",COUNTIF($F$2:$F3775,$F3775)-1)</f>
        <v/>
      </c>
      <c r="N3775" s="1" t="str">
        <f t="shared" si="293"/>
        <v/>
      </c>
      <c r="O3775" s="1" t="str">
        <f t="shared" si="294"/>
        <v/>
      </c>
    </row>
    <row r="3776" spans="1:15" ht="14.5" customHeight="1" x14ac:dyDescent="0.35">
      <c r="A3776" s="1" t="s">
        <v>21266</v>
      </c>
      <c r="B3776" s="1" t="s">
        <v>21267</v>
      </c>
      <c r="C3776" s="2">
        <v>42834</v>
      </c>
      <c r="D3776" s="1" t="s">
        <v>21268</v>
      </c>
      <c r="E3776" s="3" t="s">
        <v>17978</v>
      </c>
      <c r="F3776" s="3" t="s">
        <v>17978</v>
      </c>
      <c r="G3776" s="1" t="s">
        <v>2034</v>
      </c>
      <c r="H3776" s="1" t="s">
        <v>21314</v>
      </c>
      <c r="I3776" s="1" t="s">
        <v>21315</v>
      </c>
      <c r="J3776" s="1">
        <f t="shared" si="290"/>
        <v>0</v>
      </c>
      <c r="K3776" s="1">
        <f t="shared" si="291"/>
        <v>1</v>
      </c>
      <c r="L3776" s="1">
        <f t="shared" si="292"/>
        <v>0</v>
      </c>
      <c r="M3776" s="1" t="str">
        <f>IF(J3776=0,"",COUNTIF($F$2:$F3776,$F3776)-1)</f>
        <v/>
      </c>
      <c r="N3776" s="1" t="str">
        <f t="shared" si="293"/>
        <v/>
      </c>
      <c r="O3776" s="1" t="str">
        <f t="shared" si="294"/>
        <v/>
      </c>
    </row>
    <row r="3777" spans="1:15" ht="14.5" customHeight="1" x14ac:dyDescent="0.35">
      <c r="A3777" s="1" t="s">
        <v>21269</v>
      </c>
      <c r="B3777" s="1" t="s">
        <v>21270</v>
      </c>
      <c r="C3777" s="2">
        <v>42834.083333333336</v>
      </c>
      <c r="D3777" s="1" t="s">
        <v>17619</v>
      </c>
      <c r="E3777" s="3" t="s">
        <v>13649</v>
      </c>
      <c r="F3777" s="3" t="s">
        <v>13649</v>
      </c>
      <c r="G3777" s="1" t="s">
        <v>341</v>
      </c>
      <c r="H3777" s="1" t="s">
        <v>17620</v>
      </c>
      <c r="I3777" s="1" t="s">
        <v>21316</v>
      </c>
      <c r="J3777" s="1">
        <f t="shared" si="290"/>
        <v>0</v>
      </c>
      <c r="K3777" s="1">
        <f t="shared" si="291"/>
        <v>1</v>
      </c>
      <c r="L3777" s="1">
        <f t="shared" si="292"/>
        <v>0</v>
      </c>
      <c r="M3777" s="1" t="str">
        <f>IF(J3777=0,"",COUNTIF($F$2:$F3777,$F3777)-1)</f>
        <v/>
      </c>
      <c r="N3777" s="1" t="str">
        <f t="shared" si="293"/>
        <v/>
      </c>
      <c r="O3777" s="1" t="str">
        <f t="shared" si="294"/>
        <v/>
      </c>
    </row>
    <row r="3778" spans="1:15" ht="14.5" customHeight="1" x14ac:dyDescent="0.35">
      <c r="A3778" s="1" t="s">
        <v>21271</v>
      </c>
      <c r="B3778" s="1" t="s">
        <v>21272</v>
      </c>
      <c r="C3778" s="2">
        <v>42834.25</v>
      </c>
      <c r="D3778" s="1" t="s">
        <v>18000</v>
      </c>
      <c r="E3778" s="3" t="s">
        <v>18016</v>
      </c>
      <c r="F3778" s="3" t="s">
        <v>18016</v>
      </c>
      <c r="G3778" s="1" t="s">
        <v>18021</v>
      </c>
      <c r="H3778" s="1" t="s">
        <v>21317</v>
      </c>
      <c r="I3778" s="1" t="s">
        <v>21318</v>
      </c>
      <c r="J3778" s="1">
        <f t="shared" ref="J3778:J3841" si="295">IF(E3778="",0,IF(OR(E3778=E3777,E3778=E3779),1,0))</f>
        <v>0</v>
      </c>
      <c r="K3778" s="1">
        <f t="shared" ref="K3778:K3841" si="296">IF(OR(J3778=0,M3778=0),1,0)</f>
        <v>1</v>
      </c>
      <c r="L3778" s="1">
        <f t="shared" ref="L3778:L3841" si="297">1-K3778</f>
        <v>0</v>
      </c>
      <c r="M3778" s="1" t="str">
        <f>IF(J3778=0,"",COUNTIF($F$2:$F3778,$F3778)-1)</f>
        <v/>
      </c>
      <c r="N3778" s="1" t="str">
        <f t="shared" ref="N3778:N3841" si="298">IF(ISERROR(IF(M3778+1=M3779,N3779,M3778)),"",IF(M3778+1=M3779,N3779,M3778))</f>
        <v/>
      </c>
      <c r="O3778" s="1" t="str">
        <f t="shared" ref="O3778:O3841" si="299">IF(J3778=0,"",IF(E3778=E3777,ROUND(C3778-C3777,0),0))</f>
        <v/>
      </c>
    </row>
    <row r="3779" spans="1:15" ht="14.5" customHeight="1" x14ac:dyDescent="0.35">
      <c r="A3779" s="1" t="s">
        <v>21273</v>
      </c>
      <c r="B3779" s="1" t="s">
        <v>21274</v>
      </c>
      <c r="C3779" s="2">
        <v>42834.291666666664</v>
      </c>
      <c r="D3779" s="1" t="s">
        <v>19944</v>
      </c>
      <c r="E3779" s="3" t="s">
        <v>19958</v>
      </c>
      <c r="F3779" s="3" t="s">
        <v>19958</v>
      </c>
      <c r="G3779" s="1" t="s">
        <v>1411</v>
      </c>
      <c r="H3779" s="1" t="s">
        <v>19959</v>
      </c>
      <c r="I3779" s="1" t="s">
        <v>21319</v>
      </c>
      <c r="J3779" s="1">
        <f t="shared" si="295"/>
        <v>0</v>
      </c>
      <c r="K3779" s="1">
        <f t="shared" si="296"/>
        <v>1</v>
      </c>
      <c r="L3779" s="1">
        <f t="shared" si="297"/>
        <v>0</v>
      </c>
      <c r="M3779" s="1" t="str">
        <f>IF(J3779=0,"",COUNTIF($F$2:$F3779,$F3779)-1)</f>
        <v/>
      </c>
      <c r="N3779" s="1" t="str">
        <f t="shared" si="298"/>
        <v/>
      </c>
      <c r="O3779" s="1" t="str">
        <f t="shared" si="299"/>
        <v/>
      </c>
    </row>
    <row r="3780" spans="1:15" ht="14.5" customHeight="1" x14ac:dyDescent="0.35">
      <c r="A3780" s="1" t="s">
        <v>21275</v>
      </c>
      <c r="B3780" s="1" t="s">
        <v>21276</v>
      </c>
      <c r="C3780" s="2">
        <v>42834.458333333336</v>
      </c>
      <c r="D3780" s="1" t="s">
        <v>19720</v>
      </c>
      <c r="E3780" s="3" t="s">
        <v>19736</v>
      </c>
      <c r="F3780" s="3" t="s">
        <v>19736</v>
      </c>
      <c r="G3780" s="1" t="s">
        <v>19737</v>
      </c>
      <c r="H3780" s="1" t="s">
        <v>21320</v>
      </c>
      <c r="I3780" s="1" t="s">
        <v>21321</v>
      </c>
      <c r="J3780" s="1">
        <f t="shared" si="295"/>
        <v>0</v>
      </c>
      <c r="K3780" s="1">
        <f t="shared" si="296"/>
        <v>1</v>
      </c>
      <c r="L3780" s="1">
        <f t="shared" si="297"/>
        <v>0</v>
      </c>
      <c r="M3780" s="1" t="str">
        <f>IF(J3780=0,"",COUNTIF($F$2:$F3780,$F3780)-1)</f>
        <v/>
      </c>
      <c r="N3780" s="1" t="str">
        <f t="shared" si="298"/>
        <v/>
      </c>
      <c r="O3780" s="1" t="str">
        <f t="shared" si="299"/>
        <v/>
      </c>
    </row>
    <row r="3781" spans="1:15" ht="14.5" customHeight="1" x14ac:dyDescent="0.35">
      <c r="A3781" s="1" t="s">
        <v>21277</v>
      </c>
      <c r="B3781" s="1" t="s">
        <v>21278</v>
      </c>
      <c r="C3781" s="2">
        <v>42834.625</v>
      </c>
      <c r="D3781" s="1" t="s">
        <v>19723</v>
      </c>
      <c r="E3781" s="3" t="s">
        <v>21358</v>
      </c>
      <c r="F3781" s="3" t="s">
        <v>21358</v>
      </c>
      <c r="G3781" s="1" t="s">
        <v>5838</v>
      </c>
      <c r="H3781" s="1" t="s">
        <v>21322</v>
      </c>
      <c r="I3781" s="1" t="s">
        <v>21323</v>
      </c>
      <c r="J3781" s="1">
        <f t="shared" si="295"/>
        <v>0</v>
      </c>
      <c r="K3781" s="1">
        <f t="shared" si="296"/>
        <v>1</v>
      </c>
      <c r="L3781" s="1">
        <f t="shared" si="297"/>
        <v>0</v>
      </c>
      <c r="M3781" s="1" t="str">
        <f>IF(J3781=0,"",COUNTIF($F$2:$F3781,$F3781)-1)</f>
        <v/>
      </c>
      <c r="N3781" s="1" t="str">
        <f t="shared" si="298"/>
        <v/>
      </c>
      <c r="O3781" s="1" t="str">
        <f t="shared" si="299"/>
        <v/>
      </c>
    </row>
    <row r="3782" spans="1:15" ht="14.5" customHeight="1" x14ac:dyDescent="0.35">
      <c r="A3782" s="1" t="s">
        <v>21279</v>
      </c>
      <c r="B3782" s="1" t="s">
        <v>21280</v>
      </c>
      <c r="C3782" s="2">
        <v>42834.708333333336</v>
      </c>
      <c r="D3782" s="1" t="s">
        <v>19721</v>
      </c>
      <c r="E3782" s="3" t="s">
        <v>19740</v>
      </c>
      <c r="F3782" s="3" t="s">
        <v>19740</v>
      </c>
      <c r="G3782" s="1" t="s">
        <v>19741</v>
      </c>
      <c r="H3782" s="1" t="s">
        <v>21324</v>
      </c>
      <c r="I3782" s="1" t="s">
        <v>21325</v>
      </c>
      <c r="J3782" s="1">
        <f t="shared" si="295"/>
        <v>0</v>
      </c>
      <c r="K3782" s="1">
        <f t="shared" si="296"/>
        <v>1</v>
      </c>
      <c r="L3782" s="1">
        <f t="shared" si="297"/>
        <v>0</v>
      </c>
      <c r="M3782" s="1" t="str">
        <f>IF(J3782=0,"",COUNTIF($F$2:$F3782,$F3782)-1)</f>
        <v/>
      </c>
      <c r="N3782" s="1" t="str">
        <f t="shared" si="298"/>
        <v/>
      </c>
      <c r="O3782" s="1" t="str">
        <f t="shared" si="299"/>
        <v/>
      </c>
    </row>
    <row r="3783" spans="1:15" ht="14.5" customHeight="1" x14ac:dyDescent="0.35">
      <c r="A3783" s="1" t="s">
        <v>21281</v>
      </c>
      <c r="B3783" s="1" t="s">
        <v>21282</v>
      </c>
      <c r="C3783" s="2">
        <v>42834.833333333336</v>
      </c>
      <c r="D3783" s="1" t="s">
        <v>19854</v>
      </c>
      <c r="E3783" s="3" t="s">
        <v>19874</v>
      </c>
      <c r="F3783" s="3" t="s">
        <v>19874</v>
      </c>
      <c r="G3783" s="1" t="s">
        <v>19875</v>
      </c>
      <c r="H3783" s="1" t="s">
        <v>21326</v>
      </c>
      <c r="I3783" s="1" t="s">
        <v>21327</v>
      </c>
      <c r="J3783" s="1">
        <f t="shared" si="295"/>
        <v>0</v>
      </c>
      <c r="K3783" s="1">
        <f t="shared" si="296"/>
        <v>1</v>
      </c>
      <c r="L3783" s="1">
        <f t="shared" si="297"/>
        <v>0</v>
      </c>
      <c r="M3783" s="1" t="str">
        <f>IF(J3783=0,"",COUNTIF($F$2:$F3783,$F3783)-1)</f>
        <v/>
      </c>
      <c r="N3783" s="1" t="str">
        <f t="shared" si="298"/>
        <v/>
      </c>
      <c r="O3783" s="1" t="str">
        <f t="shared" si="299"/>
        <v/>
      </c>
    </row>
    <row r="3784" spans="1:15" ht="14.5" customHeight="1" x14ac:dyDescent="0.35">
      <c r="A3784" s="1" t="s">
        <v>21283</v>
      </c>
      <c r="B3784" s="1" t="s">
        <v>21284</v>
      </c>
      <c r="C3784" s="2">
        <v>42835</v>
      </c>
      <c r="D3784" s="1" t="s">
        <v>19943</v>
      </c>
      <c r="E3784" s="3" t="s">
        <v>19952</v>
      </c>
      <c r="F3784" s="3" t="s">
        <v>19952</v>
      </c>
      <c r="G3784" s="1" t="s">
        <v>382</v>
      </c>
      <c r="H3784" s="1" t="s">
        <v>21328</v>
      </c>
      <c r="I3784" s="1" t="s">
        <v>21329</v>
      </c>
      <c r="J3784" s="1">
        <f t="shared" si="295"/>
        <v>0</v>
      </c>
      <c r="K3784" s="1">
        <f t="shared" si="296"/>
        <v>1</v>
      </c>
      <c r="L3784" s="1">
        <f t="shared" si="297"/>
        <v>0</v>
      </c>
      <c r="M3784" s="1" t="str">
        <f>IF(J3784=0,"",COUNTIF($F$2:$F3784,$F3784)-1)</f>
        <v/>
      </c>
      <c r="N3784" s="1" t="str">
        <f t="shared" si="298"/>
        <v/>
      </c>
      <c r="O3784" s="1" t="str">
        <f t="shared" si="299"/>
        <v/>
      </c>
    </row>
    <row r="3785" spans="1:15" ht="14.5" customHeight="1" x14ac:dyDescent="0.35">
      <c r="A3785" s="1" t="s">
        <v>21285</v>
      </c>
      <c r="B3785" s="1" t="s">
        <v>21286</v>
      </c>
      <c r="C3785" s="2">
        <v>42835.083333333336</v>
      </c>
      <c r="D3785" s="1" t="s">
        <v>19942</v>
      </c>
      <c r="E3785" s="3" t="s">
        <v>20007</v>
      </c>
      <c r="F3785" s="3" t="s">
        <v>20007</v>
      </c>
      <c r="G3785" s="1" t="s">
        <v>573</v>
      </c>
      <c r="H3785" s="1" t="s">
        <v>21330</v>
      </c>
      <c r="I3785" s="1" t="s">
        <v>21331</v>
      </c>
      <c r="J3785" s="1">
        <f t="shared" si="295"/>
        <v>0</v>
      </c>
      <c r="K3785" s="1">
        <f t="shared" si="296"/>
        <v>1</v>
      </c>
      <c r="L3785" s="1">
        <f t="shared" si="297"/>
        <v>0</v>
      </c>
      <c r="M3785" s="1" t="str">
        <f>IF(J3785=0,"",COUNTIF($F$2:$F3785,$F3785)-1)</f>
        <v/>
      </c>
      <c r="N3785" s="1" t="str">
        <f t="shared" si="298"/>
        <v/>
      </c>
      <c r="O3785" s="1" t="str">
        <f t="shared" si="299"/>
        <v/>
      </c>
    </row>
    <row r="3786" spans="1:15" ht="14.5" customHeight="1" x14ac:dyDescent="0.35">
      <c r="A3786" s="1" t="s">
        <v>21359</v>
      </c>
      <c r="B3786" s="1" t="s">
        <v>21360</v>
      </c>
      <c r="C3786" s="2">
        <v>42835.25</v>
      </c>
      <c r="D3786" s="1" t="s">
        <v>578</v>
      </c>
      <c r="E3786" s="3" t="s">
        <v>20008</v>
      </c>
      <c r="F3786" s="3" t="s">
        <v>20008</v>
      </c>
      <c r="G3786" s="1" t="s">
        <v>19955</v>
      </c>
      <c r="H3786" s="1" t="s">
        <v>19956</v>
      </c>
      <c r="I3786" s="1" t="s">
        <v>21332</v>
      </c>
      <c r="J3786" s="1">
        <f t="shared" si="295"/>
        <v>0</v>
      </c>
      <c r="K3786" s="1">
        <f t="shared" si="296"/>
        <v>1</v>
      </c>
      <c r="L3786" s="1">
        <f t="shared" si="297"/>
        <v>0</v>
      </c>
      <c r="M3786" s="1" t="str">
        <f>IF(J3786=0,"",COUNTIF($F$2:$F3786,$F3786)-1)</f>
        <v/>
      </c>
      <c r="N3786" s="1" t="str">
        <f t="shared" si="298"/>
        <v/>
      </c>
      <c r="O3786" s="1" t="str">
        <f t="shared" si="299"/>
        <v/>
      </c>
    </row>
    <row r="3787" spans="1:15" ht="14.5" customHeight="1" x14ac:dyDescent="0.35">
      <c r="A3787" s="1" t="s">
        <v>21361</v>
      </c>
      <c r="B3787" s="1" t="s">
        <v>21362</v>
      </c>
      <c r="C3787" s="2">
        <v>42835.291666666664</v>
      </c>
      <c r="D3787" s="1" t="s">
        <v>21391</v>
      </c>
      <c r="E3787" s="3" t="s">
        <v>21403</v>
      </c>
      <c r="F3787" s="3" t="s">
        <v>21403</v>
      </c>
      <c r="G3787" s="1" t="s">
        <v>21333</v>
      </c>
      <c r="H3787" s="1" t="s">
        <v>21334</v>
      </c>
      <c r="I3787" s="1" t="s">
        <v>21335</v>
      </c>
      <c r="J3787" s="1">
        <f t="shared" si="295"/>
        <v>0</v>
      </c>
      <c r="K3787" s="1">
        <f t="shared" si="296"/>
        <v>1</v>
      </c>
      <c r="L3787" s="1">
        <f t="shared" si="297"/>
        <v>0</v>
      </c>
      <c r="M3787" s="1" t="str">
        <f>IF(J3787=0,"",COUNTIF($F$2:$F3787,$F3787)-1)</f>
        <v/>
      </c>
      <c r="N3787" s="1" t="str">
        <f t="shared" si="298"/>
        <v/>
      </c>
      <c r="O3787" s="1" t="str">
        <f t="shared" si="299"/>
        <v/>
      </c>
    </row>
    <row r="3788" spans="1:15" ht="14.5" customHeight="1" x14ac:dyDescent="0.35">
      <c r="A3788" s="1" t="s">
        <v>21363</v>
      </c>
      <c r="B3788" s="1" t="s">
        <v>21364</v>
      </c>
      <c r="C3788" s="2">
        <v>42835.458333333336</v>
      </c>
      <c r="D3788" s="1" t="s">
        <v>21392</v>
      </c>
      <c r="E3788" s="3" t="s">
        <v>21336</v>
      </c>
      <c r="F3788" s="3" t="s">
        <v>21336</v>
      </c>
      <c r="G3788" s="1" t="s">
        <v>21337</v>
      </c>
      <c r="H3788" s="1" t="s">
        <v>21338</v>
      </c>
      <c r="I3788" s="1" t="s">
        <v>21339</v>
      </c>
      <c r="J3788" s="1">
        <f t="shared" si="295"/>
        <v>0</v>
      </c>
      <c r="K3788" s="1">
        <f t="shared" si="296"/>
        <v>1</v>
      </c>
      <c r="L3788" s="1">
        <f t="shared" si="297"/>
        <v>0</v>
      </c>
      <c r="M3788" s="1" t="str">
        <f>IF(J3788=0,"",COUNTIF($F$2:$F3788,$F3788)-1)</f>
        <v/>
      </c>
      <c r="N3788" s="1" t="str">
        <f t="shared" si="298"/>
        <v/>
      </c>
      <c r="O3788" s="1" t="str">
        <f t="shared" si="299"/>
        <v/>
      </c>
    </row>
    <row r="3789" spans="1:15" ht="14.5" customHeight="1" x14ac:dyDescent="0.35">
      <c r="A3789" s="1" t="s">
        <v>21365</v>
      </c>
      <c r="B3789" s="1" t="s">
        <v>21366</v>
      </c>
      <c r="C3789" s="2">
        <v>42835.625972222224</v>
      </c>
      <c r="D3789" s="1" t="s">
        <v>21393</v>
      </c>
      <c r="E3789" s="3" t="s">
        <v>21340</v>
      </c>
      <c r="F3789" s="3" t="s">
        <v>21340</v>
      </c>
      <c r="G3789" s="1" t="s">
        <v>1963</v>
      </c>
      <c r="H3789" s="1" t="s">
        <v>21341</v>
      </c>
      <c r="I3789" s="1" t="s">
        <v>21342</v>
      </c>
      <c r="J3789" s="1">
        <f t="shared" si="295"/>
        <v>0</v>
      </c>
      <c r="K3789" s="1">
        <f t="shared" si="296"/>
        <v>1</v>
      </c>
      <c r="L3789" s="1">
        <f t="shared" si="297"/>
        <v>0</v>
      </c>
      <c r="M3789" s="1" t="str">
        <f>IF(J3789=0,"",COUNTIF($F$2:$F3789,$F3789)-1)</f>
        <v/>
      </c>
      <c r="N3789" s="1" t="str">
        <f t="shared" si="298"/>
        <v/>
      </c>
      <c r="O3789" s="1" t="str">
        <f t="shared" si="299"/>
        <v/>
      </c>
    </row>
    <row r="3790" spans="1:15" ht="14.5" customHeight="1" x14ac:dyDescent="0.35">
      <c r="A3790" s="1" t="s">
        <v>21367</v>
      </c>
      <c r="B3790" s="1" t="s">
        <v>21368</v>
      </c>
      <c r="C3790" s="2">
        <v>42835.708333333336</v>
      </c>
      <c r="D3790" s="1" t="s">
        <v>21394</v>
      </c>
      <c r="E3790" s="3" t="s">
        <v>21343</v>
      </c>
      <c r="F3790" s="3" t="s">
        <v>21343</v>
      </c>
      <c r="G3790" s="1" t="s">
        <v>3438</v>
      </c>
      <c r="H3790" s="1" t="s">
        <v>21344</v>
      </c>
      <c r="I3790" s="1" t="s">
        <v>21345</v>
      </c>
      <c r="J3790" s="1">
        <f t="shared" si="295"/>
        <v>0</v>
      </c>
      <c r="K3790" s="1">
        <f t="shared" si="296"/>
        <v>1</v>
      </c>
      <c r="L3790" s="1">
        <f t="shared" si="297"/>
        <v>0</v>
      </c>
      <c r="M3790" s="1" t="str">
        <f>IF(J3790=0,"",COUNTIF($F$2:$F3790,$F3790)-1)</f>
        <v/>
      </c>
      <c r="N3790" s="1" t="str">
        <f t="shared" si="298"/>
        <v/>
      </c>
      <c r="O3790" s="1" t="str">
        <f t="shared" si="299"/>
        <v/>
      </c>
    </row>
    <row r="3791" spans="1:15" ht="14.5" customHeight="1" x14ac:dyDescent="0.35">
      <c r="A3791" s="1" t="s">
        <v>21369</v>
      </c>
      <c r="B3791" s="1" t="s">
        <v>21370</v>
      </c>
      <c r="C3791" s="2">
        <v>42835.833333333336</v>
      </c>
      <c r="D3791" s="1" t="s">
        <v>21395</v>
      </c>
      <c r="E3791" s="3" t="s">
        <v>21346</v>
      </c>
      <c r="F3791" s="3" t="s">
        <v>21346</v>
      </c>
      <c r="G3791" s="1" t="s">
        <v>614</v>
      </c>
      <c r="H3791" s="1" t="s">
        <v>21347</v>
      </c>
      <c r="I3791" s="1" t="s">
        <v>21348</v>
      </c>
      <c r="J3791" s="1">
        <f t="shared" si="295"/>
        <v>0</v>
      </c>
      <c r="K3791" s="1">
        <f t="shared" si="296"/>
        <v>1</v>
      </c>
      <c r="L3791" s="1">
        <f t="shared" si="297"/>
        <v>0</v>
      </c>
      <c r="M3791" s="1" t="str">
        <f>IF(J3791=0,"",COUNTIF($F$2:$F3791,$F3791)-1)</f>
        <v/>
      </c>
      <c r="N3791" s="1" t="str">
        <f t="shared" si="298"/>
        <v/>
      </c>
      <c r="O3791" s="1" t="str">
        <f t="shared" si="299"/>
        <v/>
      </c>
    </row>
    <row r="3792" spans="1:15" ht="14.5" customHeight="1" x14ac:dyDescent="0.35">
      <c r="A3792" s="1" t="s">
        <v>21371</v>
      </c>
      <c r="B3792" s="1" t="s">
        <v>21372</v>
      </c>
      <c r="C3792" s="2">
        <v>42836</v>
      </c>
      <c r="D3792" s="1" t="s">
        <v>21396</v>
      </c>
      <c r="E3792" s="3" t="s">
        <v>21349</v>
      </c>
      <c r="F3792" s="3" t="s">
        <v>21349</v>
      </c>
      <c r="G3792" s="1" t="s">
        <v>21350</v>
      </c>
      <c r="H3792" s="1" t="s">
        <v>21351</v>
      </c>
      <c r="I3792" s="1" t="s">
        <v>21352</v>
      </c>
      <c r="J3792" s="1">
        <f t="shared" si="295"/>
        <v>0</v>
      </c>
      <c r="K3792" s="1">
        <f t="shared" si="296"/>
        <v>1</v>
      </c>
      <c r="L3792" s="1">
        <f t="shared" si="297"/>
        <v>0</v>
      </c>
      <c r="M3792" s="1" t="str">
        <f>IF(J3792=0,"",COUNTIF($F$2:$F3792,$F3792)-1)</f>
        <v/>
      </c>
      <c r="N3792" s="1" t="str">
        <f t="shared" si="298"/>
        <v/>
      </c>
      <c r="O3792" s="1" t="str">
        <f t="shared" si="299"/>
        <v/>
      </c>
    </row>
    <row r="3793" spans="1:15" ht="14.5" customHeight="1" x14ac:dyDescent="0.35">
      <c r="A3793" s="1" t="s">
        <v>21373</v>
      </c>
      <c r="B3793" s="1" t="s">
        <v>21374</v>
      </c>
      <c r="C3793" s="2">
        <v>42836.083333333336</v>
      </c>
      <c r="D3793" s="1" t="s">
        <v>19778</v>
      </c>
      <c r="E3793" s="3" t="s">
        <v>19814</v>
      </c>
      <c r="F3793" s="3" t="s">
        <v>19814</v>
      </c>
      <c r="G3793" s="1" t="s">
        <v>1353</v>
      </c>
      <c r="H3793" s="1" t="s">
        <v>21353</v>
      </c>
      <c r="I3793" s="1" t="s">
        <v>21354</v>
      </c>
      <c r="J3793" s="1">
        <f t="shared" si="295"/>
        <v>0</v>
      </c>
      <c r="K3793" s="1">
        <f t="shared" si="296"/>
        <v>1</v>
      </c>
      <c r="L3793" s="1">
        <f t="shared" si="297"/>
        <v>0</v>
      </c>
      <c r="M3793" s="1" t="str">
        <f>IF(J3793=0,"",COUNTIF($F$2:$F3793,$F3793)-1)</f>
        <v/>
      </c>
      <c r="N3793" s="1" t="str">
        <f t="shared" si="298"/>
        <v/>
      </c>
      <c r="O3793" s="1" t="str">
        <f t="shared" si="299"/>
        <v/>
      </c>
    </row>
    <row r="3794" spans="1:15" ht="14.5" customHeight="1" x14ac:dyDescent="0.35">
      <c r="A3794" s="1" t="s">
        <v>21375</v>
      </c>
      <c r="B3794" s="1" t="s">
        <v>21376</v>
      </c>
      <c r="C3794" s="2">
        <v>42836.25</v>
      </c>
      <c r="D3794" s="1" t="s">
        <v>19853</v>
      </c>
      <c r="E3794" s="3" t="s">
        <v>19871</v>
      </c>
      <c r="F3794" s="3" t="s">
        <v>19871</v>
      </c>
      <c r="G3794" s="1" t="s">
        <v>286</v>
      </c>
      <c r="H3794" s="1" t="s">
        <v>21404</v>
      </c>
      <c r="I3794" s="1" t="s">
        <v>21405</v>
      </c>
      <c r="J3794" s="1">
        <f t="shared" si="295"/>
        <v>0</v>
      </c>
      <c r="K3794" s="1">
        <f t="shared" si="296"/>
        <v>1</v>
      </c>
      <c r="L3794" s="1">
        <f t="shared" si="297"/>
        <v>0</v>
      </c>
      <c r="M3794" s="1" t="str">
        <f>IF(J3794=0,"",COUNTIF($F$2:$F3794,$F3794)-1)</f>
        <v/>
      </c>
      <c r="N3794" s="1" t="str">
        <f t="shared" si="298"/>
        <v/>
      </c>
      <c r="O3794" s="1" t="str">
        <f t="shared" si="299"/>
        <v/>
      </c>
    </row>
    <row r="3795" spans="1:15" ht="14.5" customHeight="1" x14ac:dyDescent="0.35">
      <c r="A3795" s="1" t="s">
        <v>21377</v>
      </c>
      <c r="B3795" s="1" t="s">
        <v>21378</v>
      </c>
      <c r="C3795" s="2">
        <v>42836.291666666664</v>
      </c>
      <c r="D3795" s="1" t="s">
        <v>21397</v>
      </c>
      <c r="E3795" s="3" t="s">
        <v>21406</v>
      </c>
      <c r="F3795" s="3" t="s">
        <v>21406</v>
      </c>
      <c r="G3795" s="1" t="s">
        <v>21407</v>
      </c>
      <c r="H3795" s="1" t="s">
        <v>21408</v>
      </c>
      <c r="I3795" s="1" t="s">
        <v>21409</v>
      </c>
      <c r="J3795" s="1">
        <f t="shared" si="295"/>
        <v>0</v>
      </c>
      <c r="K3795" s="1">
        <f t="shared" si="296"/>
        <v>1</v>
      </c>
      <c r="L3795" s="1">
        <f t="shared" si="297"/>
        <v>0</v>
      </c>
      <c r="M3795" s="1" t="str">
        <f>IF(J3795=0,"",COUNTIF($F$2:$F3795,$F3795)-1)</f>
        <v/>
      </c>
      <c r="N3795" s="1" t="str">
        <f t="shared" si="298"/>
        <v/>
      </c>
      <c r="O3795" s="1" t="str">
        <f t="shared" si="299"/>
        <v/>
      </c>
    </row>
    <row r="3796" spans="1:15" ht="14.5" customHeight="1" x14ac:dyDescent="0.35">
      <c r="A3796" s="1" t="s">
        <v>21379</v>
      </c>
      <c r="B3796" s="1" t="s">
        <v>21380</v>
      </c>
      <c r="C3796" s="2">
        <v>42836.458333333336</v>
      </c>
      <c r="D3796" s="1" t="s">
        <v>21398</v>
      </c>
      <c r="E3796" s="1" t="s">
        <v>21410</v>
      </c>
      <c r="F3796" s="1" t="s">
        <v>21410</v>
      </c>
      <c r="G3796" s="1" t="s">
        <v>21411</v>
      </c>
      <c r="H3796" s="1" t="s">
        <v>21412</v>
      </c>
      <c r="I3796" s="1" t="s">
        <v>21413</v>
      </c>
      <c r="J3796" s="1">
        <f t="shared" si="295"/>
        <v>0</v>
      </c>
      <c r="K3796" s="1">
        <f t="shared" si="296"/>
        <v>1</v>
      </c>
      <c r="L3796" s="1">
        <f t="shared" si="297"/>
        <v>0</v>
      </c>
      <c r="M3796" s="1" t="str">
        <f>IF(J3796=0,"",COUNTIF($F$2:$F3796,$F3796)-1)</f>
        <v/>
      </c>
      <c r="N3796" s="1" t="str">
        <f t="shared" si="298"/>
        <v/>
      </c>
      <c r="O3796" s="1" t="str">
        <f t="shared" si="299"/>
        <v/>
      </c>
    </row>
    <row r="3797" spans="1:15" ht="14.5" customHeight="1" x14ac:dyDescent="0.35">
      <c r="A3797" s="1" t="s">
        <v>21381</v>
      </c>
      <c r="B3797" s="1" t="s">
        <v>21382</v>
      </c>
      <c r="C3797" s="2">
        <v>42836.641238425924</v>
      </c>
      <c r="D3797" s="1" t="s">
        <v>21399</v>
      </c>
      <c r="E3797" s="3" t="s">
        <v>21414</v>
      </c>
      <c r="F3797" s="3" t="s">
        <v>21414</v>
      </c>
      <c r="G3797" s="1" t="s">
        <v>4344</v>
      </c>
      <c r="H3797" s="1" t="s">
        <v>21415</v>
      </c>
      <c r="I3797" s="1" t="s">
        <v>21416</v>
      </c>
      <c r="J3797" s="1">
        <f t="shared" si="295"/>
        <v>0</v>
      </c>
      <c r="K3797" s="1">
        <f t="shared" si="296"/>
        <v>1</v>
      </c>
      <c r="L3797" s="1">
        <f t="shared" si="297"/>
        <v>0</v>
      </c>
      <c r="M3797" s="1" t="str">
        <f>IF(J3797=0,"",COUNTIF($F$2:$F3797,$F3797)-1)</f>
        <v/>
      </c>
      <c r="N3797" s="1" t="str">
        <f t="shared" si="298"/>
        <v/>
      </c>
      <c r="O3797" s="1" t="str">
        <f t="shared" si="299"/>
        <v/>
      </c>
    </row>
    <row r="3798" spans="1:15" ht="14.5" customHeight="1" x14ac:dyDescent="0.35">
      <c r="A3798" s="1" t="s">
        <v>21383</v>
      </c>
      <c r="B3798" s="1" t="s">
        <v>21384</v>
      </c>
      <c r="C3798" s="2">
        <v>42836.708333333336</v>
      </c>
      <c r="D3798" s="1" t="s">
        <v>21400</v>
      </c>
      <c r="E3798" s="3" t="s">
        <v>22568</v>
      </c>
      <c r="F3798" s="3" t="s">
        <v>22568</v>
      </c>
      <c r="G3798" s="1" t="s">
        <v>41</v>
      </c>
      <c r="H3798" s="1" t="s">
        <v>21417</v>
      </c>
      <c r="I3798" s="1" t="s">
        <v>21418</v>
      </c>
      <c r="J3798" s="1">
        <f t="shared" si="295"/>
        <v>0</v>
      </c>
      <c r="K3798" s="1">
        <f t="shared" si="296"/>
        <v>1</v>
      </c>
      <c r="L3798" s="1">
        <f t="shared" si="297"/>
        <v>0</v>
      </c>
      <c r="M3798" s="1" t="str">
        <f>IF(J3798=0,"",COUNTIF($F$2:$F3798,$F3798)-1)</f>
        <v/>
      </c>
      <c r="N3798" s="1" t="str">
        <f t="shared" si="298"/>
        <v/>
      </c>
      <c r="O3798" s="1" t="str">
        <f t="shared" si="299"/>
        <v/>
      </c>
    </row>
    <row r="3799" spans="1:15" ht="14.5" customHeight="1" x14ac:dyDescent="0.35">
      <c r="A3799" s="1" t="s">
        <v>21385</v>
      </c>
      <c r="B3799" s="1" t="s">
        <v>21386</v>
      </c>
      <c r="C3799" s="2">
        <v>42836.836851851855</v>
      </c>
      <c r="D3799" s="1" t="s">
        <v>21401</v>
      </c>
      <c r="E3799" s="3" t="s">
        <v>21419</v>
      </c>
      <c r="F3799" s="3" t="s">
        <v>21419</v>
      </c>
      <c r="G3799" s="1" t="s">
        <v>15740</v>
      </c>
      <c r="H3799" s="1" t="s">
        <v>21420</v>
      </c>
      <c r="I3799" s="1" t="s">
        <v>21421</v>
      </c>
      <c r="J3799" s="1">
        <f t="shared" si="295"/>
        <v>0</v>
      </c>
      <c r="K3799" s="1">
        <f t="shared" si="296"/>
        <v>1</v>
      </c>
      <c r="L3799" s="1">
        <f t="shared" si="297"/>
        <v>0</v>
      </c>
      <c r="M3799" s="1" t="str">
        <f>IF(J3799=0,"",COUNTIF($F$2:$F3799,$F3799)-1)</f>
        <v/>
      </c>
      <c r="N3799" s="1" t="str">
        <f t="shared" si="298"/>
        <v/>
      </c>
      <c r="O3799" s="1" t="str">
        <f t="shared" si="299"/>
        <v/>
      </c>
    </row>
    <row r="3800" spans="1:15" ht="14.5" customHeight="1" x14ac:dyDescent="0.35">
      <c r="A3800" s="1" t="s">
        <v>21387</v>
      </c>
      <c r="B3800" s="1" t="s">
        <v>21388</v>
      </c>
      <c r="C3800" s="2">
        <v>42837.000104166669</v>
      </c>
      <c r="D3800" s="1" t="s">
        <v>21402</v>
      </c>
      <c r="E3800" s="3" t="s">
        <v>21422</v>
      </c>
      <c r="F3800" s="3" t="s">
        <v>21422</v>
      </c>
      <c r="G3800" s="1" t="s">
        <v>21423</v>
      </c>
      <c r="H3800" s="1" t="s">
        <v>21424</v>
      </c>
      <c r="I3800" s="1" t="s">
        <v>21425</v>
      </c>
      <c r="J3800" s="1">
        <f t="shared" si="295"/>
        <v>0</v>
      </c>
      <c r="K3800" s="1">
        <f t="shared" si="296"/>
        <v>1</v>
      </c>
      <c r="L3800" s="1">
        <f t="shared" si="297"/>
        <v>0</v>
      </c>
      <c r="M3800" s="1" t="str">
        <f>IF(J3800=0,"",COUNTIF($F$2:$F3800,$F3800)-1)</f>
        <v/>
      </c>
      <c r="N3800" s="1" t="str">
        <f t="shared" si="298"/>
        <v/>
      </c>
      <c r="O3800" s="1" t="str">
        <f t="shared" si="299"/>
        <v/>
      </c>
    </row>
    <row r="3801" spans="1:15" ht="14.5" customHeight="1" x14ac:dyDescent="0.35">
      <c r="A3801" s="1" t="s">
        <v>21389</v>
      </c>
      <c r="B3801" s="1" t="s">
        <v>21390</v>
      </c>
      <c r="C3801" s="2">
        <v>42837.08357638889</v>
      </c>
      <c r="D3801" s="1" t="s">
        <v>19774</v>
      </c>
      <c r="E3801" s="3" t="s">
        <v>19828</v>
      </c>
      <c r="F3801" s="3" t="s">
        <v>19828</v>
      </c>
      <c r="G3801" s="1" t="s">
        <v>1340</v>
      </c>
      <c r="H3801" s="1" t="s">
        <v>21426</v>
      </c>
      <c r="I3801" s="1" t="s">
        <v>21427</v>
      </c>
      <c r="J3801" s="1">
        <f t="shared" si="295"/>
        <v>0</v>
      </c>
      <c r="K3801" s="1">
        <f t="shared" si="296"/>
        <v>1</v>
      </c>
      <c r="L3801" s="1">
        <f t="shared" si="297"/>
        <v>0</v>
      </c>
      <c r="M3801" s="1" t="str">
        <f>IF(J3801=0,"",COUNTIF($F$2:$F3801,$F3801)-1)</f>
        <v/>
      </c>
      <c r="N3801" s="1" t="str">
        <f t="shared" si="298"/>
        <v/>
      </c>
      <c r="O3801" s="1" t="str">
        <f t="shared" si="299"/>
        <v/>
      </c>
    </row>
    <row r="3802" spans="1:15" ht="14.5" customHeight="1" x14ac:dyDescent="0.35">
      <c r="A3802" s="1" t="s">
        <v>21428</v>
      </c>
      <c r="B3802" s="1" t="s">
        <v>21429</v>
      </c>
      <c r="C3802" s="2">
        <v>42837.250509259262</v>
      </c>
      <c r="D3802" s="1" t="s">
        <v>19776</v>
      </c>
      <c r="E3802" s="3" t="s">
        <v>19808</v>
      </c>
      <c r="F3802" s="3" t="s">
        <v>19808</v>
      </c>
      <c r="G3802" s="1" t="s">
        <v>19809</v>
      </c>
      <c r="H3802" s="1" t="s">
        <v>21528</v>
      </c>
      <c r="I3802" s="1" t="s">
        <v>21529</v>
      </c>
      <c r="J3802" s="1">
        <f t="shared" si="295"/>
        <v>0</v>
      </c>
      <c r="K3802" s="1">
        <f t="shared" si="296"/>
        <v>1</v>
      </c>
      <c r="L3802" s="1">
        <f t="shared" si="297"/>
        <v>0</v>
      </c>
      <c r="M3802" s="1" t="str">
        <f>IF(J3802=0,"",COUNTIF($F$2:$F3802,$F3802)-1)</f>
        <v/>
      </c>
      <c r="N3802" s="1" t="str">
        <f t="shared" si="298"/>
        <v/>
      </c>
      <c r="O3802" s="1" t="str">
        <f t="shared" si="299"/>
        <v/>
      </c>
    </row>
    <row r="3803" spans="1:15" ht="14.5" customHeight="1" x14ac:dyDescent="0.35">
      <c r="A3803" s="1" t="s">
        <v>21430</v>
      </c>
      <c r="B3803" s="1" t="s">
        <v>21431</v>
      </c>
      <c r="C3803" s="2">
        <v>42837.292233796295</v>
      </c>
      <c r="D3803" s="1" t="s">
        <v>21510</v>
      </c>
      <c r="E3803" s="3" t="s">
        <v>21627</v>
      </c>
      <c r="F3803" s="3" t="s">
        <v>21627</v>
      </c>
      <c r="G3803" s="1" t="s">
        <v>279</v>
      </c>
      <c r="H3803" s="1" t="s">
        <v>21530</v>
      </c>
      <c r="I3803" s="1" t="s">
        <v>21531</v>
      </c>
      <c r="J3803" s="1">
        <f t="shared" si="295"/>
        <v>0</v>
      </c>
      <c r="K3803" s="1">
        <f t="shared" si="296"/>
        <v>1</v>
      </c>
      <c r="L3803" s="1">
        <f t="shared" si="297"/>
        <v>0</v>
      </c>
      <c r="M3803" s="1" t="str">
        <f>IF(J3803=0,"",COUNTIF($F$2:$F3803,$F3803)-1)</f>
        <v/>
      </c>
      <c r="N3803" s="1" t="str">
        <f t="shared" si="298"/>
        <v/>
      </c>
      <c r="O3803" s="1" t="str">
        <f t="shared" si="299"/>
        <v/>
      </c>
    </row>
    <row r="3804" spans="1:15" ht="14.5" customHeight="1" x14ac:dyDescent="0.35">
      <c r="A3804" s="1" t="s">
        <v>21432</v>
      </c>
      <c r="B3804" s="1" t="s">
        <v>21433</v>
      </c>
      <c r="C3804" s="2">
        <v>42837.458333333336</v>
      </c>
      <c r="D3804" s="1" t="s">
        <v>21511</v>
      </c>
      <c r="E3804" s="3" t="s">
        <v>21532</v>
      </c>
      <c r="F3804" s="3" t="s">
        <v>21532</v>
      </c>
      <c r="G3804" s="1" t="s">
        <v>21533</v>
      </c>
      <c r="H3804" s="1" t="s">
        <v>21534</v>
      </c>
      <c r="I3804" s="1" t="s">
        <v>21535</v>
      </c>
      <c r="J3804" s="1">
        <f t="shared" si="295"/>
        <v>0</v>
      </c>
      <c r="K3804" s="1">
        <f t="shared" si="296"/>
        <v>1</v>
      </c>
      <c r="L3804" s="1">
        <f t="shared" si="297"/>
        <v>0</v>
      </c>
      <c r="M3804" s="1" t="str">
        <f>IF(J3804=0,"",COUNTIF($F$2:$F3804,$F3804)-1)</f>
        <v/>
      </c>
      <c r="N3804" s="1" t="str">
        <f t="shared" si="298"/>
        <v/>
      </c>
      <c r="O3804" s="1" t="str">
        <f t="shared" si="299"/>
        <v/>
      </c>
    </row>
    <row r="3805" spans="1:15" ht="14.5" customHeight="1" x14ac:dyDescent="0.35">
      <c r="A3805" s="1" t="s">
        <v>21434</v>
      </c>
      <c r="B3805" s="1" t="s">
        <v>21435</v>
      </c>
      <c r="C3805" s="2">
        <v>42837.625</v>
      </c>
      <c r="D3805" s="1" t="s">
        <v>21512</v>
      </c>
      <c r="E3805" s="3" t="s">
        <v>21536</v>
      </c>
      <c r="F3805" s="3" t="s">
        <v>21536</v>
      </c>
      <c r="G3805" s="1" t="s">
        <v>5904</v>
      </c>
      <c r="H3805" s="1" t="s">
        <v>21537</v>
      </c>
      <c r="I3805" s="1" t="s">
        <v>21538</v>
      </c>
      <c r="J3805" s="1">
        <f t="shared" si="295"/>
        <v>0</v>
      </c>
      <c r="K3805" s="1">
        <f t="shared" si="296"/>
        <v>1</v>
      </c>
      <c r="L3805" s="1">
        <f t="shared" si="297"/>
        <v>0</v>
      </c>
      <c r="M3805" s="1" t="str">
        <f>IF(J3805=0,"",COUNTIF($F$2:$F3805,$F3805)-1)</f>
        <v/>
      </c>
      <c r="N3805" s="1" t="str">
        <f t="shared" si="298"/>
        <v/>
      </c>
      <c r="O3805" s="1" t="str">
        <f t="shared" si="299"/>
        <v/>
      </c>
    </row>
    <row r="3806" spans="1:15" ht="14.5" customHeight="1" x14ac:dyDescent="0.35">
      <c r="A3806" s="1" t="s">
        <v>21436</v>
      </c>
      <c r="B3806" s="1" t="s">
        <v>21437</v>
      </c>
      <c r="C3806" s="2">
        <v>42837.708333333336</v>
      </c>
      <c r="D3806" s="1" t="s">
        <v>21513</v>
      </c>
      <c r="E3806" s="3" t="s">
        <v>21539</v>
      </c>
      <c r="F3806" s="3" t="s">
        <v>21539</v>
      </c>
      <c r="G3806" s="1" t="s">
        <v>21540</v>
      </c>
      <c r="H3806" s="1" t="s">
        <v>21541</v>
      </c>
      <c r="I3806" s="1" t="s">
        <v>21542</v>
      </c>
      <c r="J3806" s="1">
        <f t="shared" si="295"/>
        <v>0</v>
      </c>
      <c r="K3806" s="1">
        <f t="shared" si="296"/>
        <v>1</v>
      </c>
      <c r="L3806" s="1">
        <f t="shared" si="297"/>
        <v>0</v>
      </c>
      <c r="M3806" s="1" t="str">
        <f>IF(J3806=0,"",COUNTIF($F$2:$F3806,$F3806)-1)</f>
        <v/>
      </c>
      <c r="N3806" s="1" t="str">
        <f t="shared" si="298"/>
        <v/>
      </c>
      <c r="O3806" s="1" t="str">
        <f t="shared" si="299"/>
        <v/>
      </c>
    </row>
    <row r="3807" spans="1:15" ht="14.5" customHeight="1" x14ac:dyDescent="0.35">
      <c r="A3807" s="1" t="s">
        <v>21438</v>
      </c>
      <c r="B3807" s="1" t="s">
        <v>21439</v>
      </c>
      <c r="C3807" s="2">
        <v>42837.833333333336</v>
      </c>
      <c r="D3807" s="1" t="s">
        <v>21514</v>
      </c>
      <c r="E3807" s="3" t="s">
        <v>21543</v>
      </c>
      <c r="F3807" s="3" t="s">
        <v>21543</v>
      </c>
      <c r="G3807" s="1" t="s">
        <v>21544</v>
      </c>
      <c r="H3807" s="1" t="s">
        <v>21545</v>
      </c>
      <c r="I3807" s="1" t="s">
        <v>21546</v>
      </c>
      <c r="J3807" s="1">
        <f t="shared" si="295"/>
        <v>0</v>
      </c>
      <c r="K3807" s="1">
        <f t="shared" si="296"/>
        <v>1</v>
      </c>
      <c r="L3807" s="1">
        <f t="shared" si="297"/>
        <v>0</v>
      </c>
      <c r="M3807" s="1" t="str">
        <f>IF(J3807=0,"",COUNTIF($F$2:$F3807,$F3807)-1)</f>
        <v/>
      </c>
      <c r="N3807" s="1" t="str">
        <f t="shared" si="298"/>
        <v/>
      </c>
      <c r="O3807" s="1" t="str">
        <f t="shared" si="299"/>
        <v/>
      </c>
    </row>
    <row r="3808" spans="1:15" ht="14.5" customHeight="1" x14ac:dyDescent="0.35">
      <c r="A3808" s="1" t="s">
        <v>21440</v>
      </c>
      <c r="B3808" s="1" t="s">
        <v>21441</v>
      </c>
      <c r="C3808" s="2">
        <v>42838</v>
      </c>
      <c r="D3808" s="1" t="s">
        <v>17325</v>
      </c>
      <c r="E3808" s="3" t="s">
        <v>21547</v>
      </c>
      <c r="F3808" s="3" t="s">
        <v>21547</v>
      </c>
      <c r="G3808" s="1" t="s">
        <v>21548</v>
      </c>
      <c r="H3808" s="1" t="s">
        <v>21549</v>
      </c>
      <c r="I3808" s="1" t="s">
        <v>21550</v>
      </c>
      <c r="J3808" s="1">
        <f t="shared" si="295"/>
        <v>0</v>
      </c>
      <c r="K3808" s="1">
        <f t="shared" si="296"/>
        <v>1</v>
      </c>
      <c r="L3808" s="1">
        <f t="shared" si="297"/>
        <v>0</v>
      </c>
      <c r="M3808" s="1" t="str">
        <f>IF(J3808=0,"",COUNTIF($F$2:$F3808,$F3808)-1)</f>
        <v/>
      </c>
      <c r="N3808" s="1" t="str">
        <f t="shared" si="298"/>
        <v/>
      </c>
      <c r="O3808" s="1" t="str">
        <f t="shared" si="299"/>
        <v/>
      </c>
    </row>
    <row r="3809" spans="1:15" ht="14.5" customHeight="1" x14ac:dyDescent="0.35">
      <c r="A3809" s="1" t="s">
        <v>21442</v>
      </c>
      <c r="B3809" s="1" t="s">
        <v>21443</v>
      </c>
      <c r="C3809" s="2">
        <v>42838.083333333336</v>
      </c>
      <c r="D3809" s="1" t="s">
        <v>19851</v>
      </c>
      <c r="E3809" s="3" t="s">
        <v>19863</v>
      </c>
      <c r="F3809" s="3" t="s">
        <v>19863</v>
      </c>
      <c r="G3809" s="1" t="s">
        <v>21551</v>
      </c>
      <c r="H3809" s="1" t="s">
        <v>19865</v>
      </c>
      <c r="I3809" s="1" t="s">
        <v>21552</v>
      </c>
      <c r="J3809" s="1">
        <f t="shared" si="295"/>
        <v>0</v>
      </c>
      <c r="K3809" s="1">
        <f t="shared" si="296"/>
        <v>1</v>
      </c>
      <c r="L3809" s="1">
        <f t="shared" si="297"/>
        <v>0</v>
      </c>
      <c r="M3809" s="1" t="str">
        <f>IF(J3809=0,"",COUNTIF($F$2:$F3809,$F3809)-1)</f>
        <v/>
      </c>
      <c r="N3809" s="1" t="str">
        <f t="shared" si="298"/>
        <v/>
      </c>
      <c r="O3809" s="1" t="str">
        <f t="shared" si="299"/>
        <v/>
      </c>
    </row>
    <row r="3810" spans="1:15" ht="14.5" customHeight="1" x14ac:dyDescent="0.35">
      <c r="A3810" s="1" t="s">
        <v>21444</v>
      </c>
      <c r="B3810" s="1" t="s">
        <v>21445</v>
      </c>
      <c r="C3810" s="2">
        <v>42838.25</v>
      </c>
      <c r="D3810" s="1" t="s">
        <v>19852</v>
      </c>
      <c r="E3810" s="3" t="s">
        <v>19867</v>
      </c>
      <c r="F3810" s="3" t="s">
        <v>19867</v>
      </c>
      <c r="G3810" s="1" t="s">
        <v>19868</v>
      </c>
      <c r="H3810" s="1" t="s">
        <v>21553</v>
      </c>
      <c r="I3810" s="1" t="s">
        <v>21554</v>
      </c>
      <c r="J3810" s="1">
        <f t="shared" si="295"/>
        <v>0</v>
      </c>
      <c r="K3810" s="1">
        <f t="shared" si="296"/>
        <v>1</v>
      </c>
      <c r="L3810" s="1">
        <f t="shared" si="297"/>
        <v>0</v>
      </c>
      <c r="M3810" s="1" t="str">
        <f>IF(J3810=0,"",COUNTIF($F$2:$F3810,$F3810)-1)</f>
        <v/>
      </c>
      <c r="N3810" s="1" t="str">
        <f t="shared" si="298"/>
        <v/>
      </c>
      <c r="O3810" s="1" t="str">
        <f t="shared" si="299"/>
        <v/>
      </c>
    </row>
    <row r="3811" spans="1:15" ht="14.5" customHeight="1" x14ac:dyDescent="0.35">
      <c r="A3811" s="1" t="s">
        <v>21446</v>
      </c>
      <c r="B3811" s="1" t="s">
        <v>21447</v>
      </c>
      <c r="C3811" s="2">
        <v>42838.291666666664</v>
      </c>
      <c r="D3811" s="1" t="s">
        <v>21515</v>
      </c>
      <c r="E3811" s="1" t="s">
        <v>9027</v>
      </c>
      <c r="F3811" s="1" t="s">
        <v>9027</v>
      </c>
      <c r="G3811" s="1" t="s">
        <v>5904</v>
      </c>
      <c r="H3811" s="1" t="s">
        <v>21555</v>
      </c>
      <c r="I3811" s="1" t="s">
        <v>21556</v>
      </c>
      <c r="J3811" s="1">
        <f t="shared" si="295"/>
        <v>0</v>
      </c>
      <c r="K3811" s="1">
        <f t="shared" si="296"/>
        <v>1</v>
      </c>
      <c r="L3811" s="1">
        <f t="shared" si="297"/>
        <v>0</v>
      </c>
      <c r="M3811" s="1" t="str">
        <f>IF(J3811=0,"",COUNTIF($F$2:$F3811,$F3811)-1)</f>
        <v/>
      </c>
      <c r="N3811" s="1" t="str">
        <f t="shared" si="298"/>
        <v/>
      </c>
      <c r="O3811" s="1" t="str">
        <f t="shared" si="299"/>
        <v/>
      </c>
    </row>
    <row r="3812" spans="1:15" ht="14.5" customHeight="1" x14ac:dyDescent="0.35">
      <c r="A3812" s="1" t="s">
        <v>21448</v>
      </c>
      <c r="B3812" s="1" t="s">
        <v>21449</v>
      </c>
      <c r="C3812" s="2">
        <v>42838.458333333336</v>
      </c>
      <c r="D3812" s="1" t="s">
        <v>21516</v>
      </c>
      <c r="E3812" s="3" t="s">
        <v>21628</v>
      </c>
      <c r="F3812" s="3" t="s">
        <v>21628</v>
      </c>
      <c r="G3812" s="1" t="s">
        <v>2073</v>
      </c>
      <c r="H3812" s="1" t="s">
        <v>21557</v>
      </c>
      <c r="I3812" s="1" t="s">
        <v>21558</v>
      </c>
      <c r="J3812" s="1">
        <f t="shared" si="295"/>
        <v>0</v>
      </c>
      <c r="K3812" s="1">
        <f t="shared" si="296"/>
        <v>1</v>
      </c>
      <c r="L3812" s="1">
        <f t="shared" si="297"/>
        <v>0</v>
      </c>
      <c r="M3812" s="1" t="str">
        <f>IF(J3812=0,"",COUNTIF($F$2:$F3812,$F3812)-1)</f>
        <v/>
      </c>
      <c r="N3812" s="1" t="str">
        <f t="shared" si="298"/>
        <v/>
      </c>
      <c r="O3812" s="1" t="str">
        <f t="shared" si="299"/>
        <v/>
      </c>
    </row>
    <row r="3813" spans="1:15" ht="14.5" customHeight="1" x14ac:dyDescent="0.35">
      <c r="A3813" s="1" t="s">
        <v>21450</v>
      </c>
      <c r="B3813" s="1" t="s">
        <v>21451</v>
      </c>
      <c r="C3813" s="2">
        <v>42838.625</v>
      </c>
      <c r="D3813" s="1" t="s">
        <v>21517</v>
      </c>
      <c r="E3813" s="1" t="s">
        <v>21559</v>
      </c>
      <c r="F3813" s="1" t="s">
        <v>21559</v>
      </c>
      <c r="G3813" s="1" t="s">
        <v>21560</v>
      </c>
      <c r="H3813" s="1" t="s">
        <v>21561</v>
      </c>
      <c r="I3813" s="1" t="s">
        <v>21562</v>
      </c>
      <c r="J3813" s="1">
        <f t="shared" si="295"/>
        <v>0</v>
      </c>
      <c r="K3813" s="1">
        <f t="shared" si="296"/>
        <v>1</v>
      </c>
      <c r="L3813" s="1">
        <f t="shared" si="297"/>
        <v>0</v>
      </c>
      <c r="M3813" s="1" t="str">
        <f>IF(J3813=0,"",COUNTIF($F$2:$F3813,$F3813)-1)</f>
        <v/>
      </c>
      <c r="N3813" s="1" t="str">
        <f t="shared" si="298"/>
        <v/>
      </c>
      <c r="O3813" s="1" t="str">
        <f t="shared" si="299"/>
        <v/>
      </c>
    </row>
    <row r="3814" spans="1:15" ht="14.5" customHeight="1" x14ac:dyDescent="0.35">
      <c r="A3814" s="1" t="s">
        <v>21452</v>
      </c>
      <c r="B3814" s="1" t="s">
        <v>21453</v>
      </c>
      <c r="C3814" s="2">
        <v>42838.708333333336</v>
      </c>
      <c r="D3814" s="1" t="s">
        <v>21518</v>
      </c>
      <c r="E3814" s="3" t="s">
        <v>21563</v>
      </c>
      <c r="F3814" s="3" t="s">
        <v>21563</v>
      </c>
      <c r="G3814" s="1" t="s">
        <v>8495</v>
      </c>
      <c r="H3814" s="1" t="s">
        <v>21564</v>
      </c>
      <c r="I3814" s="1" t="s">
        <v>21565</v>
      </c>
      <c r="J3814" s="1">
        <f t="shared" si="295"/>
        <v>0</v>
      </c>
      <c r="K3814" s="1">
        <f t="shared" si="296"/>
        <v>1</v>
      </c>
      <c r="L3814" s="1">
        <f t="shared" si="297"/>
        <v>0</v>
      </c>
      <c r="M3814" s="1" t="str">
        <f>IF(J3814=0,"",COUNTIF($F$2:$F3814,$F3814)-1)</f>
        <v/>
      </c>
      <c r="N3814" s="1" t="str">
        <f t="shared" si="298"/>
        <v/>
      </c>
      <c r="O3814" s="1" t="str">
        <f t="shared" si="299"/>
        <v/>
      </c>
    </row>
    <row r="3815" spans="1:15" ht="14.5" customHeight="1" x14ac:dyDescent="0.35">
      <c r="A3815" s="1" t="s">
        <v>21454</v>
      </c>
      <c r="B3815" s="1" t="s">
        <v>21455</v>
      </c>
      <c r="C3815" s="2">
        <v>42838.833333333336</v>
      </c>
      <c r="D3815" s="1" t="s">
        <v>21519</v>
      </c>
      <c r="E3815" s="3" t="s">
        <v>21566</v>
      </c>
      <c r="F3815" s="3" t="s">
        <v>21566</v>
      </c>
      <c r="G3815" s="1" t="s">
        <v>5201</v>
      </c>
      <c r="H3815" s="1" t="s">
        <v>21567</v>
      </c>
      <c r="I3815" s="1" t="s">
        <v>21568</v>
      </c>
      <c r="J3815" s="1">
        <f t="shared" si="295"/>
        <v>0</v>
      </c>
      <c r="K3815" s="1">
        <f t="shared" si="296"/>
        <v>1</v>
      </c>
      <c r="L3815" s="1">
        <f t="shared" si="297"/>
        <v>0</v>
      </c>
      <c r="M3815" s="1" t="str">
        <f>IF(J3815=0,"",COUNTIF($F$2:$F3815,$F3815)-1)</f>
        <v/>
      </c>
      <c r="N3815" s="1" t="str">
        <f t="shared" si="298"/>
        <v/>
      </c>
      <c r="O3815" s="1" t="str">
        <f t="shared" si="299"/>
        <v/>
      </c>
    </row>
    <row r="3816" spans="1:15" ht="14.5" customHeight="1" x14ac:dyDescent="0.35">
      <c r="A3816" s="1" t="s">
        <v>21456</v>
      </c>
      <c r="B3816" s="1" t="s">
        <v>21457</v>
      </c>
      <c r="C3816" s="2">
        <v>42839</v>
      </c>
      <c r="D3816" s="1" t="s">
        <v>21520</v>
      </c>
      <c r="E3816" s="3" t="s">
        <v>21569</v>
      </c>
      <c r="F3816" s="3" t="s">
        <v>21569</v>
      </c>
      <c r="G3816" s="1" t="s">
        <v>4859</v>
      </c>
      <c r="H3816" s="1" t="s">
        <v>21570</v>
      </c>
      <c r="I3816" s="1" t="s">
        <v>21571</v>
      </c>
      <c r="J3816" s="1">
        <f t="shared" si="295"/>
        <v>0</v>
      </c>
      <c r="K3816" s="1">
        <f t="shared" si="296"/>
        <v>1</v>
      </c>
      <c r="L3816" s="1">
        <f t="shared" si="297"/>
        <v>0</v>
      </c>
      <c r="M3816" s="1" t="str">
        <f>IF(J3816=0,"",COUNTIF($F$2:$F3816,$F3816)-1)</f>
        <v/>
      </c>
      <c r="N3816" s="1" t="str">
        <f t="shared" si="298"/>
        <v/>
      </c>
      <c r="O3816" s="1" t="str">
        <f t="shared" si="299"/>
        <v/>
      </c>
    </row>
    <row r="3817" spans="1:15" ht="14.5" customHeight="1" x14ac:dyDescent="0.35">
      <c r="A3817" s="1" t="s">
        <v>21458</v>
      </c>
      <c r="B3817" s="1" t="s">
        <v>21459</v>
      </c>
      <c r="C3817" s="2">
        <v>42839.083333333336</v>
      </c>
      <c r="D3817" s="1" t="s">
        <v>18548</v>
      </c>
      <c r="E3817" s="3" t="s">
        <v>18637</v>
      </c>
      <c r="F3817" s="3" t="s">
        <v>21572</v>
      </c>
      <c r="G3817" s="1" t="s">
        <v>621</v>
      </c>
      <c r="H3817" s="1" t="s">
        <v>21573</v>
      </c>
      <c r="I3817" s="1" t="s">
        <v>21574</v>
      </c>
      <c r="J3817" s="1">
        <f t="shared" si="295"/>
        <v>0</v>
      </c>
      <c r="K3817" s="1">
        <f t="shared" si="296"/>
        <v>1</v>
      </c>
      <c r="L3817" s="1">
        <f t="shared" si="297"/>
        <v>0</v>
      </c>
      <c r="M3817" s="1" t="str">
        <f>IF(J3817=0,"",COUNTIF($F$2:$F3817,$F3817)-1)</f>
        <v/>
      </c>
      <c r="N3817" s="1" t="str">
        <f t="shared" si="298"/>
        <v/>
      </c>
      <c r="O3817" s="1" t="str">
        <f t="shared" si="299"/>
        <v/>
      </c>
    </row>
    <row r="3818" spans="1:15" ht="14.5" customHeight="1" x14ac:dyDescent="0.35">
      <c r="A3818" s="1" t="s">
        <v>21460</v>
      </c>
      <c r="B3818" s="1" t="s">
        <v>21461</v>
      </c>
      <c r="C3818" s="2">
        <v>42839.25</v>
      </c>
      <c r="D3818" s="1" t="s">
        <v>21521</v>
      </c>
      <c r="E3818" s="3" t="s">
        <v>4295</v>
      </c>
      <c r="F3818" s="3" t="s">
        <v>4295</v>
      </c>
      <c r="G3818" s="1" t="s">
        <v>12724</v>
      </c>
      <c r="H3818" s="1" t="s">
        <v>21575</v>
      </c>
      <c r="I3818" s="1" t="s">
        <v>21576</v>
      </c>
      <c r="J3818" s="1">
        <f t="shared" si="295"/>
        <v>0</v>
      </c>
      <c r="K3818" s="1">
        <f t="shared" si="296"/>
        <v>1</v>
      </c>
      <c r="L3818" s="1">
        <f t="shared" si="297"/>
        <v>0</v>
      </c>
      <c r="M3818" s="1" t="str">
        <f>IF(J3818=0,"",COUNTIF($F$2:$F3818,$F3818)-1)</f>
        <v/>
      </c>
      <c r="N3818" s="1" t="str">
        <f t="shared" si="298"/>
        <v/>
      </c>
      <c r="O3818" s="1" t="str">
        <f t="shared" si="299"/>
        <v/>
      </c>
    </row>
    <row r="3819" spans="1:15" ht="14.5" customHeight="1" x14ac:dyDescent="0.35">
      <c r="A3819" s="1" t="s">
        <v>21462</v>
      </c>
      <c r="B3819" s="1" t="s">
        <v>21463</v>
      </c>
      <c r="C3819" s="2">
        <v>42839.291666666664</v>
      </c>
      <c r="D3819" s="1" t="s">
        <v>21522</v>
      </c>
      <c r="E3819" s="3" t="s">
        <v>21577</v>
      </c>
      <c r="F3819" s="3" t="s">
        <v>21577</v>
      </c>
      <c r="G3819" s="1" t="s">
        <v>21578</v>
      </c>
      <c r="H3819" s="1" t="s">
        <v>21579</v>
      </c>
      <c r="I3819" s="1" t="s">
        <v>21580</v>
      </c>
      <c r="J3819" s="1">
        <f t="shared" si="295"/>
        <v>0</v>
      </c>
      <c r="K3819" s="1">
        <f t="shared" si="296"/>
        <v>1</v>
      </c>
      <c r="L3819" s="1">
        <f t="shared" si="297"/>
        <v>0</v>
      </c>
      <c r="M3819" s="1" t="str">
        <f>IF(J3819=0,"",COUNTIF($F$2:$F3819,$F3819)-1)</f>
        <v/>
      </c>
      <c r="N3819" s="1" t="str">
        <f t="shared" si="298"/>
        <v/>
      </c>
      <c r="O3819" s="1" t="str">
        <f t="shared" si="299"/>
        <v/>
      </c>
    </row>
    <row r="3820" spans="1:15" ht="14.5" customHeight="1" x14ac:dyDescent="0.35">
      <c r="A3820" s="1" t="s">
        <v>21464</v>
      </c>
      <c r="B3820" s="1" t="s">
        <v>21465</v>
      </c>
      <c r="C3820" s="2">
        <v>42839.458333333336</v>
      </c>
      <c r="D3820" s="1" t="s">
        <v>21523</v>
      </c>
      <c r="E3820" s="3" t="s">
        <v>21629</v>
      </c>
      <c r="F3820" s="3" t="s">
        <v>21629</v>
      </c>
      <c r="G3820" s="1" t="s">
        <v>286</v>
      </c>
      <c r="H3820" s="1" t="s">
        <v>21581</v>
      </c>
      <c r="I3820" s="1" t="s">
        <v>21582</v>
      </c>
      <c r="J3820" s="1">
        <f t="shared" si="295"/>
        <v>0</v>
      </c>
      <c r="K3820" s="1">
        <f t="shared" si="296"/>
        <v>1</v>
      </c>
      <c r="L3820" s="1">
        <f t="shared" si="297"/>
        <v>0</v>
      </c>
      <c r="M3820" s="1" t="str">
        <f>IF(J3820=0,"",COUNTIF($F$2:$F3820,$F3820)-1)</f>
        <v/>
      </c>
      <c r="N3820" s="1" t="str">
        <f t="shared" si="298"/>
        <v/>
      </c>
      <c r="O3820" s="1" t="str">
        <f t="shared" si="299"/>
        <v/>
      </c>
    </row>
    <row r="3821" spans="1:15" ht="14.5" customHeight="1" x14ac:dyDescent="0.35">
      <c r="A3821" s="1" t="s">
        <v>21466</v>
      </c>
      <c r="B3821" s="1" t="s">
        <v>21467</v>
      </c>
      <c r="C3821" s="2">
        <v>42839.625</v>
      </c>
      <c r="D3821" s="1" t="s">
        <v>21524</v>
      </c>
      <c r="E3821" s="3" t="s">
        <v>21583</v>
      </c>
      <c r="F3821" s="3" t="s">
        <v>21583</v>
      </c>
      <c r="G3821" s="1" t="s">
        <v>21584</v>
      </c>
      <c r="H3821" s="1" t="s">
        <v>21585</v>
      </c>
      <c r="I3821" s="1" t="s">
        <v>21586</v>
      </c>
      <c r="J3821" s="1">
        <f t="shared" si="295"/>
        <v>0</v>
      </c>
      <c r="K3821" s="1">
        <f t="shared" si="296"/>
        <v>1</v>
      </c>
      <c r="L3821" s="1">
        <f t="shared" si="297"/>
        <v>0</v>
      </c>
      <c r="M3821" s="1" t="str">
        <f>IF(J3821=0,"",COUNTIF($F$2:$F3821,$F3821)-1)</f>
        <v/>
      </c>
      <c r="N3821" s="1" t="str">
        <f t="shared" si="298"/>
        <v/>
      </c>
      <c r="O3821" s="1" t="str">
        <f t="shared" si="299"/>
        <v/>
      </c>
    </row>
    <row r="3822" spans="1:15" ht="14.5" customHeight="1" x14ac:dyDescent="0.35">
      <c r="A3822" s="1" t="s">
        <v>21468</v>
      </c>
      <c r="B3822" s="1" t="s">
        <v>21469</v>
      </c>
      <c r="C3822" s="2">
        <v>42839.708333333336</v>
      </c>
      <c r="D3822" s="1" t="s">
        <v>21525</v>
      </c>
      <c r="E3822" s="3" t="s">
        <v>21630</v>
      </c>
      <c r="F3822" s="3" t="s">
        <v>21630</v>
      </c>
      <c r="G3822" s="1" t="s">
        <v>2225</v>
      </c>
      <c r="H3822" s="1" t="s">
        <v>21587</v>
      </c>
      <c r="I3822" s="1" t="s">
        <v>21588</v>
      </c>
      <c r="J3822" s="1">
        <f t="shared" si="295"/>
        <v>0</v>
      </c>
      <c r="K3822" s="1">
        <f t="shared" si="296"/>
        <v>1</v>
      </c>
      <c r="L3822" s="1">
        <f t="shared" si="297"/>
        <v>0</v>
      </c>
      <c r="M3822" s="1" t="str">
        <f>IF(J3822=0,"",COUNTIF($F$2:$F3822,$F3822)-1)</f>
        <v/>
      </c>
      <c r="N3822" s="1" t="str">
        <f t="shared" si="298"/>
        <v/>
      </c>
      <c r="O3822" s="1" t="str">
        <f t="shared" si="299"/>
        <v/>
      </c>
    </row>
    <row r="3823" spans="1:15" ht="14.5" customHeight="1" x14ac:dyDescent="0.35">
      <c r="A3823" s="1" t="s">
        <v>21470</v>
      </c>
      <c r="B3823" s="1" t="s">
        <v>21471</v>
      </c>
      <c r="C3823" s="2">
        <v>42839.833333333336</v>
      </c>
      <c r="D3823" s="1" t="s">
        <v>21526</v>
      </c>
      <c r="E3823" s="3" t="s">
        <v>21589</v>
      </c>
      <c r="F3823" s="3" t="s">
        <v>21589</v>
      </c>
      <c r="G3823" s="1" t="s">
        <v>1963</v>
      </c>
      <c r="H3823" s="1" t="s">
        <v>21590</v>
      </c>
      <c r="I3823" s="1" t="s">
        <v>21591</v>
      </c>
      <c r="J3823" s="1">
        <f t="shared" si="295"/>
        <v>0</v>
      </c>
      <c r="K3823" s="1">
        <f t="shared" si="296"/>
        <v>1</v>
      </c>
      <c r="L3823" s="1">
        <f t="shared" si="297"/>
        <v>0</v>
      </c>
      <c r="M3823" s="1" t="str">
        <f>IF(J3823=0,"",COUNTIF($F$2:$F3823,$F3823)-1)</f>
        <v/>
      </c>
      <c r="N3823" s="1" t="str">
        <f t="shared" si="298"/>
        <v/>
      </c>
      <c r="O3823" s="1" t="str">
        <f t="shared" si="299"/>
        <v/>
      </c>
    </row>
    <row r="3824" spans="1:15" ht="14.5" customHeight="1" x14ac:dyDescent="0.35">
      <c r="A3824" s="1" t="s">
        <v>21472</v>
      </c>
      <c r="B3824" s="1" t="s">
        <v>21473</v>
      </c>
      <c r="C3824" s="2">
        <v>42840</v>
      </c>
      <c r="D3824" s="1" t="s">
        <v>21527</v>
      </c>
      <c r="E3824" s="3" t="s">
        <v>21592</v>
      </c>
      <c r="F3824" s="3" t="s">
        <v>21592</v>
      </c>
      <c r="G3824" s="1" t="s">
        <v>3438</v>
      </c>
      <c r="H3824" s="1" t="s">
        <v>21593</v>
      </c>
      <c r="I3824" s="1" t="s">
        <v>21594</v>
      </c>
      <c r="J3824" s="1">
        <f t="shared" si="295"/>
        <v>0</v>
      </c>
      <c r="K3824" s="1">
        <f t="shared" si="296"/>
        <v>1</v>
      </c>
      <c r="L3824" s="1">
        <f t="shared" si="297"/>
        <v>0</v>
      </c>
      <c r="M3824" s="1" t="str">
        <f>IF(J3824=0,"",COUNTIF($F$2:$F3824,$F3824)-1)</f>
        <v/>
      </c>
      <c r="N3824" s="1" t="str">
        <f t="shared" si="298"/>
        <v/>
      </c>
      <c r="O3824" s="1" t="str">
        <f t="shared" si="299"/>
        <v/>
      </c>
    </row>
    <row r="3825" spans="1:15" ht="14.5" customHeight="1" x14ac:dyDescent="0.35">
      <c r="A3825" s="1" t="s">
        <v>21474</v>
      </c>
      <c r="B3825" s="1" t="s">
        <v>21475</v>
      </c>
      <c r="C3825" s="2">
        <v>42840.083333333336</v>
      </c>
      <c r="D3825" s="1" t="s">
        <v>20018</v>
      </c>
      <c r="E3825" s="3" t="s">
        <v>20035</v>
      </c>
      <c r="F3825" s="3" t="s">
        <v>20035</v>
      </c>
      <c r="G3825" s="1" t="s">
        <v>2457</v>
      </c>
      <c r="H3825" s="1" t="s">
        <v>20036</v>
      </c>
      <c r="I3825" s="1" t="s">
        <v>21595</v>
      </c>
      <c r="J3825" s="1">
        <f t="shared" si="295"/>
        <v>0</v>
      </c>
      <c r="K3825" s="1">
        <f t="shared" si="296"/>
        <v>1</v>
      </c>
      <c r="L3825" s="1">
        <f t="shared" si="297"/>
        <v>0</v>
      </c>
      <c r="M3825" s="1" t="str">
        <f>IF(J3825=0,"",COUNTIF($F$2:$F3825,$F3825)-1)</f>
        <v/>
      </c>
      <c r="N3825" s="1" t="str">
        <f t="shared" si="298"/>
        <v/>
      </c>
      <c r="O3825" s="1" t="str">
        <f t="shared" si="299"/>
        <v/>
      </c>
    </row>
    <row r="3826" spans="1:15" ht="14.5" customHeight="1" x14ac:dyDescent="0.35">
      <c r="A3826" s="1" t="s">
        <v>21476</v>
      </c>
      <c r="B3826" s="1" t="s">
        <v>21477</v>
      </c>
      <c r="C3826" s="2">
        <v>42840.25</v>
      </c>
      <c r="D3826" s="1" t="s">
        <v>20030</v>
      </c>
      <c r="E3826" s="3" t="s">
        <v>20053</v>
      </c>
      <c r="F3826" s="3" t="s">
        <v>20053</v>
      </c>
      <c r="G3826" s="1" t="s">
        <v>2073</v>
      </c>
      <c r="H3826" s="1" t="s">
        <v>21596</v>
      </c>
      <c r="I3826" s="1" t="s">
        <v>21597</v>
      </c>
      <c r="J3826" s="1">
        <f t="shared" si="295"/>
        <v>0</v>
      </c>
      <c r="K3826" s="1">
        <f t="shared" si="296"/>
        <v>1</v>
      </c>
      <c r="L3826" s="1">
        <f t="shared" si="297"/>
        <v>0</v>
      </c>
      <c r="M3826" s="1" t="str">
        <f>IF(J3826=0,"",COUNTIF($F$2:$F3826,$F3826)-1)</f>
        <v/>
      </c>
      <c r="N3826" s="1" t="str">
        <f t="shared" si="298"/>
        <v/>
      </c>
      <c r="O3826" s="1" t="str">
        <f t="shared" si="299"/>
        <v/>
      </c>
    </row>
    <row r="3827" spans="1:15" ht="14.5" customHeight="1" x14ac:dyDescent="0.35">
      <c r="A3827" s="1" t="s">
        <v>21478</v>
      </c>
      <c r="B3827" s="1" t="s">
        <v>21479</v>
      </c>
      <c r="C3827" s="2">
        <v>42840.291666666664</v>
      </c>
      <c r="D3827" s="1" t="s">
        <v>20176</v>
      </c>
      <c r="E3827" s="3" t="s">
        <v>20205</v>
      </c>
      <c r="F3827" s="3" t="s">
        <v>20205</v>
      </c>
      <c r="G3827" s="1" t="s">
        <v>20185</v>
      </c>
      <c r="H3827" s="1" t="s">
        <v>21598</v>
      </c>
      <c r="I3827" s="1" t="s">
        <v>21599</v>
      </c>
      <c r="J3827" s="1">
        <f t="shared" si="295"/>
        <v>0</v>
      </c>
      <c r="K3827" s="1">
        <f t="shared" si="296"/>
        <v>1</v>
      </c>
      <c r="L3827" s="1">
        <f t="shared" si="297"/>
        <v>0</v>
      </c>
      <c r="M3827" s="1" t="str">
        <f>IF(J3827=0,"",COUNTIF($F$2:$F3827,$F3827)-1)</f>
        <v/>
      </c>
      <c r="N3827" s="1" t="str">
        <f t="shared" si="298"/>
        <v/>
      </c>
      <c r="O3827" s="1" t="str">
        <f t="shared" si="299"/>
        <v/>
      </c>
    </row>
    <row r="3828" spans="1:15" ht="14.5" customHeight="1" x14ac:dyDescent="0.35">
      <c r="A3828" s="1" t="s">
        <v>21480</v>
      </c>
      <c r="B3828" s="1" t="s">
        <v>21481</v>
      </c>
      <c r="C3828" s="2">
        <v>42840.458333333336</v>
      </c>
      <c r="D3828" s="1" t="s">
        <v>20021</v>
      </c>
      <c r="E3828" s="3" t="s">
        <v>20038</v>
      </c>
      <c r="F3828" s="3" t="s">
        <v>20038</v>
      </c>
      <c r="G3828" s="1" t="s">
        <v>1398</v>
      </c>
      <c r="H3828" s="1" t="s">
        <v>21600</v>
      </c>
      <c r="I3828" s="1" t="s">
        <v>21601</v>
      </c>
      <c r="J3828" s="1">
        <f t="shared" si="295"/>
        <v>0</v>
      </c>
      <c r="K3828" s="1">
        <f t="shared" si="296"/>
        <v>1</v>
      </c>
      <c r="L3828" s="1">
        <f t="shared" si="297"/>
        <v>0</v>
      </c>
      <c r="M3828" s="1" t="str">
        <f>IF(J3828=0,"",COUNTIF($F$2:$F3828,$F3828)-1)</f>
        <v/>
      </c>
      <c r="N3828" s="1" t="str">
        <f t="shared" si="298"/>
        <v/>
      </c>
      <c r="O3828" s="1" t="str">
        <f t="shared" si="299"/>
        <v/>
      </c>
    </row>
    <row r="3829" spans="1:15" ht="14.5" customHeight="1" x14ac:dyDescent="0.35">
      <c r="A3829" s="1" t="s">
        <v>21482</v>
      </c>
      <c r="B3829" s="1" t="s">
        <v>21483</v>
      </c>
      <c r="C3829" s="2">
        <v>42840.625</v>
      </c>
      <c r="D3829" s="1" t="s">
        <v>20024</v>
      </c>
      <c r="E3829" s="3" t="s">
        <v>20041</v>
      </c>
      <c r="F3829" s="3" t="s">
        <v>20041</v>
      </c>
      <c r="G3829" s="1" t="s">
        <v>20042</v>
      </c>
      <c r="H3829" s="1" t="s">
        <v>21602</v>
      </c>
      <c r="I3829" s="1" t="s">
        <v>21603</v>
      </c>
      <c r="J3829" s="1">
        <f t="shared" si="295"/>
        <v>0</v>
      </c>
      <c r="K3829" s="1">
        <f t="shared" si="296"/>
        <v>1</v>
      </c>
      <c r="L3829" s="1">
        <f t="shared" si="297"/>
        <v>0</v>
      </c>
      <c r="M3829" s="1" t="str">
        <f>IF(J3829=0,"",COUNTIF($F$2:$F3829,$F3829)-1)</f>
        <v/>
      </c>
      <c r="N3829" s="1" t="str">
        <f t="shared" si="298"/>
        <v/>
      </c>
      <c r="O3829" s="1" t="str">
        <f t="shared" si="299"/>
        <v/>
      </c>
    </row>
    <row r="3830" spans="1:15" ht="14.5" customHeight="1" x14ac:dyDescent="0.35">
      <c r="A3830" s="1" t="s">
        <v>21484</v>
      </c>
      <c r="B3830" s="1" t="s">
        <v>21485</v>
      </c>
      <c r="C3830" s="2">
        <v>42840.708333333336</v>
      </c>
      <c r="D3830" s="1" t="s">
        <v>17800</v>
      </c>
      <c r="E3830" s="3" t="s">
        <v>20084</v>
      </c>
      <c r="F3830" s="3" t="s">
        <v>20084</v>
      </c>
      <c r="G3830" s="1" t="s">
        <v>4344</v>
      </c>
      <c r="H3830" s="1" t="s">
        <v>21604</v>
      </c>
      <c r="I3830" s="1" t="s">
        <v>21605</v>
      </c>
      <c r="J3830" s="1">
        <f t="shared" si="295"/>
        <v>0</v>
      </c>
      <c r="K3830" s="1">
        <f t="shared" si="296"/>
        <v>1</v>
      </c>
      <c r="L3830" s="1">
        <f t="shared" si="297"/>
        <v>0</v>
      </c>
      <c r="M3830" s="1" t="str">
        <f>IF(J3830=0,"",COUNTIF($F$2:$F3830,$F3830)-1)</f>
        <v/>
      </c>
      <c r="N3830" s="1" t="str">
        <f t="shared" si="298"/>
        <v/>
      </c>
      <c r="O3830" s="1" t="str">
        <f t="shared" si="299"/>
        <v/>
      </c>
    </row>
    <row r="3831" spans="1:15" ht="14.5" customHeight="1" x14ac:dyDescent="0.35">
      <c r="A3831" s="1" t="s">
        <v>21486</v>
      </c>
      <c r="B3831" s="1" t="s">
        <v>21487</v>
      </c>
      <c r="C3831" s="2">
        <v>42840.833333333336</v>
      </c>
      <c r="D3831" s="1" t="s">
        <v>20179</v>
      </c>
      <c r="E3831" s="3" t="s">
        <v>20208</v>
      </c>
      <c r="F3831" s="3" t="s">
        <v>20208</v>
      </c>
      <c r="G3831" s="1" t="s">
        <v>6407</v>
      </c>
      <c r="H3831" s="1" t="s">
        <v>21606</v>
      </c>
      <c r="I3831" s="1" t="s">
        <v>21607</v>
      </c>
      <c r="J3831" s="1">
        <f t="shared" si="295"/>
        <v>0</v>
      </c>
      <c r="K3831" s="1">
        <f t="shared" si="296"/>
        <v>1</v>
      </c>
      <c r="L3831" s="1">
        <f t="shared" si="297"/>
        <v>0</v>
      </c>
      <c r="M3831" s="1" t="str">
        <f>IF(J3831=0,"",COUNTIF($F$2:$F3831,$F3831)-1)</f>
        <v/>
      </c>
      <c r="N3831" s="1" t="str">
        <f t="shared" si="298"/>
        <v/>
      </c>
      <c r="O3831" s="1" t="str">
        <f t="shared" si="299"/>
        <v/>
      </c>
    </row>
    <row r="3832" spans="1:15" ht="14.5" customHeight="1" x14ac:dyDescent="0.35">
      <c r="A3832" s="1" t="s">
        <v>21488</v>
      </c>
      <c r="B3832" s="1" t="s">
        <v>21489</v>
      </c>
      <c r="C3832" s="2">
        <v>42841</v>
      </c>
      <c r="D3832" s="1" t="s">
        <v>20056</v>
      </c>
      <c r="E3832" s="3" t="s">
        <v>20094</v>
      </c>
      <c r="F3832" s="3" t="s">
        <v>20094</v>
      </c>
      <c r="G3832" s="1" t="s">
        <v>5904</v>
      </c>
      <c r="H3832" s="1" t="s">
        <v>21608</v>
      </c>
      <c r="I3832" s="1" t="s">
        <v>21609</v>
      </c>
      <c r="J3832" s="1">
        <f t="shared" si="295"/>
        <v>0</v>
      </c>
      <c r="K3832" s="1">
        <f t="shared" si="296"/>
        <v>1</v>
      </c>
      <c r="L3832" s="1">
        <f t="shared" si="297"/>
        <v>0</v>
      </c>
      <c r="M3832" s="1" t="str">
        <f>IF(J3832=0,"",COUNTIF($F$2:$F3832,$F3832)-1)</f>
        <v/>
      </c>
      <c r="N3832" s="1" t="str">
        <f t="shared" si="298"/>
        <v/>
      </c>
      <c r="O3832" s="1" t="str">
        <f t="shared" si="299"/>
        <v/>
      </c>
    </row>
    <row r="3833" spans="1:15" ht="14.5" customHeight="1" x14ac:dyDescent="0.35">
      <c r="A3833" s="1" t="s">
        <v>21490</v>
      </c>
      <c r="B3833" s="1" t="s">
        <v>21491</v>
      </c>
      <c r="C3833" s="2">
        <v>42841.083333333336</v>
      </c>
      <c r="D3833" s="1" t="s">
        <v>20178</v>
      </c>
      <c r="E3833" s="3" t="s">
        <v>20207</v>
      </c>
      <c r="F3833" s="3" t="s">
        <v>20207</v>
      </c>
      <c r="G3833" s="1" t="s">
        <v>147</v>
      </c>
      <c r="H3833" s="1" t="s">
        <v>21610</v>
      </c>
      <c r="I3833" s="1" t="s">
        <v>21611</v>
      </c>
      <c r="J3833" s="1">
        <f t="shared" si="295"/>
        <v>0</v>
      </c>
      <c r="K3833" s="1">
        <f t="shared" si="296"/>
        <v>1</v>
      </c>
      <c r="L3833" s="1">
        <f t="shared" si="297"/>
        <v>0</v>
      </c>
      <c r="M3833" s="1" t="str">
        <f>IF(J3833=0,"",COUNTIF($F$2:$F3833,$F3833)-1)</f>
        <v/>
      </c>
      <c r="N3833" s="1" t="str">
        <f t="shared" si="298"/>
        <v/>
      </c>
      <c r="O3833" s="1" t="str">
        <f t="shared" si="299"/>
        <v/>
      </c>
    </row>
    <row r="3834" spans="1:15" ht="14.5" customHeight="1" x14ac:dyDescent="0.35">
      <c r="A3834" s="1" t="s">
        <v>21492</v>
      </c>
      <c r="B3834" s="1" t="s">
        <v>21493</v>
      </c>
      <c r="C3834" s="2">
        <v>42841.25</v>
      </c>
      <c r="D3834" s="1" t="s">
        <v>20055</v>
      </c>
      <c r="E3834" s="3" t="s">
        <v>20091</v>
      </c>
      <c r="F3834" s="3" t="s">
        <v>20091</v>
      </c>
      <c r="G3834" s="1" t="s">
        <v>48</v>
      </c>
      <c r="H3834" s="1" t="s">
        <v>21612</v>
      </c>
      <c r="I3834" s="1" t="s">
        <v>21613</v>
      </c>
      <c r="J3834" s="1">
        <f t="shared" si="295"/>
        <v>0</v>
      </c>
      <c r="K3834" s="1">
        <f t="shared" si="296"/>
        <v>1</v>
      </c>
      <c r="L3834" s="1">
        <f t="shared" si="297"/>
        <v>0</v>
      </c>
      <c r="M3834" s="1" t="str">
        <f>IF(J3834=0,"",COUNTIF($F$2:$F3834,$F3834)-1)</f>
        <v/>
      </c>
      <c r="N3834" s="1" t="str">
        <f t="shared" si="298"/>
        <v/>
      </c>
      <c r="O3834" s="1" t="str">
        <f t="shared" si="299"/>
        <v/>
      </c>
    </row>
    <row r="3835" spans="1:15" ht="14.5" customHeight="1" x14ac:dyDescent="0.35">
      <c r="A3835" s="1" t="s">
        <v>21494</v>
      </c>
      <c r="B3835" s="1" t="s">
        <v>21495</v>
      </c>
      <c r="C3835" s="2">
        <v>42841.291666666664</v>
      </c>
      <c r="D3835" s="1" t="s">
        <v>20057</v>
      </c>
      <c r="E3835" s="3" t="s">
        <v>20102</v>
      </c>
      <c r="F3835" s="3" t="s">
        <v>20102</v>
      </c>
      <c r="G3835" s="1" t="s">
        <v>3896</v>
      </c>
      <c r="H3835" s="1" t="s">
        <v>21614</v>
      </c>
      <c r="I3835" s="1" t="s">
        <v>21615</v>
      </c>
      <c r="J3835" s="1">
        <f t="shared" si="295"/>
        <v>0</v>
      </c>
      <c r="K3835" s="1">
        <f t="shared" si="296"/>
        <v>1</v>
      </c>
      <c r="L3835" s="1">
        <f t="shared" si="297"/>
        <v>0</v>
      </c>
      <c r="M3835" s="1" t="str">
        <f>IF(J3835=0,"",COUNTIF($F$2:$F3835,$F3835)-1)</f>
        <v/>
      </c>
      <c r="N3835" s="1" t="str">
        <f t="shared" si="298"/>
        <v/>
      </c>
      <c r="O3835" s="1" t="str">
        <f t="shared" si="299"/>
        <v/>
      </c>
    </row>
    <row r="3836" spans="1:15" ht="14.5" customHeight="1" x14ac:dyDescent="0.35">
      <c r="A3836" s="1" t="s">
        <v>21496</v>
      </c>
      <c r="B3836" s="1" t="s">
        <v>21497</v>
      </c>
      <c r="C3836" s="2">
        <v>42841.333333333336</v>
      </c>
      <c r="D3836" s="1" t="s">
        <v>20177</v>
      </c>
      <c r="E3836" s="3" t="s">
        <v>20188</v>
      </c>
      <c r="F3836" s="3" t="s">
        <v>20188</v>
      </c>
      <c r="G3836" s="1" t="s">
        <v>20</v>
      </c>
      <c r="H3836" s="1" t="s">
        <v>21616</v>
      </c>
      <c r="I3836" s="1" t="s">
        <v>21617</v>
      </c>
      <c r="J3836" s="1">
        <f t="shared" si="295"/>
        <v>0</v>
      </c>
      <c r="K3836" s="1">
        <f t="shared" si="296"/>
        <v>1</v>
      </c>
      <c r="L3836" s="1">
        <f t="shared" si="297"/>
        <v>0</v>
      </c>
      <c r="M3836" s="1" t="str">
        <f>IF(J3836=0,"",COUNTIF($F$2:$F3836,$F3836)-1)</f>
        <v/>
      </c>
      <c r="N3836" s="1" t="str">
        <f t="shared" si="298"/>
        <v/>
      </c>
      <c r="O3836" s="1" t="str">
        <f t="shared" si="299"/>
        <v/>
      </c>
    </row>
    <row r="3837" spans="1:15" ht="14.5" customHeight="1" x14ac:dyDescent="0.35">
      <c r="A3837" s="1" t="s">
        <v>21498</v>
      </c>
      <c r="B3837" s="1" t="s">
        <v>21499</v>
      </c>
      <c r="C3837" s="2">
        <v>42841.458333333336</v>
      </c>
      <c r="D3837" s="1" t="s">
        <v>20295</v>
      </c>
      <c r="E3837" s="3" t="s">
        <v>20346</v>
      </c>
      <c r="F3837" s="3" t="s">
        <v>20346</v>
      </c>
      <c r="G3837" s="1" t="s">
        <v>20347</v>
      </c>
      <c r="H3837" s="1" t="s">
        <v>21618</v>
      </c>
      <c r="I3837" s="1" t="s">
        <v>21619</v>
      </c>
      <c r="J3837" s="1">
        <f t="shared" si="295"/>
        <v>0</v>
      </c>
      <c r="K3837" s="1">
        <f t="shared" si="296"/>
        <v>1</v>
      </c>
      <c r="L3837" s="1">
        <f t="shared" si="297"/>
        <v>0</v>
      </c>
      <c r="M3837" s="1" t="str">
        <f>IF(J3837=0,"",COUNTIF($F$2:$F3837,$F3837)-1)</f>
        <v/>
      </c>
      <c r="N3837" s="1" t="str">
        <f t="shared" si="298"/>
        <v/>
      </c>
      <c r="O3837" s="1" t="str">
        <f t="shared" si="299"/>
        <v/>
      </c>
    </row>
    <row r="3838" spans="1:15" ht="14.5" customHeight="1" x14ac:dyDescent="0.35">
      <c r="A3838" s="1" t="s">
        <v>21500</v>
      </c>
      <c r="B3838" s="1" t="s">
        <v>21501</v>
      </c>
      <c r="C3838" s="2">
        <v>42841.625</v>
      </c>
      <c r="D3838" s="1" t="s">
        <v>20124</v>
      </c>
      <c r="E3838" s="3" t="s">
        <v>20133</v>
      </c>
      <c r="F3838" s="3" t="s">
        <v>20133</v>
      </c>
      <c r="G3838" s="1" t="s">
        <v>6217</v>
      </c>
      <c r="H3838" s="1" t="s">
        <v>20134</v>
      </c>
      <c r="I3838" s="1" t="s">
        <v>21620</v>
      </c>
      <c r="J3838" s="1">
        <f t="shared" si="295"/>
        <v>0</v>
      </c>
      <c r="K3838" s="1">
        <f t="shared" si="296"/>
        <v>1</v>
      </c>
      <c r="L3838" s="1">
        <f t="shared" si="297"/>
        <v>0</v>
      </c>
      <c r="M3838" s="1" t="str">
        <f>IF(J3838=0,"",COUNTIF($F$2:$F3838,$F3838)-1)</f>
        <v/>
      </c>
      <c r="N3838" s="1" t="str">
        <f t="shared" si="298"/>
        <v/>
      </c>
      <c r="O3838" s="1" t="str">
        <f t="shared" si="299"/>
        <v/>
      </c>
    </row>
    <row r="3839" spans="1:15" ht="14.5" customHeight="1" x14ac:dyDescent="0.35">
      <c r="A3839" s="1" t="s">
        <v>21502</v>
      </c>
      <c r="B3839" s="1" t="s">
        <v>21503</v>
      </c>
      <c r="C3839" s="2">
        <v>42841.708333333336</v>
      </c>
      <c r="D3839" s="1" t="s">
        <v>20123</v>
      </c>
      <c r="E3839" s="3" t="s">
        <v>20152</v>
      </c>
      <c r="F3839" s="3" t="s">
        <v>20152</v>
      </c>
      <c r="G3839" s="1" t="s">
        <v>20130</v>
      </c>
      <c r="H3839" s="1" t="s">
        <v>20131</v>
      </c>
      <c r="I3839" s="1" t="s">
        <v>21621</v>
      </c>
      <c r="J3839" s="1">
        <f t="shared" si="295"/>
        <v>0</v>
      </c>
      <c r="K3839" s="1">
        <f t="shared" si="296"/>
        <v>1</v>
      </c>
      <c r="L3839" s="1">
        <f t="shared" si="297"/>
        <v>0</v>
      </c>
      <c r="M3839" s="1" t="str">
        <f>IF(J3839=0,"",COUNTIF($F$2:$F3839,$F3839)-1)</f>
        <v/>
      </c>
      <c r="N3839" s="1" t="str">
        <f t="shared" si="298"/>
        <v/>
      </c>
      <c r="O3839" s="1" t="str">
        <f t="shared" si="299"/>
        <v/>
      </c>
    </row>
    <row r="3840" spans="1:15" ht="14.5" customHeight="1" x14ac:dyDescent="0.35">
      <c r="A3840" s="1" t="s">
        <v>21504</v>
      </c>
      <c r="B3840" s="1" t="s">
        <v>21505</v>
      </c>
      <c r="C3840" s="2">
        <v>42841.833333333336</v>
      </c>
      <c r="D3840" s="1" t="s">
        <v>20125</v>
      </c>
      <c r="E3840" s="3" t="s">
        <v>20153</v>
      </c>
      <c r="F3840" s="3" t="s">
        <v>20153</v>
      </c>
      <c r="G3840" s="1" t="s">
        <v>4681</v>
      </c>
      <c r="H3840" s="1" t="s">
        <v>21622</v>
      </c>
      <c r="I3840" s="1" t="s">
        <v>21623</v>
      </c>
      <c r="J3840" s="1">
        <f t="shared" si="295"/>
        <v>0</v>
      </c>
      <c r="K3840" s="1">
        <f t="shared" si="296"/>
        <v>1</v>
      </c>
      <c r="L3840" s="1">
        <f t="shared" si="297"/>
        <v>0</v>
      </c>
      <c r="M3840" s="1" t="str">
        <f>IF(J3840=0,"",COUNTIF($F$2:$F3840,$F3840)-1)</f>
        <v/>
      </c>
      <c r="N3840" s="1" t="str">
        <f t="shared" si="298"/>
        <v/>
      </c>
      <c r="O3840" s="1" t="str">
        <f t="shared" si="299"/>
        <v/>
      </c>
    </row>
    <row r="3841" spans="1:15" ht="14.5" customHeight="1" x14ac:dyDescent="0.35">
      <c r="A3841" s="1" t="s">
        <v>21506</v>
      </c>
      <c r="B3841" s="1" t="s">
        <v>21507</v>
      </c>
      <c r="C3841" s="2">
        <v>42842</v>
      </c>
      <c r="D3841" s="1" t="s">
        <v>17460</v>
      </c>
      <c r="E3841" s="3" t="s">
        <v>17461</v>
      </c>
      <c r="F3841" s="3" t="s">
        <v>17461</v>
      </c>
      <c r="G3841" s="1" t="s">
        <v>20138</v>
      </c>
      <c r="H3841" s="1" t="s">
        <v>20139</v>
      </c>
      <c r="I3841" s="1" t="s">
        <v>21624</v>
      </c>
      <c r="J3841" s="1">
        <f t="shared" si="295"/>
        <v>0</v>
      </c>
      <c r="K3841" s="1">
        <f t="shared" si="296"/>
        <v>1</v>
      </c>
      <c r="L3841" s="1">
        <f t="shared" si="297"/>
        <v>0</v>
      </c>
      <c r="M3841" s="1" t="str">
        <f>IF(J3841=0,"",COUNTIF($F$2:$F3841,$F3841)-1)</f>
        <v/>
      </c>
      <c r="N3841" s="1" t="str">
        <f t="shared" si="298"/>
        <v/>
      </c>
      <c r="O3841" s="1" t="str">
        <f t="shared" si="299"/>
        <v/>
      </c>
    </row>
    <row r="3842" spans="1:15" ht="14.5" customHeight="1" x14ac:dyDescent="0.35">
      <c r="A3842" s="1" t="s">
        <v>21508</v>
      </c>
      <c r="B3842" s="1" t="s">
        <v>21509</v>
      </c>
      <c r="C3842" s="2">
        <v>42842.083333333336</v>
      </c>
      <c r="D3842" s="1" t="s">
        <v>18903</v>
      </c>
      <c r="E3842" s="3" t="s">
        <v>18925</v>
      </c>
      <c r="F3842" s="3" t="s">
        <v>18925</v>
      </c>
      <c r="G3842" s="1" t="s">
        <v>341</v>
      </c>
      <c r="H3842" s="1" t="s">
        <v>21625</v>
      </c>
      <c r="I3842" s="1" t="s">
        <v>21626</v>
      </c>
      <c r="J3842" s="1">
        <f t="shared" ref="J3842:J3905" si="300">IF(E3842="",0,IF(OR(E3842=E3841,E3842=E3843),1,0))</f>
        <v>0</v>
      </c>
      <c r="K3842" s="1">
        <f t="shared" ref="K3842:K3905" si="301">IF(OR(J3842=0,M3842=0),1,0)</f>
        <v>1</v>
      </c>
      <c r="L3842" s="1">
        <f t="shared" ref="L3842:L3905" si="302">1-K3842</f>
        <v>0</v>
      </c>
      <c r="M3842" s="1" t="str">
        <f>IF(J3842=0,"",COUNTIF($F$2:$F3842,$F3842)-1)</f>
        <v/>
      </c>
      <c r="N3842" s="1" t="str">
        <f t="shared" ref="N3842:N3905" si="303">IF(ISERROR(IF(M3842+1=M3843,N3843,M3842)),"",IF(M3842+1=M3843,N3843,M3842))</f>
        <v/>
      </c>
      <c r="O3842" s="1" t="str">
        <f t="shared" ref="O3842:O3905" si="304">IF(J3842=0,"",IF(E3842=E3841,ROUND(C3842-C3841,0),0))</f>
        <v/>
      </c>
    </row>
    <row r="3843" spans="1:15" ht="14.5" customHeight="1" x14ac:dyDescent="0.35">
      <c r="A3843" s="1" t="s">
        <v>21631</v>
      </c>
      <c r="B3843" s="1" t="s">
        <v>21632</v>
      </c>
      <c r="C3843" s="2">
        <v>42842.25</v>
      </c>
      <c r="D3843" s="1" t="s">
        <v>20127</v>
      </c>
      <c r="E3843" s="3" t="s">
        <v>20145</v>
      </c>
      <c r="F3843" s="3" t="s">
        <v>20145</v>
      </c>
      <c r="G3843" s="1" t="s">
        <v>1133</v>
      </c>
      <c r="H3843" s="1" t="s">
        <v>21652</v>
      </c>
      <c r="I3843" s="1" t="s">
        <v>21653</v>
      </c>
      <c r="J3843" s="1">
        <f t="shared" si="300"/>
        <v>0</v>
      </c>
      <c r="K3843" s="1">
        <f t="shared" si="301"/>
        <v>1</v>
      </c>
      <c r="L3843" s="1">
        <f t="shared" si="302"/>
        <v>0</v>
      </c>
      <c r="M3843" s="1" t="str">
        <f>IF(J3843=0,"",COUNTIF($F$2:$F3843,$F3843)-1)</f>
        <v/>
      </c>
      <c r="N3843" s="1" t="str">
        <f t="shared" si="303"/>
        <v/>
      </c>
      <c r="O3843" s="1" t="str">
        <f t="shared" si="304"/>
        <v/>
      </c>
    </row>
    <row r="3844" spans="1:15" ht="14.5" customHeight="1" x14ac:dyDescent="0.35">
      <c r="A3844" s="1" t="s">
        <v>21633</v>
      </c>
      <c r="B3844" s="1" t="s">
        <v>21634</v>
      </c>
      <c r="C3844" s="2">
        <v>42842.291666666664</v>
      </c>
      <c r="D3844" s="1" t="s">
        <v>21647</v>
      </c>
      <c r="E3844" s="3" t="s">
        <v>21654</v>
      </c>
      <c r="F3844" s="3" t="s">
        <v>21654</v>
      </c>
      <c r="G3844" s="1" t="s">
        <v>21655</v>
      </c>
      <c r="H3844" s="1" t="s">
        <v>21656</v>
      </c>
      <c r="I3844" s="1" t="s">
        <v>21657</v>
      </c>
      <c r="J3844" s="1">
        <f t="shared" si="300"/>
        <v>0</v>
      </c>
      <c r="K3844" s="1">
        <f t="shared" si="301"/>
        <v>1</v>
      </c>
      <c r="L3844" s="1">
        <f t="shared" si="302"/>
        <v>0</v>
      </c>
      <c r="M3844" s="1" t="str">
        <f>IF(J3844=0,"",COUNTIF($F$2:$F3844,$F3844)-1)</f>
        <v/>
      </c>
      <c r="N3844" s="1" t="str">
        <f t="shared" si="303"/>
        <v/>
      </c>
      <c r="O3844" s="1" t="str">
        <f t="shared" si="304"/>
        <v/>
      </c>
    </row>
    <row r="3845" spans="1:15" ht="14.5" customHeight="1" x14ac:dyDescent="0.35">
      <c r="A3845" s="1" t="s">
        <v>21635</v>
      </c>
      <c r="B3845" s="1" t="s">
        <v>21636</v>
      </c>
      <c r="C3845" s="2">
        <v>42842.458333333336</v>
      </c>
      <c r="D3845" s="1" t="s">
        <v>12211</v>
      </c>
      <c r="E3845" s="3" t="s">
        <v>24097</v>
      </c>
      <c r="F3845" s="3" t="s">
        <v>24097</v>
      </c>
      <c r="G3845" s="1" t="s">
        <v>566</v>
      </c>
      <c r="H3845" s="1" t="s">
        <v>21658</v>
      </c>
      <c r="I3845" s="1" t="s">
        <v>21659</v>
      </c>
      <c r="J3845" s="1">
        <f t="shared" si="300"/>
        <v>0</v>
      </c>
      <c r="K3845" s="1">
        <f t="shared" si="301"/>
        <v>1</v>
      </c>
      <c r="L3845" s="1">
        <f t="shared" si="302"/>
        <v>0</v>
      </c>
      <c r="M3845" s="1" t="str">
        <f>IF(J3845=0,"",COUNTIF($F$2:$F3845,$F3845)-1)</f>
        <v/>
      </c>
      <c r="N3845" s="1" t="str">
        <f t="shared" si="303"/>
        <v/>
      </c>
      <c r="O3845" s="1" t="str">
        <f t="shared" si="304"/>
        <v/>
      </c>
    </row>
    <row r="3846" spans="1:15" ht="14.5" customHeight="1" x14ac:dyDescent="0.35">
      <c r="A3846" s="1" t="s">
        <v>21637</v>
      </c>
      <c r="B3846" s="1" t="s">
        <v>21638</v>
      </c>
      <c r="C3846" s="2">
        <v>42842.625</v>
      </c>
      <c r="D3846" s="1" t="s">
        <v>21648</v>
      </c>
      <c r="E3846" s="7" t="s">
        <v>27099</v>
      </c>
      <c r="F3846" s="7" t="s">
        <v>27099</v>
      </c>
      <c r="G3846" s="1" t="s">
        <v>21660</v>
      </c>
      <c r="H3846" s="1" t="s">
        <v>21661</v>
      </c>
      <c r="I3846" s="1" t="s">
        <v>21662</v>
      </c>
      <c r="J3846" s="1">
        <f t="shared" si="300"/>
        <v>0</v>
      </c>
      <c r="K3846" s="1">
        <f t="shared" si="301"/>
        <v>1</v>
      </c>
      <c r="L3846" s="1">
        <f t="shared" si="302"/>
        <v>0</v>
      </c>
      <c r="M3846" s="1" t="str">
        <f>IF(J3846=0,"",COUNTIF($F$2:$F3846,$F3846)-1)</f>
        <v/>
      </c>
      <c r="N3846" s="1" t="str">
        <f t="shared" si="303"/>
        <v/>
      </c>
      <c r="O3846" s="1" t="str">
        <f t="shared" si="304"/>
        <v/>
      </c>
    </row>
    <row r="3847" spans="1:15" ht="14.5" customHeight="1" x14ac:dyDescent="0.35">
      <c r="A3847" s="1" t="s">
        <v>21639</v>
      </c>
      <c r="B3847" s="1" t="s">
        <v>21640</v>
      </c>
      <c r="C3847" s="2">
        <v>42842.708969907406</v>
      </c>
      <c r="D3847" s="1" t="s">
        <v>21649</v>
      </c>
      <c r="E3847" s="3" t="s">
        <v>21673</v>
      </c>
      <c r="F3847" s="3" t="s">
        <v>21673</v>
      </c>
      <c r="G3847" s="1" t="s">
        <v>2887</v>
      </c>
      <c r="H3847" s="1" t="s">
        <v>21663</v>
      </c>
      <c r="I3847" s="1" t="s">
        <v>21664</v>
      </c>
      <c r="J3847" s="1">
        <f t="shared" si="300"/>
        <v>0</v>
      </c>
      <c r="K3847" s="1">
        <f t="shared" si="301"/>
        <v>1</v>
      </c>
      <c r="L3847" s="1">
        <f t="shared" si="302"/>
        <v>0</v>
      </c>
      <c r="M3847" s="1" t="str">
        <f>IF(J3847=0,"",COUNTIF($F$2:$F3847,$F3847)-1)</f>
        <v/>
      </c>
      <c r="N3847" s="1" t="str">
        <f t="shared" si="303"/>
        <v/>
      </c>
      <c r="O3847" s="1" t="str">
        <f t="shared" si="304"/>
        <v/>
      </c>
    </row>
    <row r="3848" spans="1:15" ht="14.5" customHeight="1" x14ac:dyDescent="0.35">
      <c r="A3848" s="1" t="s">
        <v>21641</v>
      </c>
      <c r="B3848" s="1" t="s">
        <v>21642</v>
      </c>
      <c r="C3848" s="2">
        <v>42842.833611111113</v>
      </c>
      <c r="D3848" s="1" t="s">
        <v>21650</v>
      </c>
      <c r="E3848" s="3" t="s">
        <v>21665</v>
      </c>
      <c r="F3848" s="3" t="s">
        <v>21665</v>
      </c>
      <c r="G3848" s="1" t="s">
        <v>3188</v>
      </c>
      <c r="H3848" s="1" t="s">
        <v>21666</v>
      </c>
      <c r="I3848" s="1" t="s">
        <v>21667</v>
      </c>
      <c r="J3848" s="1">
        <f t="shared" si="300"/>
        <v>0</v>
      </c>
      <c r="K3848" s="1">
        <f t="shared" si="301"/>
        <v>1</v>
      </c>
      <c r="L3848" s="1">
        <f t="shared" si="302"/>
        <v>0</v>
      </c>
      <c r="M3848" s="1" t="str">
        <f>IF(J3848=0,"",COUNTIF($F$2:$F3848,$F3848)-1)</f>
        <v/>
      </c>
      <c r="N3848" s="1" t="str">
        <f t="shared" si="303"/>
        <v/>
      </c>
      <c r="O3848" s="1" t="str">
        <f t="shared" si="304"/>
        <v/>
      </c>
    </row>
    <row r="3849" spans="1:15" ht="14.5" customHeight="1" x14ac:dyDescent="0.35">
      <c r="A3849" s="1" t="s">
        <v>21643</v>
      </c>
      <c r="B3849" s="1" t="s">
        <v>21644</v>
      </c>
      <c r="C3849" s="2">
        <v>42843</v>
      </c>
      <c r="D3849" s="1" t="s">
        <v>21651</v>
      </c>
      <c r="E3849" s="3" t="s">
        <v>21668</v>
      </c>
      <c r="F3849" s="3" t="s">
        <v>21668</v>
      </c>
      <c r="G3849" s="1" t="s">
        <v>382</v>
      </c>
      <c r="H3849" s="1" t="s">
        <v>21669</v>
      </c>
      <c r="I3849" s="1" t="s">
        <v>21670</v>
      </c>
      <c r="J3849" s="1">
        <f t="shared" si="300"/>
        <v>0</v>
      </c>
      <c r="K3849" s="1">
        <f t="shared" si="301"/>
        <v>1</v>
      </c>
      <c r="L3849" s="1">
        <f t="shared" si="302"/>
        <v>0</v>
      </c>
      <c r="M3849" s="1" t="str">
        <f>IF(J3849=0,"",COUNTIF($F$2:$F3849,$F3849)-1)</f>
        <v/>
      </c>
      <c r="N3849" s="1" t="str">
        <f t="shared" si="303"/>
        <v/>
      </c>
      <c r="O3849" s="1" t="str">
        <f t="shared" si="304"/>
        <v/>
      </c>
    </row>
    <row r="3850" spans="1:15" ht="14.5" customHeight="1" x14ac:dyDescent="0.35">
      <c r="A3850" s="1" t="s">
        <v>21645</v>
      </c>
      <c r="B3850" s="1" t="s">
        <v>21646</v>
      </c>
      <c r="C3850" s="2">
        <v>42843.083333333336</v>
      </c>
      <c r="D3850" s="1" t="s">
        <v>14084</v>
      </c>
      <c r="E3850" s="3" t="s">
        <v>20206</v>
      </c>
      <c r="F3850" s="3" t="s">
        <v>20206</v>
      </c>
      <c r="G3850" s="1" t="s">
        <v>20191</v>
      </c>
      <c r="H3850" s="1" t="s">
        <v>21671</v>
      </c>
      <c r="I3850" s="1" t="s">
        <v>21672</v>
      </c>
      <c r="J3850" s="1">
        <f t="shared" si="300"/>
        <v>0</v>
      </c>
      <c r="K3850" s="1">
        <f t="shared" si="301"/>
        <v>1</v>
      </c>
      <c r="L3850" s="1">
        <f t="shared" si="302"/>
        <v>0</v>
      </c>
      <c r="M3850" s="1" t="str">
        <f>IF(J3850=0,"",COUNTIF($F$2:$F3850,$F3850)-1)</f>
        <v/>
      </c>
      <c r="N3850" s="1" t="str">
        <f t="shared" si="303"/>
        <v/>
      </c>
      <c r="O3850" s="1" t="str">
        <f t="shared" si="304"/>
        <v/>
      </c>
    </row>
    <row r="3851" spans="1:15" ht="14.5" customHeight="1" x14ac:dyDescent="0.35">
      <c r="A3851" s="1" t="s">
        <v>21674</v>
      </c>
      <c r="B3851" s="1" t="s">
        <v>21675</v>
      </c>
      <c r="C3851" s="2">
        <v>42843.25</v>
      </c>
      <c r="D3851" s="1" t="s">
        <v>20292</v>
      </c>
      <c r="E3851" s="3" t="s">
        <v>20310</v>
      </c>
      <c r="F3851" s="3" t="s">
        <v>20310</v>
      </c>
      <c r="G3851" s="1" t="s">
        <v>41</v>
      </c>
      <c r="H3851" s="1" t="s">
        <v>21699</v>
      </c>
      <c r="I3851" s="1" t="s">
        <v>21700</v>
      </c>
      <c r="J3851" s="1">
        <f t="shared" si="300"/>
        <v>0</v>
      </c>
      <c r="K3851" s="1">
        <f t="shared" si="301"/>
        <v>1</v>
      </c>
      <c r="L3851" s="1">
        <f t="shared" si="302"/>
        <v>0</v>
      </c>
      <c r="M3851" s="1" t="str">
        <f>IF(J3851=0,"",COUNTIF($F$2:$F3851,$F3851)-1)</f>
        <v/>
      </c>
      <c r="N3851" s="1" t="str">
        <f t="shared" si="303"/>
        <v/>
      </c>
      <c r="O3851" s="1" t="str">
        <f t="shared" si="304"/>
        <v/>
      </c>
    </row>
    <row r="3852" spans="1:15" ht="14.5" customHeight="1" x14ac:dyDescent="0.35">
      <c r="A3852" s="1" t="s">
        <v>21676</v>
      </c>
      <c r="B3852" s="1" t="s">
        <v>21677</v>
      </c>
      <c r="C3852" s="2">
        <v>42843.291666666664</v>
      </c>
      <c r="D3852" s="1" t="s">
        <v>20291</v>
      </c>
      <c r="E3852" s="3" t="s">
        <v>20382</v>
      </c>
      <c r="F3852" s="3" t="s">
        <v>20382</v>
      </c>
      <c r="G3852" s="1" t="s">
        <v>341</v>
      </c>
      <c r="H3852" s="1" t="s">
        <v>21701</v>
      </c>
      <c r="I3852" s="1" t="s">
        <v>21702</v>
      </c>
      <c r="J3852" s="1">
        <f t="shared" si="300"/>
        <v>0</v>
      </c>
      <c r="K3852" s="1">
        <f t="shared" si="301"/>
        <v>1</v>
      </c>
      <c r="L3852" s="1">
        <f t="shared" si="302"/>
        <v>0</v>
      </c>
      <c r="M3852" s="1" t="str">
        <f>IF(J3852=0,"",COUNTIF($F$2:$F3852,$F3852)-1)</f>
        <v/>
      </c>
      <c r="N3852" s="1" t="str">
        <f t="shared" si="303"/>
        <v/>
      </c>
      <c r="O3852" s="1" t="str">
        <f t="shared" si="304"/>
        <v/>
      </c>
    </row>
    <row r="3853" spans="1:15" ht="14.5" customHeight="1" x14ac:dyDescent="0.35">
      <c r="A3853" s="1" t="s">
        <v>21678</v>
      </c>
      <c r="B3853" s="1" t="s">
        <v>21679</v>
      </c>
      <c r="C3853" s="2">
        <v>42843.333333333336</v>
      </c>
      <c r="D3853" s="1" t="s">
        <v>21694</v>
      </c>
      <c r="E3853" s="3" t="s">
        <v>21703</v>
      </c>
      <c r="F3853" s="3" t="s">
        <v>21703</v>
      </c>
      <c r="G3853" s="1" t="s">
        <v>382</v>
      </c>
      <c r="H3853" s="1" t="s">
        <v>21704</v>
      </c>
      <c r="I3853" s="1" t="s">
        <v>21705</v>
      </c>
      <c r="J3853" s="1">
        <f t="shared" si="300"/>
        <v>0</v>
      </c>
      <c r="K3853" s="1">
        <f t="shared" si="301"/>
        <v>1</v>
      </c>
      <c r="L3853" s="1">
        <f t="shared" si="302"/>
        <v>0</v>
      </c>
      <c r="M3853" s="1" t="str">
        <f>IF(J3853=0,"",COUNTIF($F$2:$F3853,$F3853)-1)</f>
        <v/>
      </c>
      <c r="N3853" s="1" t="str">
        <f t="shared" si="303"/>
        <v/>
      </c>
      <c r="O3853" s="1" t="str">
        <f t="shared" si="304"/>
        <v/>
      </c>
    </row>
    <row r="3854" spans="1:15" ht="14.5" customHeight="1" x14ac:dyDescent="0.35">
      <c r="A3854" s="1" t="s">
        <v>21680</v>
      </c>
      <c r="B3854" s="1" t="s">
        <v>21681</v>
      </c>
      <c r="C3854" s="2">
        <v>42843.458333333336</v>
      </c>
      <c r="D3854" s="1" t="s">
        <v>21695</v>
      </c>
      <c r="E3854" s="3" t="s">
        <v>21724</v>
      </c>
      <c r="F3854" s="3" t="s">
        <v>21724</v>
      </c>
      <c r="G3854" s="1" t="s">
        <v>203</v>
      </c>
      <c r="H3854" s="1" t="s">
        <v>21706</v>
      </c>
      <c r="I3854" s="1" t="s">
        <v>21707</v>
      </c>
      <c r="J3854" s="1">
        <f t="shared" si="300"/>
        <v>0</v>
      </c>
      <c r="K3854" s="1">
        <f t="shared" si="301"/>
        <v>1</v>
      </c>
      <c r="L3854" s="1">
        <f t="shared" si="302"/>
        <v>0</v>
      </c>
      <c r="M3854" s="1" t="str">
        <f>IF(J3854=0,"",COUNTIF($F$2:$F3854,$F3854)-1)</f>
        <v/>
      </c>
      <c r="N3854" s="1" t="str">
        <f t="shared" si="303"/>
        <v/>
      </c>
      <c r="O3854" s="1" t="str">
        <f t="shared" si="304"/>
        <v/>
      </c>
    </row>
    <row r="3855" spans="1:15" ht="14.5" customHeight="1" x14ac:dyDescent="0.35">
      <c r="A3855" s="1" t="s">
        <v>21682</v>
      </c>
      <c r="B3855" s="1" t="s">
        <v>21683</v>
      </c>
      <c r="C3855" s="2">
        <v>42843.625</v>
      </c>
      <c r="D3855" s="1" t="s">
        <v>21696</v>
      </c>
      <c r="E3855" s="3" t="s">
        <v>21708</v>
      </c>
      <c r="F3855" s="3" t="s">
        <v>21708</v>
      </c>
      <c r="G3855" s="1" t="s">
        <v>3438</v>
      </c>
      <c r="H3855" s="1" t="s">
        <v>21709</v>
      </c>
      <c r="I3855" s="1" t="s">
        <v>21710</v>
      </c>
      <c r="J3855" s="1">
        <f t="shared" si="300"/>
        <v>0</v>
      </c>
      <c r="K3855" s="1">
        <f t="shared" si="301"/>
        <v>1</v>
      </c>
      <c r="L3855" s="1">
        <f t="shared" si="302"/>
        <v>0</v>
      </c>
      <c r="M3855" s="1" t="str">
        <f>IF(J3855=0,"",COUNTIF($F$2:$F3855,$F3855)-1)</f>
        <v/>
      </c>
      <c r="N3855" s="1" t="str">
        <f t="shared" si="303"/>
        <v/>
      </c>
      <c r="O3855" s="1" t="str">
        <f t="shared" si="304"/>
        <v/>
      </c>
    </row>
    <row r="3856" spans="1:15" ht="14.5" customHeight="1" x14ac:dyDescent="0.35">
      <c r="A3856" s="1" t="s">
        <v>21684</v>
      </c>
      <c r="B3856" s="1" t="s">
        <v>21685</v>
      </c>
      <c r="C3856" s="2">
        <v>42843.708333333336</v>
      </c>
      <c r="D3856" s="1" t="s">
        <v>21697</v>
      </c>
      <c r="E3856" s="3" t="s">
        <v>21725</v>
      </c>
      <c r="F3856" s="3" t="s">
        <v>21725</v>
      </c>
      <c r="G3856" s="1" t="s">
        <v>656</v>
      </c>
      <c r="H3856" s="1" t="s">
        <v>21711</v>
      </c>
      <c r="I3856" s="1" t="s">
        <v>21712</v>
      </c>
      <c r="J3856" s="1">
        <f t="shared" si="300"/>
        <v>0</v>
      </c>
      <c r="K3856" s="1">
        <f t="shared" si="301"/>
        <v>1</v>
      </c>
      <c r="L3856" s="1">
        <f t="shared" si="302"/>
        <v>0</v>
      </c>
      <c r="M3856" s="1" t="str">
        <f>IF(J3856=0,"",COUNTIF($F$2:$F3856,$F3856)-1)</f>
        <v/>
      </c>
      <c r="N3856" s="1" t="str">
        <f t="shared" si="303"/>
        <v/>
      </c>
      <c r="O3856" s="1" t="str">
        <f t="shared" si="304"/>
        <v/>
      </c>
    </row>
    <row r="3857" spans="1:15" ht="14.5" customHeight="1" x14ac:dyDescent="0.35">
      <c r="A3857" s="1" t="s">
        <v>21686</v>
      </c>
      <c r="B3857" s="1" t="s">
        <v>21687</v>
      </c>
      <c r="C3857" s="2">
        <v>42843.833333333336</v>
      </c>
      <c r="D3857" s="1" t="s">
        <v>10300</v>
      </c>
      <c r="E3857" s="3" t="s">
        <v>21713</v>
      </c>
      <c r="F3857" s="3" t="s">
        <v>21713</v>
      </c>
      <c r="G3857" s="1" t="s">
        <v>21714</v>
      </c>
      <c r="H3857" s="1" t="s">
        <v>21715</v>
      </c>
      <c r="I3857" s="1" t="s">
        <v>21716</v>
      </c>
      <c r="J3857" s="1">
        <f t="shared" si="300"/>
        <v>0</v>
      </c>
      <c r="K3857" s="1">
        <f t="shared" si="301"/>
        <v>1</v>
      </c>
      <c r="L3857" s="1">
        <f t="shared" si="302"/>
        <v>0</v>
      </c>
      <c r="M3857" s="1" t="str">
        <f>IF(J3857=0,"",COUNTIF($F$2:$F3857,$F3857)-1)</f>
        <v/>
      </c>
      <c r="N3857" s="1" t="str">
        <f t="shared" si="303"/>
        <v/>
      </c>
      <c r="O3857" s="1" t="str">
        <f t="shared" si="304"/>
        <v/>
      </c>
    </row>
    <row r="3858" spans="1:15" ht="14.5" customHeight="1" x14ac:dyDescent="0.35">
      <c r="A3858" s="1" t="s">
        <v>21688</v>
      </c>
      <c r="B3858" s="1" t="s">
        <v>21689</v>
      </c>
      <c r="C3858" s="2">
        <v>42844</v>
      </c>
      <c r="D3858" s="1" t="s">
        <v>21698</v>
      </c>
      <c r="E3858" s="3" t="s">
        <v>21717</v>
      </c>
      <c r="F3858" s="3" t="s">
        <v>21717</v>
      </c>
      <c r="G3858" s="1" t="s">
        <v>2073</v>
      </c>
      <c r="H3858" s="1" t="s">
        <v>21718</v>
      </c>
      <c r="I3858" s="1" t="s">
        <v>21719</v>
      </c>
      <c r="J3858" s="1">
        <f t="shared" si="300"/>
        <v>0</v>
      </c>
      <c r="K3858" s="1">
        <f t="shared" si="301"/>
        <v>1</v>
      </c>
      <c r="L3858" s="1">
        <f t="shared" si="302"/>
        <v>0</v>
      </c>
      <c r="M3858" s="1" t="str">
        <f>IF(J3858=0,"",COUNTIF($F$2:$F3858,$F3858)-1)</f>
        <v/>
      </c>
      <c r="N3858" s="1" t="str">
        <f t="shared" si="303"/>
        <v/>
      </c>
      <c r="O3858" s="1" t="str">
        <f t="shared" si="304"/>
        <v/>
      </c>
    </row>
    <row r="3859" spans="1:15" ht="14.5" customHeight="1" x14ac:dyDescent="0.35">
      <c r="A3859" s="1" t="s">
        <v>21690</v>
      </c>
      <c r="B3859" s="1" t="s">
        <v>21691</v>
      </c>
      <c r="C3859" s="2">
        <v>42844.042349537034</v>
      </c>
      <c r="D3859" s="1" t="s">
        <v>18451</v>
      </c>
      <c r="E3859" s="3" t="s">
        <v>21726</v>
      </c>
      <c r="F3859" s="3" t="s">
        <v>21726</v>
      </c>
      <c r="G3859" s="1" t="s">
        <v>12423</v>
      </c>
      <c r="H3859" s="1" t="s">
        <v>21720</v>
      </c>
      <c r="I3859" s="1" t="s">
        <v>21721</v>
      </c>
      <c r="J3859" s="1">
        <f t="shared" si="300"/>
        <v>0</v>
      </c>
      <c r="K3859" s="1">
        <f t="shared" si="301"/>
        <v>1</v>
      </c>
      <c r="L3859" s="1">
        <f t="shared" si="302"/>
        <v>0</v>
      </c>
      <c r="M3859" s="1" t="str">
        <f>IF(J3859=0,"",COUNTIF($F$2:$F3859,$F3859)-1)</f>
        <v/>
      </c>
      <c r="N3859" s="1" t="str">
        <f t="shared" si="303"/>
        <v/>
      </c>
      <c r="O3859" s="1" t="str">
        <f t="shared" si="304"/>
        <v/>
      </c>
    </row>
    <row r="3860" spans="1:15" ht="14.5" customHeight="1" x14ac:dyDescent="0.35">
      <c r="A3860" s="1" t="s">
        <v>21692</v>
      </c>
      <c r="B3860" s="1" t="s">
        <v>21693</v>
      </c>
      <c r="C3860" s="2">
        <v>42844.083333333336</v>
      </c>
      <c r="D3860" s="1" t="s">
        <v>20290</v>
      </c>
      <c r="E3860" s="3" t="s">
        <v>20305</v>
      </c>
      <c r="F3860" s="3" t="s">
        <v>20305</v>
      </c>
      <c r="G3860" s="1" t="s">
        <v>5309</v>
      </c>
      <c r="H3860" s="1" t="s">
        <v>21722</v>
      </c>
      <c r="I3860" s="1" t="s">
        <v>21723</v>
      </c>
      <c r="J3860" s="1">
        <f t="shared" si="300"/>
        <v>0</v>
      </c>
      <c r="K3860" s="1">
        <f t="shared" si="301"/>
        <v>1</v>
      </c>
      <c r="L3860" s="1">
        <f t="shared" si="302"/>
        <v>0</v>
      </c>
      <c r="M3860" s="1" t="str">
        <f>IF(J3860=0,"",COUNTIF($F$2:$F3860,$F3860)-1)</f>
        <v/>
      </c>
      <c r="N3860" s="1" t="str">
        <f t="shared" si="303"/>
        <v/>
      </c>
      <c r="O3860" s="1" t="str">
        <f t="shared" si="304"/>
        <v/>
      </c>
    </row>
    <row r="3861" spans="1:15" ht="14.5" customHeight="1" x14ac:dyDescent="0.35">
      <c r="A3861" s="1" t="s">
        <v>21727</v>
      </c>
      <c r="B3861" s="1" t="s">
        <v>21728</v>
      </c>
      <c r="C3861" s="2">
        <v>42844.25</v>
      </c>
      <c r="D3861" s="1" t="s">
        <v>20180</v>
      </c>
      <c r="E3861" s="3" t="s">
        <v>20209</v>
      </c>
      <c r="F3861" s="3" t="s">
        <v>20209</v>
      </c>
      <c r="G3861" s="1" t="s">
        <v>20198</v>
      </c>
      <c r="H3861" s="1" t="s">
        <v>21753</v>
      </c>
      <c r="I3861" s="1" t="s">
        <v>21754</v>
      </c>
      <c r="J3861" s="1">
        <f t="shared" si="300"/>
        <v>0</v>
      </c>
      <c r="K3861" s="1">
        <f t="shared" si="301"/>
        <v>1</v>
      </c>
      <c r="L3861" s="1">
        <f t="shared" si="302"/>
        <v>0</v>
      </c>
      <c r="M3861" s="1" t="str">
        <f>IF(J3861=0,"",COUNTIF($F$2:$F3861,$F3861)-1)</f>
        <v/>
      </c>
      <c r="N3861" s="1" t="str">
        <f t="shared" si="303"/>
        <v/>
      </c>
      <c r="O3861" s="1" t="str">
        <f t="shared" si="304"/>
        <v/>
      </c>
    </row>
    <row r="3862" spans="1:15" ht="14.5" customHeight="1" x14ac:dyDescent="0.35">
      <c r="A3862" s="1" t="s">
        <v>21729</v>
      </c>
      <c r="B3862" s="1" t="s">
        <v>21730</v>
      </c>
      <c r="C3862" s="2">
        <v>42844.291666666664</v>
      </c>
      <c r="D3862" s="1" t="s">
        <v>20296</v>
      </c>
      <c r="E3862" s="3" t="s">
        <v>20386</v>
      </c>
      <c r="F3862" s="3" t="s">
        <v>20386</v>
      </c>
      <c r="G3862" s="1" t="s">
        <v>573</v>
      </c>
      <c r="H3862" s="1" t="s">
        <v>21755</v>
      </c>
      <c r="I3862" s="1" t="s">
        <v>21756</v>
      </c>
      <c r="J3862" s="1">
        <f t="shared" si="300"/>
        <v>0</v>
      </c>
      <c r="K3862" s="1">
        <f t="shared" si="301"/>
        <v>1</v>
      </c>
      <c r="L3862" s="1">
        <f t="shared" si="302"/>
        <v>0</v>
      </c>
      <c r="M3862" s="1" t="str">
        <f>IF(J3862=0,"",COUNTIF($F$2:$F3862,$F3862)-1)</f>
        <v/>
      </c>
      <c r="N3862" s="1" t="str">
        <f t="shared" si="303"/>
        <v/>
      </c>
      <c r="O3862" s="1" t="str">
        <f t="shared" si="304"/>
        <v/>
      </c>
    </row>
    <row r="3863" spans="1:15" ht="14.5" customHeight="1" x14ac:dyDescent="0.35">
      <c r="A3863" s="1" t="s">
        <v>21731</v>
      </c>
      <c r="B3863" s="1" t="s">
        <v>21732</v>
      </c>
      <c r="C3863" s="2">
        <v>42844.333333333336</v>
      </c>
      <c r="D3863" s="1" t="s">
        <v>21747</v>
      </c>
      <c r="E3863" s="3" t="s">
        <v>21757</v>
      </c>
      <c r="F3863" s="3" t="s">
        <v>21757</v>
      </c>
      <c r="G3863" s="1" t="s">
        <v>17834</v>
      </c>
      <c r="H3863" s="1" t="s">
        <v>21758</v>
      </c>
      <c r="I3863" s="1" t="s">
        <v>21759</v>
      </c>
      <c r="J3863" s="1">
        <f t="shared" si="300"/>
        <v>0</v>
      </c>
      <c r="K3863" s="1">
        <f t="shared" si="301"/>
        <v>1</v>
      </c>
      <c r="L3863" s="1">
        <f t="shared" si="302"/>
        <v>0</v>
      </c>
      <c r="M3863" s="1" t="str">
        <f>IF(J3863=0,"",COUNTIF($F$2:$F3863,$F3863)-1)</f>
        <v/>
      </c>
      <c r="N3863" s="1" t="str">
        <f t="shared" si="303"/>
        <v/>
      </c>
      <c r="O3863" s="1" t="str">
        <f t="shared" si="304"/>
        <v/>
      </c>
    </row>
    <row r="3864" spans="1:15" ht="14.5" customHeight="1" x14ac:dyDescent="0.35">
      <c r="A3864" s="1" t="s">
        <v>21733</v>
      </c>
      <c r="B3864" s="1" t="s">
        <v>21734</v>
      </c>
      <c r="C3864" s="2">
        <v>42844.458333333336</v>
      </c>
      <c r="D3864" s="1" t="s">
        <v>21748</v>
      </c>
      <c r="E3864" s="3" t="s">
        <v>21778</v>
      </c>
      <c r="F3864" s="3" t="s">
        <v>21778</v>
      </c>
      <c r="G3864" s="1" t="s">
        <v>21760</v>
      </c>
      <c r="H3864" s="1" t="s">
        <v>21761</v>
      </c>
      <c r="I3864" s="1" t="s">
        <v>21762</v>
      </c>
      <c r="J3864" s="1">
        <f t="shared" si="300"/>
        <v>0</v>
      </c>
      <c r="K3864" s="1">
        <f t="shared" si="301"/>
        <v>1</v>
      </c>
      <c r="L3864" s="1">
        <f t="shared" si="302"/>
        <v>0</v>
      </c>
      <c r="M3864" s="1" t="str">
        <f>IF(J3864=0,"",COUNTIF($F$2:$F3864,$F3864)-1)</f>
        <v/>
      </c>
      <c r="N3864" s="1" t="str">
        <f t="shared" si="303"/>
        <v/>
      </c>
      <c r="O3864" s="1" t="str">
        <f t="shared" si="304"/>
        <v/>
      </c>
    </row>
    <row r="3865" spans="1:15" ht="14.5" customHeight="1" x14ac:dyDescent="0.35">
      <c r="A3865" s="1" t="s">
        <v>21735</v>
      </c>
      <c r="B3865" s="1" t="s">
        <v>21736</v>
      </c>
      <c r="C3865" s="2">
        <v>42844.625</v>
      </c>
      <c r="D3865" s="1" t="s">
        <v>21749</v>
      </c>
      <c r="E3865" s="3" t="s">
        <v>21763</v>
      </c>
      <c r="F3865" s="3" t="s">
        <v>21763</v>
      </c>
      <c r="G3865" s="1" t="s">
        <v>1963</v>
      </c>
      <c r="H3865" s="1" t="s">
        <v>21764</v>
      </c>
      <c r="I3865" s="1" t="s">
        <v>21765</v>
      </c>
      <c r="J3865" s="1">
        <f t="shared" si="300"/>
        <v>0</v>
      </c>
      <c r="K3865" s="1">
        <f t="shared" si="301"/>
        <v>1</v>
      </c>
      <c r="L3865" s="1">
        <f t="shared" si="302"/>
        <v>0</v>
      </c>
      <c r="M3865" s="1" t="str">
        <f>IF(J3865=0,"",COUNTIF($F$2:$F3865,$F3865)-1)</f>
        <v/>
      </c>
      <c r="N3865" s="1" t="str">
        <f t="shared" si="303"/>
        <v/>
      </c>
      <c r="O3865" s="1" t="str">
        <f t="shared" si="304"/>
        <v/>
      </c>
    </row>
    <row r="3866" spans="1:15" ht="14.5" customHeight="1" x14ac:dyDescent="0.35">
      <c r="A3866" s="1" t="s">
        <v>21737</v>
      </c>
      <c r="B3866" s="1" t="s">
        <v>21738</v>
      </c>
      <c r="C3866" s="2">
        <v>42844.708472222221</v>
      </c>
      <c r="D3866" s="1" t="s">
        <v>21750</v>
      </c>
      <c r="E3866" s="3" t="s">
        <v>21766</v>
      </c>
      <c r="F3866" s="3" t="s">
        <v>21766</v>
      </c>
      <c r="G3866" s="1" t="s">
        <v>10616</v>
      </c>
      <c r="H3866" s="1" t="s">
        <v>21767</v>
      </c>
      <c r="I3866" s="1" t="s">
        <v>21768</v>
      </c>
      <c r="J3866" s="1">
        <f t="shared" si="300"/>
        <v>0</v>
      </c>
      <c r="K3866" s="1">
        <f t="shared" si="301"/>
        <v>1</v>
      </c>
      <c r="L3866" s="1">
        <f t="shared" si="302"/>
        <v>0</v>
      </c>
      <c r="M3866" s="1" t="str">
        <f>IF(J3866=0,"",COUNTIF($F$2:$F3866,$F3866)-1)</f>
        <v/>
      </c>
      <c r="N3866" s="1" t="str">
        <f t="shared" si="303"/>
        <v/>
      </c>
      <c r="O3866" s="1" t="str">
        <f t="shared" si="304"/>
        <v/>
      </c>
    </row>
    <row r="3867" spans="1:15" ht="14.5" customHeight="1" x14ac:dyDescent="0.35">
      <c r="A3867" s="1" t="s">
        <v>21739</v>
      </c>
      <c r="B3867" s="1" t="s">
        <v>21740</v>
      </c>
      <c r="C3867" s="2">
        <v>42844.833333333336</v>
      </c>
      <c r="D3867" s="1" t="s">
        <v>21751</v>
      </c>
      <c r="E3867" s="3" t="s">
        <v>21779</v>
      </c>
      <c r="F3867" s="3" t="s">
        <v>21779</v>
      </c>
      <c r="G3867" s="1" t="s">
        <v>41</v>
      </c>
      <c r="H3867" s="1" t="s">
        <v>21769</v>
      </c>
      <c r="I3867" s="1" t="s">
        <v>21770</v>
      </c>
      <c r="J3867" s="1">
        <f t="shared" si="300"/>
        <v>0</v>
      </c>
      <c r="K3867" s="1">
        <f t="shared" si="301"/>
        <v>1</v>
      </c>
      <c r="L3867" s="1">
        <f t="shared" si="302"/>
        <v>0</v>
      </c>
      <c r="M3867" s="1" t="str">
        <f>IF(J3867=0,"",COUNTIF($F$2:$F3867,$F3867)-1)</f>
        <v/>
      </c>
      <c r="N3867" s="1" t="str">
        <f t="shared" si="303"/>
        <v/>
      </c>
      <c r="O3867" s="1" t="str">
        <f t="shared" si="304"/>
        <v/>
      </c>
    </row>
    <row r="3868" spans="1:15" ht="14.5" customHeight="1" x14ac:dyDescent="0.35">
      <c r="A3868" s="1" t="s">
        <v>21741</v>
      </c>
      <c r="B3868" s="1" t="s">
        <v>21742</v>
      </c>
      <c r="C3868" s="2">
        <v>42845</v>
      </c>
      <c r="D3868" s="1" t="s">
        <v>21752</v>
      </c>
      <c r="E3868" s="3" t="s">
        <v>4295</v>
      </c>
      <c r="F3868" s="3" t="s">
        <v>4295</v>
      </c>
      <c r="G3868" s="1" t="s">
        <v>21771</v>
      </c>
      <c r="H3868" s="1" t="s">
        <v>21772</v>
      </c>
      <c r="I3868" s="1" t="s">
        <v>21773</v>
      </c>
      <c r="J3868" s="1">
        <f t="shared" si="300"/>
        <v>0</v>
      </c>
      <c r="K3868" s="1">
        <f t="shared" si="301"/>
        <v>1</v>
      </c>
      <c r="L3868" s="1">
        <f t="shared" si="302"/>
        <v>0</v>
      </c>
      <c r="M3868" s="1" t="str">
        <f>IF(J3868=0,"",COUNTIF($F$2:$F3868,$F3868)-1)</f>
        <v/>
      </c>
      <c r="N3868" s="1" t="str">
        <f t="shared" si="303"/>
        <v/>
      </c>
      <c r="O3868" s="1" t="str">
        <f t="shared" si="304"/>
        <v/>
      </c>
    </row>
    <row r="3869" spans="1:15" ht="14.5" customHeight="1" x14ac:dyDescent="0.35">
      <c r="A3869" s="1" t="s">
        <v>21743</v>
      </c>
      <c r="B3869" s="1" t="s">
        <v>21744</v>
      </c>
      <c r="C3869" s="2">
        <v>42845.041666666664</v>
      </c>
      <c r="D3869" s="1" t="s">
        <v>20297</v>
      </c>
      <c r="E3869" s="3" t="s">
        <v>20387</v>
      </c>
      <c r="F3869" s="3" t="s">
        <v>20387</v>
      </c>
      <c r="G3869" s="1" t="s">
        <v>21774</v>
      </c>
      <c r="H3869" s="1" t="s">
        <v>20352</v>
      </c>
      <c r="I3869" s="1" t="s">
        <v>21775</v>
      </c>
      <c r="J3869" s="1">
        <f t="shared" si="300"/>
        <v>0</v>
      </c>
      <c r="K3869" s="1">
        <f t="shared" si="301"/>
        <v>1</v>
      </c>
      <c r="L3869" s="1">
        <f t="shared" si="302"/>
        <v>0</v>
      </c>
      <c r="M3869" s="1" t="str">
        <f>IF(J3869=0,"",COUNTIF($F$2:$F3869,$F3869)-1)</f>
        <v/>
      </c>
      <c r="N3869" s="1" t="str">
        <f t="shared" si="303"/>
        <v/>
      </c>
      <c r="O3869" s="1" t="str">
        <f t="shared" si="304"/>
        <v/>
      </c>
    </row>
    <row r="3870" spans="1:15" ht="14.5" customHeight="1" x14ac:dyDescent="0.35">
      <c r="A3870" s="1" t="s">
        <v>21745</v>
      </c>
      <c r="B3870" s="1" t="s">
        <v>21746</v>
      </c>
      <c r="C3870" s="2">
        <v>42845.083333333336</v>
      </c>
      <c r="D3870" s="1" t="s">
        <v>20298</v>
      </c>
      <c r="E3870" s="3" t="s">
        <v>20388</v>
      </c>
      <c r="F3870" s="3" t="s">
        <v>20388</v>
      </c>
      <c r="G3870" s="1" t="s">
        <v>20360</v>
      </c>
      <c r="H3870" s="1" t="s">
        <v>21776</v>
      </c>
      <c r="I3870" s="1" t="s">
        <v>21777</v>
      </c>
      <c r="J3870" s="1">
        <f t="shared" si="300"/>
        <v>0</v>
      </c>
      <c r="K3870" s="1">
        <f t="shared" si="301"/>
        <v>1</v>
      </c>
      <c r="L3870" s="1">
        <f t="shared" si="302"/>
        <v>0</v>
      </c>
      <c r="M3870" s="1" t="str">
        <f>IF(J3870=0,"",COUNTIF($F$2:$F3870,$F3870)-1)</f>
        <v/>
      </c>
      <c r="N3870" s="1" t="str">
        <f t="shared" si="303"/>
        <v/>
      </c>
      <c r="O3870" s="1" t="str">
        <f t="shared" si="304"/>
        <v/>
      </c>
    </row>
    <row r="3871" spans="1:15" ht="14.5" customHeight="1" x14ac:dyDescent="0.35">
      <c r="A3871" s="1" t="s">
        <v>21780</v>
      </c>
      <c r="B3871" s="1" t="s">
        <v>21781</v>
      </c>
      <c r="C3871" s="2">
        <v>42845.25</v>
      </c>
      <c r="D3871" s="1" t="s">
        <v>20299</v>
      </c>
      <c r="E3871" s="3" t="s">
        <v>20389</v>
      </c>
      <c r="F3871" s="3" t="s">
        <v>20389</v>
      </c>
      <c r="G3871" s="1" t="s">
        <v>20363</v>
      </c>
      <c r="H3871" s="1" t="s">
        <v>21867</v>
      </c>
      <c r="I3871" s="1" t="s">
        <v>21868</v>
      </c>
      <c r="J3871" s="1">
        <f t="shared" si="300"/>
        <v>0</v>
      </c>
      <c r="K3871" s="1">
        <f t="shared" si="301"/>
        <v>1</v>
      </c>
      <c r="L3871" s="1">
        <f t="shared" si="302"/>
        <v>0</v>
      </c>
      <c r="M3871" s="1" t="str">
        <f>IF(J3871=0,"",COUNTIF($F$2:$F3871,$F3871)-1)</f>
        <v/>
      </c>
      <c r="N3871" s="1" t="str">
        <f t="shared" si="303"/>
        <v/>
      </c>
      <c r="O3871" s="1" t="str">
        <f t="shared" si="304"/>
        <v/>
      </c>
    </row>
    <row r="3872" spans="1:15" ht="14.5" customHeight="1" x14ac:dyDescent="0.35">
      <c r="A3872" s="1" t="s">
        <v>21782</v>
      </c>
      <c r="B3872" s="1" t="s">
        <v>21783</v>
      </c>
      <c r="C3872" s="2">
        <v>42845.291666666664</v>
      </c>
      <c r="D3872" s="1" t="s">
        <v>21784</v>
      </c>
      <c r="E3872" s="3" t="s">
        <v>7505</v>
      </c>
      <c r="F3872" s="3" t="s">
        <v>7505</v>
      </c>
      <c r="G3872" s="1" t="s">
        <v>7506</v>
      </c>
      <c r="H3872" s="1" t="s">
        <v>21869</v>
      </c>
      <c r="I3872" s="1" t="s">
        <v>21870</v>
      </c>
      <c r="J3872" s="1">
        <f t="shared" si="300"/>
        <v>0</v>
      </c>
      <c r="K3872" s="1">
        <f t="shared" si="301"/>
        <v>1</v>
      </c>
      <c r="L3872" s="1">
        <f t="shared" si="302"/>
        <v>0</v>
      </c>
      <c r="M3872" s="1" t="str">
        <f>IF(J3872=0,"",COUNTIF($F$2:$F3872,$F3872)-1)</f>
        <v/>
      </c>
      <c r="N3872" s="1" t="str">
        <f t="shared" si="303"/>
        <v/>
      </c>
      <c r="O3872" s="1" t="str">
        <f t="shared" si="304"/>
        <v/>
      </c>
    </row>
    <row r="3873" spans="1:15" ht="14.5" customHeight="1" x14ac:dyDescent="0.35">
      <c r="A3873" s="1" t="s">
        <v>21785</v>
      </c>
      <c r="B3873" s="1" t="s">
        <v>21786</v>
      </c>
      <c r="C3873" s="2">
        <v>42845.333333333336</v>
      </c>
      <c r="D3873" s="1" t="s">
        <v>21787</v>
      </c>
      <c r="E3873" s="3" t="s">
        <v>21871</v>
      </c>
      <c r="F3873" s="3" t="s">
        <v>21871</v>
      </c>
      <c r="G3873" s="1" t="s">
        <v>21872</v>
      </c>
      <c r="H3873" s="1" t="s">
        <v>21873</v>
      </c>
      <c r="I3873" s="1" t="s">
        <v>21874</v>
      </c>
      <c r="J3873" s="1">
        <f t="shared" si="300"/>
        <v>0</v>
      </c>
      <c r="K3873" s="1">
        <f t="shared" si="301"/>
        <v>1</v>
      </c>
      <c r="L3873" s="1">
        <f t="shared" si="302"/>
        <v>0</v>
      </c>
      <c r="M3873" s="1" t="str">
        <f>IF(J3873=0,"",COUNTIF($F$2:$F3873,$F3873)-1)</f>
        <v/>
      </c>
      <c r="N3873" s="1" t="str">
        <f t="shared" si="303"/>
        <v/>
      </c>
      <c r="O3873" s="1" t="str">
        <f t="shared" si="304"/>
        <v/>
      </c>
    </row>
    <row r="3874" spans="1:15" ht="14.5" customHeight="1" x14ac:dyDescent="0.35">
      <c r="A3874" s="1" t="s">
        <v>21788</v>
      </c>
      <c r="B3874" s="1" t="s">
        <v>21789</v>
      </c>
      <c r="C3874" s="2">
        <v>42845.458333333336</v>
      </c>
      <c r="D3874" s="1" t="s">
        <v>21790</v>
      </c>
      <c r="E3874" s="3" t="s">
        <v>21875</v>
      </c>
      <c r="F3874" s="3" t="s">
        <v>21875</v>
      </c>
      <c r="G3874" s="1" t="s">
        <v>21876</v>
      </c>
      <c r="H3874" s="1" t="s">
        <v>21877</v>
      </c>
      <c r="I3874" s="1" t="s">
        <v>21878</v>
      </c>
      <c r="J3874" s="1">
        <f t="shared" si="300"/>
        <v>0</v>
      </c>
      <c r="K3874" s="1">
        <f t="shared" si="301"/>
        <v>1</v>
      </c>
      <c r="L3874" s="1">
        <f t="shared" si="302"/>
        <v>0</v>
      </c>
      <c r="M3874" s="1" t="str">
        <f>IF(J3874=0,"",COUNTIF($F$2:$F3874,$F3874)-1)</f>
        <v/>
      </c>
      <c r="N3874" s="1" t="str">
        <f t="shared" si="303"/>
        <v/>
      </c>
      <c r="O3874" s="1" t="str">
        <f t="shared" si="304"/>
        <v/>
      </c>
    </row>
    <row r="3875" spans="1:15" ht="14.5" customHeight="1" x14ac:dyDescent="0.35">
      <c r="A3875" s="1" t="s">
        <v>21791</v>
      </c>
      <c r="B3875" s="1" t="s">
        <v>21792</v>
      </c>
      <c r="C3875" s="2">
        <v>42845.625</v>
      </c>
      <c r="D3875" s="1" t="s">
        <v>21793</v>
      </c>
      <c r="E3875" s="3" t="s">
        <v>21879</v>
      </c>
      <c r="F3875" s="3" t="s">
        <v>21879</v>
      </c>
      <c r="G3875" s="1" t="s">
        <v>13430</v>
      </c>
      <c r="H3875" s="1" t="s">
        <v>21880</v>
      </c>
      <c r="I3875" s="1" t="s">
        <v>21881</v>
      </c>
      <c r="J3875" s="1">
        <f t="shared" si="300"/>
        <v>0</v>
      </c>
      <c r="K3875" s="1">
        <f t="shared" si="301"/>
        <v>1</v>
      </c>
      <c r="L3875" s="1">
        <f t="shared" si="302"/>
        <v>0</v>
      </c>
      <c r="M3875" s="1" t="str">
        <f>IF(J3875=0,"",COUNTIF($F$2:$F3875,$F3875)-1)</f>
        <v/>
      </c>
      <c r="N3875" s="1" t="str">
        <f t="shared" si="303"/>
        <v/>
      </c>
      <c r="O3875" s="1" t="str">
        <f t="shared" si="304"/>
        <v/>
      </c>
    </row>
    <row r="3876" spans="1:15" ht="14.5" customHeight="1" x14ac:dyDescent="0.35">
      <c r="A3876" s="1" t="s">
        <v>21794</v>
      </c>
      <c r="B3876" s="1" t="s">
        <v>21795</v>
      </c>
      <c r="C3876" s="2">
        <v>42845.708333333336</v>
      </c>
      <c r="D3876" s="1" t="s">
        <v>21796</v>
      </c>
      <c r="E3876" s="3" t="s">
        <v>21882</v>
      </c>
      <c r="F3876" s="3" t="s">
        <v>21882</v>
      </c>
      <c r="G3876" s="1" t="s">
        <v>21883</v>
      </c>
      <c r="H3876" s="1" t="s">
        <v>21884</v>
      </c>
      <c r="I3876" s="1" t="s">
        <v>21885</v>
      </c>
      <c r="J3876" s="1">
        <f t="shared" si="300"/>
        <v>0</v>
      </c>
      <c r="K3876" s="1">
        <f t="shared" si="301"/>
        <v>1</v>
      </c>
      <c r="L3876" s="1">
        <f t="shared" si="302"/>
        <v>0</v>
      </c>
      <c r="M3876" s="1" t="str">
        <f>IF(J3876=0,"",COUNTIF($F$2:$F3876,$F3876)-1)</f>
        <v/>
      </c>
      <c r="N3876" s="1" t="str">
        <f t="shared" si="303"/>
        <v/>
      </c>
      <c r="O3876" s="1" t="str">
        <f t="shared" si="304"/>
        <v/>
      </c>
    </row>
    <row r="3877" spans="1:15" ht="14.5" customHeight="1" x14ac:dyDescent="0.35">
      <c r="A3877" s="1" t="s">
        <v>21797</v>
      </c>
      <c r="B3877" s="1" t="s">
        <v>21798</v>
      </c>
      <c r="C3877" s="2">
        <v>42845.833993055552</v>
      </c>
      <c r="D3877" s="1" t="s">
        <v>21799</v>
      </c>
      <c r="E3877" s="3" t="s">
        <v>21886</v>
      </c>
      <c r="F3877" s="3" t="s">
        <v>21886</v>
      </c>
      <c r="G3877" s="1" t="s">
        <v>1757</v>
      </c>
      <c r="H3877" s="1" t="s">
        <v>21887</v>
      </c>
      <c r="I3877" s="1" t="s">
        <v>21888</v>
      </c>
      <c r="J3877" s="1">
        <f t="shared" si="300"/>
        <v>0</v>
      </c>
      <c r="K3877" s="1">
        <f t="shared" si="301"/>
        <v>1</v>
      </c>
      <c r="L3877" s="1">
        <f t="shared" si="302"/>
        <v>0</v>
      </c>
      <c r="M3877" s="1" t="str">
        <f>IF(J3877=0,"",COUNTIF($F$2:$F3877,$F3877)-1)</f>
        <v/>
      </c>
      <c r="N3877" s="1" t="str">
        <f t="shared" si="303"/>
        <v/>
      </c>
      <c r="O3877" s="1" t="str">
        <f t="shared" si="304"/>
        <v/>
      </c>
    </row>
    <row r="3878" spans="1:15" ht="14.5" customHeight="1" x14ac:dyDescent="0.35">
      <c r="A3878" s="1" t="s">
        <v>21800</v>
      </c>
      <c r="B3878" s="1" t="s">
        <v>21801</v>
      </c>
      <c r="C3878" s="2">
        <v>42846</v>
      </c>
      <c r="D3878" s="1" t="s">
        <v>21802</v>
      </c>
      <c r="E3878" s="3" t="s">
        <v>21952</v>
      </c>
      <c r="F3878" s="3" t="s">
        <v>21952</v>
      </c>
      <c r="G3878" s="1" t="s">
        <v>21889</v>
      </c>
      <c r="H3878" s="1" t="s">
        <v>21890</v>
      </c>
      <c r="I3878" s="1" t="s">
        <v>21891</v>
      </c>
      <c r="J3878" s="1">
        <f t="shared" si="300"/>
        <v>0</v>
      </c>
      <c r="K3878" s="1">
        <f t="shared" si="301"/>
        <v>1</v>
      </c>
      <c r="L3878" s="1">
        <f t="shared" si="302"/>
        <v>0</v>
      </c>
      <c r="M3878" s="1" t="str">
        <f>IF(J3878=0,"",COUNTIF($F$2:$F3878,$F3878)-1)</f>
        <v/>
      </c>
      <c r="N3878" s="1" t="str">
        <f t="shared" si="303"/>
        <v/>
      </c>
      <c r="O3878" s="1" t="str">
        <f t="shared" si="304"/>
        <v/>
      </c>
    </row>
    <row r="3879" spans="1:15" ht="14.5" customHeight="1" x14ac:dyDescent="0.35">
      <c r="A3879" s="1" t="s">
        <v>21803</v>
      </c>
      <c r="B3879" s="1" t="s">
        <v>21804</v>
      </c>
      <c r="C3879" s="2">
        <v>42846.041666666664</v>
      </c>
      <c r="D3879" s="1" t="s">
        <v>20461</v>
      </c>
      <c r="E3879" s="3" t="s">
        <v>20486</v>
      </c>
      <c r="F3879" s="3" t="s">
        <v>20486</v>
      </c>
      <c r="G3879" s="1" t="s">
        <v>1346</v>
      </c>
      <c r="H3879" s="1" t="s">
        <v>21892</v>
      </c>
      <c r="I3879" s="1" t="s">
        <v>21893</v>
      </c>
      <c r="J3879" s="1">
        <f t="shared" si="300"/>
        <v>0</v>
      </c>
      <c r="K3879" s="1">
        <f t="shared" si="301"/>
        <v>1</v>
      </c>
      <c r="L3879" s="1">
        <f t="shared" si="302"/>
        <v>0</v>
      </c>
      <c r="M3879" s="1" t="str">
        <f>IF(J3879=0,"",COUNTIF($F$2:$F3879,$F3879)-1)</f>
        <v/>
      </c>
      <c r="N3879" s="1" t="str">
        <f t="shared" si="303"/>
        <v/>
      </c>
      <c r="O3879" s="1" t="str">
        <f t="shared" si="304"/>
        <v/>
      </c>
    </row>
    <row r="3880" spans="1:15" ht="14.5" customHeight="1" x14ac:dyDescent="0.35">
      <c r="A3880" s="1" t="s">
        <v>21805</v>
      </c>
      <c r="B3880" s="1" t="s">
        <v>21806</v>
      </c>
      <c r="C3880" s="2">
        <v>42846.083333333336</v>
      </c>
      <c r="D3880" s="1" t="s">
        <v>20414</v>
      </c>
      <c r="E3880" s="3" t="s">
        <v>20436</v>
      </c>
      <c r="F3880" s="3" t="s">
        <v>20436</v>
      </c>
      <c r="G3880" s="1" t="s">
        <v>5476</v>
      </c>
      <c r="H3880" s="1" t="s">
        <v>21894</v>
      </c>
      <c r="I3880" s="1" t="s">
        <v>21895</v>
      </c>
      <c r="J3880" s="1">
        <f t="shared" si="300"/>
        <v>0</v>
      </c>
      <c r="K3880" s="1">
        <f t="shared" si="301"/>
        <v>1</v>
      </c>
      <c r="L3880" s="1">
        <f t="shared" si="302"/>
        <v>0</v>
      </c>
      <c r="M3880" s="1" t="str">
        <f>IF(J3880=0,"",COUNTIF($F$2:$F3880,$F3880)-1)</f>
        <v/>
      </c>
      <c r="N3880" s="1" t="str">
        <f t="shared" si="303"/>
        <v/>
      </c>
      <c r="O3880" s="1" t="str">
        <f t="shared" si="304"/>
        <v/>
      </c>
    </row>
    <row r="3881" spans="1:15" ht="14.5" customHeight="1" x14ac:dyDescent="0.35">
      <c r="A3881" s="1" t="s">
        <v>21807</v>
      </c>
      <c r="B3881" s="1" t="s">
        <v>21808</v>
      </c>
      <c r="C3881" s="2">
        <v>42846.333333333336</v>
      </c>
      <c r="D3881" s="1" t="s">
        <v>21809</v>
      </c>
      <c r="E3881" s="3" t="s">
        <v>21896</v>
      </c>
      <c r="F3881" s="3" t="s">
        <v>21896</v>
      </c>
      <c r="G3881" s="1" t="s">
        <v>614</v>
      </c>
      <c r="H3881" s="1" t="s">
        <v>21897</v>
      </c>
      <c r="I3881" s="1" t="s">
        <v>21898</v>
      </c>
      <c r="J3881" s="1">
        <f t="shared" si="300"/>
        <v>0</v>
      </c>
      <c r="K3881" s="1">
        <f t="shared" si="301"/>
        <v>1</v>
      </c>
      <c r="L3881" s="1">
        <f t="shared" si="302"/>
        <v>0</v>
      </c>
      <c r="M3881" s="1" t="str">
        <f>IF(J3881=0,"",COUNTIF($F$2:$F3881,$F3881)-1)</f>
        <v/>
      </c>
      <c r="N3881" s="1" t="str">
        <f t="shared" si="303"/>
        <v/>
      </c>
      <c r="O3881" s="1" t="str">
        <f t="shared" si="304"/>
        <v/>
      </c>
    </row>
    <row r="3882" spans="1:15" ht="14.5" customHeight="1" x14ac:dyDescent="0.35">
      <c r="A3882" s="1" t="s">
        <v>21810</v>
      </c>
      <c r="B3882" s="1" t="s">
        <v>21811</v>
      </c>
      <c r="C3882" s="2">
        <v>42846.458333333336</v>
      </c>
      <c r="D3882" s="1" t="s">
        <v>21812</v>
      </c>
      <c r="E3882" s="3" t="s">
        <v>21953</v>
      </c>
      <c r="F3882" s="3" t="s">
        <v>21953</v>
      </c>
      <c r="G3882" s="1" t="s">
        <v>709</v>
      </c>
      <c r="H3882" s="1" t="s">
        <v>21899</v>
      </c>
      <c r="I3882" s="1" t="s">
        <v>21900</v>
      </c>
      <c r="J3882" s="1">
        <f t="shared" si="300"/>
        <v>0</v>
      </c>
      <c r="K3882" s="1">
        <f t="shared" si="301"/>
        <v>1</v>
      </c>
      <c r="L3882" s="1">
        <f t="shared" si="302"/>
        <v>0</v>
      </c>
      <c r="M3882" s="1" t="str">
        <f>IF(J3882=0,"",COUNTIF($F$2:$F3882,$F3882)-1)</f>
        <v/>
      </c>
      <c r="N3882" s="1" t="str">
        <f t="shared" si="303"/>
        <v/>
      </c>
      <c r="O3882" s="1" t="str">
        <f t="shared" si="304"/>
        <v/>
      </c>
    </row>
    <row r="3883" spans="1:15" ht="14.5" customHeight="1" x14ac:dyDescent="0.35">
      <c r="A3883" s="1" t="s">
        <v>21813</v>
      </c>
      <c r="B3883" s="1" t="s">
        <v>21814</v>
      </c>
      <c r="C3883" s="2">
        <v>42846.625</v>
      </c>
      <c r="D3883" s="1" t="s">
        <v>21815</v>
      </c>
      <c r="E3883" s="3" t="s">
        <v>21954</v>
      </c>
      <c r="F3883" s="3" t="s">
        <v>21954</v>
      </c>
      <c r="G3883" s="1" t="s">
        <v>21901</v>
      </c>
      <c r="H3883" s="1" t="s">
        <v>21902</v>
      </c>
      <c r="I3883" s="1" t="s">
        <v>21903</v>
      </c>
      <c r="J3883" s="1">
        <f t="shared" si="300"/>
        <v>0</v>
      </c>
      <c r="K3883" s="1">
        <f t="shared" si="301"/>
        <v>1</v>
      </c>
      <c r="L3883" s="1">
        <f t="shared" si="302"/>
        <v>0</v>
      </c>
      <c r="M3883" s="1" t="str">
        <f>IF(J3883=0,"",COUNTIF($F$2:$F3883,$F3883)-1)</f>
        <v/>
      </c>
      <c r="N3883" s="1" t="str">
        <f t="shared" si="303"/>
        <v/>
      </c>
      <c r="O3883" s="1" t="str">
        <f t="shared" si="304"/>
        <v/>
      </c>
    </row>
    <row r="3884" spans="1:15" ht="14.5" customHeight="1" x14ac:dyDescent="0.35">
      <c r="A3884" s="1" t="s">
        <v>21816</v>
      </c>
      <c r="B3884" s="1" t="s">
        <v>21817</v>
      </c>
      <c r="C3884" s="2">
        <v>42846.708333333336</v>
      </c>
      <c r="D3884" s="1" t="s">
        <v>21818</v>
      </c>
      <c r="E3884" s="1" t="s">
        <v>21904</v>
      </c>
      <c r="F3884" s="1" t="s">
        <v>21904</v>
      </c>
      <c r="G3884" s="1" t="s">
        <v>21905</v>
      </c>
      <c r="H3884" s="1" t="s">
        <v>21906</v>
      </c>
      <c r="I3884" s="1" t="s">
        <v>21907</v>
      </c>
      <c r="J3884" s="1">
        <f t="shared" si="300"/>
        <v>0</v>
      </c>
      <c r="K3884" s="1">
        <f t="shared" si="301"/>
        <v>1</v>
      </c>
      <c r="L3884" s="1">
        <f t="shared" si="302"/>
        <v>0</v>
      </c>
      <c r="M3884" s="1" t="str">
        <f>IF(J3884=0,"",COUNTIF($F$2:$F3884,$F3884)-1)</f>
        <v/>
      </c>
      <c r="N3884" s="1" t="str">
        <f t="shared" si="303"/>
        <v/>
      </c>
      <c r="O3884" s="1" t="str">
        <f t="shared" si="304"/>
        <v/>
      </c>
    </row>
    <row r="3885" spans="1:15" ht="14.5" customHeight="1" x14ac:dyDescent="0.35">
      <c r="A3885" s="1" t="s">
        <v>21819</v>
      </c>
      <c r="B3885" s="1" t="s">
        <v>21820</v>
      </c>
      <c r="C3885" s="2">
        <v>42846.833333333336</v>
      </c>
      <c r="D3885" s="1" t="s">
        <v>21821</v>
      </c>
      <c r="E3885" s="3" t="s">
        <v>21908</v>
      </c>
      <c r="F3885" s="3" t="s">
        <v>21908</v>
      </c>
      <c r="G3885" s="1" t="s">
        <v>1126</v>
      </c>
      <c r="H3885" s="1" t="s">
        <v>21909</v>
      </c>
      <c r="I3885" s="1" t="s">
        <v>21910</v>
      </c>
      <c r="J3885" s="1">
        <f t="shared" si="300"/>
        <v>0</v>
      </c>
      <c r="K3885" s="1">
        <f t="shared" si="301"/>
        <v>1</v>
      </c>
      <c r="L3885" s="1">
        <f t="shared" si="302"/>
        <v>0</v>
      </c>
      <c r="M3885" s="1" t="str">
        <f>IF(J3885=0,"",COUNTIF($F$2:$F3885,$F3885)-1)</f>
        <v/>
      </c>
      <c r="N3885" s="1" t="str">
        <f t="shared" si="303"/>
        <v/>
      </c>
      <c r="O3885" s="1" t="str">
        <f t="shared" si="304"/>
        <v/>
      </c>
    </row>
    <row r="3886" spans="1:15" ht="14.5" customHeight="1" x14ac:dyDescent="0.35">
      <c r="A3886" s="1" t="s">
        <v>21822</v>
      </c>
      <c r="B3886" s="1" t="s">
        <v>21823</v>
      </c>
      <c r="C3886" s="2">
        <v>42847</v>
      </c>
      <c r="D3886" s="1" t="s">
        <v>20455</v>
      </c>
      <c r="E3886" s="3" t="s">
        <v>20479</v>
      </c>
      <c r="F3886" s="3" t="s">
        <v>20479</v>
      </c>
      <c r="G3886" s="1" t="s">
        <v>20480</v>
      </c>
      <c r="H3886" s="1" t="s">
        <v>21911</v>
      </c>
      <c r="I3886" s="1" t="s">
        <v>21912</v>
      </c>
      <c r="J3886" s="1">
        <f t="shared" si="300"/>
        <v>0</v>
      </c>
      <c r="K3886" s="1">
        <f t="shared" si="301"/>
        <v>1</v>
      </c>
      <c r="L3886" s="1">
        <f t="shared" si="302"/>
        <v>0</v>
      </c>
      <c r="M3886" s="1" t="str">
        <f>IF(J3886=0,"",COUNTIF($F$2:$F3886,$F3886)-1)</f>
        <v/>
      </c>
      <c r="N3886" s="1" t="str">
        <f t="shared" si="303"/>
        <v/>
      </c>
      <c r="O3886" s="1" t="str">
        <f t="shared" si="304"/>
        <v/>
      </c>
    </row>
    <row r="3887" spans="1:15" ht="14.5" customHeight="1" x14ac:dyDescent="0.35">
      <c r="A3887" s="1" t="s">
        <v>21824</v>
      </c>
      <c r="B3887" s="1" t="s">
        <v>21825</v>
      </c>
      <c r="C3887" s="2">
        <v>42847.083333333336</v>
      </c>
      <c r="D3887" s="1" t="s">
        <v>20820</v>
      </c>
      <c r="E3887" s="3" t="s">
        <v>20839</v>
      </c>
      <c r="F3887" s="3" t="s">
        <v>20839</v>
      </c>
      <c r="G3887" s="1" t="s">
        <v>1963</v>
      </c>
      <c r="H3887" s="1" t="s">
        <v>21913</v>
      </c>
      <c r="I3887" s="1" t="s">
        <v>21914</v>
      </c>
      <c r="J3887" s="1">
        <f t="shared" si="300"/>
        <v>0</v>
      </c>
      <c r="K3887" s="1">
        <f t="shared" si="301"/>
        <v>1</v>
      </c>
      <c r="L3887" s="1">
        <f t="shared" si="302"/>
        <v>0</v>
      </c>
      <c r="M3887" s="1" t="str">
        <f>IF(J3887=0,"",COUNTIF($F$2:$F3887,$F3887)-1)</f>
        <v/>
      </c>
      <c r="N3887" s="1" t="str">
        <f t="shared" si="303"/>
        <v/>
      </c>
      <c r="O3887" s="1" t="str">
        <f t="shared" si="304"/>
        <v/>
      </c>
    </row>
    <row r="3888" spans="1:15" ht="14.5" customHeight="1" x14ac:dyDescent="0.35">
      <c r="A3888" s="1" t="s">
        <v>21826</v>
      </c>
      <c r="B3888" s="1" t="s">
        <v>21827</v>
      </c>
      <c r="C3888" s="2">
        <v>42847.25</v>
      </c>
      <c r="D3888" s="1" t="s">
        <v>20912</v>
      </c>
      <c r="E3888" s="3" t="s">
        <v>21035</v>
      </c>
      <c r="F3888" s="3" t="s">
        <v>21035</v>
      </c>
      <c r="G3888" s="1" t="s">
        <v>11397</v>
      </c>
      <c r="H3888" s="1" t="s">
        <v>21915</v>
      </c>
      <c r="I3888" s="1" t="s">
        <v>21916</v>
      </c>
      <c r="J3888" s="1">
        <f t="shared" si="300"/>
        <v>0</v>
      </c>
      <c r="K3888" s="1">
        <f t="shared" si="301"/>
        <v>1</v>
      </c>
      <c r="L3888" s="1">
        <f t="shared" si="302"/>
        <v>0</v>
      </c>
      <c r="M3888" s="1" t="str">
        <f>IF(J3888=0,"",COUNTIF($F$2:$F3888,$F3888)-1)</f>
        <v/>
      </c>
      <c r="N3888" s="1" t="str">
        <f t="shared" si="303"/>
        <v/>
      </c>
      <c r="O3888" s="1" t="str">
        <f t="shared" si="304"/>
        <v/>
      </c>
    </row>
    <row r="3889" spans="1:15" ht="14.5" customHeight="1" x14ac:dyDescent="0.35">
      <c r="A3889" s="1" t="s">
        <v>21828</v>
      </c>
      <c r="B3889" s="1" t="s">
        <v>21829</v>
      </c>
      <c r="C3889" s="2">
        <v>42847.291666666664</v>
      </c>
      <c r="D3889" s="1" t="s">
        <v>20933</v>
      </c>
      <c r="E3889" s="3" t="s">
        <v>21021</v>
      </c>
      <c r="F3889" s="3" t="s">
        <v>21021</v>
      </c>
      <c r="G3889" s="1" t="s">
        <v>1474</v>
      </c>
      <c r="H3889" s="1" t="s">
        <v>21022</v>
      </c>
      <c r="I3889" s="1" t="s">
        <v>21917</v>
      </c>
      <c r="J3889" s="1">
        <f t="shared" si="300"/>
        <v>0</v>
      </c>
      <c r="K3889" s="1">
        <f t="shared" si="301"/>
        <v>1</v>
      </c>
      <c r="L3889" s="1">
        <f t="shared" si="302"/>
        <v>0</v>
      </c>
      <c r="M3889" s="1" t="str">
        <f>IF(J3889=0,"",COUNTIF($F$2:$F3889,$F3889)-1)</f>
        <v/>
      </c>
      <c r="N3889" s="1" t="str">
        <f t="shared" si="303"/>
        <v/>
      </c>
      <c r="O3889" s="1" t="str">
        <f t="shared" si="304"/>
        <v/>
      </c>
    </row>
    <row r="3890" spans="1:15" ht="14.5" customHeight="1" x14ac:dyDescent="0.35">
      <c r="A3890" s="1" t="s">
        <v>21830</v>
      </c>
      <c r="B3890" s="1" t="s">
        <v>21831</v>
      </c>
      <c r="C3890" s="2">
        <v>42847.333333333336</v>
      </c>
      <c r="D3890" s="1" t="s">
        <v>20413</v>
      </c>
      <c r="E3890" s="3" t="s">
        <v>20432</v>
      </c>
      <c r="F3890" s="3" t="s">
        <v>20432</v>
      </c>
      <c r="G3890" s="1" t="s">
        <v>20433</v>
      </c>
      <c r="H3890" s="1" t="s">
        <v>21918</v>
      </c>
      <c r="I3890" s="1" t="s">
        <v>21919</v>
      </c>
      <c r="J3890" s="1">
        <f t="shared" si="300"/>
        <v>0</v>
      </c>
      <c r="K3890" s="1">
        <f t="shared" si="301"/>
        <v>1</v>
      </c>
      <c r="L3890" s="1">
        <f t="shared" si="302"/>
        <v>0</v>
      </c>
      <c r="M3890" s="1" t="str">
        <f>IF(J3890=0,"",COUNTIF($F$2:$F3890,$F3890)-1)</f>
        <v/>
      </c>
      <c r="N3890" s="1" t="str">
        <f t="shared" si="303"/>
        <v/>
      </c>
      <c r="O3890" s="1" t="str">
        <f t="shared" si="304"/>
        <v/>
      </c>
    </row>
    <row r="3891" spans="1:15" ht="14.5" customHeight="1" x14ac:dyDescent="0.35">
      <c r="A3891" s="1" t="s">
        <v>21832</v>
      </c>
      <c r="B3891" s="1" t="s">
        <v>21833</v>
      </c>
      <c r="C3891" s="2">
        <v>42847.458333333336</v>
      </c>
      <c r="D3891" s="1" t="s">
        <v>20410</v>
      </c>
      <c r="E3891" s="3" t="s">
        <v>20421</v>
      </c>
      <c r="F3891" s="3" t="s">
        <v>20421</v>
      </c>
      <c r="G3891" s="1" t="s">
        <v>20422</v>
      </c>
      <c r="H3891" s="1" t="s">
        <v>21920</v>
      </c>
      <c r="I3891" s="1" t="s">
        <v>21921</v>
      </c>
      <c r="J3891" s="1">
        <f t="shared" si="300"/>
        <v>0</v>
      </c>
      <c r="K3891" s="1">
        <f t="shared" si="301"/>
        <v>1</v>
      </c>
      <c r="L3891" s="1">
        <f t="shared" si="302"/>
        <v>0</v>
      </c>
      <c r="M3891" s="1" t="str">
        <f>IF(J3891=0,"",COUNTIF($F$2:$F3891,$F3891)-1)</f>
        <v/>
      </c>
      <c r="N3891" s="1" t="str">
        <f t="shared" si="303"/>
        <v/>
      </c>
      <c r="O3891" s="1" t="str">
        <f t="shared" si="304"/>
        <v/>
      </c>
    </row>
    <row r="3892" spans="1:15" ht="14.5" customHeight="1" x14ac:dyDescent="0.35">
      <c r="A3892" s="1" t="s">
        <v>21834</v>
      </c>
      <c r="B3892" s="1" t="s">
        <v>21835</v>
      </c>
      <c r="C3892" s="2">
        <v>42847.625</v>
      </c>
      <c r="D3892" s="1" t="s">
        <v>20692</v>
      </c>
      <c r="E3892" s="3" t="s">
        <v>20728</v>
      </c>
      <c r="F3892" s="3" t="s">
        <v>20728</v>
      </c>
      <c r="G3892" s="1" t="s">
        <v>15220</v>
      </c>
      <c r="H3892" s="1" t="s">
        <v>21922</v>
      </c>
      <c r="I3892" s="1" t="s">
        <v>21923</v>
      </c>
      <c r="J3892" s="1">
        <f t="shared" si="300"/>
        <v>0</v>
      </c>
      <c r="K3892" s="1">
        <f t="shared" si="301"/>
        <v>1</v>
      </c>
      <c r="L3892" s="1">
        <f t="shared" si="302"/>
        <v>0</v>
      </c>
      <c r="M3892" s="1" t="str">
        <f>IF(J3892=0,"",COUNTIF($F$2:$F3892,$F3892)-1)</f>
        <v/>
      </c>
      <c r="N3892" s="1" t="str">
        <f t="shared" si="303"/>
        <v/>
      </c>
      <c r="O3892" s="1" t="str">
        <f t="shared" si="304"/>
        <v/>
      </c>
    </row>
    <row r="3893" spans="1:15" ht="14.5" customHeight="1" x14ac:dyDescent="0.35">
      <c r="A3893" s="1" t="s">
        <v>21836</v>
      </c>
      <c r="B3893" s="1" t="s">
        <v>21837</v>
      </c>
      <c r="C3893" s="2">
        <v>42847.708333333336</v>
      </c>
      <c r="D3893" s="1" t="s">
        <v>20412</v>
      </c>
      <c r="E3893" s="3" t="s">
        <v>20428</v>
      </c>
      <c r="F3893" s="3" t="s">
        <v>20428</v>
      </c>
      <c r="G3893" s="1" t="s">
        <v>20429</v>
      </c>
      <c r="H3893" s="1" t="s">
        <v>21924</v>
      </c>
      <c r="I3893" s="1" t="s">
        <v>21925</v>
      </c>
      <c r="J3893" s="1">
        <f t="shared" si="300"/>
        <v>0</v>
      </c>
      <c r="K3893" s="1">
        <f t="shared" si="301"/>
        <v>1</v>
      </c>
      <c r="L3893" s="1">
        <f t="shared" si="302"/>
        <v>0</v>
      </c>
      <c r="M3893" s="1" t="str">
        <f>IF(J3893=0,"",COUNTIF($F$2:$F3893,$F3893)-1)</f>
        <v/>
      </c>
      <c r="N3893" s="1" t="str">
        <f t="shared" si="303"/>
        <v/>
      </c>
      <c r="O3893" s="1" t="str">
        <f t="shared" si="304"/>
        <v/>
      </c>
    </row>
    <row r="3894" spans="1:15" ht="14.5" customHeight="1" x14ac:dyDescent="0.35">
      <c r="A3894" s="1" t="s">
        <v>21838</v>
      </c>
      <c r="B3894" s="1" t="s">
        <v>21839</v>
      </c>
      <c r="C3894" s="2">
        <v>42847.833333333336</v>
      </c>
      <c r="D3894" s="1" t="s">
        <v>20742</v>
      </c>
      <c r="E3894" s="3" t="s">
        <v>20772</v>
      </c>
      <c r="F3894" s="3" t="s">
        <v>20772</v>
      </c>
      <c r="G3894" s="1" t="s">
        <v>20773</v>
      </c>
      <c r="H3894" s="1" t="s">
        <v>21926</v>
      </c>
      <c r="I3894" s="1" t="s">
        <v>21927</v>
      </c>
      <c r="J3894" s="1">
        <f t="shared" si="300"/>
        <v>0</v>
      </c>
      <c r="K3894" s="1">
        <f t="shared" si="301"/>
        <v>1</v>
      </c>
      <c r="L3894" s="1">
        <f t="shared" si="302"/>
        <v>0</v>
      </c>
      <c r="M3894" s="1" t="str">
        <f>IF(J3894=0,"",COUNTIF($F$2:$F3894,$F3894)-1)</f>
        <v/>
      </c>
      <c r="N3894" s="1" t="str">
        <f t="shared" si="303"/>
        <v/>
      </c>
      <c r="O3894" s="1" t="str">
        <f t="shared" si="304"/>
        <v/>
      </c>
    </row>
    <row r="3895" spans="1:15" ht="14.5" customHeight="1" x14ac:dyDescent="0.35">
      <c r="A3895" s="1" t="s">
        <v>21840</v>
      </c>
      <c r="B3895" s="1" t="s">
        <v>21841</v>
      </c>
      <c r="C3895" s="2">
        <v>42848</v>
      </c>
      <c r="D3895" s="1" t="s">
        <v>21842</v>
      </c>
      <c r="E3895" s="3" t="s">
        <v>21955</v>
      </c>
      <c r="F3895" s="3" t="s">
        <v>20793</v>
      </c>
      <c r="G3895" s="1" t="s">
        <v>203</v>
      </c>
      <c r="H3895" s="1" t="s">
        <v>20776</v>
      </c>
      <c r="I3895" s="1" t="s">
        <v>21928</v>
      </c>
      <c r="J3895" s="1">
        <f t="shared" si="300"/>
        <v>0</v>
      </c>
      <c r="K3895" s="1">
        <f t="shared" si="301"/>
        <v>1</v>
      </c>
      <c r="L3895" s="1">
        <f t="shared" si="302"/>
        <v>0</v>
      </c>
      <c r="M3895" s="1" t="str">
        <f>IF(J3895=0,"",COUNTIF($F$2:$F3895,$F3895)-1)</f>
        <v/>
      </c>
      <c r="N3895" s="1" t="str">
        <f t="shared" si="303"/>
        <v/>
      </c>
      <c r="O3895" s="1" t="str">
        <f t="shared" si="304"/>
        <v/>
      </c>
    </row>
    <row r="3896" spans="1:15" ht="14.5" customHeight="1" x14ac:dyDescent="0.35">
      <c r="A3896" s="1" t="s">
        <v>21843</v>
      </c>
      <c r="B3896" s="1" t="s">
        <v>21844</v>
      </c>
      <c r="C3896" s="2">
        <v>42848.041666666664</v>
      </c>
      <c r="D3896" s="1" t="s">
        <v>20691</v>
      </c>
      <c r="E3896" s="3" t="s">
        <v>14443</v>
      </c>
      <c r="F3896" s="3" t="s">
        <v>14443</v>
      </c>
      <c r="G3896" s="1" t="s">
        <v>1411</v>
      </c>
      <c r="H3896" s="1" t="s">
        <v>21929</v>
      </c>
      <c r="I3896" s="1" t="s">
        <v>21930</v>
      </c>
      <c r="J3896" s="1">
        <f t="shared" si="300"/>
        <v>0</v>
      </c>
      <c r="K3896" s="1">
        <f t="shared" si="301"/>
        <v>1</v>
      </c>
      <c r="L3896" s="1">
        <f t="shared" si="302"/>
        <v>0</v>
      </c>
      <c r="M3896" s="1" t="str">
        <f>IF(J3896=0,"",COUNTIF($F$2:$F3896,$F3896)-1)</f>
        <v/>
      </c>
      <c r="N3896" s="1" t="str">
        <f t="shared" si="303"/>
        <v/>
      </c>
      <c r="O3896" s="1" t="str">
        <f t="shared" si="304"/>
        <v/>
      </c>
    </row>
    <row r="3897" spans="1:15" ht="14.5" customHeight="1" x14ac:dyDescent="0.35">
      <c r="A3897" s="1" t="s">
        <v>21845</v>
      </c>
      <c r="B3897" s="1" t="s">
        <v>21846</v>
      </c>
      <c r="C3897" s="2">
        <v>42848.083333333336</v>
      </c>
      <c r="D3897" s="1" t="s">
        <v>20744</v>
      </c>
      <c r="E3897" s="3" t="s">
        <v>20778</v>
      </c>
      <c r="F3897" s="3" t="s">
        <v>20778</v>
      </c>
      <c r="G3897" s="1" t="s">
        <v>20779</v>
      </c>
      <c r="H3897" s="1" t="s">
        <v>21931</v>
      </c>
      <c r="I3897" s="1" t="s">
        <v>21932</v>
      </c>
      <c r="J3897" s="1">
        <f t="shared" si="300"/>
        <v>0</v>
      </c>
      <c r="K3897" s="1">
        <f t="shared" si="301"/>
        <v>1</v>
      </c>
      <c r="L3897" s="1">
        <f t="shared" si="302"/>
        <v>0</v>
      </c>
      <c r="M3897" s="1" t="str">
        <f>IF(J3897=0,"",COUNTIF($F$2:$F3897,$F3897)-1)</f>
        <v/>
      </c>
      <c r="N3897" s="1" t="str">
        <f t="shared" si="303"/>
        <v/>
      </c>
      <c r="O3897" s="1" t="str">
        <f t="shared" si="304"/>
        <v/>
      </c>
    </row>
    <row r="3898" spans="1:15" ht="14.5" customHeight="1" x14ac:dyDescent="0.35">
      <c r="A3898" s="1" t="s">
        <v>21847</v>
      </c>
      <c r="B3898" s="1" t="s">
        <v>21848</v>
      </c>
      <c r="C3898" s="2">
        <v>42848.25</v>
      </c>
      <c r="D3898" s="1" t="s">
        <v>20694</v>
      </c>
      <c r="E3898" s="3" t="s">
        <v>20740</v>
      </c>
      <c r="F3898" s="3" t="s">
        <v>20740</v>
      </c>
      <c r="G3898" s="1" t="s">
        <v>6105</v>
      </c>
      <c r="H3898" s="1" t="s">
        <v>20734</v>
      </c>
      <c r="I3898" s="1" t="s">
        <v>21933</v>
      </c>
      <c r="J3898" s="1">
        <f t="shared" si="300"/>
        <v>0</v>
      </c>
      <c r="K3898" s="1">
        <f t="shared" si="301"/>
        <v>1</v>
      </c>
      <c r="L3898" s="1">
        <f t="shared" si="302"/>
        <v>0</v>
      </c>
      <c r="M3898" s="1" t="str">
        <f>IF(J3898=0,"",COUNTIF($F$2:$F3898,$F3898)-1)</f>
        <v/>
      </c>
      <c r="N3898" s="1" t="str">
        <f t="shared" si="303"/>
        <v/>
      </c>
      <c r="O3898" s="1" t="str">
        <f t="shared" si="304"/>
        <v/>
      </c>
    </row>
    <row r="3899" spans="1:15" ht="14.5" customHeight="1" x14ac:dyDescent="0.35">
      <c r="A3899" s="1" t="s">
        <v>21849</v>
      </c>
      <c r="B3899" s="1" t="s">
        <v>21850</v>
      </c>
      <c r="C3899" s="2">
        <v>42848.291666666664</v>
      </c>
      <c r="D3899" s="1" t="s">
        <v>20464</v>
      </c>
      <c r="E3899" s="3" t="s">
        <v>20496</v>
      </c>
      <c r="F3899" s="3" t="s">
        <v>20496</v>
      </c>
      <c r="G3899" s="1" t="s">
        <v>6908</v>
      </c>
      <c r="H3899" s="1" t="s">
        <v>21934</v>
      </c>
      <c r="I3899" s="1" t="s">
        <v>21935</v>
      </c>
      <c r="J3899" s="1">
        <f t="shared" si="300"/>
        <v>0</v>
      </c>
      <c r="K3899" s="1">
        <f t="shared" si="301"/>
        <v>1</v>
      </c>
      <c r="L3899" s="1">
        <f t="shared" si="302"/>
        <v>0</v>
      </c>
      <c r="M3899" s="1" t="str">
        <f>IF(J3899=0,"",COUNTIF($F$2:$F3899,$F3899)-1)</f>
        <v/>
      </c>
      <c r="N3899" s="1" t="str">
        <f t="shared" si="303"/>
        <v/>
      </c>
      <c r="O3899" s="1" t="str">
        <f t="shared" si="304"/>
        <v/>
      </c>
    </row>
    <row r="3900" spans="1:15" ht="14.5" customHeight="1" x14ac:dyDescent="0.35">
      <c r="A3900" s="1" t="s">
        <v>21851</v>
      </c>
      <c r="B3900" s="1" t="s">
        <v>21852</v>
      </c>
      <c r="C3900" s="2">
        <v>42848.333333333336</v>
      </c>
      <c r="D3900" s="1" t="s">
        <v>20746</v>
      </c>
      <c r="E3900" s="3" t="s">
        <v>20785</v>
      </c>
      <c r="F3900" s="3" t="s">
        <v>20785</v>
      </c>
      <c r="G3900" s="1" t="s">
        <v>20786</v>
      </c>
      <c r="H3900" s="1" t="s">
        <v>21936</v>
      </c>
      <c r="I3900" s="1" t="s">
        <v>21937</v>
      </c>
      <c r="J3900" s="1">
        <f t="shared" si="300"/>
        <v>0</v>
      </c>
      <c r="K3900" s="1">
        <f t="shared" si="301"/>
        <v>1</v>
      </c>
      <c r="L3900" s="1">
        <f t="shared" si="302"/>
        <v>0</v>
      </c>
      <c r="M3900" s="1" t="str">
        <f>IF(J3900=0,"",COUNTIF($F$2:$F3900,$F3900)-1)</f>
        <v/>
      </c>
      <c r="N3900" s="1" t="str">
        <f t="shared" si="303"/>
        <v/>
      </c>
      <c r="O3900" s="1" t="str">
        <f t="shared" si="304"/>
        <v/>
      </c>
    </row>
    <row r="3901" spans="1:15" ht="14.5" customHeight="1" x14ac:dyDescent="0.35">
      <c r="A3901" s="1" t="s">
        <v>21853</v>
      </c>
      <c r="B3901" s="1" t="s">
        <v>21854</v>
      </c>
      <c r="C3901" s="2">
        <v>42848.458333333336</v>
      </c>
      <c r="D3901" s="1" t="s">
        <v>20690</v>
      </c>
      <c r="E3901" s="3" t="s">
        <v>21956</v>
      </c>
      <c r="F3901" s="3" t="s">
        <v>21956</v>
      </c>
      <c r="G3901" s="1" t="s">
        <v>14997</v>
      </c>
      <c r="H3901" s="1" t="s">
        <v>21938</v>
      </c>
      <c r="I3901" s="1" t="s">
        <v>21939</v>
      </c>
      <c r="J3901" s="1">
        <f t="shared" si="300"/>
        <v>0</v>
      </c>
      <c r="K3901" s="1">
        <f t="shared" si="301"/>
        <v>1</v>
      </c>
      <c r="L3901" s="1">
        <f t="shared" si="302"/>
        <v>0</v>
      </c>
      <c r="M3901" s="1" t="str">
        <f>IF(J3901=0,"",COUNTIF($F$2:$F3901,$F3901)-1)</f>
        <v/>
      </c>
      <c r="N3901" s="1" t="str">
        <f t="shared" si="303"/>
        <v/>
      </c>
      <c r="O3901" s="1" t="str">
        <f t="shared" si="304"/>
        <v/>
      </c>
    </row>
    <row r="3902" spans="1:15" ht="14.5" customHeight="1" x14ac:dyDescent="0.35">
      <c r="A3902" s="1" t="s">
        <v>21855</v>
      </c>
      <c r="B3902" s="1" t="s">
        <v>21856</v>
      </c>
      <c r="C3902" s="2">
        <v>42848.625</v>
      </c>
      <c r="D3902" s="1" t="s">
        <v>20576</v>
      </c>
      <c r="E3902" s="3" t="s">
        <v>20595</v>
      </c>
      <c r="F3902" s="3" t="s">
        <v>20595</v>
      </c>
      <c r="G3902" s="1" t="s">
        <v>6152</v>
      </c>
      <c r="H3902" s="1" t="s">
        <v>21940</v>
      </c>
      <c r="I3902" s="1" t="s">
        <v>21941</v>
      </c>
      <c r="J3902" s="1">
        <f t="shared" si="300"/>
        <v>0</v>
      </c>
      <c r="K3902" s="1">
        <f t="shared" si="301"/>
        <v>1</v>
      </c>
      <c r="L3902" s="1">
        <f t="shared" si="302"/>
        <v>0</v>
      </c>
      <c r="M3902" s="1" t="str">
        <f>IF(J3902=0,"",COUNTIF($F$2:$F3902,$F3902)-1)</f>
        <v/>
      </c>
      <c r="N3902" s="1" t="str">
        <f t="shared" si="303"/>
        <v/>
      </c>
      <c r="O3902" s="1" t="str">
        <f t="shared" si="304"/>
        <v/>
      </c>
    </row>
    <row r="3903" spans="1:15" ht="14.5" customHeight="1" x14ac:dyDescent="0.35">
      <c r="A3903" s="1" t="s">
        <v>21857</v>
      </c>
      <c r="B3903" s="1" t="s">
        <v>21858</v>
      </c>
      <c r="C3903" s="2">
        <v>42848.708333333336</v>
      </c>
      <c r="D3903" s="1" t="s">
        <v>20747</v>
      </c>
      <c r="E3903" s="3" t="s">
        <v>20795</v>
      </c>
      <c r="F3903" s="3" t="s">
        <v>20795</v>
      </c>
      <c r="G3903" s="1" t="s">
        <v>41</v>
      </c>
      <c r="H3903" s="1" t="s">
        <v>21942</v>
      </c>
      <c r="I3903" s="1" t="s">
        <v>21943</v>
      </c>
      <c r="J3903" s="1">
        <f t="shared" si="300"/>
        <v>0</v>
      </c>
      <c r="K3903" s="1">
        <f t="shared" si="301"/>
        <v>1</v>
      </c>
      <c r="L3903" s="1">
        <f t="shared" si="302"/>
        <v>0</v>
      </c>
      <c r="M3903" s="1" t="str">
        <f>IF(J3903=0,"",COUNTIF($F$2:$F3903,$F3903)-1)</f>
        <v/>
      </c>
      <c r="N3903" s="1" t="str">
        <f t="shared" si="303"/>
        <v/>
      </c>
      <c r="O3903" s="1" t="str">
        <f t="shared" si="304"/>
        <v/>
      </c>
    </row>
    <row r="3904" spans="1:15" ht="14.5" customHeight="1" x14ac:dyDescent="0.35">
      <c r="A3904" s="1" t="s">
        <v>21859</v>
      </c>
      <c r="B3904" s="1" t="s">
        <v>21860</v>
      </c>
      <c r="C3904" s="2">
        <v>42848.833333333336</v>
      </c>
      <c r="D3904" s="1" t="s">
        <v>20452</v>
      </c>
      <c r="E3904" s="3" t="s">
        <v>20495</v>
      </c>
      <c r="F3904" s="3" t="s">
        <v>20495</v>
      </c>
      <c r="G3904" s="1" t="s">
        <v>3827</v>
      </c>
      <c r="H3904" s="1" t="s">
        <v>21944</v>
      </c>
      <c r="I3904" s="1" t="s">
        <v>21945</v>
      </c>
      <c r="J3904" s="1">
        <f t="shared" si="300"/>
        <v>0</v>
      </c>
      <c r="K3904" s="1">
        <f t="shared" si="301"/>
        <v>1</v>
      </c>
      <c r="L3904" s="1">
        <f t="shared" si="302"/>
        <v>0</v>
      </c>
      <c r="M3904" s="1" t="str">
        <f>IF(J3904=0,"",COUNTIF($F$2:$F3904,$F3904)-1)</f>
        <v/>
      </c>
      <c r="N3904" s="1" t="str">
        <f t="shared" si="303"/>
        <v/>
      </c>
      <c r="O3904" s="1" t="str">
        <f t="shared" si="304"/>
        <v/>
      </c>
    </row>
    <row r="3905" spans="1:15" ht="14.5" customHeight="1" x14ac:dyDescent="0.35">
      <c r="A3905" s="1" t="s">
        <v>21861</v>
      </c>
      <c r="B3905" s="1" t="s">
        <v>21862</v>
      </c>
      <c r="C3905" s="2">
        <v>42849</v>
      </c>
      <c r="D3905" s="1" t="s">
        <v>20411</v>
      </c>
      <c r="E3905" s="3" t="s">
        <v>20425</v>
      </c>
      <c r="F3905" s="3" t="s">
        <v>20425</v>
      </c>
      <c r="G3905" s="1" t="s">
        <v>1366</v>
      </c>
      <c r="H3905" s="1" t="s">
        <v>21946</v>
      </c>
      <c r="I3905" s="1" t="s">
        <v>21947</v>
      </c>
      <c r="J3905" s="1">
        <f t="shared" si="300"/>
        <v>0</v>
      </c>
      <c r="K3905" s="1">
        <f t="shared" si="301"/>
        <v>1</v>
      </c>
      <c r="L3905" s="1">
        <f t="shared" si="302"/>
        <v>0</v>
      </c>
      <c r="M3905" s="1" t="str">
        <f>IF(J3905=0,"",COUNTIF($F$2:$F3905,$F3905)-1)</f>
        <v/>
      </c>
      <c r="N3905" s="1" t="str">
        <f t="shared" si="303"/>
        <v/>
      </c>
      <c r="O3905" s="1" t="str">
        <f t="shared" si="304"/>
        <v/>
      </c>
    </row>
    <row r="3906" spans="1:15" ht="14.5" customHeight="1" x14ac:dyDescent="0.35">
      <c r="A3906" s="1" t="s">
        <v>21863</v>
      </c>
      <c r="B3906" s="1" t="s">
        <v>21864</v>
      </c>
      <c r="C3906" s="2">
        <v>42849.041666666664</v>
      </c>
      <c r="D3906" s="1" t="s">
        <v>20909</v>
      </c>
      <c r="E3906" s="3" t="s">
        <v>21000</v>
      </c>
      <c r="F3906" s="3" t="s">
        <v>21000</v>
      </c>
      <c r="G3906" s="1" t="s">
        <v>1016</v>
      </c>
      <c r="H3906" s="1" t="s">
        <v>21948</v>
      </c>
      <c r="I3906" s="1" t="s">
        <v>21949</v>
      </c>
      <c r="J3906" s="1">
        <f t="shared" ref="J3906:J3969" si="305">IF(E3906="",0,IF(OR(E3906=E3905,E3906=E3907),1,0))</f>
        <v>0</v>
      </c>
      <c r="K3906" s="1">
        <f t="shared" ref="K3906:K3969" si="306">IF(OR(J3906=0,M3906=0),1,0)</f>
        <v>1</v>
      </c>
      <c r="L3906" s="1">
        <f t="shared" ref="L3906:L3969" si="307">1-K3906</f>
        <v>0</v>
      </c>
      <c r="M3906" s="1" t="str">
        <f>IF(J3906=0,"",COUNTIF($F$2:$F3906,$F3906)-1)</f>
        <v/>
      </c>
      <c r="N3906" s="1" t="str">
        <f t="shared" ref="N3906:N3969" si="308">IF(ISERROR(IF(M3906+1=M3907,N3907,M3906)),"",IF(M3906+1=M3907,N3907,M3906))</f>
        <v/>
      </c>
      <c r="O3906" s="1" t="str">
        <f t="shared" ref="O3906:O3969" si="309">IF(J3906=0,"",IF(E3906=E3905,ROUND(C3906-C3905,0),0))</f>
        <v/>
      </c>
    </row>
    <row r="3907" spans="1:15" ht="14.5" customHeight="1" x14ac:dyDescent="0.35">
      <c r="A3907" s="1" t="s">
        <v>21865</v>
      </c>
      <c r="B3907" s="1" t="s">
        <v>21866</v>
      </c>
      <c r="C3907" s="2">
        <v>42849.083333333336</v>
      </c>
      <c r="D3907" s="1" t="s">
        <v>20575</v>
      </c>
      <c r="E3907" s="3" t="s">
        <v>20684</v>
      </c>
      <c r="F3907" s="3" t="s">
        <v>20684</v>
      </c>
      <c r="G3907" s="1" t="s">
        <v>1204</v>
      </c>
      <c r="H3907" s="1" t="s">
        <v>21950</v>
      </c>
      <c r="I3907" s="1" t="s">
        <v>21951</v>
      </c>
      <c r="J3907" s="1">
        <f t="shared" si="305"/>
        <v>0</v>
      </c>
      <c r="K3907" s="1">
        <f t="shared" si="306"/>
        <v>1</v>
      </c>
      <c r="L3907" s="1">
        <f t="shared" si="307"/>
        <v>0</v>
      </c>
      <c r="M3907" s="1" t="str">
        <f>IF(J3907=0,"",COUNTIF($F$2:$F3907,$F3907)-1)</f>
        <v/>
      </c>
      <c r="N3907" s="1" t="str">
        <f t="shared" si="308"/>
        <v/>
      </c>
      <c r="O3907" s="1" t="str">
        <f t="shared" si="309"/>
        <v/>
      </c>
    </row>
    <row r="3908" spans="1:15" ht="14.5" customHeight="1" x14ac:dyDescent="0.35">
      <c r="A3908" s="1" t="s">
        <v>21957</v>
      </c>
      <c r="B3908" s="1" t="s">
        <v>21958</v>
      </c>
      <c r="C3908" s="2">
        <v>42849.25</v>
      </c>
      <c r="D3908" s="1" t="s">
        <v>13597</v>
      </c>
      <c r="E3908" s="3" t="s">
        <v>20739</v>
      </c>
      <c r="F3908" s="3" t="s">
        <v>20739</v>
      </c>
      <c r="G3908" s="1" t="s">
        <v>20723</v>
      </c>
      <c r="H3908" s="1" t="s">
        <v>20724</v>
      </c>
      <c r="I3908" s="1" t="s">
        <v>21978</v>
      </c>
      <c r="J3908" s="1">
        <f t="shared" si="305"/>
        <v>0</v>
      </c>
      <c r="K3908" s="1">
        <f t="shared" si="306"/>
        <v>1</v>
      </c>
      <c r="L3908" s="1">
        <f t="shared" si="307"/>
        <v>0</v>
      </c>
      <c r="M3908" s="1" t="str">
        <f>IF(J3908=0,"",COUNTIF($F$2:$F3908,$F3908)-1)</f>
        <v/>
      </c>
      <c r="N3908" s="1" t="str">
        <f t="shared" si="308"/>
        <v/>
      </c>
      <c r="O3908" s="1" t="str">
        <f t="shared" si="309"/>
        <v/>
      </c>
    </row>
    <row r="3909" spans="1:15" ht="14.5" customHeight="1" x14ac:dyDescent="0.35">
      <c r="A3909" s="1" t="s">
        <v>21959</v>
      </c>
      <c r="B3909" s="1" t="s">
        <v>21960</v>
      </c>
      <c r="C3909" s="2">
        <v>42849.291666666664</v>
      </c>
      <c r="D3909" s="1" t="s">
        <v>20449</v>
      </c>
      <c r="E3909" s="3" t="s">
        <v>20474</v>
      </c>
      <c r="F3909" s="3" t="s">
        <v>21979</v>
      </c>
      <c r="G3909" s="1" t="s">
        <v>2073</v>
      </c>
      <c r="H3909" s="1" t="s">
        <v>21980</v>
      </c>
      <c r="I3909" s="1" t="s">
        <v>21981</v>
      </c>
      <c r="J3909" s="1">
        <f t="shared" si="305"/>
        <v>0</v>
      </c>
      <c r="K3909" s="1">
        <f t="shared" si="306"/>
        <v>1</v>
      </c>
      <c r="L3909" s="1">
        <f t="shared" si="307"/>
        <v>0</v>
      </c>
      <c r="M3909" s="1" t="str">
        <f>IF(J3909=0,"",COUNTIF($F$2:$F3909,$F3909)-1)</f>
        <v/>
      </c>
      <c r="N3909" s="1" t="str">
        <f t="shared" si="308"/>
        <v/>
      </c>
      <c r="O3909" s="1" t="str">
        <f t="shared" si="309"/>
        <v/>
      </c>
    </row>
    <row r="3910" spans="1:15" ht="14.5" customHeight="1" x14ac:dyDescent="0.35">
      <c r="A3910" s="1" t="s">
        <v>21961</v>
      </c>
      <c r="B3910" s="1" t="s">
        <v>21962</v>
      </c>
      <c r="C3910" s="2">
        <v>42849.458333333336</v>
      </c>
      <c r="D3910" s="1" t="s">
        <v>21963</v>
      </c>
      <c r="E3910" s="3" t="s">
        <v>21996</v>
      </c>
      <c r="F3910" s="3" t="s">
        <v>21996</v>
      </c>
      <c r="G3910" s="1" t="s">
        <v>786</v>
      </c>
      <c r="H3910" s="1" t="s">
        <v>21982</v>
      </c>
      <c r="I3910" s="1" t="s">
        <v>21983</v>
      </c>
      <c r="J3910" s="1">
        <f t="shared" si="305"/>
        <v>0</v>
      </c>
      <c r="K3910" s="1">
        <f t="shared" si="306"/>
        <v>1</v>
      </c>
      <c r="L3910" s="1">
        <f t="shared" si="307"/>
        <v>0</v>
      </c>
      <c r="M3910" s="1" t="str">
        <f>IF(J3910=0,"",COUNTIF($F$2:$F3910,$F3910)-1)</f>
        <v/>
      </c>
      <c r="N3910" s="1" t="str">
        <f t="shared" si="308"/>
        <v/>
      </c>
      <c r="O3910" s="1" t="str">
        <f t="shared" si="309"/>
        <v/>
      </c>
    </row>
    <row r="3911" spans="1:15" ht="14.5" customHeight="1" x14ac:dyDescent="0.35">
      <c r="A3911" s="1" t="s">
        <v>21964</v>
      </c>
      <c r="B3911" s="1" t="s">
        <v>21965</v>
      </c>
      <c r="C3911" s="2">
        <v>42849.625</v>
      </c>
      <c r="D3911" s="1" t="s">
        <v>21966</v>
      </c>
      <c r="E3911" s="3" t="s">
        <v>21984</v>
      </c>
      <c r="F3911" s="3" t="s">
        <v>21984</v>
      </c>
      <c r="G3911" s="1" t="s">
        <v>8070</v>
      </c>
      <c r="H3911" s="1" t="s">
        <v>21985</v>
      </c>
      <c r="I3911" s="1" t="s">
        <v>21986</v>
      </c>
      <c r="J3911" s="1">
        <f t="shared" si="305"/>
        <v>0</v>
      </c>
      <c r="K3911" s="1">
        <f t="shared" si="306"/>
        <v>1</v>
      </c>
      <c r="L3911" s="1">
        <f t="shared" si="307"/>
        <v>0</v>
      </c>
      <c r="M3911" s="1" t="str">
        <f>IF(J3911=0,"",COUNTIF($F$2:$F3911,$F3911)-1)</f>
        <v/>
      </c>
      <c r="N3911" s="1" t="str">
        <f t="shared" si="308"/>
        <v/>
      </c>
      <c r="O3911" s="1" t="str">
        <f t="shared" si="309"/>
        <v/>
      </c>
    </row>
    <row r="3912" spans="1:15" ht="14.5" customHeight="1" x14ac:dyDescent="0.35">
      <c r="A3912" s="1" t="s">
        <v>21967</v>
      </c>
      <c r="B3912" s="1" t="s">
        <v>21968</v>
      </c>
      <c r="C3912" s="2">
        <v>42849.708333333336</v>
      </c>
      <c r="D3912" s="1" t="s">
        <v>21969</v>
      </c>
      <c r="E3912" s="3" t="s">
        <v>21997</v>
      </c>
      <c r="F3912" s="3" t="s">
        <v>21997</v>
      </c>
      <c r="G3912" s="1" t="s">
        <v>14980</v>
      </c>
      <c r="H3912" s="1" t="s">
        <v>21987</v>
      </c>
      <c r="I3912" s="1" t="s">
        <v>21988</v>
      </c>
      <c r="J3912" s="1">
        <f t="shared" si="305"/>
        <v>0</v>
      </c>
      <c r="K3912" s="1">
        <f t="shared" si="306"/>
        <v>1</v>
      </c>
      <c r="L3912" s="1">
        <f t="shared" si="307"/>
        <v>0</v>
      </c>
      <c r="M3912" s="1" t="str">
        <f>IF(J3912=0,"",COUNTIF($F$2:$F3912,$F3912)-1)</f>
        <v/>
      </c>
      <c r="N3912" s="1" t="str">
        <f t="shared" si="308"/>
        <v/>
      </c>
      <c r="O3912" s="1" t="str">
        <f t="shared" si="309"/>
        <v/>
      </c>
    </row>
    <row r="3913" spans="1:15" ht="14.5" customHeight="1" x14ac:dyDescent="0.35">
      <c r="A3913" s="1" t="s">
        <v>21970</v>
      </c>
      <c r="B3913" s="1" t="s">
        <v>21971</v>
      </c>
      <c r="C3913" s="2">
        <v>42849.833333333336</v>
      </c>
      <c r="D3913" s="1" t="s">
        <v>21972</v>
      </c>
      <c r="E3913" s="3" t="s">
        <v>21998</v>
      </c>
      <c r="F3913" s="3" t="s">
        <v>21998</v>
      </c>
      <c r="G3913" s="1" t="s">
        <v>573</v>
      </c>
      <c r="H3913" s="1" t="s">
        <v>21989</v>
      </c>
      <c r="I3913" s="1" t="s">
        <v>21990</v>
      </c>
      <c r="J3913" s="1">
        <f t="shared" si="305"/>
        <v>0</v>
      </c>
      <c r="K3913" s="1">
        <f t="shared" si="306"/>
        <v>1</v>
      </c>
      <c r="L3913" s="1">
        <f t="shared" si="307"/>
        <v>0</v>
      </c>
      <c r="M3913" s="1" t="str">
        <f>IF(J3913=0,"",COUNTIF($F$2:$F3913,$F3913)-1)</f>
        <v/>
      </c>
      <c r="N3913" s="1" t="str">
        <f t="shared" si="308"/>
        <v/>
      </c>
      <c r="O3913" s="1" t="str">
        <f t="shared" si="309"/>
        <v/>
      </c>
    </row>
    <row r="3914" spans="1:15" ht="14.5" customHeight="1" x14ac:dyDescent="0.35">
      <c r="A3914" s="1" t="s">
        <v>21973</v>
      </c>
      <c r="B3914" s="1" t="s">
        <v>21974</v>
      </c>
      <c r="C3914" s="2">
        <v>42850</v>
      </c>
      <c r="D3914" s="1" t="s">
        <v>21975</v>
      </c>
      <c r="E3914" s="3" t="s">
        <v>21999</v>
      </c>
      <c r="F3914" s="3" t="s">
        <v>21999</v>
      </c>
      <c r="G3914" s="1" t="s">
        <v>21991</v>
      </c>
      <c r="H3914" s="1" t="s">
        <v>21992</v>
      </c>
      <c r="I3914" s="1" t="s">
        <v>21993</v>
      </c>
      <c r="J3914" s="1">
        <f t="shared" si="305"/>
        <v>0</v>
      </c>
      <c r="K3914" s="1">
        <f t="shared" si="306"/>
        <v>1</v>
      </c>
      <c r="L3914" s="1">
        <f t="shared" si="307"/>
        <v>0</v>
      </c>
      <c r="M3914" s="1" t="str">
        <f>IF(J3914=0,"",COUNTIF($F$2:$F3914,$F3914)-1)</f>
        <v/>
      </c>
      <c r="N3914" s="1" t="str">
        <f t="shared" si="308"/>
        <v/>
      </c>
      <c r="O3914" s="1" t="str">
        <f t="shared" si="309"/>
        <v/>
      </c>
    </row>
    <row r="3915" spans="1:15" ht="14.5" customHeight="1" x14ac:dyDescent="0.35">
      <c r="A3915" s="1" t="s">
        <v>21976</v>
      </c>
      <c r="B3915" s="1" t="s">
        <v>21977</v>
      </c>
      <c r="C3915" s="2">
        <v>42850.083333333336</v>
      </c>
      <c r="D3915" s="1" t="s">
        <v>20817</v>
      </c>
      <c r="E3915" s="3" t="s">
        <v>20828</v>
      </c>
      <c r="F3915" s="3" t="s">
        <v>20828</v>
      </c>
      <c r="G3915" s="1" t="s">
        <v>20829</v>
      </c>
      <c r="H3915" s="1" t="s">
        <v>21994</v>
      </c>
      <c r="I3915" s="1" t="s">
        <v>21995</v>
      </c>
      <c r="J3915" s="1">
        <f t="shared" si="305"/>
        <v>0</v>
      </c>
      <c r="K3915" s="1">
        <f t="shared" si="306"/>
        <v>1</v>
      </c>
      <c r="L3915" s="1">
        <f t="shared" si="307"/>
        <v>0</v>
      </c>
      <c r="M3915" s="1" t="str">
        <f>IF(J3915=0,"",COUNTIF($F$2:$F3915,$F3915)-1)</f>
        <v/>
      </c>
      <c r="N3915" s="1" t="str">
        <f t="shared" si="308"/>
        <v/>
      </c>
      <c r="O3915" s="1" t="str">
        <f t="shared" si="309"/>
        <v/>
      </c>
    </row>
    <row r="3916" spans="1:15" ht="14.5" customHeight="1" x14ac:dyDescent="0.35">
      <c r="A3916" s="1" t="s">
        <v>22000</v>
      </c>
      <c r="B3916" s="1" t="s">
        <v>22001</v>
      </c>
      <c r="C3916" s="2">
        <v>42850.25</v>
      </c>
      <c r="D3916" s="1" t="s">
        <v>20745</v>
      </c>
      <c r="E3916" s="3" t="s">
        <v>20794</v>
      </c>
      <c r="F3916" s="3" t="s">
        <v>20794</v>
      </c>
      <c r="G3916" s="1" t="s">
        <v>20782</v>
      </c>
      <c r="H3916" s="1" t="s">
        <v>20783</v>
      </c>
      <c r="I3916" s="1" t="s">
        <v>22022</v>
      </c>
      <c r="J3916" s="1">
        <f t="shared" si="305"/>
        <v>0</v>
      </c>
      <c r="K3916" s="1">
        <f t="shared" si="306"/>
        <v>1</v>
      </c>
      <c r="L3916" s="1">
        <f t="shared" si="307"/>
        <v>0</v>
      </c>
      <c r="M3916" s="1" t="str">
        <f>IF(J3916=0,"",COUNTIF($F$2:$F3916,$F3916)-1)</f>
        <v/>
      </c>
      <c r="N3916" s="1" t="str">
        <f t="shared" si="308"/>
        <v/>
      </c>
      <c r="O3916" s="1" t="str">
        <f t="shared" si="309"/>
        <v/>
      </c>
    </row>
    <row r="3917" spans="1:15" ht="14.5" customHeight="1" x14ac:dyDescent="0.35">
      <c r="A3917" s="1" t="s">
        <v>22002</v>
      </c>
      <c r="B3917" s="1" t="s">
        <v>22003</v>
      </c>
      <c r="C3917" s="2">
        <v>42850.291666666664</v>
      </c>
      <c r="D3917" s="1" t="s">
        <v>22004</v>
      </c>
      <c r="E3917" s="3" t="s">
        <v>22023</v>
      </c>
      <c r="F3917" s="3" t="s">
        <v>22023</v>
      </c>
      <c r="G3917" s="1" t="s">
        <v>5587</v>
      </c>
      <c r="H3917" s="1" t="s">
        <v>22024</v>
      </c>
      <c r="I3917" s="1" t="s">
        <v>22025</v>
      </c>
      <c r="J3917" s="1">
        <f t="shared" si="305"/>
        <v>0</v>
      </c>
      <c r="K3917" s="1">
        <f t="shared" si="306"/>
        <v>1</v>
      </c>
      <c r="L3917" s="1">
        <f t="shared" si="307"/>
        <v>0</v>
      </c>
      <c r="M3917" s="1" t="str">
        <f>IF(J3917=0,"",COUNTIF($F$2:$F3917,$F3917)-1)</f>
        <v/>
      </c>
      <c r="N3917" s="1" t="str">
        <f t="shared" si="308"/>
        <v/>
      </c>
      <c r="O3917" s="1" t="str">
        <f t="shared" si="309"/>
        <v/>
      </c>
    </row>
    <row r="3918" spans="1:15" ht="14.5" customHeight="1" x14ac:dyDescent="0.35">
      <c r="A3918" s="1" t="s">
        <v>22005</v>
      </c>
      <c r="B3918" s="1" t="s">
        <v>22006</v>
      </c>
      <c r="C3918" s="2">
        <v>42850.458333333336</v>
      </c>
      <c r="D3918" s="1" t="s">
        <v>22007</v>
      </c>
      <c r="E3918" s="3" t="s">
        <v>22041</v>
      </c>
      <c r="F3918" s="3" t="s">
        <v>22041</v>
      </c>
      <c r="G3918" s="1" t="s">
        <v>203</v>
      </c>
      <c r="H3918" s="1" t="s">
        <v>22026</v>
      </c>
      <c r="I3918" s="1" t="s">
        <v>22027</v>
      </c>
      <c r="J3918" s="1">
        <f t="shared" si="305"/>
        <v>0</v>
      </c>
      <c r="K3918" s="1">
        <f t="shared" si="306"/>
        <v>1</v>
      </c>
      <c r="L3918" s="1">
        <f t="shared" si="307"/>
        <v>0</v>
      </c>
      <c r="M3918" s="1" t="str">
        <f>IF(J3918=0,"",COUNTIF($F$2:$F3918,$F3918)-1)</f>
        <v/>
      </c>
      <c r="N3918" s="1" t="str">
        <f t="shared" si="308"/>
        <v/>
      </c>
      <c r="O3918" s="1" t="str">
        <f t="shared" si="309"/>
        <v/>
      </c>
    </row>
    <row r="3919" spans="1:15" ht="14.5" customHeight="1" x14ac:dyDescent="0.35">
      <c r="A3919" s="1" t="s">
        <v>22008</v>
      </c>
      <c r="B3919" s="1" t="s">
        <v>22009</v>
      </c>
      <c r="C3919" s="2">
        <v>42850.625</v>
      </c>
      <c r="D3919" s="1" t="s">
        <v>22010</v>
      </c>
      <c r="E3919" s="3" t="s">
        <v>22028</v>
      </c>
      <c r="F3919" s="3" t="s">
        <v>22028</v>
      </c>
      <c r="G3919" s="1" t="s">
        <v>14355</v>
      </c>
      <c r="H3919" s="1" t="s">
        <v>22029</v>
      </c>
      <c r="I3919" s="1" t="s">
        <v>22030</v>
      </c>
      <c r="J3919" s="1">
        <f t="shared" si="305"/>
        <v>0</v>
      </c>
      <c r="K3919" s="1">
        <f t="shared" si="306"/>
        <v>1</v>
      </c>
      <c r="L3919" s="1">
        <f t="shared" si="307"/>
        <v>0</v>
      </c>
      <c r="M3919" s="1" t="str">
        <f>IF(J3919=0,"",COUNTIF($F$2:$F3919,$F3919)-1)</f>
        <v/>
      </c>
      <c r="N3919" s="1" t="str">
        <f t="shared" si="308"/>
        <v/>
      </c>
      <c r="O3919" s="1" t="str">
        <f t="shared" si="309"/>
        <v/>
      </c>
    </row>
    <row r="3920" spans="1:15" ht="14.5" customHeight="1" x14ac:dyDescent="0.35">
      <c r="A3920" s="1" t="s">
        <v>22011</v>
      </c>
      <c r="B3920" s="1" t="s">
        <v>22012</v>
      </c>
      <c r="C3920" s="2">
        <v>42850.708333333336</v>
      </c>
      <c r="D3920" s="1" t="s">
        <v>22013</v>
      </c>
      <c r="E3920" s="3" t="s">
        <v>22042</v>
      </c>
      <c r="F3920" s="3" t="s">
        <v>22042</v>
      </c>
      <c r="G3920" s="1" t="s">
        <v>2947</v>
      </c>
      <c r="H3920" s="1" t="s">
        <v>22031</v>
      </c>
      <c r="I3920" s="1" t="s">
        <v>22032</v>
      </c>
      <c r="J3920" s="1">
        <f t="shared" si="305"/>
        <v>0</v>
      </c>
      <c r="K3920" s="1">
        <f t="shared" si="306"/>
        <v>1</v>
      </c>
      <c r="L3920" s="1">
        <f t="shared" si="307"/>
        <v>0</v>
      </c>
      <c r="M3920" s="1" t="str">
        <f>IF(J3920=0,"",COUNTIF($F$2:$F3920,$F3920)-1)</f>
        <v/>
      </c>
      <c r="N3920" s="1" t="str">
        <f t="shared" si="308"/>
        <v/>
      </c>
      <c r="O3920" s="1" t="str">
        <f t="shared" si="309"/>
        <v/>
      </c>
    </row>
    <row r="3921" spans="1:15" ht="14.5" customHeight="1" x14ac:dyDescent="0.35">
      <c r="A3921" s="1" t="s">
        <v>22014</v>
      </c>
      <c r="B3921" s="1" t="s">
        <v>22015</v>
      </c>
      <c r="C3921" s="2">
        <v>42850.833333333336</v>
      </c>
      <c r="D3921" s="1" t="s">
        <v>22016</v>
      </c>
      <c r="E3921" s="3" t="s">
        <v>22033</v>
      </c>
      <c r="F3921" s="3" t="s">
        <v>22033</v>
      </c>
      <c r="G3921" s="1" t="s">
        <v>22034</v>
      </c>
      <c r="H3921" s="1" t="s">
        <v>22035</v>
      </c>
      <c r="I3921" s="1" t="s">
        <v>22036</v>
      </c>
      <c r="J3921" s="1">
        <f t="shared" si="305"/>
        <v>0</v>
      </c>
      <c r="K3921" s="1">
        <f t="shared" si="306"/>
        <v>1</v>
      </c>
      <c r="L3921" s="1">
        <f t="shared" si="307"/>
        <v>0</v>
      </c>
      <c r="M3921" s="1" t="str">
        <f>IF(J3921=0,"",COUNTIF($F$2:$F3921,$F3921)-1)</f>
        <v/>
      </c>
      <c r="N3921" s="1" t="str">
        <f t="shared" si="308"/>
        <v/>
      </c>
      <c r="O3921" s="1" t="str">
        <f t="shared" si="309"/>
        <v/>
      </c>
    </row>
    <row r="3922" spans="1:15" ht="14.5" customHeight="1" x14ac:dyDescent="0.35">
      <c r="A3922" s="1" t="s">
        <v>22017</v>
      </c>
      <c r="B3922" s="1" t="s">
        <v>22018</v>
      </c>
      <c r="C3922" s="2">
        <v>42851</v>
      </c>
      <c r="D3922" s="1" t="s">
        <v>22019</v>
      </c>
      <c r="E3922" s="3" t="s">
        <v>22043</v>
      </c>
      <c r="F3922" s="3" t="s">
        <v>22043</v>
      </c>
      <c r="G3922" s="1" t="s">
        <v>74</v>
      </c>
      <c r="H3922" s="1" t="s">
        <v>22037</v>
      </c>
      <c r="I3922" s="1" t="s">
        <v>22038</v>
      </c>
      <c r="J3922" s="1">
        <f t="shared" si="305"/>
        <v>0</v>
      </c>
      <c r="K3922" s="1">
        <f t="shared" si="306"/>
        <v>1</v>
      </c>
      <c r="L3922" s="1">
        <f t="shared" si="307"/>
        <v>0</v>
      </c>
      <c r="M3922" s="1" t="str">
        <f>IF(J3922=0,"",COUNTIF($F$2:$F3922,$F3922)-1)</f>
        <v/>
      </c>
      <c r="N3922" s="1" t="str">
        <f t="shared" si="308"/>
        <v/>
      </c>
      <c r="O3922" s="1" t="str">
        <f t="shared" si="309"/>
        <v/>
      </c>
    </row>
    <row r="3923" spans="1:15" ht="14.5" customHeight="1" x14ac:dyDescent="0.35">
      <c r="A3923" s="1" t="s">
        <v>22020</v>
      </c>
      <c r="B3923" s="1" t="s">
        <v>22021</v>
      </c>
      <c r="C3923" s="2">
        <v>42851.083333333336</v>
      </c>
      <c r="D3923" s="1" t="s">
        <v>20819</v>
      </c>
      <c r="E3923" s="3" t="s">
        <v>20836</v>
      </c>
      <c r="F3923" s="3" t="s">
        <v>20836</v>
      </c>
      <c r="G3923" s="1" t="s">
        <v>656</v>
      </c>
      <c r="H3923" s="1" t="s">
        <v>22039</v>
      </c>
      <c r="I3923" s="1" t="s">
        <v>22040</v>
      </c>
      <c r="J3923" s="1">
        <f t="shared" si="305"/>
        <v>0</v>
      </c>
      <c r="K3923" s="1">
        <f t="shared" si="306"/>
        <v>1</v>
      </c>
      <c r="L3923" s="1">
        <f t="shared" si="307"/>
        <v>0</v>
      </c>
      <c r="M3923" s="1" t="str">
        <f>IF(J3923=0,"",COUNTIF($F$2:$F3923,$F3923)-1)</f>
        <v/>
      </c>
      <c r="N3923" s="1" t="str">
        <f t="shared" si="308"/>
        <v/>
      </c>
      <c r="O3923" s="1" t="str">
        <f t="shared" si="309"/>
        <v/>
      </c>
    </row>
    <row r="3924" spans="1:15" ht="14.5" customHeight="1" x14ac:dyDescent="0.35">
      <c r="A3924" s="1" t="s">
        <v>22044</v>
      </c>
      <c r="B3924" s="1" t="s">
        <v>22045</v>
      </c>
      <c r="C3924" s="2">
        <v>42851.25</v>
      </c>
      <c r="D3924" s="1" t="s">
        <v>22046</v>
      </c>
      <c r="E3924" s="3" t="s">
        <v>20685</v>
      </c>
      <c r="F3924" s="3" t="s">
        <v>20685</v>
      </c>
      <c r="G3924" s="1" t="s">
        <v>11275</v>
      </c>
      <c r="H3924" s="1" t="s">
        <v>22067</v>
      </c>
      <c r="I3924" s="1" t="s">
        <v>22068</v>
      </c>
      <c r="J3924" s="1">
        <f t="shared" si="305"/>
        <v>0</v>
      </c>
      <c r="K3924" s="1">
        <f t="shared" si="306"/>
        <v>1</v>
      </c>
      <c r="L3924" s="1">
        <f t="shared" si="307"/>
        <v>0</v>
      </c>
      <c r="M3924" s="1" t="str">
        <f>IF(J3924=0,"",COUNTIF($F$2:$F3924,$F3924)-1)</f>
        <v/>
      </c>
      <c r="N3924" s="1" t="str">
        <f t="shared" si="308"/>
        <v/>
      </c>
      <c r="O3924" s="1" t="str">
        <f t="shared" si="309"/>
        <v/>
      </c>
    </row>
    <row r="3925" spans="1:15" ht="14.5" customHeight="1" x14ac:dyDescent="0.35">
      <c r="A3925" s="1" t="s">
        <v>22047</v>
      </c>
      <c r="B3925" s="1" t="s">
        <v>22048</v>
      </c>
      <c r="C3925" s="2">
        <v>42851.291666666664</v>
      </c>
      <c r="D3925" s="1" t="s">
        <v>22049</v>
      </c>
      <c r="E3925" s="3" t="s">
        <v>22069</v>
      </c>
      <c r="F3925" s="3" t="s">
        <v>22069</v>
      </c>
      <c r="G3925" s="1" t="s">
        <v>21991</v>
      </c>
      <c r="H3925" s="1" t="s">
        <v>22070</v>
      </c>
      <c r="I3925" s="1" t="s">
        <v>22071</v>
      </c>
      <c r="J3925" s="1">
        <f t="shared" si="305"/>
        <v>0</v>
      </c>
      <c r="K3925" s="1">
        <f t="shared" si="306"/>
        <v>1</v>
      </c>
      <c r="L3925" s="1">
        <f t="shared" si="307"/>
        <v>0</v>
      </c>
      <c r="M3925" s="1" t="str">
        <f>IF(J3925=0,"",COUNTIF($F$2:$F3925,$F3925)-1)</f>
        <v/>
      </c>
      <c r="N3925" s="1" t="str">
        <f t="shared" si="308"/>
        <v/>
      </c>
      <c r="O3925" s="1" t="str">
        <f t="shared" si="309"/>
        <v/>
      </c>
    </row>
    <row r="3926" spans="1:15" ht="14.5" customHeight="1" x14ac:dyDescent="0.35">
      <c r="A3926" s="1" t="s">
        <v>22050</v>
      </c>
      <c r="B3926" s="1" t="s">
        <v>22051</v>
      </c>
      <c r="C3926" s="2">
        <v>42851.458333333336</v>
      </c>
      <c r="D3926" s="1" t="s">
        <v>22052</v>
      </c>
      <c r="E3926" s="3" t="s">
        <v>22072</v>
      </c>
      <c r="F3926" s="3" t="s">
        <v>22072</v>
      </c>
      <c r="G3926" s="1" t="s">
        <v>1126</v>
      </c>
      <c r="H3926" s="1" t="s">
        <v>22073</v>
      </c>
      <c r="I3926" s="1" t="s">
        <v>22074</v>
      </c>
      <c r="J3926" s="1">
        <f t="shared" si="305"/>
        <v>0</v>
      </c>
      <c r="K3926" s="1">
        <f t="shared" si="306"/>
        <v>1</v>
      </c>
      <c r="L3926" s="1">
        <f t="shared" si="307"/>
        <v>0</v>
      </c>
      <c r="M3926" s="1" t="str">
        <f>IF(J3926=0,"",COUNTIF($F$2:$F3926,$F3926)-1)</f>
        <v/>
      </c>
      <c r="N3926" s="1" t="str">
        <f t="shared" si="308"/>
        <v/>
      </c>
      <c r="O3926" s="1" t="str">
        <f t="shared" si="309"/>
        <v/>
      </c>
    </row>
    <row r="3927" spans="1:15" ht="14.5" customHeight="1" x14ac:dyDescent="0.35">
      <c r="A3927" s="1" t="s">
        <v>22053</v>
      </c>
      <c r="B3927" s="1" t="s">
        <v>22054</v>
      </c>
      <c r="C3927" s="2">
        <v>42851.625</v>
      </c>
      <c r="D3927" s="1" t="s">
        <v>22055</v>
      </c>
      <c r="E3927" s="3" t="s">
        <v>22075</v>
      </c>
      <c r="F3927" s="3" t="s">
        <v>22075</v>
      </c>
      <c r="G3927" s="1" t="s">
        <v>22076</v>
      </c>
      <c r="H3927" s="1" t="s">
        <v>22077</v>
      </c>
      <c r="I3927" s="1" t="s">
        <v>22078</v>
      </c>
      <c r="J3927" s="1">
        <f t="shared" si="305"/>
        <v>0</v>
      </c>
      <c r="K3927" s="1">
        <f t="shared" si="306"/>
        <v>1</v>
      </c>
      <c r="L3927" s="1">
        <f t="shared" si="307"/>
        <v>0</v>
      </c>
      <c r="M3927" s="1" t="str">
        <f>IF(J3927=0,"",COUNTIF($F$2:$F3927,$F3927)-1)</f>
        <v/>
      </c>
      <c r="N3927" s="1" t="str">
        <f t="shared" si="308"/>
        <v/>
      </c>
      <c r="O3927" s="1" t="str">
        <f t="shared" si="309"/>
        <v/>
      </c>
    </row>
    <row r="3928" spans="1:15" ht="14.5" customHeight="1" x14ac:dyDescent="0.35">
      <c r="A3928" s="1" t="s">
        <v>22056</v>
      </c>
      <c r="B3928" s="1" t="s">
        <v>22057</v>
      </c>
      <c r="C3928" s="2">
        <v>42851.708483796298</v>
      </c>
      <c r="D3928" s="1" t="s">
        <v>22058</v>
      </c>
      <c r="E3928" s="3" t="s">
        <v>22079</v>
      </c>
      <c r="F3928" s="3" t="s">
        <v>22079</v>
      </c>
      <c r="G3928" s="1" t="s">
        <v>22080</v>
      </c>
      <c r="H3928" s="1" t="s">
        <v>22081</v>
      </c>
      <c r="I3928" s="1" t="s">
        <v>22082</v>
      </c>
      <c r="J3928" s="1">
        <f t="shared" si="305"/>
        <v>0</v>
      </c>
      <c r="K3928" s="1">
        <f t="shared" si="306"/>
        <v>1</v>
      </c>
      <c r="L3928" s="1">
        <f t="shared" si="307"/>
        <v>0</v>
      </c>
      <c r="M3928" s="1" t="str">
        <f>IF(J3928=0,"",COUNTIF($F$2:$F3928,$F3928)-1)</f>
        <v/>
      </c>
      <c r="N3928" s="1" t="str">
        <f t="shared" si="308"/>
        <v/>
      </c>
      <c r="O3928" s="1" t="str">
        <f t="shared" si="309"/>
        <v/>
      </c>
    </row>
    <row r="3929" spans="1:15" ht="14.5" customHeight="1" x14ac:dyDescent="0.35">
      <c r="A3929" s="1" t="s">
        <v>22059</v>
      </c>
      <c r="B3929" s="1" t="s">
        <v>22060</v>
      </c>
      <c r="C3929" s="2">
        <v>42851.833333333336</v>
      </c>
      <c r="D3929" s="1" t="s">
        <v>22061</v>
      </c>
      <c r="E3929" s="3" t="s">
        <v>22083</v>
      </c>
      <c r="F3929" s="3" t="s">
        <v>22083</v>
      </c>
      <c r="G3929" s="1" t="s">
        <v>22084</v>
      </c>
      <c r="H3929" s="1" t="s">
        <v>22085</v>
      </c>
      <c r="I3929" s="1" t="s">
        <v>22086</v>
      </c>
      <c r="J3929" s="1">
        <f t="shared" si="305"/>
        <v>0</v>
      </c>
      <c r="K3929" s="1">
        <f t="shared" si="306"/>
        <v>1</v>
      </c>
      <c r="L3929" s="1">
        <f t="shared" si="307"/>
        <v>0</v>
      </c>
      <c r="M3929" s="1" t="str">
        <f>IF(J3929=0,"",COUNTIF($F$2:$F3929,$F3929)-1)</f>
        <v/>
      </c>
      <c r="N3929" s="1" t="str">
        <f t="shared" si="308"/>
        <v/>
      </c>
      <c r="O3929" s="1" t="str">
        <f t="shared" si="309"/>
        <v/>
      </c>
    </row>
    <row r="3930" spans="1:15" ht="14.5" customHeight="1" x14ac:dyDescent="0.35">
      <c r="A3930" s="1" t="s">
        <v>22062</v>
      </c>
      <c r="B3930" s="1" t="s">
        <v>22063</v>
      </c>
      <c r="C3930" s="2">
        <v>42852</v>
      </c>
      <c r="D3930" s="1" t="s">
        <v>22064</v>
      </c>
      <c r="E3930" s="3" t="s">
        <v>22087</v>
      </c>
      <c r="F3930" s="3" t="s">
        <v>22087</v>
      </c>
      <c r="G3930" s="1" t="s">
        <v>182</v>
      </c>
      <c r="H3930" s="1" t="s">
        <v>22088</v>
      </c>
      <c r="I3930" s="1" t="s">
        <v>22089</v>
      </c>
      <c r="J3930" s="1">
        <f t="shared" si="305"/>
        <v>0</v>
      </c>
      <c r="K3930" s="1">
        <f t="shared" si="306"/>
        <v>1</v>
      </c>
      <c r="L3930" s="1">
        <f t="shared" si="307"/>
        <v>0</v>
      </c>
      <c r="M3930" s="1" t="str">
        <f>IF(J3930=0,"",COUNTIF($F$2:$F3930,$F3930)-1)</f>
        <v/>
      </c>
      <c r="N3930" s="1" t="str">
        <f t="shared" si="308"/>
        <v/>
      </c>
      <c r="O3930" s="1" t="str">
        <f t="shared" si="309"/>
        <v/>
      </c>
    </row>
    <row r="3931" spans="1:15" ht="14.5" customHeight="1" x14ac:dyDescent="0.35">
      <c r="A3931" s="1" t="s">
        <v>22065</v>
      </c>
      <c r="B3931" s="1" t="s">
        <v>22066</v>
      </c>
      <c r="C3931" s="2">
        <v>42852.083333333336</v>
      </c>
      <c r="D3931" s="1" t="s">
        <v>20580</v>
      </c>
      <c r="E3931" s="3" t="s">
        <v>20622</v>
      </c>
      <c r="F3931" s="3" t="s">
        <v>20622</v>
      </c>
      <c r="G3931" s="1" t="s">
        <v>20623</v>
      </c>
      <c r="H3931" s="1" t="s">
        <v>22090</v>
      </c>
      <c r="I3931" s="1" t="s">
        <v>22091</v>
      </c>
      <c r="J3931" s="1">
        <f t="shared" si="305"/>
        <v>0</v>
      </c>
      <c r="K3931" s="1">
        <f t="shared" si="306"/>
        <v>1</v>
      </c>
      <c r="L3931" s="1">
        <f t="shared" si="307"/>
        <v>0</v>
      </c>
      <c r="M3931" s="1" t="str">
        <f>IF(J3931=0,"",COUNTIF($F$2:$F3931,$F3931)-1)</f>
        <v/>
      </c>
      <c r="N3931" s="1" t="str">
        <f t="shared" si="308"/>
        <v/>
      </c>
      <c r="O3931" s="1" t="str">
        <f t="shared" si="309"/>
        <v/>
      </c>
    </row>
    <row r="3932" spans="1:15" ht="14.5" customHeight="1" x14ac:dyDescent="0.35">
      <c r="A3932" s="1" t="s">
        <v>22092</v>
      </c>
      <c r="B3932" s="1" t="s">
        <v>22093</v>
      </c>
      <c r="C3932" s="2">
        <v>42852.25</v>
      </c>
      <c r="D3932" s="1" t="s">
        <v>20581</v>
      </c>
      <c r="E3932" s="3" t="s">
        <v>20626</v>
      </c>
      <c r="F3932" s="3" t="s">
        <v>20626</v>
      </c>
      <c r="G3932" s="1" t="s">
        <v>1551</v>
      </c>
      <c r="H3932" s="1" t="s">
        <v>22114</v>
      </c>
      <c r="I3932" s="1" t="s">
        <v>22115</v>
      </c>
      <c r="J3932" s="1">
        <f t="shared" si="305"/>
        <v>0</v>
      </c>
      <c r="K3932" s="1">
        <f t="shared" si="306"/>
        <v>1</v>
      </c>
      <c r="L3932" s="1">
        <f t="shared" si="307"/>
        <v>0</v>
      </c>
      <c r="M3932" s="1" t="str">
        <f>IF(J3932=0,"",COUNTIF($F$2:$F3932,$F3932)-1)</f>
        <v/>
      </c>
      <c r="N3932" s="1" t="str">
        <f t="shared" si="308"/>
        <v/>
      </c>
      <c r="O3932" s="1" t="str">
        <f t="shared" si="309"/>
        <v/>
      </c>
    </row>
    <row r="3933" spans="1:15" ht="14.5" customHeight="1" x14ac:dyDescent="0.35">
      <c r="A3933" s="1" t="s">
        <v>22094</v>
      </c>
      <c r="B3933" s="1" t="s">
        <v>22095</v>
      </c>
      <c r="C3933" s="2">
        <v>42852.291666666664</v>
      </c>
      <c r="D3933" s="1" t="s">
        <v>22096</v>
      </c>
      <c r="E3933" s="3" t="s">
        <v>22116</v>
      </c>
      <c r="F3933" s="3" t="s">
        <v>22116</v>
      </c>
      <c r="G3933" s="1" t="s">
        <v>2073</v>
      </c>
      <c r="H3933" s="1" t="s">
        <v>22117</v>
      </c>
      <c r="I3933" s="1" t="s">
        <v>22118</v>
      </c>
      <c r="J3933" s="1">
        <f t="shared" si="305"/>
        <v>0</v>
      </c>
      <c r="K3933" s="1">
        <f t="shared" si="306"/>
        <v>1</v>
      </c>
      <c r="L3933" s="1">
        <f t="shared" si="307"/>
        <v>0</v>
      </c>
      <c r="M3933" s="1" t="str">
        <f>IF(J3933=0,"",COUNTIF($F$2:$F3933,$F3933)-1)</f>
        <v/>
      </c>
      <c r="N3933" s="1" t="str">
        <f t="shared" si="308"/>
        <v/>
      </c>
      <c r="O3933" s="1" t="str">
        <f t="shared" si="309"/>
        <v/>
      </c>
    </row>
    <row r="3934" spans="1:15" ht="14.5" customHeight="1" x14ac:dyDescent="0.35">
      <c r="A3934" s="1" t="s">
        <v>22097</v>
      </c>
      <c r="B3934" s="1" t="s">
        <v>22098</v>
      </c>
      <c r="C3934" s="2">
        <v>42852.458333333336</v>
      </c>
      <c r="D3934" s="1" t="s">
        <v>22099</v>
      </c>
      <c r="E3934" s="3" t="s">
        <v>22119</v>
      </c>
      <c r="F3934" s="3" t="s">
        <v>22119</v>
      </c>
      <c r="G3934" s="1" t="s">
        <v>6939</v>
      </c>
      <c r="H3934" s="1" t="s">
        <v>22120</v>
      </c>
      <c r="I3934" s="1" t="s">
        <v>22121</v>
      </c>
      <c r="J3934" s="1">
        <f t="shared" si="305"/>
        <v>0</v>
      </c>
      <c r="K3934" s="1">
        <f t="shared" si="306"/>
        <v>1</v>
      </c>
      <c r="L3934" s="1">
        <f t="shared" si="307"/>
        <v>0</v>
      </c>
      <c r="M3934" s="1" t="str">
        <f>IF(J3934=0,"",COUNTIF($F$2:$F3934,$F3934)-1)</f>
        <v/>
      </c>
      <c r="N3934" s="1" t="str">
        <f t="shared" si="308"/>
        <v/>
      </c>
      <c r="O3934" s="1" t="str">
        <f t="shared" si="309"/>
        <v/>
      </c>
    </row>
    <row r="3935" spans="1:15" ht="14.5" customHeight="1" x14ac:dyDescent="0.35">
      <c r="A3935" s="1" t="s">
        <v>22100</v>
      </c>
      <c r="B3935" s="1" t="s">
        <v>22101</v>
      </c>
      <c r="C3935" s="2">
        <v>42852.625</v>
      </c>
      <c r="D3935" s="1" t="s">
        <v>22102</v>
      </c>
      <c r="E3935" s="3" t="s">
        <v>22122</v>
      </c>
      <c r="F3935" s="3" t="s">
        <v>22122</v>
      </c>
      <c r="G3935" s="1" t="s">
        <v>12206</v>
      </c>
      <c r="H3935" s="1" t="s">
        <v>22123</v>
      </c>
      <c r="I3935" s="1" t="s">
        <v>22124</v>
      </c>
      <c r="J3935" s="1">
        <f t="shared" si="305"/>
        <v>0</v>
      </c>
      <c r="K3935" s="1">
        <f t="shared" si="306"/>
        <v>1</v>
      </c>
      <c r="L3935" s="1">
        <f t="shared" si="307"/>
        <v>0</v>
      </c>
      <c r="M3935" s="1" t="str">
        <f>IF(J3935=0,"",COUNTIF($F$2:$F3935,$F3935)-1)</f>
        <v/>
      </c>
      <c r="N3935" s="1" t="str">
        <f t="shared" si="308"/>
        <v/>
      </c>
      <c r="O3935" s="1" t="str">
        <f t="shared" si="309"/>
        <v/>
      </c>
    </row>
    <row r="3936" spans="1:15" ht="14.5" customHeight="1" x14ac:dyDescent="0.35">
      <c r="A3936" s="1" t="s">
        <v>22103</v>
      </c>
      <c r="B3936" s="1" t="s">
        <v>22104</v>
      </c>
      <c r="C3936" s="2">
        <v>42852.709675925929</v>
      </c>
      <c r="D3936" s="1" t="s">
        <v>22105</v>
      </c>
      <c r="E3936" s="3" t="s">
        <v>22125</v>
      </c>
      <c r="F3936" s="3" t="s">
        <v>22125</v>
      </c>
      <c r="G3936" s="1" t="s">
        <v>10647</v>
      </c>
      <c r="H3936" s="1" t="s">
        <v>22126</v>
      </c>
      <c r="I3936" s="1" t="s">
        <v>22127</v>
      </c>
      <c r="J3936" s="1">
        <f t="shared" si="305"/>
        <v>0</v>
      </c>
      <c r="K3936" s="1">
        <f t="shared" si="306"/>
        <v>1</v>
      </c>
      <c r="L3936" s="1">
        <f t="shared" si="307"/>
        <v>0</v>
      </c>
      <c r="M3936" s="1" t="str">
        <f>IF(J3936=0,"",COUNTIF($F$2:$F3936,$F3936)-1)</f>
        <v/>
      </c>
      <c r="N3936" s="1" t="str">
        <f t="shared" si="308"/>
        <v/>
      </c>
      <c r="O3936" s="1" t="str">
        <f t="shared" si="309"/>
        <v/>
      </c>
    </row>
    <row r="3937" spans="1:15" ht="14.5" customHeight="1" x14ac:dyDescent="0.35">
      <c r="A3937" s="1" t="s">
        <v>22106</v>
      </c>
      <c r="B3937" s="1" t="s">
        <v>22107</v>
      </c>
      <c r="C3937" s="2">
        <v>42852.833333333336</v>
      </c>
      <c r="D3937" s="1" t="s">
        <v>22108</v>
      </c>
      <c r="E3937" s="3" t="s">
        <v>22128</v>
      </c>
      <c r="F3937" s="3" t="s">
        <v>22128</v>
      </c>
      <c r="G3937" s="1" t="s">
        <v>2880</v>
      </c>
      <c r="H3937" s="1" t="s">
        <v>22129</v>
      </c>
      <c r="I3937" s="1" t="s">
        <v>22130</v>
      </c>
      <c r="J3937" s="1">
        <f t="shared" si="305"/>
        <v>0</v>
      </c>
      <c r="K3937" s="1">
        <f t="shared" si="306"/>
        <v>1</v>
      </c>
      <c r="L3937" s="1">
        <f t="shared" si="307"/>
        <v>0</v>
      </c>
      <c r="M3937" s="1" t="str">
        <f>IF(J3937=0,"",COUNTIF($F$2:$F3937,$F3937)-1)</f>
        <v/>
      </c>
      <c r="N3937" s="1" t="str">
        <f t="shared" si="308"/>
        <v/>
      </c>
      <c r="O3937" s="1" t="str">
        <f t="shared" si="309"/>
        <v/>
      </c>
    </row>
    <row r="3938" spans="1:15" ht="14.5" customHeight="1" x14ac:dyDescent="0.35">
      <c r="A3938" s="1" t="s">
        <v>22109</v>
      </c>
      <c r="B3938" s="1" t="s">
        <v>22110</v>
      </c>
      <c r="C3938" s="2">
        <v>42853.000289351854</v>
      </c>
      <c r="D3938" s="1" t="s">
        <v>22111</v>
      </c>
      <c r="E3938" s="3" t="s">
        <v>22131</v>
      </c>
      <c r="F3938" s="3" t="s">
        <v>22131</v>
      </c>
      <c r="G3938" s="1" t="s">
        <v>1963</v>
      </c>
      <c r="H3938" s="1" t="s">
        <v>22132</v>
      </c>
      <c r="I3938" s="1" t="s">
        <v>22133</v>
      </c>
      <c r="J3938" s="1">
        <f t="shared" si="305"/>
        <v>0</v>
      </c>
      <c r="K3938" s="1">
        <f t="shared" si="306"/>
        <v>1</v>
      </c>
      <c r="L3938" s="1">
        <f t="shared" si="307"/>
        <v>0</v>
      </c>
      <c r="M3938" s="1" t="str">
        <f>IF(J3938=0,"",COUNTIF($F$2:$F3938,$F3938)-1)</f>
        <v/>
      </c>
      <c r="N3938" s="1" t="str">
        <f t="shared" si="308"/>
        <v/>
      </c>
      <c r="O3938" s="1" t="str">
        <f t="shared" si="309"/>
        <v/>
      </c>
    </row>
    <row r="3939" spans="1:15" ht="14.5" customHeight="1" x14ac:dyDescent="0.35">
      <c r="A3939" s="1" t="s">
        <v>22112</v>
      </c>
      <c r="B3939" s="1" t="s">
        <v>22113</v>
      </c>
      <c r="C3939" s="2">
        <v>42853.083333333336</v>
      </c>
      <c r="D3939" s="1" t="s">
        <v>18802</v>
      </c>
      <c r="E3939" s="3" t="s">
        <v>18835</v>
      </c>
      <c r="F3939" s="3" t="s">
        <v>18835</v>
      </c>
      <c r="G3939" s="1" t="s">
        <v>1366</v>
      </c>
      <c r="H3939" s="1" t="s">
        <v>20770</v>
      </c>
      <c r="I3939" s="1" t="s">
        <v>22134</v>
      </c>
      <c r="J3939" s="1">
        <f t="shared" si="305"/>
        <v>0</v>
      </c>
      <c r="K3939" s="1">
        <f t="shared" si="306"/>
        <v>1</v>
      </c>
      <c r="L3939" s="1">
        <f t="shared" si="307"/>
        <v>0</v>
      </c>
      <c r="M3939" s="1" t="str">
        <f>IF(J3939=0,"",COUNTIF($F$2:$F3939,$F3939)-1)</f>
        <v/>
      </c>
      <c r="N3939" s="1" t="str">
        <f t="shared" si="308"/>
        <v/>
      </c>
      <c r="O3939" s="1" t="str">
        <f t="shared" si="309"/>
        <v/>
      </c>
    </row>
    <row r="3940" spans="1:15" ht="14.5" customHeight="1" x14ac:dyDescent="0.35">
      <c r="A3940" s="1" t="s">
        <v>22135</v>
      </c>
      <c r="B3940" s="1" t="s">
        <v>22136</v>
      </c>
      <c r="C3940" s="2">
        <v>42853.25</v>
      </c>
      <c r="D3940" s="1" t="s">
        <v>1061</v>
      </c>
      <c r="E3940" s="3" t="s">
        <v>20953</v>
      </c>
      <c r="F3940" s="3" t="s">
        <v>20953</v>
      </c>
      <c r="G3940" s="1" t="s">
        <v>17162</v>
      </c>
      <c r="H3940" s="1" t="s">
        <v>22210</v>
      </c>
      <c r="I3940" s="1" t="s">
        <v>22211</v>
      </c>
      <c r="J3940" s="1">
        <f t="shared" si="305"/>
        <v>0</v>
      </c>
      <c r="K3940" s="1">
        <f t="shared" si="306"/>
        <v>1</v>
      </c>
      <c r="L3940" s="1">
        <f t="shared" si="307"/>
        <v>0</v>
      </c>
      <c r="M3940" s="1" t="str">
        <f>IF(J3940=0,"",COUNTIF($F$2:$F3940,$F3940)-1)</f>
        <v/>
      </c>
      <c r="N3940" s="1" t="str">
        <f t="shared" si="308"/>
        <v/>
      </c>
      <c r="O3940" s="1" t="str">
        <f t="shared" si="309"/>
        <v/>
      </c>
    </row>
    <row r="3941" spans="1:15" ht="14.5" customHeight="1" x14ac:dyDescent="0.35">
      <c r="A3941" s="1" t="s">
        <v>22137</v>
      </c>
      <c r="B3941" s="1" t="s">
        <v>22138</v>
      </c>
      <c r="C3941" s="2">
        <v>42853.291666666664</v>
      </c>
      <c r="D3941" s="1" t="s">
        <v>22139</v>
      </c>
      <c r="E3941" s="3" t="s">
        <v>22212</v>
      </c>
      <c r="F3941" s="3" t="s">
        <v>22212</v>
      </c>
      <c r="G3941" s="1" t="s">
        <v>3548</v>
      </c>
      <c r="H3941" s="1" t="s">
        <v>22213</v>
      </c>
      <c r="I3941" s="1" t="s">
        <v>22214</v>
      </c>
      <c r="J3941" s="1">
        <f t="shared" si="305"/>
        <v>0</v>
      </c>
      <c r="K3941" s="1">
        <f t="shared" si="306"/>
        <v>1</v>
      </c>
      <c r="L3941" s="1">
        <f t="shared" si="307"/>
        <v>0</v>
      </c>
      <c r="M3941" s="1" t="str">
        <f>IF(J3941=0,"",COUNTIF($F$2:$F3941,$F3941)-1)</f>
        <v/>
      </c>
      <c r="N3941" s="1" t="str">
        <f t="shared" si="308"/>
        <v/>
      </c>
      <c r="O3941" s="1" t="str">
        <f t="shared" si="309"/>
        <v/>
      </c>
    </row>
    <row r="3942" spans="1:15" ht="14.5" customHeight="1" x14ac:dyDescent="0.35">
      <c r="A3942" s="1" t="s">
        <v>22140</v>
      </c>
      <c r="B3942" s="1" t="s">
        <v>22141</v>
      </c>
      <c r="C3942" s="2">
        <v>42853.458333333336</v>
      </c>
      <c r="D3942" s="1" t="s">
        <v>22142</v>
      </c>
      <c r="E3942" s="3" t="s">
        <v>22215</v>
      </c>
      <c r="F3942" s="3" t="s">
        <v>22215</v>
      </c>
      <c r="G3942" s="1" t="s">
        <v>22216</v>
      </c>
      <c r="H3942" s="1" t="s">
        <v>22217</v>
      </c>
      <c r="I3942" s="1" t="s">
        <v>22218</v>
      </c>
      <c r="J3942" s="1">
        <f t="shared" si="305"/>
        <v>0</v>
      </c>
      <c r="K3942" s="1">
        <f t="shared" si="306"/>
        <v>1</v>
      </c>
      <c r="L3942" s="1">
        <f t="shared" si="307"/>
        <v>0</v>
      </c>
      <c r="M3942" s="1" t="str">
        <f>IF(J3942=0,"",COUNTIF($F$2:$F3942,$F3942)-1)</f>
        <v/>
      </c>
      <c r="N3942" s="1" t="str">
        <f t="shared" si="308"/>
        <v/>
      </c>
      <c r="O3942" s="1" t="str">
        <f t="shared" si="309"/>
        <v/>
      </c>
    </row>
    <row r="3943" spans="1:15" ht="14.5" customHeight="1" x14ac:dyDescent="0.35">
      <c r="A3943" s="1" t="s">
        <v>22143</v>
      </c>
      <c r="B3943" s="1" t="s">
        <v>22144</v>
      </c>
      <c r="C3943" s="2">
        <v>42853.625</v>
      </c>
      <c r="D3943" s="1" t="s">
        <v>22145</v>
      </c>
      <c r="E3943" s="3" t="s">
        <v>22219</v>
      </c>
      <c r="F3943" s="3" t="s">
        <v>22219</v>
      </c>
      <c r="G3943" s="1" t="s">
        <v>22220</v>
      </c>
      <c r="H3943" s="1" t="s">
        <v>22221</v>
      </c>
      <c r="I3943" s="1" t="s">
        <v>22222</v>
      </c>
      <c r="J3943" s="1">
        <f t="shared" si="305"/>
        <v>0</v>
      </c>
      <c r="K3943" s="1">
        <f t="shared" si="306"/>
        <v>1</v>
      </c>
      <c r="L3943" s="1">
        <f t="shared" si="307"/>
        <v>0</v>
      </c>
      <c r="M3943" s="1" t="str">
        <f>IF(J3943=0,"",COUNTIF($F$2:$F3943,$F3943)-1)</f>
        <v/>
      </c>
      <c r="N3943" s="1" t="str">
        <f t="shared" si="308"/>
        <v/>
      </c>
      <c r="O3943" s="1" t="str">
        <f t="shared" si="309"/>
        <v/>
      </c>
    </row>
    <row r="3944" spans="1:15" ht="14.5" customHeight="1" x14ac:dyDescent="0.35">
      <c r="A3944" s="1" t="s">
        <v>22146</v>
      </c>
      <c r="B3944" s="1" t="s">
        <v>22147</v>
      </c>
      <c r="C3944" s="2">
        <v>42853.708449074074</v>
      </c>
      <c r="D3944" s="1" t="s">
        <v>22148</v>
      </c>
      <c r="E3944" s="3" t="s">
        <v>22223</v>
      </c>
      <c r="F3944" s="3" t="s">
        <v>22223</v>
      </c>
      <c r="G3944" s="1" t="s">
        <v>22224</v>
      </c>
      <c r="H3944" s="1" t="s">
        <v>22225</v>
      </c>
      <c r="I3944" s="1" t="s">
        <v>22226</v>
      </c>
      <c r="J3944" s="1">
        <f t="shared" si="305"/>
        <v>0</v>
      </c>
      <c r="K3944" s="1">
        <f t="shared" si="306"/>
        <v>1</v>
      </c>
      <c r="L3944" s="1">
        <f t="shared" si="307"/>
        <v>0</v>
      </c>
      <c r="M3944" s="1" t="str">
        <f>IF(J3944=0,"",COUNTIF($F$2:$F3944,$F3944)-1)</f>
        <v/>
      </c>
      <c r="N3944" s="1" t="str">
        <f t="shared" si="308"/>
        <v/>
      </c>
      <c r="O3944" s="1" t="str">
        <f t="shared" si="309"/>
        <v/>
      </c>
    </row>
    <row r="3945" spans="1:15" ht="14.5" customHeight="1" x14ac:dyDescent="0.35">
      <c r="A3945" s="1" t="s">
        <v>22149</v>
      </c>
      <c r="B3945" s="1" t="s">
        <v>22150</v>
      </c>
      <c r="C3945" s="2">
        <v>42853.750162037039</v>
      </c>
      <c r="D3945" s="1" t="s">
        <v>22151</v>
      </c>
      <c r="E3945" s="3" t="s">
        <v>22227</v>
      </c>
      <c r="F3945" s="3" t="s">
        <v>22227</v>
      </c>
      <c r="G3945" s="1" t="s">
        <v>22228</v>
      </c>
      <c r="H3945" s="1" t="s">
        <v>22229</v>
      </c>
      <c r="I3945" s="1" t="s">
        <v>22230</v>
      </c>
      <c r="J3945" s="1">
        <f t="shared" si="305"/>
        <v>0</v>
      </c>
      <c r="K3945" s="1">
        <f t="shared" si="306"/>
        <v>1</v>
      </c>
      <c r="L3945" s="1">
        <f t="shared" si="307"/>
        <v>0</v>
      </c>
      <c r="M3945" s="1" t="str">
        <f>IF(J3945=0,"",COUNTIF($F$2:$F3945,$F3945)-1)</f>
        <v/>
      </c>
      <c r="N3945" s="1" t="str">
        <f t="shared" si="308"/>
        <v/>
      </c>
      <c r="O3945" s="1" t="str">
        <f t="shared" si="309"/>
        <v/>
      </c>
    </row>
    <row r="3946" spans="1:15" ht="14.5" customHeight="1" x14ac:dyDescent="0.35">
      <c r="A3946" s="1" t="s">
        <v>22152</v>
      </c>
      <c r="B3946" s="1" t="s">
        <v>22153</v>
      </c>
      <c r="C3946" s="2">
        <v>42854</v>
      </c>
      <c r="D3946" s="1" t="s">
        <v>22154</v>
      </c>
      <c r="E3946" s="3" t="s">
        <v>22231</v>
      </c>
      <c r="F3946" s="3" t="s">
        <v>22231</v>
      </c>
      <c r="G3946" s="1" t="s">
        <v>22232</v>
      </c>
      <c r="H3946" s="1" t="s">
        <v>22233</v>
      </c>
      <c r="I3946" s="1" t="s">
        <v>22234</v>
      </c>
      <c r="J3946" s="1">
        <f t="shared" si="305"/>
        <v>0</v>
      </c>
      <c r="K3946" s="1">
        <f t="shared" si="306"/>
        <v>1</v>
      </c>
      <c r="L3946" s="1">
        <f t="shared" si="307"/>
        <v>0</v>
      </c>
      <c r="M3946" s="1" t="str">
        <f>IF(J3946=0,"",COUNTIF($F$2:$F3946,$F3946)-1)</f>
        <v/>
      </c>
      <c r="N3946" s="1" t="str">
        <f t="shared" si="308"/>
        <v/>
      </c>
      <c r="O3946" s="1" t="str">
        <f t="shared" si="309"/>
        <v/>
      </c>
    </row>
    <row r="3947" spans="1:15" ht="14.5" customHeight="1" x14ac:dyDescent="0.35">
      <c r="A3947" s="1" t="s">
        <v>22155</v>
      </c>
      <c r="B3947" s="1" t="s">
        <v>22156</v>
      </c>
      <c r="C3947" s="2">
        <v>42854.083333333336</v>
      </c>
      <c r="D3947" s="1" t="s">
        <v>20873</v>
      </c>
      <c r="E3947" s="1" t="s">
        <v>20968</v>
      </c>
      <c r="F3947" s="1" t="s">
        <v>20968</v>
      </c>
      <c r="G3947" s="1" t="s">
        <v>429</v>
      </c>
      <c r="H3947" s="1" t="s">
        <v>20969</v>
      </c>
      <c r="I3947" s="1" t="s">
        <v>22235</v>
      </c>
      <c r="J3947" s="1">
        <f t="shared" si="305"/>
        <v>0</v>
      </c>
      <c r="K3947" s="1">
        <f t="shared" si="306"/>
        <v>1</v>
      </c>
      <c r="L3947" s="1">
        <f t="shared" si="307"/>
        <v>0</v>
      </c>
      <c r="M3947" s="1" t="str">
        <f>IF(J3947=0,"",COUNTIF($F$2:$F3947,$F3947)-1)</f>
        <v/>
      </c>
      <c r="N3947" s="1" t="str">
        <f t="shared" si="308"/>
        <v/>
      </c>
      <c r="O3947" s="1" t="str">
        <f t="shared" si="309"/>
        <v/>
      </c>
    </row>
    <row r="3948" spans="1:15" ht="14.5" customHeight="1" x14ac:dyDescent="0.35">
      <c r="A3948" s="1" t="s">
        <v>22157</v>
      </c>
      <c r="B3948" s="1" t="s">
        <v>22158</v>
      </c>
      <c r="C3948" s="2">
        <v>42854.25</v>
      </c>
      <c r="D3948" s="1" t="s">
        <v>4399</v>
      </c>
      <c r="E3948" s="3" t="s">
        <v>19429</v>
      </c>
      <c r="F3948" s="3" t="s">
        <v>19429</v>
      </c>
      <c r="G3948" s="1" t="s">
        <v>20950</v>
      </c>
      <c r="H3948" s="1" t="s">
        <v>22236</v>
      </c>
      <c r="I3948" s="1" t="s">
        <v>22237</v>
      </c>
      <c r="J3948" s="1">
        <f t="shared" si="305"/>
        <v>0</v>
      </c>
      <c r="K3948" s="1">
        <f t="shared" si="306"/>
        <v>1</v>
      </c>
      <c r="L3948" s="1">
        <f t="shared" si="307"/>
        <v>0</v>
      </c>
      <c r="M3948" s="1" t="str">
        <f>IF(J3948=0,"",COUNTIF($F$2:$F3948,$F3948)-1)</f>
        <v/>
      </c>
      <c r="N3948" s="1" t="str">
        <f t="shared" si="308"/>
        <v/>
      </c>
      <c r="O3948" s="1" t="str">
        <f t="shared" si="309"/>
        <v/>
      </c>
    </row>
    <row r="3949" spans="1:15" ht="14.5" customHeight="1" x14ac:dyDescent="0.35">
      <c r="A3949" s="1" t="s">
        <v>22159</v>
      </c>
      <c r="B3949" s="1" t="s">
        <v>22160</v>
      </c>
      <c r="C3949" s="2">
        <v>42854.291666666664</v>
      </c>
      <c r="D3949" s="1" t="s">
        <v>19391</v>
      </c>
      <c r="E3949" s="3" t="s">
        <v>19419</v>
      </c>
      <c r="F3949" s="3" t="s">
        <v>19419</v>
      </c>
      <c r="G3949" s="1" t="s">
        <v>41</v>
      </c>
      <c r="H3949" s="1" t="s">
        <v>22238</v>
      </c>
      <c r="I3949" s="1" t="s">
        <v>22239</v>
      </c>
      <c r="J3949" s="1">
        <f t="shared" si="305"/>
        <v>0</v>
      </c>
      <c r="K3949" s="1">
        <f t="shared" si="306"/>
        <v>1</v>
      </c>
      <c r="L3949" s="1">
        <f t="shared" si="307"/>
        <v>0</v>
      </c>
      <c r="M3949" s="1" t="str">
        <f>IF(J3949=0,"",COUNTIF($F$2:$F3949,$F3949)-1)</f>
        <v/>
      </c>
      <c r="N3949" s="1" t="str">
        <f t="shared" si="308"/>
        <v/>
      </c>
      <c r="O3949" s="1" t="str">
        <f t="shared" si="309"/>
        <v/>
      </c>
    </row>
    <row r="3950" spans="1:15" ht="14.5" customHeight="1" x14ac:dyDescent="0.35">
      <c r="A3950" s="1" t="s">
        <v>22161</v>
      </c>
      <c r="B3950" s="1" t="s">
        <v>22162</v>
      </c>
      <c r="C3950" s="2">
        <v>42854.458333333336</v>
      </c>
      <c r="D3950" s="1" t="s">
        <v>22163</v>
      </c>
      <c r="G3950" s="1" t="s">
        <v>22240</v>
      </c>
      <c r="H3950" s="1" t="s">
        <v>22241</v>
      </c>
      <c r="I3950" s="1" t="s">
        <v>22242</v>
      </c>
      <c r="J3950" s="1">
        <f t="shared" si="305"/>
        <v>0</v>
      </c>
      <c r="K3950" s="1">
        <f t="shared" si="306"/>
        <v>1</v>
      </c>
      <c r="L3950" s="1">
        <f t="shared" si="307"/>
        <v>0</v>
      </c>
      <c r="M3950" s="1" t="str">
        <f>IF(J3950=0,"",COUNTIF($F$2:$F3950,$F3950)-1)</f>
        <v/>
      </c>
      <c r="N3950" s="1" t="str">
        <f t="shared" si="308"/>
        <v/>
      </c>
      <c r="O3950" s="1" t="str">
        <f t="shared" si="309"/>
        <v/>
      </c>
    </row>
    <row r="3951" spans="1:15" ht="14.5" customHeight="1" x14ac:dyDescent="0.35">
      <c r="A3951" s="1" t="s">
        <v>22164</v>
      </c>
      <c r="B3951" s="1" t="s">
        <v>22165</v>
      </c>
      <c r="C3951" s="2">
        <v>42854.708333333336</v>
      </c>
      <c r="D3951" s="1" t="s">
        <v>20870</v>
      </c>
      <c r="E3951" s="3" t="s">
        <v>20964</v>
      </c>
      <c r="F3951" s="3" t="s">
        <v>20964</v>
      </c>
      <c r="G3951" s="1" t="s">
        <v>20965</v>
      </c>
      <c r="H3951" s="1" t="s">
        <v>22243</v>
      </c>
      <c r="I3951" s="1" t="s">
        <v>22244</v>
      </c>
      <c r="J3951" s="1">
        <f t="shared" si="305"/>
        <v>0</v>
      </c>
      <c r="K3951" s="1">
        <f t="shared" si="306"/>
        <v>1</v>
      </c>
      <c r="L3951" s="1">
        <f t="shared" si="307"/>
        <v>0</v>
      </c>
      <c r="M3951" s="1" t="str">
        <f>IF(J3951=0,"",COUNTIF($F$2:$F3951,$F3951)-1)</f>
        <v/>
      </c>
      <c r="N3951" s="1" t="str">
        <f t="shared" si="308"/>
        <v/>
      </c>
      <c r="O3951" s="1" t="str">
        <f t="shared" si="309"/>
        <v/>
      </c>
    </row>
    <row r="3952" spans="1:15" ht="14.5" customHeight="1" x14ac:dyDescent="0.35">
      <c r="A3952" s="1" t="s">
        <v>22166</v>
      </c>
      <c r="B3952" s="1" t="s">
        <v>22167</v>
      </c>
      <c r="C3952" s="2">
        <v>42854.833333333336</v>
      </c>
      <c r="D3952" s="1" t="s">
        <v>21053</v>
      </c>
      <c r="E3952" s="3" t="s">
        <v>21081</v>
      </c>
      <c r="F3952" s="3" t="s">
        <v>21081</v>
      </c>
      <c r="G3952" s="1" t="s">
        <v>21071</v>
      </c>
      <c r="H3952" s="1" t="s">
        <v>22245</v>
      </c>
      <c r="I3952" s="1" t="s">
        <v>22246</v>
      </c>
      <c r="J3952" s="1">
        <f t="shared" si="305"/>
        <v>0</v>
      </c>
      <c r="K3952" s="1">
        <f t="shared" si="306"/>
        <v>1</v>
      </c>
      <c r="L3952" s="1">
        <f t="shared" si="307"/>
        <v>0</v>
      </c>
      <c r="M3952" s="1" t="str">
        <f>IF(J3952=0,"",COUNTIF($F$2:$F3952,$F3952)-1)</f>
        <v/>
      </c>
      <c r="N3952" s="1" t="str">
        <f t="shared" si="308"/>
        <v/>
      </c>
      <c r="O3952" s="1" t="str">
        <f t="shared" si="309"/>
        <v/>
      </c>
    </row>
    <row r="3953" spans="1:15" ht="14.5" customHeight="1" x14ac:dyDescent="0.35">
      <c r="A3953" s="1" t="s">
        <v>22168</v>
      </c>
      <c r="B3953" s="1" t="s">
        <v>22169</v>
      </c>
      <c r="C3953" s="2">
        <v>42855</v>
      </c>
      <c r="D3953" s="1" t="s">
        <v>20865</v>
      </c>
      <c r="E3953" s="3" t="s">
        <v>20958</v>
      </c>
      <c r="F3953" s="3" t="s">
        <v>20958</v>
      </c>
      <c r="G3953" s="1" t="s">
        <v>20959</v>
      </c>
      <c r="H3953" s="1" t="s">
        <v>20960</v>
      </c>
      <c r="I3953" s="1" t="s">
        <v>22247</v>
      </c>
      <c r="J3953" s="1">
        <f t="shared" si="305"/>
        <v>0</v>
      </c>
      <c r="K3953" s="1">
        <f t="shared" si="306"/>
        <v>1</v>
      </c>
      <c r="L3953" s="1">
        <f t="shared" si="307"/>
        <v>0</v>
      </c>
      <c r="M3953" s="1" t="str">
        <f>IF(J3953=0,"",COUNTIF($F$2:$F3953,$F3953)-1)</f>
        <v/>
      </c>
      <c r="N3953" s="1" t="str">
        <f t="shared" si="308"/>
        <v/>
      </c>
      <c r="O3953" s="1" t="str">
        <f t="shared" si="309"/>
        <v/>
      </c>
    </row>
    <row r="3954" spans="1:15" ht="14.5" customHeight="1" x14ac:dyDescent="0.35">
      <c r="A3954" s="1" t="s">
        <v>22170</v>
      </c>
      <c r="B3954" s="1" t="s">
        <v>22171</v>
      </c>
      <c r="C3954" s="2">
        <v>42855.083333333336</v>
      </c>
      <c r="D3954" s="1" t="s">
        <v>21047</v>
      </c>
      <c r="E3954" s="3" t="s">
        <v>21066</v>
      </c>
      <c r="F3954" s="3" t="s">
        <v>21066</v>
      </c>
      <c r="G3954" s="1" t="s">
        <v>12672</v>
      </c>
      <c r="H3954" s="1" t="s">
        <v>22248</v>
      </c>
      <c r="I3954" s="1" t="s">
        <v>22249</v>
      </c>
      <c r="J3954" s="1">
        <f t="shared" si="305"/>
        <v>0</v>
      </c>
      <c r="K3954" s="1">
        <f t="shared" si="306"/>
        <v>1</v>
      </c>
      <c r="L3954" s="1">
        <f t="shared" si="307"/>
        <v>0</v>
      </c>
      <c r="M3954" s="1" t="str">
        <f>IF(J3954=0,"",COUNTIF($F$2:$F3954,$F3954)-1)</f>
        <v/>
      </c>
      <c r="N3954" s="1" t="str">
        <f t="shared" si="308"/>
        <v/>
      </c>
      <c r="O3954" s="1" t="str">
        <f t="shared" si="309"/>
        <v/>
      </c>
    </row>
    <row r="3955" spans="1:15" ht="14.5" customHeight="1" x14ac:dyDescent="0.35">
      <c r="A3955" s="1" t="s">
        <v>22172</v>
      </c>
      <c r="B3955" s="1" t="s">
        <v>22173</v>
      </c>
      <c r="C3955" s="2">
        <v>42855.25</v>
      </c>
      <c r="D3955" s="1" t="s">
        <v>21098</v>
      </c>
      <c r="E3955" s="3" t="s">
        <v>21122</v>
      </c>
      <c r="F3955" s="3" t="s">
        <v>21122</v>
      </c>
      <c r="G3955" s="1" t="s">
        <v>656</v>
      </c>
      <c r="H3955" s="1" t="s">
        <v>22250</v>
      </c>
      <c r="I3955" s="1" t="s">
        <v>22251</v>
      </c>
      <c r="J3955" s="1">
        <f t="shared" si="305"/>
        <v>0</v>
      </c>
      <c r="K3955" s="1">
        <f t="shared" si="306"/>
        <v>1</v>
      </c>
      <c r="L3955" s="1">
        <f t="shared" si="307"/>
        <v>0</v>
      </c>
      <c r="M3955" s="1" t="str">
        <f>IF(J3955=0,"",COUNTIF($F$2:$F3955,$F3955)-1)</f>
        <v/>
      </c>
      <c r="N3955" s="1" t="str">
        <f t="shared" si="308"/>
        <v/>
      </c>
      <c r="O3955" s="1" t="str">
        <f t="shared" si="309"/>
        <v/>
      </c>
    </row>
    <row r="3956" spans="1:15" ht="14.5" customHeight="1" x14ac:dyDescent="0.35">
      <c r="A3956" s="1" t="s">
        <v>22174</v>
      </c>
      <c r="B3956" s="1" t="s">
        <v>22175</v>
      </c>
      <c r="C3956" s="2">
        <v>42855.291666666664</v>
      </c>
      <c r="D3956" s="1" t="s">
        <v>21056</v>
      </c>
      <c r="E3956" s="3" t="s">
        <v>21074</v>
      </c>
      <c r="F3956" s="3" t="s">
        <v>21074</v>
      </c>
      <c r="G3956" s="1" t="s">
        <v>22252</v>
      </c>
      <c r="H3956" s="1" t="s">
        <v>22253</v>
      </c>
      <c r="I3956" s="1" t="s">
        <v>22254</v>
      </c>
      <c r="J3956" s="1">
        <f t="shared" si="305"/>
        <v>0</v>
      </c>
      <c r="K3956" s="1">
        <f t="shared" si="306"/>
        <v>1</v>
      </c>
      <c r="L3956" s="1">
        <f t="shared" si="307"/>
        <v>0</v>
      </c>
      <c r="M3956" s="1" t="str">
        <f>IF(J3956=0,"",COUNTIF($F$2:$F3956,$F3956)-1)</f>
        <v/>
      </c>
      <c r="N3956" s="1" t="str">
        <f t="shared" si="308"/>
        <v/>
      </c>
      <c r="O3956" s="1" t="str">
        <f t="shared" si="309"/>
        <v/>
      </c>
    </row>
    <row r="3957" spans="1:15" ht="14.5" customHeight="1" x14ac:dyDescent="0.35">
      <c r="A3957" s="1" t="s">
        <v>22176</v>
      </c>
      <c r="B3957" s="1" t="s">
        <v>22177</v>
      </c>
      <c r="C3957" s="2">
        <v>42855.458333333336</v>
      </c>
      <c r="D3957" s="1" t="s">
        <v>21099</v>
      </c>
      <c r="E3957" s="3" t="s">
        <v>21107</v>
      </c>
      <c r="F3957" s="3" t="s">
        <v>21107</v>
      </c>
      <c r="G3957" s="1" t="s">
        <v>21108</v>
      </c>
      <c r="H3957" s="1" t="s">
        <v>22255</v>
      </c>
      <c r="I3957" s="1" t="s">
        <v>22256</v>
      </c>
      <c r="J3957" s="1">
        <f t="shared" si="305"/>
        <v>0</v>
      </c>
      <c r="K3957" s="1">
        <f t="shared" si="306"/>
        <v>1</v>
      </c>
      <c r="L3957" s="1">
        <f t="shared" si="307"/>
        <v>0</v>
      </c>
      <c r="M3957" s="1" t="str">
        <f>IF(J3957=0,"",COUNTIF($F$2:$F3957,$F3957)-1)</f>
        <v/>
      </c>
      <c r="N3957" s="1" t="str">
        <f t="shared" si="308"/>
        <v/>
      </c>
      <c r="O3957" s="1" t="str">
        <f t="shared" si="309"/>
        <v/>
      </c>
    </row>
    <row r="3958" spans="1:15" ht="14.5" customHeight="1" x14ac:dyDescent="0.35">
      <c r="A3958" s="1" t="s">
        <v>22178</v>
      </c>
      <c r="B3958" s="1" t="s">
        <v>22179</v>
      </c>
      <c r="C3958" s="2">
        <v>42855.625</v>
      </c>
      <c r="D3958" s="1" t="s">
        <v>21100</v>
      </c>
      <c r="E3958" s="3" t="s">
        <v>21123</v>
      </c>
      <c r="F3958" s="3" t="s">
        <v>21123</v>
      </c>
      <c r="G3958" s="1" t="s">
        <v>11462</v>
      </c>
      <c r="H3958" s="1" t="s">
        <v>22257</v>
      </c>
      <c r="I3958" s="1" t="s">
        <v>22258</v>
      </c>
      <c r="J3958" s="1">
        <f t="shared" si="305"/>
        <v>0</v>
      </c>
      <c r="K3958" s="1">
        <f t="shared" si="306"/>
        <v>1</v>
      </c>
      <c r="L3958" s="1">
        <f t="shared" si="307"/>
        <v>0</v>
      </c>
      <c r="M3958" s="1" t="str">
        <f>IF(J3958=0,"",COUNTIF($F$2:$F3958,$F3958)-1)</f>
        <v/>
      </c>
      <c r="N3958" s="1" t="str">
        <f t="shared" si="308"/>
        <v/>
      </c>
      <c r="O3958" s="1" t="str">
        <f t="shared" si="309"/>
        <v/>
      </c>
    </row>
    <row r="3959" spans="1:15" ht="14.5" customHeight="1" x14ac:dyDescent="0.35">
      <c r="A3959" s="1" t="s">
        <v>22180</v>
      </c>
      <c r="B3959" s="1" t="s">
        <v>22181</v>
      </c>
      <c r="C3959" s="2">
        <v>42855.708333333336</v>
      </c>
      <c r="D3959" s="1" t="s">
        <v>21101</v>
      </c>
      <c r="E3959" s="3" t="s">
        <v>21124</v>
      </c>
      <c r="F3959" s="3" t="s">
        <v>21124</v>
      </c>
      <c r="G3959" s="1" t="s">
        <v>9502</v>
      </c>
      <c r="H3959" s="1" t="s">
        <v>22259</v>
      </c>
      <c r="I3959" s="1" t="s">
        <v>22260</v>
      </c>
      <c r="J3959" s="1">
        <f t="shared" si="305"/>
        <v>0</v>
      </c>
      <c r="K3959" s="1">
        <f t="shared" si="306"/>
        <v>1</v>
      </c>
      <c r="L3959" s="1">
        <f t="shared" si="307"/>
        <v>0</v>
      </c>
      <c r="M3959" s="1" t="str">
        <f>IF(J3959=0,"",COUNTIF($F$2:$F3959,$F3959)-1)</f>
        <v/>
      </c>
      <c r="N3959" s="1" t="str">
        <f t="shared" si="308"/>
        <v/>
      </c>
      <c r="O3959" s="1" t="str">
        <f t="shared" si="309"/>
        <v/>
      </c>
    </row>
    <row r="3960" spans="1:15" ht="14.5" customHeight="1" x14ac:dyDescent="0.35">
      <c r="A3960" s="1" t="s">
        <v>22182</v>
      </c>
      <c r="B3960" s="1" t="s">
        <v>22183</v>
      </c>
      <c r="C3960" s="2">
        <v>42855.833333333336</v>
      </c>
      <c r="D3960" s="1" t="s">
        <v>21180</v>
      </c>
      <c r="E3960" s="3" t="s">
        <v>21230</v>
      </c>
      <c r="F3960" s="3" t="s">
        <v>21230</v>
      </c>
      <c r="G3960" s="1" t="s">
        <v>21206</v>
      </c>
      <c r="H3960" s="1" t="s">
        <v>22261</v>
      </c>
      <c r="I3960" s="1" t="s">
        <v>22262</v>
      </c>
      <c r="J3960" s="1">
        <f t="shared" si="305"/>
        <v>0</v>
      </c>
      <c r="K3960" s="1">
        <f t="shared" si="306"/>
        <v>1</v>
      </c>
      <c r="L3960" s="1">
        <f t="shared" si="307"/>
        <v>0</v>
      </c>
      <c r="M3960" s="1" t="str">
        <f>IF(J3960=0,"",COUNTIF($F$2:$F3960,$F3960)-1)</f>
        <v/>
      </c>
      <c r="N3960" s="1" t="str">
        <f t="shared" si="308"/>
        <v/>
      </c>
      <c r="O3960" s="1" t="str">
        <f t="shared" si="309"/>
        <v/>
      </c>
    </row>
    <row r="3961" spans="1:15" ht="14.5" customHeight="1" x14ac:dyDescent="0.35">
      <c r="A3961" s="1" t="s">
        <v>22184</v>
      </c>
      <c r="B3961" s="1" t="s">
        <v>22185</v>
      </c>
      <c r="C3961" s="2">
        <v>42856</v>
      </c>
      <c r="D3961" s="1" t="s">
        <v>21103</v>
      </c>
      <c r="E3961" s="3" t="s">
        <v>21125</v>
      </c>
      <c r="F3961" s="3" t="s">
        <v>21125</v>
      </c>
      <c r="G3961" s="1" t="s">
        <v>4639</v>
      </c>
      <c r="H3961" s="1" t="s">
        <v>22263</v>
      </c>
      <c r="I3961" s="1" t="s">
        <v>22264</v>
      </c>
      <c r="J3961" s="1">
        <f t="shared" si="305"/>
        <v>0</v>
      </c>
      <c r="K3961" s="1">
        <f t="shared" si="306"/>
        <v>1</v>
      </c>
      <c r="L3961" s="1">
        <f t="shared" si="307"/>
        <v>0</v>
      </c>
      <c r="M3961" s="1" t="str">
        <f>IF(J3961=0,"",COUNTIF($F$2:$F3961,$F3961)-1)</f>
        <v/>
      </c>
      <c r="N3961" s="1" t="str">
        <f t="shared" si="308"/>
        <v/>
      </c>
      <c r="O3961" s="1" t="str">
        <f t="shared" si="309"/>
        <v/>
      </c>
    </row>
    <row r="3962" spans="1:15" ht="14.5" customHeight="1" x14ac:dyDescent="0.35">
      <c r="A3962" s="1" t="s">
        <v>22186</v>
      </c>
      <c r="B3962" s="1" t="s">
        <v>22187</v>
      </c>
      <c r="C3962" s="2">
        <v>42856.083333333336</v>
      </c>
      <c r="D3962" s="1" t="s">
        <v>21145</v>
      </c>
      <c r="E3962" s="3" t="s">
        <v>21165</v>
      </c>
      <c r="F3962" s="3" t="s">
        <v>21165</v>
      </c>
      <c r="G3962" s="1" t="s">
        <v>957</v>
      </c>
      <c r="H3962" s="1" t="s">
        <v>22265</v>
      </c>
      <c r="I3962" s="1" t="s">
        <v>22266</v>
      </c>
      <c r="J3962" s="1">
        <f t="shared" si="305"/>
        <v>0</v>
      </c>
      <c r="K3962" s="1">
        <f t="shared" si="306"/>
        <v>1</v>
      </c>
      <c r="L3962" s="1">
        <f t="shared" si="307"/>
        <v>0</v>
      </c>
      <c r="M3962" s="1" t="str">
        <f>IF(J3962=0,"",COUNTIF($F$2:$F3962,$F3962)-1)</f>
        <v/>
      </c>
      <c r="N3962" s="1" t="str">
        <f t="shared" si="308"/>
        <v/>
      </c>
      <c r="O3962" s="1" t="str">
        <f t="shared" si="309"/>
        <v/>
      </c>
    </row>
    <row r="3963" spans="1:15" ht="14.5" customHeight="1" x14ac:dyDescent="0.35">
      <c r="A3963" s="1" t="s">
        <v>22188</v>
      </c>
      <c r="B3963" s="1" t="s">
        <v>22189</v>
      </c>
      <c r="C3963" s="2">
        <v>42856.25</v>
      </c>
      <c r="D3963" s="1" t="s">
        <v>21130</v>
      </c>
      <c r="E3963" s="3" t="s">
        <v>21150</v>
      </c>
      <c r="F3963" s="3" t="s">
        <v>21150</v>
      </c>
      <c r="G3963" s="1" t="s">
        <v>12010</v>
      </c>
      <c r="H3963" s="1" t="s">
        <v>22267</v>
      </c>
      <c r="I3963" s="1" t="s">
        <v>22268</v>
      </c>
      <c r="J3963" s="1">
        <f t="shared" si="305"/>
        <v>0</v>
      </c>
      <c r="K3963" s="1">
        <f t="shared" si="306"/>
        <v>1</v>
      </c>
      <c r="L3963" s="1">
        <f t="shared" si="307"/>
        <v>0</v>
      </c>
      <c r="M3963" s="1" t="str">
        <f>IF(J3963=0,"",COUNTIF($F$2:$F3963,$F3963)-1)</f>
        <v/>
      </c>
      <c r="N3963" s="1" t="str">
        <f t="shared" si="308"/>
        <v/>
      </c>
      <c r="O3963" s="1" t="str">
        <f t="shared" si="309"/>
        <v/>
      </c>
    </row>
    <row r="3964" spans="1:15" ht="14.5" customHeight="1" x14ac:dyDescent="0.35">
      <c r="A3964" s="1" t="s">
        <v>22190</v>
      </c>
      <c r="B3964" s="1" t="s">
        <v>22191</v>
      </c>
      <c r="C3964" s="2">
        <v>42856.291666666664</v>
      </c>
      <c r="D3964" s="1" t="s">
        <v>22192</v>
      </c>
      <c r="E3964" s="3" t="s">
        <v>22269</v>
      </c>
      <c r="F3964" s="3" t="s">
        <v>22269</v>
      </c>
      <c r="G3964" s="1" t="s">
        <v>22270</v>
      </c>
      <c r="H3964" s="1" t="s">
        <v>22271</v>
      </c>
      <c r="I3964" s="1" t="s">
        <v>22272</v>
      </c>
      <c r="J3964" s="1">
        <f t="shared" si="305"/>
        <v>0</v>
      </c>
      <c r="K3964" s="1">
        <f t="shared" si="306"/>
        <v>1</v>
      </c>
      <c r="L3964" s="1">
        <f t="shared" si="307"/>
        <v>0</v>
      </c>
      <c r="M3964" s="1" t="str">
        <f>IF(J3964=0,"",COUNTIF($F$2:$F3964,$F3964)-1)</f>
        <v/>
      </c>
      <c r="N3964" s="1" t="str">
        <f t="shared" si="308"/>
        <v/>
      </c>
      <c r="O3964" s="1" t="str">
        <f t="shared" si="309"/>
        <v/>
      </c>
    </row>
    <row r="3965" spans="1:15" ht="14.5" customHeight="1" x14ac:dyDescent="0.35">
      <c r="A3965" s="1" t="s">
        <v>22193</v>
      </c>
      <c r="B3965" s="1" t="s">
        <v>22194</v>
      </c>
      <c r="C3965" s="2">
        <v>42856.458333333336</v>
      </c>
      <c r="D3965" s="1" t="s">
        <v>22195</v>
      </c>
      <c r="E3965" s="3" t="s">
        <v>22273</v>
      </c>
      <c r="F3965" s="3" t="s">
        <v>22273</v>
      </c>
      <c r="G3965" s="1" t="s">
        <v>22274</v>
      </c>
      <c r="H3965" s="1" t="s">
        <v>22275</v>
      </c>
      <c r="I3965" s="1" t="s">
        <v>22276</v>
      </c>
      <c r="J3965" s="1">
        <f t="shared" si="305"/>
        <v>0</v>
      </c>
      <c r="K3965" s="1">
        <f t="shared" si="306"/>
        <v>1</v>
      </c>
      <c r="L3965" s="1">
        <f t="shared" si="307"/>
        <v>0</v>
      </c>
      <c r="M3965" s="1" t="str">
        <f>IF(J3965=0,"",COUNTIF($F$2:$F3965,$F3965)-1)</f>
        <v/>
      </c>
      <c r="N3965" s="1" t="str">
        <f t="shared" si="308"/>
        <v/>
      </c>
      <c r="O3965" s="1" t="str">
        <f t="shared" si="309"/>
        <v/>
      </c>
    </row>
    <row r="3966" spans="1:15" ht="14.5" customHeight="1" x14ac:dyDescent="0.35">
      <c r="A3966" s="1" t="s">
        <v>22196</v>
      </c>
      <c r="B3966" s="1" t="s">
        <v>22197</v>
      </c>
      <c r="C3966" s="2">
        <v>42856.625</v>
      </c>
      <c r="D3966" s="1" t="s">
        <v>22198</v>
      </c>
      <c r="E3966" s="3" t="s">
        <v>22277</v>
      </c>
      <c r="F3966" s="3" t="s">
        <v>22277</v>
      </c>
      <c r="G3966" s="1" t="s">
        <v>22278</v>
      </c>
      <c r="H3966" s="1" t="s">
        <v>22279</v>
      </c>
      <c r="I3966" s="1" t="s">
        <v>22280</v>
      </c>
      <c r="J3966" s="1">
        <f t="shared" si="305"/>
        <v>0</v>
      </c>
      <c r="K3966" s="1">
        <f t="shared" si="306"/>
        <v>1</v>
      </c>
      <c r="L3966" s="1">
        <f t="shared" si="307"/>
        <v>0</v>
      </c>
      <c r="M3966" s="1" t="str">
        <f>IF(J3966=0,"",COUNTIF($F$2:$F3966,$F3966)-1)</f>
        <v/>
      </c>
      <c r="N3966" s="1" t="str">
        <f t="shared" si="308"/>
        <v/>
      </c>
      <c r="O3966" s="1" t="str">
        <f t="shared" si="309"/>
        <v/>
      </c>
    </row>
    <row r="3967" spans="1:15" ht="14.5" customHeight="1" x14ac:dyDescent="0.35">
      <c r="A3967" s="1" t="s">
        <v>22199</v>
      </c>
      <c r="B3967" s="1" t="s">
        <v>22200</v>
      </c>
      <c r="C3967" s="2">
        <v>42856.708923611113</v>
      </c>
      <c r="D3967" s="1" t="s">
        <v>22201</v>
      </c>
      <c r="E3967" s="3" t="s">
        <v>5531</v>
      </c>
      <c r="F3967" s="3" t="s">
        <v>5531</v>
      </c>
      <c r="G3967" s="1" t="s">
        <v>22281</v>
      </c>
      <c r="H3967" s="1" t="s">
        <v>22282</v>
      </c>
      <c r="I3967" s="1" t="s">
        <v>22283</v>
      </c>
      <c r="J3967" s="1">
        <f t="shared" si="305"/>
        <v>0</v>
      </c>
      <c r="K3967" s="1">
        <f t="shared" si="306"/>
        <v>1</v>
      </c>
      <c r="L3967" s="1">
        <f t="shared" si="307"/>
        <v>0</v>
      </c>
      <c r="M3967" s="1" t="str">
        <f>IF(J3967=0,"",COUNTIF($F$2:$F3967,$F3967)-1)</f>
        <v/>
      </c>
      <c r="N3967" s="1" t="str">
        <f t="shared" si="308"/>
        <v/>
      </c>
      <c r="O3967" s="1" t="str">
        <f t="shared" si="309"/>
        <v/>
      </c>
    </row>
    <row r="3968" spans="1:15" ht="14.5" customHeight="1" x14ac:dyDescent="0.35">
      <c r="A3968" s="1" t="s">
        <v>22202</v>
      </c>
      <c r="B3968" s="1" t="s">
        <v>22203</v>
      </c>
      <c r="C3968" s="2">
        <v>42856.833333333336</v>
      </c>
      <c r="D3968" s="1" t="s">
        <v>22204</v>
      </c>
      <c r="E3968" s="3" t="s">
        <v>22284</v>
      </c>
      <c r="F3968" s="3" t="s">
        <v>22284</v>
      </c>
      <c r="G3968" s="1" t="s">
        <v>22285</v>
      </c>
      <c r="H3968" s="1" t="s">
        <v>22286</v>
      </c>
      <c r="I3968" s="1" t="s">
        <v>22287</v>
      </c>
      <c r="J3968" s="1">
        <f t="shared" si="305"/>
        <v>0</v>
      </c>
      <c r="K3968" s="1">
        <f t="shared" si="306"/>
        <v>1</v>
      </c>
      <c r="L3968" s="1">
        <f t="shared" si="307"/>
        <v>0</v>
      </c>
      <c r="M3968" s="1" t="str">
        <f>IF(J3968=0,"",COUNTIF($F$2:$F3968,$F3968)-1)</f>
        <v/>
      </c>
      <c r="N3968" s="1" t="str">
        <f t="shared" si="308"/>
        <v/>
      </c>
      <c r="O3968" s="1" t="str">
        <f t="shared" si="309"/>
        <v/>
      </c>
    </row>
    <row r="3969" spans="1:15" ht="14.5" customHeight="1" x14ac:dyDescent="0.35">
      <c r="A3969" s="1" t="s">
        <v>22205</v>
      </c>
      <c r="B3969" s="1" t="s">
        <v>22206</v>
      </c>
      <c r="C3969" s="2">
        <v>42857</v>
      </c>
      <c r="D3969" s="1" t="s">
        <v>22207</v>
      </c>
      <c r="E3969" s="3" t="s">
        <v>22288</v>
      </c>
      <c r="F3969" s="3" t="s">
        <v>22288</v>
      </c>
      <c r="G3969" s="1" t="s">
        <v>8482</v>
      </c>
      <c r="H3969" s="1" t="s">
        <v>22289</v>
      </c>
      <c r="I3969" s="1" t="s">
        <v>22290</v>
      </c>
      <c r="J3969" s="1">
        <f t="shared" si="305"/>
        <v>0</v>
      </c>
      <c r="K3969" s="1">
        <f t="shared" si="306"/>
        <v>1</v>
      </c>
      <c r="L3969" s="1">
        <f t="shared" si="307"/>
        <v>0</v>
      </c>
      <c r="M3969" s="1" t="str">
        <f>IF(J3969=0,"",COUNTIF($F$2:$F3969,$F3969)-1)</f>
        <v/>
      </c>
      <c r="N3969" s="1" t="str">
        <f t="shared" si="308"/>
        <v/>
      </c>
      <c r="O3969" s="1" t="str">
        <f t="shared" si="309"/>
        <v/>
      </c>
    </row>
    <row r="3970" spans="1:15" ht="14.5" customHeight="1" x14ac:dyDescent="0.35">
      <c r="A3970" s="1" t="s">
        <v>22208</v>
      </c>
      <c r="B3970" s="1" t="s">
        <v>22209</v>
      </c>
      <c r="C3970" s="2">
        <v>42857.083333333336</v>
      </c>
      <c r="D3970" s="1" t="s">
        <v>21133</v>
      </c>
      <c r="E3970" s="3" t="s">
        <v>21170</v>
      </c>
      <c r="F3970" s="3" t="s">
        <v>21170</v>
      </c>
      <c r="G3970" s="1" t="s">
        <v>2414</v>
      </c>
      <c r="H3970" s="1" t="s">
        <v>22291</v>
      </c>
      <c r="I3970" s="1" t="s">
        <v>22292</v>
      </c>
      <c r="J3970" s="1">
        <f t="shared" ref="J3970:J4033" si="310">IF(E3970="",0,IF(OR(E3970=E3969,E3970=E3971),1,0))</f>
        <v>0</v>
      </c>
      <c r="K3970" s="1">
        <f t="shared" ref="K3970:K4033" si="311">IF(OR(J3970=0,M3970=0),1,0)</f>
        <v>1</v>
      </c>
      <c r="L3970" s="1">
        <f t="shared" ref="L3970:L4033" si="312">1-K3970</f>
        <v>0</v>
      </c>
      <c r="M3970" s="1" t="str">
        <f>IF(J3970=0,"",COUNTIF($F$2:$F3970,$F3970)-1)</f>
        <v/>
      </c>
      <c r="N3970" s="1" t="str">
        <f t="shared" ref="N3970:N4033" si="313">IF(ISERROR(IF(M3970+1=M3971,N3971,M3970)),"",IF(M3970+1=M3971,N3971,M3970))</f>
        <v/>
      </c>
      <c r="O3970" s="1" t="str">
        <f t="shared" ref="O3970:O4033" si="314">IF(J3970=0,"",IF(E3970=E3969,ROUND(C3970-C3969,0),0))</f>
        <v/>
      </c>
    </row>
    <row r="3971" spans="1:15" ht="14.5" customHeight="1" x14ac:dyDescent="0.35">
      <c r="A3971" s="1" t="s">
        <v>22334</v>
      </c>
      <c r="B3971" s="1" t="s">
        <v>22335</v>
      </c>
      <c r="C3971" s="2">
        <v>42857.25</v>
      </c>
      <c r="D3971" s="1" t="s">
        <v>21136</v>
      </c>
      <c r="E3971" s="3" t="s">
        <v>22336</v>
      </c>
      <c r="F3971" s="3" t="s">
        <v>22336</v>
      </c>
      <c r="G3971" s="1" t="s">
        <v>21155</v>
      </c>
      <c r="H3971" s="1" t="s">
        <v>22337</v>
      </c>
      <c r="I3971" s="1" t="s">
        <v>22338</v>
      </c>
      <c r="J3971" s="1">
        <f t="shared" si="310"/>
        <v>0</v>
      </c>
      <c r="K3971" s="1">
        <f t="shared" si="311"/>
        <v>1</v>
      </c>
      <c r="L3971" s="1">
        <f t="shared" si="312"/>
        <v>0</v>
      </c>
      <c r="M3971" s="1" t="str">
        <f>IF(J3971=0,"",COUNTIF($F$2:$F3971,$F3971)-1)</f>
        <v/>
      </c>
      <c r="N3971" s="1" t="str">
        <f t="shared" si="313"/>
        <v/>
      </c>
      <c r="O3971" s="1" t="str">
        <f t="shared" si="314"/>
        <v/>
      </c>
    </row>
    <row r="3972" spans="1:15" ht="14.5" customHeight="1" x14ac:dyDescent="0.35">
      <c r="A3972" s="1" t="s">
        <v>22293</v>
      </c>
      <c r="B3972" s="1" t="s">
        <v>22294</v>
      </c>
      <c r="C3972" s="2">
        <v>42857.291666666664</v>
      </c>
      <c r="D3972" s="1" t="s">
        <v>22295</v>
      </c>
      <c r="E3972" s="3" t="s">
        <v>22339</v>
      </c>
      <c r="F3972" s="3" t="s">
        <v>22339</v>
      </c>
      <c r="G3972" s="1" t="s">
        <v>22340</v>
      </c>
      <c r="H3972" s="1" t="s">
        <v>22341</v>
      </c>
      <c r="I3972" s="1" t="s">
        <v>22342</v>
      </c>
      <c r="J3972" s="1">
        <f t="shared" si="310"/>
        <v>0</v>
      </c>
      <c r="K3972" s="1">
        <f t="shared" si="311"/>
        <v>1</v>
      </c>
      <c r="L3972" s="1">
        <f t="shared" si="312"/>
        <v>0</v>
      </c>
      <c r="M3972" s="1" t="str">
        <f>IF(J3972=0,"",COUNTIF($F$2:$F3972,$F3972)-1)</f>
        <v/>
      </c>
      <c r="N3972" s="1" t="str">
        <f t="shared" si="313"/>
        <v/>
      </c>
      <c r="O3972" s="1" t="str">
        <f t="shared" si="314"/>
        <v/>
      </c>
    </row>
    <row r="3973" spans="1:15" ht="14.5" customHeight="1" x14ac:dyDescent="0.35">
      <c r="A3973" s="1" t="s">
        <v>22296</v>
      </c>
      <c r="B3973" s="1" t="s">
        <v>22297</v>
      </c>
      <c r="C3973" s="2">
        <v>42857.458333333336</v>
      </c>
      <c r="D3973" s="1" t="s">
        <v>4399</v>
      </c>
      <c r="E3973" s="3" t="s">
        <v>22343</v>
      </c>
      <c r="F3973" s="3" t="s">
        <v>22343</v>
      </c>
      <c r="G3973" s="1" t="s">
        <v>2374</v>
      </c>
      <c r="H3973" s="1" t="s">
        <v>22344</v>
      </c>
      <c r="I3973" s="1" t="s">
        <v>22345</v>
      </c>
      <c r="J3973" s="1">
        <f t="shared" si="310"/>
        <v>0</v>
      </c>
      <c r="K3973" s="1">
        <f t="shared" si="311"/>
        <v>1</v>
      </c>
      <c r="L3973" s="1">
        <f t="shared" si="312"/>
        <v>0</v>
      </c>
      <c r="M3973" s="1" t="str">
        <f>IF(J3973=0,"",COUNTIF($F$2:$F3973,$F3973)-1)</f>
        <v/>
      </c>
      <c r="N3973" s="1" t="str">
        <f t="shared" si="313"/>
        <v/>
      </c>
      <c r="O3973" s="1" t="str">
        <f t="shared" si="314"/>
        <v/>
      </c>
    </row>
    <row r="3974" spans="1:15" ht="14.5" customHeight="1" x14ac:dyDescent="0.35">
      <c r="A3974" s="1" t="s">
        <v>22298</v>
      </c>
      <c r="B3974" s="1" t="s">
        <v>22299</v>
      </c>
      <c r="C3974" s="2">
        <v>42857.625</v>
      </c>
      <c r="D3974" s="1" t="s">
        <v>22300</v>
      </c>
      <c r="E3974" s="3" t="s">
        <v>22346</v>
      </c>
      <c r="F3974" s="3" t="s">
        <v>22346</v>
      </c>
      <c r="G3974" s="1" t="s">
        <v>1963</v>
      </c>
      <c r="H3974" s="1" t="s">
        <v>22347</v>
      </c>
      <c r="I3974" s="1" t="s">
        <v>22348</v>
      </c>
      <c r="J3974" s="1">
        <f t="shared" si="310"/>
        <v>0</v>
      </c>
      <c r="K3974" s="1">
        <f t="shared" si="311"/>
        <v>1</v>
      </c>
      <c r="L3974" s="1">
        <f t="shared" si="312"/>
        <v>0</v>
      </c>
      <c r="M3974" s="1" t="str">
        <f>IF(J3974=0,"",COUNTIF($F$2:$F3974,$F3974)-1)</f>
        <v/>
      </c>
      <c r="N3974" s="1" t="str">
        <f t="shared" si="313"/>
        <v/>
      </c>
      <c r="O3974" s="1" t="str">
        <f t="shared" si="314"/>
        <v/>
      </c>
    </row>
    <row r="3975" spans="1:15" ht="14.5" customHeight="1" x14ac:dyDescent="0.35">
      <c r="A3975" s="1" t="s">
        <v>22301</v>
      </c>
      <c r="B3975" s="1" t="s">
        <v>22302</v>
      </c>
      <c r="C3975" s="2">
        <v>42857.708333333336</v>
      </c>
      <c r="D3975" s="1" t="s">
        <v>22303</v>
      </c>
      <c r="E3975" s="3" t="s">
        <v>22349</v>
      </c>
      <c r="F3975" s="3" t="s">
        <v>22349</v>
      </c>
      <c r="G3975" s="1" t="s">
        <v>21660</v>
      </c>
      <c r="H3975" s="1" t="s">
        <v>22350</v>
      </c>
      <c r="I3975" s="1" t="s">
        <v>22351</v>
      </c>
      <c r="J3975" s="1">
        <f t="shared" si="310"/>
        <v>0</v>
      </c>
      <c r="K3975" s="1">
        <f t="shared" si="311"/>
        <v>1</v>
      </c>
      <c r="L3975" s="1">
        <f t="shared" si="312"/>
        <v>0</v>
      </c>
      <c r="M3975" s="1" t="str">
        <f>IF(J3975=0,"",COUNTIF($F$2:$F3975,$F3975)-1)</f>
        <v/>
      </c>
      <c r="N3975" s="1" t="str">
        <f t="shared" si="313"/>
        <v/>
      </c>
      <c r="O3975" s="1" t="str">
        <f t="shared" si="314"/>
        <v/>
      </c>
    </row>
    <row r="3976" spans="1:15" ht="14.5" customHeight="1" x14ac:dyDescent="0.35">
      <c r="A3976" s="1" t="s">
        <v>22304</v>
      </c>
      <c r="B3976" s="1" t="s">
        <v>22305</v>
      </c>
      <c r="C3976" s="2">
        <v>42857.833333333336</v>
      </c>
      <c r="D3976" s="1" t="s">
        <v>22306</v>
      </c>
      <c r="E3976" s="3" t="s">
        <v>22352</v>
      </c>
      <c r="F3976" s="3" t="s">
        <v>22352</v>
      </c>
      <c r="G3976" s="1" t="s">
        <v>22353</v>
      </c>
      <c r="H3976" s="1" t="s">
        <v>22354</v>
      </c>
      <c r="I3976" s="1" t="s">
        <v>22355</v>
      </c>
      <c r="J3976" s="1">
        <f t="shared" si="310"/>
        <v>0</v>
      </c>
      <c r="K3976" s="1">
        <f t="shared" si="311"/>
        <v>1</v>
      </c>
      <c r="L3976" s="1">
        <f t="shared" si="312"/>
        <v>0</v>
      </c>
      <c r="M3976" s="1" t="str">
        <f>IF(J3976=0,"",COUNTIF($F$2:$F3976,$F3976)-1)</f>
        <v/>
      </c>
      <c r="N3976" s="1" t="str">
        <f t="shared" si="313"/>
        <v/>
      </c>
      <c r="O3976" s="1" t="str">
        <f t="shared" si="314"/>
        <v/>
      </c>
    </row>
    <row r="3977" spans="1:15" ht="14.5" customHeight="1" x14ac:dyDescent="0.35">
      <c r="A3977" s="1" t="s">
        <v>22307</v>
      </c>
      <c r="B3977" s="1" t="s">
        <v>22308</v>
      </c>
      <c r="C3977" s="2">
        <v>42858</v>
      </c>
      <c r="D3977" s="1" t="s">
        <v>22309</v>
      </c>
      <c r="E3977" s="3" t="s">
        <v>22356</v>
      </c>
      <c r="F3977" s="3" t="s">
        <v>22356</v>
      </c>
      <c r="G3977" s="1" t="s">
        <v>22357</v>
      </c>
      <c r="H3977" s="1" t="s">
        <v>22358</v>
      </c>
      <c r="I3977" s="1" t="s">
        <v>22359</v>
      </c>
      <c r="J3977" s="1">
        <f t="shared" si="310"/>
        <v>0</v>
      </c>
      <c r="K3977" s="1">
        <f t="shared" si="311"/>
        <v>1</v>
      </c>
      <c r="L3977" s="1">
        <f t="shared" si="312"/>
        <v>0</v>
      </c>
      <c r="M3977" s="1" t="str">
        <f>IF(J3977=0,"",COUNTIF($F$2:$F3977,$F3977)-1)</f>
        <v/>
      </c>
      <c r="N3977" s="1" t="str">
        <f t="shared" si="313"/>
        <v/>
      </c>
      <c r="O3977" s="1" t="str">
        <f t="shared" si="314"/>
        <v/>
      </c>
    </row>
    <row r="3978" spans="1:15" ht="14.5" customHeight="1" x14ac:dyDescent="0.35">
      <c r="A3978" s="1" t="s">
        <v>22310</v>
      </c>
      <c r="B3978" s="1" t="s">
        <v>22311</v>
      </c>
      <c r="C3978" s="2">
        <v>42858.083333333336</v>
      </c>
      <c r="D3978" s="1" t="s">
        <v>17758</v>
      </c>
      <c r="E3978" s="3" t="s">
        <v>21357</v>
      </c>
      <c r="F3978" s="3" t="s">
        <v>21357</v>
      </c>
      <c r="G3978" s="1" t="s">
        <v>21302</v>
      </c>
      <c r="H3978" s="1" t="s">
        <v>22360</v>
      </c>
      <c r="I3978" s="1" t="s">
        <v>22361</v>
      </c>
      <c r="J3978" s="1">
        <f t="shared" si="310"/>
        <v>0</v>
      </c>
      <c r="K3978" s="1">
        <f t="shared" si="311"/>
        <v>1</v>
      </c>
      <c r="L3978" s="1">
        <f t="shared" si="312"/>
        <v>0</v>
      </c>
      <c r="M3978" s="1" t="str">
        <f>IF(J3978=0,"",COUNTIF($F$2:$F3978,$F3978)-1)</f>
        <v/>
      </c>
      <c r="N3978" s="1" t="str">
        <f t="shared" si="313"/>
        <v/>
      </c>
      <c r="O3978" s="1" t="str">
        <f t="shared" si="314"/>
        <v/>
      </c>
    </row>
    <row r="3979" spans="1:15" ht="14.5" customHeight="1" x14ac:dyDescent="0.35">
      <c r="A3979" s="1" t="s">
        <v>22312</v>
      </c>
      <c r="B3979" s="1" t="s">
        <v>22313</v>
      </c>
      <c r="C3979" s="2">
        <v>42858.25</v>
      </c>
      <c r="D3979" s="1" t="s">
        <v>21139</v>
      </c>
      <c r="E3979" s="3" t="s">
        <v>21158</v>
      </c>
      <c r="F3979" s="3" t="s">
        <v>21158</v>
      </c>
      <c r="G3979" s="1" t="s">
        <v>299</v>
      </c>
      <c r="H3979" s="1" t="s">
        <v>22362</v>
      </c>
      <c r="I3979" s="1" t="s">
        <v>22363</v>
      </c>
      <c r="J3979" s="1">
        <f t="shared" si="310"/>
        <v>0</v>
      </c>
      <c r="K3979" s="1">
        <f t="shared" si="311"/>
        <v>1</v>
      </c>
      <c r="L3979" s="1">
        <f t="shared" si="312"/>
        <v>0</v>
      </c>
      <c r="M3979" s="1" t="str">
        <f>IF(J3979=0,"",COUNTIF($F$2:$F3979,$F3979)-1)</f>
        <v/>
      </c>
      <c r="N3979" s="1" t="str">
        <f t="shared" si="313"/>
        <v/>
      </c>
      <c r="O3979" s="1" t="str">
        <f t="shared" si="314"/>
        <v/>
      </c>
    </row>
    <row r="3980" spans="1:15" ht="14.5" customHeight="1" x14ac:dyDescent="0.35">
      <c r="A3980" s="1" t="s">
        <v>22314</v>
      </c>
      <c r="B3980" s="1" t="s">
        <v>22315</v>
      </c>
      <c r="C3980" s="2">
        <v>42858.291666666664</v>
      </c>
      <c r="D3980" s="1" t="s">
        <v>22316</v>
      </c>
      <c r="E3980" s="3" t="s">
        <v>22364</v>
      </c>
      <c r="F3980" s="3" t="s">
        <v>22364</v>
      </c>
      <c r="G3980" s="1" t="s">
        <v>22365</v>
      </c>
      <c r="H3980" s="1" t="s">
        <v>22366</v>
      </c>
      <c r="I3980" s="1" t="s">
        <v>22367</v>
      </c>
      <c r="J3980" s="1">
        <f t="shared" si="310"/>
        <v>0</v>
      </c>
      <c r="K3980" s="1">
        <f t="shared" si="311"/>
        <v>1</v>
      </c>
      <c r="L3980" s="1">
        <f t="shared" si="312"/>
        <v>0</v>
      </c>
      <c r="M3980" s="1" t="str">
        <f>IF(J3980=0,"",COUNTIF($F$2:$F3980,$F3980)-1)</f>
        <v/>
      </c>
      <c r="N3980" s="1" t="str">
        <f t="shared" si="313"/>
        <v/>
      </c>
      <c r="O3980" s="1" t="str">
        <f t="shared" si="314"/>
        <v/>
      </c>
    </row>
    <row r="3981" spans="1:15" ht="14.5" customHeight="1" x14ac:dyDescent="0.35">
      <c r="A3981" s="1" t="s">
        <v>22317</v>
      </c>
      <c r="B3981" s="1" t="s">
        <v>22318</v>
      </c>
      <c r="C3981" s="2">
        <v>42858.458333333336</v>
      </c>
      <c r="D3981" s="1" t="s">
        <v>22319</v>
      </c>
      <c r="E3981" s="3" t="s">
        <v>22368</v>
      </c>
      <c r="F3981" s="3" t="s">
        <v>22368</v>
      </c>
      <c r="G3981" s="1" t="s">
        <v>22369</v>
      </c>
      <c r="H3981" s="1" t="s">
        <v>22370</v>
      </c>
      <c r="I3981" s="1" t="s">
        <v>22371</v>
      </c>
      <c r="J3981" s="1">
        <f t="shared" si="310"/>
        <v>0</v>
      </c>
      <c r="K3981" s="1">
        <f t="shared" si="311"/>
        <v>1</v>
      </c>
      <c r="L3981" s="1">
        <f t="shared" si="312"/>
        <v>0</v>
      </c>
      <c r="M3981" s="1" t="str">
        <f>IF(J3981=0,"",COUNTIF($F$2:$F3981,$F3981)-1)</f>
        <v/>
      </c>
      <c r="N3981" s="1" t="str">
        <f t="shared" si="313"/>
        <v/>
      </c>
      <c r="O3981" s="1" t="str">
        <f t="shared" si="314"/>
        <v/>
      </c>
    </row>
    <row r="3982" spans="1:15" ht="14.5" customHeight="1" x14ac:dyDescent="0.35">
      <c r="A3982" s="1" t="s">
        <v>22320</v>
      </c>
      <c r="B3982" s="1" t="s">
        <v>22321</v>
      </c>
      <c r="C3982" s="2">
        <v>42858.625</v>
      </c>
      <c r="D3982" s="1" t="s">
        <v>22322</v>
      </c>
      <c r="E3982" s="3" t="s">
        <v>22372</v>
      </c>
      <c r="F3982" s="3" t="s">
        <v>22372</v>
      </c>
      <c r="G3982" s="1" t="s">
        <v>22373</v>
      </c>
      <c r="H3982" s="1" t="s">
        <v>22374</v>
      </c>
      <c r="I3982" s="1" t="s">
        <v>22375</v>
      </c>
      <c r="J3982" s="1">
        <f t="shared" si="310"/>
        <v>0</v>
      </c>
      <c r="K3982" s="1">
        <f t="shared" si="311"/>
        <v>1</v>
      </c>
      <c r="L3982" s="1">
        <f t="shared" si="312"/>
        <v>0</v>
      </c>
      <c r="M3982" s="1" t="str">
        <f>IF(J3982=0,"",COUNTIF($F$2:$F3982,$F3982)-1)</f>
        <v/>
      </c>
      <c r="N3982" s="1" t="str">
        <f t="shared" si="313"/>
        <v/>
      </c>
      <c r="O3982" s="1" t="str">
        <f t="shared" si="314"/>
        <v/>
      </c>
    </row>
    <row r="3983" spans="1:15" ht="14.5" customHeight="1" x14ac:dyDescent="0.35">
      <c r="A3983" s="1" t="s">
        <v>22323</v>
      </c>
      <c r="B3983" s="1" t="s">
        <v>22324</v>
      </c>
      <c r="C3983" s="2">
        <v>42858.708333333336</v>
      </c>
      <c r="D3983" s="1" t="s">
        <v>22325</v>
      </c>
      <c r="E3983" s="3" t="s">
        <v>22376</v>
      </c>
      <c r="F3983" s="3" t="s">
        <v>22376</v>
      </c>
      <c r="G3983" s="1" t="s">
        <v>22377</v>
      </c>
      <c r="H3983" s="1" t="s">
        <v>22378</v>
      </c>
      <c r="I3983" s="1" t="s">
        <v>22379</v>
      </c>
      <c r="J3983" s="1">
        <f t="shared" si="310"/>
        <v>0</v>
      </c>
      <c r="K3983" s="1">
        <f t="shared" si="311"/>
        <v>1</v>
      </c>
      <c r="L3983" s="1">
        <f t="shared" si="312"/>
        <v>0</v>
      </c>
      <c r="M3983" s="1" t="str">
        <f>IF(J3983=0,"",COUNTIF($F$2:$F3983,$F3983)-1)</f>
        <v/>
      </c>
      <c r="N3983" s="1" t="str">
        <f t="shared" si="313"/>
        <v/>
      </c>
      <c r="O3983" s="1" t="str">
        <f t="shared" si="314"/>
        <v/>
      </c>
    </row>
    <row r="3984" spans="1:15" ht="14.5" customHeight="1" x14ac:dyDescent="0.35">
      <c r="A3984" s="1" t="s">
        <v>22326</v>
      </c>
      <c r="B3984" s="1" t="s">
        <v>22327</v>
      </c>
      <c r="C3984" s="2">
        <v>42858.833333333336</v>
      </c>
      <c r="D3984" s="1" t="s">
        <v>22328</v>
      </c>
      <c r="E3984" s="3" t="s">
        <v>22380</v>
      </c>
      <c r="F3984" s="3" t="s">
        <v>22380</v>
      </c>
      <c r="G3984" s="1" t="s">
        <v>22381</v>
      </c>
      <c r="H3984" s="1" t="s">
        <v>22382</v>
      </c>
      <c r="I3984" s="1" t="s">
        <v>22383</v>
      </c>
      <c r="J3984" s="1">
        <f t="shared" si="310"/>
        <v>0</v>
      </c>
      <c r="K3984" s="1">
        <f t="shared" si="311"/>
        <v>1</v>
      </c>
      <c r="L3984" s="1">
        <f t="shared" si="312"/>
        <v>0</v>
      </c>
      <c r="M3984" s="1" t="str">
        <f>IF(J3984=0,"",COUNTIF($F$2:$F3984,$F3984)-1)</f>
        <v/>
      </c>
      <c r="N3984" s="1" t="str">
        <f t="shared" si="313"/>
        <v/>
      </c>
      <c r="O3984" s="1" t="str">
        <f t="shared" si="314"/>
        <v/>
      </c>
    </row>
    <row r="3985" spans="1:15" ht="14.5" customHeight="1" x14ac:dyDescent="0.35">
      <c r="A3985" s="1" t="s">
        <v>22329</v>
      </c>
      <c r="B3985" s="1" t="s">
        <v>22330</v>
      </c>
      <c r="C3985" s="2">
        <v>42859</v>
      </c>
      <c r="D3985" s="1" t="s">
        <v>22331</v>
      </c>
      <c r="E3985" s="3" t="s">
        <v>22384</v>
      </c>
      <c r="F3985" s="3" t="s">
        <v>22384</v>
      </c>
      <c r="G3985" s="1" t="s">
        <v>5402</v>
      </c>
      <c r="H3985" s="1" t="s">
        <v>22385</v>
      </c>
      <c r="I3985" s="1" t="s">
        <v>22386</v>
      </c>
      <c r="J3985" s="1">
        <f t="shared" si="310"/>
        <v>0</v>
      </c>
      <c r="K3985" s="1">
        <f t="shared" si="311"/>
        <v>1</v>
      </c>
      <c r="L3985" s="1">
        <f t="shared" si="312"/>
        <v>0</v>
      </c>
      <c r="M3985" s="1" t="str">
        <f>IF(J3985=0,"",COUNTIF($F$2:$F3985,$F3985)-1)</f>
        <v/>
      </c>
      <c r="N3985" s="1" t="str">
        <f t="shared" si="313"/>
        <v/>
      </c>
      <c r="O3985" s="1" t="str">
        <f t="shared" si="314"/>
        <v/>
      </c>
    </row>
    <row r="3986" spans="1:15" ht="14.5" customHeight="1" x14ac:dyDescent="0.35">
      <c r="A3986" s="1" t="s">
        <v>22332</v>
      </c>
      <c r="B3986" s="1" t="s">
        <v>22333</v>
      </c>
      <c r="C3986" s="2">
        <v>42859.083333333336</v>
      </c>
      <c r="D3986" s="1" t="s">
        <v>21177</v>
      </c>
      <c r="E3986" s="3" t="s">
        <v>21202</v>
      </c>
      <c r="F3986" s="3" t="s">
        <v>21202</v>
      </c>
      <c r="G3986" s="1" t="s">
        <v>21203</v>
      </c>
      <c r="H3986" s="1" t="s">
        <v>22387</v>
      </c>
      <c r="I3986" s="1" t="s">
        <v>22388</v>
      </c>
      <c r="J3986" s="1">
        <f t="shared" si="310"/>
        <v>0</v>
      </c>
      <c r="K3986" s="1">
        <f t="shared" si="311"/>
        <v>1</v>
      </c>
      <c r="L3986" s="1">
        <f t="shared" si="312"/>
        <v>0</v>
      </c>
      <c r="M3986" s="1" t="str">
        <f>IF(J3986=0,"",COUNTIF($F$2:$F3986,$F3986)-1)</f>
        <v/>
      </c>
      <c r="N3986" s="1" t="str">
        <f t="shared" si="313"/>
        <v/>
      </c>
      <c r="O3986" s="1" t="str">
        <f t="shared" si="314"/>
        <v/>
      </c>
    </row>
    <row r="3987" spans="1:15" ht="14.5" customHeight="1" x14ac:dyDescent="0.35">
      <c r="A3987" s="1" t="s">
        <v>22389</v>
      </c>
      <c r="B3987" s="1" t="s">
        <v>22390</v>
      </c>
      <c r="C3987" s="2">
        <v>42859.25</v>
      </c>
      <c r="D3987" s="1" t="s">
        <v>19539</v>
      </c>
      <c r="E3987" s="3" t="s">
        <v>19621</v>
      </c>
      <c r="F3987" s="3" t="s">
        <v>19621</v>
      </c>
      <c r="G3987" s="1" t="s">
        <v>19622</v>
      </c>
      <c r="H3987" s="1" t="s">
        <v>22463</v>
      </c>
      <c r="I3987" s="1" t="s">
        <v>22464</v>
      </c>
      <c r="J3987" s="1">
        <f t="shared" si="310"/>
        <v>0</v>
      </c>
      <c r="K3987" s="1">
        <f t="shared" si="311"/>
        <v>1</v>
      </c>
      <c r="L3987" s="1">
        <f t="shared" si="312"/>
        <v>0</v>
      </c>
      <c r="M3987" s="1" t="str">
        <f>IF(J3987=0,"",COUNTIF($F$2:$F3987,$F3987)-1)</f>
        <v/>
      </c>
      <c r="N3987" s="1" t="str">
        <f t="shared" si="313"/>
        <v/>
      </c>
      <c r="O3987" s="1" t="str">
        <f t="shared" si="314"/>
        <v/>
      </c>
    </row>
    <row r="3988" spans="1:15" ht="14.5" customHeight="1" x14ac:dyDescent="0.35">
      <c r="A3988" s="1" t="s">
        <v>22391</v>
      </c>
      <c r="B3988" s="1" t="s">
        <v>22392</v>
      </c>
      <c r="C3988" s="2">
        <v>42859.291666666664</v>
      </c>
      <c r="D3988" s="1" t="s">
        <v>9014</v>
      </c>
      <c r="E3988" s="3" t="s">
        <v>22465</v>
      </c>
      <c r="F3988" s="3" t="s">
        <v>22465</v>
      </c>
      <c r="G3988" s="1" t="s">
        <v>22466</v>
      </c>
      <c r="H3988" s="1" t="s">
        <v>22467</v>
      </c>
      <c r="I3988" s="1" t="s">
        <v>22468</v>
      </c>
      <c r="J3988" s="1">
        <f t="shared" si="310"/>
        <v>0</v>
      </c>
      <c r="K3988" s="1">
        <f t="shared" si="311"/>
        <v>1</v>
      </c>
      <c r="L3988" s="1">
        <f t="shared" si="312"/>
        <v>0</v>
      </c>
      <c r="M3988" s="1" t="str">
        <f>IF(J3988=0,"",COUNTIF($F$2:$F3988,$F3988)-1)</f>
        <v/>
      </c>
      <c r="N3988" s="1" t="str">
        <f t="shared" si="313"/>
        <v/>
      </c>
      <c r="O3988" s="1" t="str">
        <f t="shared" si="314"/>
        <v/>
      </c>
    </row>
    <row r="3989" spans="1:15" ht="14.5" customHeight="1" x14ac:dyDescent="0.35">
      <c r="A3989" s="1" t="s">
        <v>22393</v>
      </c>
      <c r="B3989" s="1" t="s">
        <v>22394</v>
      </c>
      <c r="C3989" s="2">
        <v>42859.458333333336</v>
      </c>
      <c r="D3989" s="1" t="s">
        <v>18109</v>
      </c>
      <c r="E3989" s="3" t="s">
        <v>24050</v>
      </c>
      <c r="F3989" s="3" t="s">
        <v>24050</v>
      </c>
      <c r="G3989" s="1" t="s">
        <v>18828</v>
      </c>
      <c r="H3989" s="1" t="s">
        <v>22469</v>
      </c>
      <c r="I3989" s="1" t="s">
        <v>22470</v>
      </c>
      <c r="J3989" s="1">
        <f t="shared" si="310"/>
        <v>0</v>
      </c>
      <c r="K3989" s="1">
        <f t="shared" si="311"/>
        <v>1</v>
      </c>
      <c r="L3989" s="1">
        <f t="shared" si="312"/>
        <v>0</v>
      </c>
      <c r="M3989" s="1" t="str">
        <f>IF(J3989=0,"",COUNTIF($F$2:$F3989,$F3989)-1)</f>
        <v/>
      </c>
      <c r="N3989" s="1" t="str">
        <f t="shared" si="313"/>
        <v/>
      </c>
      <c r="O3989" s="1" t="str">
        <f t="shared" si="314"/>
        <v/>
      </c>
    </row>
    <row r="3990" spans="1:15" ht="14.5" customHeight="1" x14ac:dyDescent="0.35">
      <c r="A3990" s="1" t="s">
        <v>22395</v>
      </c>
      <c r="B3990" s="1" t="s">
        <v>22396</v>
      </c>
      <c r="C3990" s="2">
        <v>42859.625555555554</v>
      </c>
      <c r="D3990" s="1" t="s">
        <v>22397</v>
      </c>
      <c r="E3990" s="3" t="s">
        <v>22471</v>
      </c>
      <c r="F3990" s="3" t="s">
        <v>22471</v>
      </c>
      <c r="G3990" s="1" t="s">
        <v>74</v>
      </c>
      <c r="H3990" s="1" t="s">
        <v>22472</v>
      </c>
      <c r="I3990" s="1" t="s">
        <v>22473</v>
      </c>
      <c r="J3990" s="1">
        <f t="shared" si="310"/>
        <v>0</v>
      </c>
      <c r="K3990" s="1">
        <f t="shared" si="311"/>
        <v>1</v>
      </c>
      <c r="L3990" s="1">
        <f t="shared" si="312"/>
        <v>0</v>
      </c>
      <c r="M3990" s="1" t="str">
        <f>IF(J3990=0,"",COUNTIF($F$2:$F3990,$F3990)-1)</f>
        <v/>
      </c>
      <c r="N3990" s="1" t="str">
        <f t="shared" si="313"/>
        <v/>
      </c>
      <c r="O3990" s="1" t="str">
        <f t="shared" si="314"/>
        <v/>
      </c>
    </row>
    <row r="3991" spans="1:15" ht="14.5" customHeight="1" x14ac:dyDescent="0.35">
      <c r="A3991" s="1" t="s">
        <v>22398</v>
      </c>
      <c r="B3991" s="1" t="s">
        <v>22399</v>
      </c>
      <c r="C3991" s="2">
        <v>42859.708333333336</v>
      </c>
      <c r="D3991" s="1" t="s">
        <v>22400</v>
      </c>
      <c r="E3991" s="1" t="s">
        <v>22474</v>
      </c>
      <c r="F3991" s="1" t="s">
        <v>22474</v>
      </c>
      <c r="G3991" s="1" t="s">
        <v>22475</v>
      </c>
      <c r="H3991" s="1" t="s">
        <v>22476</v>
      </c>
      <c r="I3991" s="1" t="s">
        <v>22477</v>
      </c>
      <c r="J3991" s="1">
        <f t="shared" si="310"/>
        <v>0</v>
      </c>
      <c r="K3991" s="1">
        <f t="shared" si="311"/>
        <v>1</v>
      </c>
      <c r="L3991" s="1">
        <f t="shared" si="312"/>
        <v>0</v>
      </c>
      <c r="M3991" s="1" t="str">
        <f>IF(J3991=0,"",COUNTIF($F$2:$F3991,$F3991)-1)</f>
        <v/>
      </c>
      <c r="N3991" s="1" t="str">
        <f t="shared" si="313"/>
        <v/>
      </c>
      <c r="O3991" s="1" t="str">
        <f t="shared" si="314"/>
        <v/>
      </c>
    </row>
    <row r="3992" spans="1:15" ht="14.5" customHeight="1" x14ac:dyDescent="0.35">
      <c r="A3992" s="1" t="s">
        <v>22401</v>
      </c>
      <c r="B3992" s="1" t="s">
        <v>22402</v>
      </c>
      <c r="C3992" s="2">
        <v>42859.833333333336</v>
      </c>
      <c r="D3992" s="1" t="s">
        <v>22403</v>
      </c>
      <c r="E3992" s="3" t="s">
        <v>22478</v>
      </c>
      <c r="F3992" s="3" t="s">
        <v>22478</v>
      </c>
      <c r="G3992" s="1" t="s">
        <v>22479</v>
      </c>
      <c r="H3992" s="1" t="s">
        <v>22480</v>
      </c>
      <c r="I3992" s="1" t="s">
        <v>22481</v>
      </c>
      <c r="J3992" s="1">
        <f t="shared" si="310"/>
        <v>0</v>
      </c>
      <c r="K3992" s="1">
        <f t="shared" si="311"/>
        <v>1</v>
      </c>
      <c r="L3992" s="1">
        <f t="shared" si="312"/>
        <v>0</v>
      </c>
      <c r="M3992" s="1" t="str">
        <f>IF(J3992=0,"",COUNTIF($F$2:$F3992,$F3992)-1)</f>
        <v/>
      </c>
      <c r="N3992" s="1" t="str">
        <f t="shared" si="313"/>
        <v/>
      </c>
      <c r="O3992" s="1" t="str">
        <f t="shared" si="314"/>
        <v/>
      </c>
    </row>
    <row r="3993" spans="1:15" ht="14.5" customHeight="1" x14ac:dyDescent="0.35">
      <c r="A3993" s="1" t="s">
        <v>22404</v>
      </c>
      <c r="B3993" s="1" t="s">
        <v>22405</v>
      </c>
      <c r="C3993" s="2">
        <v>42860</v>
      </c>
      <c r="D3993" s="1" t="s">
        <v>22406</v>
      </c>
      <c r="E3993" s="3" t="s">
        <v>22482</v>
      </c>
      <c r="F3993" s="3" t="s">
        <v>22482</v>
      </c>
      <c r="G3993" s="1" t="s">
        <v>22483</v>
      </c>
      <c r="H3993" s="1" t="s">
        <v>22484</v>
      </c>
      <c r="I3993" s="1" t="s">
        <v>22485</v>
      </c>
      <c r="J3993" s="1">
        <f t="shared" si="310"/>
        <v>0</v>
      </c>
      <c r="K3993" s="1">
        <f t="shared" si="311"/>
        <v>1</v>
      </c>
      <c r="L3993" s="1">
        <f t="shared" si="312"/>
        <v>0</v>
      </c>
      <c r="M3993" s="1" t="str">
        <f>IF(J3993=0,"",COUNTIF($F$2:$F3993,$F3993)-1)</f>
        <v/>
      </c>
      <c r="N3993" s="1" t="str">
        <f t="shared" si="313"/>
        <v/>
      </c>
      <c r="O3993" s="1" t="str">
        <f t="shared" si="314"/>
        <v/>
      </c>
    </row>
    <row r="3994" spans="1:15" ht="14.5" customHeight="1" x14ac:dyDescent="0.35">
      <c r="A3994" s="1" t="s">
        <v>22407</v>
      </c>
      <c r="B3994" s="1" t="s">
        <v>22408</v>
      </c>
      <c r="C3994" s="2">
        <v>42860.083333333336</v>
      </c>
      <c r="D3994" s="1" t="s">
        <v>5157</v>
      </c>
      <c r="E3994" s="3" t="s">
        <v>21209</v>
      </c>
      <c r="F3994" s="3" t="s">
        <v>21209</v>
      </c>
      <c r="G3994" s="1" t="s">
        <v>120</v>
      </c>
      <c r="H3994" s="1" t="s">
        <v>22486</v>
      </c>
      <c r="I3994" s="1" t="s">
        <v>22487</v>
      </c>
      <c r="J3994" s="1">
        <f t="shared" si="310"/>
        <v>0</v>
      </c>
      <c r="K3994" s="1">
        <f t="shared" si="311"/>
        <v>1</v>
      </c>
      <c r="L3994" s="1">
        <f t="shared" si="312"/>
        <v>0</v>
      </c>
      <c r="M3994" s="1" t="str">
        <f>IF(J3994=0,"",COUNTIF($F$2:$F3994,$F3994)-1)</f>
        <v/>
      </c>
      <c r="N3994" s="1" t="str">
        <f t="shared" si="313"/>
        <v/>
      </c>
      <c r="O3994" s="1" t="str">
        <f t="shared" si="314"/>
        <v/>
      </c>
    </row>
    <row r="3995" spans="1:15" ht="14.5" customHeight="1" x14ac:dyDescent="0.35">
      <c r="A3995" s="1" t="s">
        <v>22409</v>
      </c>
      <c r="B3995" s="1" t="s">
        <v>22410</v>
      </c>
      <c r="C3995" s="2">
        <v>42860.25</v>
      </c>
      <c r="D3995" s="1" t="s">
        <v>19536</v>
      </c>
      <c r="E3995" s="3" t="s">
        <v>19667</v>
      </c>
      <c r="F3995" s="3" t="s">
        <v>19667</v>
      </c>
      <c r="G3995" s="1" t="s">
        <v>19609</v>
      </c>
      <c r="H3995" s="1" t="s">
        <v>19610</v>
      </c>
      <c r="I3995" s="1" t="s">
        <v>22488</v>
      </c>
      <c r="J3995" s="1">
        <f t="shared" si="310"/>
        <v>0</v>
      </c>
      <c r="K3995" s="1">
        <f t="shared" si="311"/>
        <v>1</v>
      </c>
      <c r="L3995" s="1">
        <f t="shared" si="312"/>
        <v>0</v>
      </c>
      <c r="M3995" s="1" t="str">
        <f>IF(J3995=0,"",COUNTIF($F$2:$F3995,$F3995)-1)</f>
        <v/>
      </c>
      <c r="N3995" s="1" t="str">
        <f t="shared" si="313"/>
        <v/>
      </c>
      <c r="O3995" s="1" t="str">
        <f t="shared" si="314"/>
        <v/>
      </c>
    </row>
    <row r="3996" spans="1:15" ht="14.5" customHeight="1" x14ac:dyDescent="0.35">
      <c r="A3996" s="1" t="s">
        <v>22411</v>
      </c>
      <c r="B3996" s="1" t="s">
        <v>22412</v>
      </c>
      <c r="C3996" s="2">
        <v>42860.291666666664</v>
      </c>
      <c r="D3996" s="1" t="s">
        <v>22413</v>
      </c>
      <c r="E3996" s="3" t="s">
        <v>22489</v>
      </c>
      <c r="F3996" s="3" t="s">
        <v>22489</v>
      </c>
      <c r="G3996" s="1" t="s">
        <v>2457</v>
      </c>
      <c r="H3996" s="1" t="s">
        <v>22490</v>
      </c>
      <c r="I3996" s="1" t="s">
        <v>22491</v>
      </c>
      <c r="J3996" s="1">
        <f t="shared" si="310"/>
        <v>0</v>
      </c>
      <c r="K3996" s="1">
        <f t="shared" si="311"/>
        <v>1</v>
      </c>
      <c r="L3996" s="1">
        <f t="shared" si="312"/>
        <v>0</v>
      </c>
      <c r="M3996" s="1" t="str">
        <f>IF(J3996=0,"",COUNTIF($F$2:$F3996,$F3996)-1)</f>
        <v/>
      </c>
      <c r="N3996" s="1" t="str">
        <f t="shared" si="313"/>
        <v/>
      </c>
      <c r="O3996" s="1" t="str">
        <f t="shared" si="314"/>
        <v/>
      </c>
    </row>
    <row r="3997" spans="1:15" ht="14.5" customHeight="1" x14ac:dyDescent="0.35">
      <c r="A3997" s="1" t="s">
        <v>22414</v>
      </c>
      <c r="B3997" s="1" t="s">
        <v>22415</v>
      </c>
      <c r="C3997" s="2">
        <v>42860.458333333336</v>
      </c>
      <c r="D3997" s="1" t="s">
        <v>22416</v>
      </c>
      <c r="E3997" s="3" t="s">
        <v>22492</v>
      </c>
      <c r="F3997" s="3" t="s">
        <v>22492</v>
      </c>
      <c r="G3997" s="1" t="s">
        <v>22493</v>
      </c>
      <c r="H3997" s="1" t="s">
        <v>22494</v>
      </c>
      <c r="I3997" s="1" t="s">
        <v>22495</v>
      </c>
      <c r="J3997" s="1">
        <f t="shared" si="310"/>
        <v>0</v>
      </c>
      <c r="K3997" s="1">
        <f t="shared" si="311"/>
        <v>1</v>
      </c>
      <c r="L3997" s="1">
        <f t="shared" si="312"/>
        <v>0</v>
      </c>
      <c r="M3997" s="1" t="str">
        <f>IF(J3997=0,"",COUNTIF($F$2:$F3997,$F3997)-1)</f>
        <v/>
      </c>
      <c r="N3997" s="1" t="str">
        <f t="shared" si="313"/>
        <v/>
      </c>
      <c r="O3997" s="1" t="str">
        <f t="shared" si="314"/>
        <v/>
      </c>
    </row>
    <row r="3998" spans="1:15" ht="14.5" customHeight="1" x14ac:dyDescent="0.35">
      <c r="A3998" s="1" t="s">
        <v>22417</v>
      </c>
      <c r="B3998" s="1" t="s">
        <v>22418</v>
      </c>
      <c r="C3998" s="2">
        <v>42860.6253125</v>
      </c>
      <c r="D3998" s="1" t="s">
        <v>22419</v>
      </c>
      <c r="E3998" s="1" t="s">
        <v>22496</v>
      </c>
      <c r="F3998" s="1" t="s">
        <v>22496</v>
      </c>
      <c r="G3998" s="1" t="s">
        <v>22497</v>
      </c>
      <c r="H3998" s="1" t="s">
        <v>22498</v>
      </c>
      <c r="I3998" s="1" t="s">
        <v>22499</v>
      </c>
      <c r="J3998" s="1">
        <f t="shared" si="310"/>
        <v>0</v>
      </c>
      <c r="K3998" s="1">
        <f t="shared" si="311"/>
        <v>1</v>
      </c>
      <c r="L3998" s="1">
        <f t="shared" si="312"/>
        <v>0</v>
      </c>
      <c r="M3998" s="1" t="str">
        <f>IF(J3998=0,"",COUNTIF($F$2:$F3998,$F3998)-1)</f>
        <v/>
      </c>
      <c r="N3998" s="1" t="str">
        <f t="shared" si="313"/>
        <v/>
      </c>
      <c r="O3998" s="1" t="str">
        <f t="shared" si="314"/>
        <v/>
      </c>
    </row>
    <row r="3999" spans="1:15" ht="14.5" customHeight="1" x14ac:dyDescent="0.35">
      <c r="A3999" s="1" t="s">
        <v>22420</v>
      </c>
      <c r="B3999" s="1" t="s">
        <v>22421</v>
      </c>
      <c r="C3999" s="2">
        <v>42860.708333333336</v>
      </c>
      <c r="D3999" s="1" t="s">
        <v>22422</v>
      </c>
      <c r="E3999" s="3" t="s">
        <v>22500</v>
      </c>
      <c r="F3999" s="3" t="s">
        <v>22500</v>
      </c>
      <c r="G3999" s="1" t="s">
        <v>9559</v>
      </c>
      <c r="H3999" s="1" t="s">
        <v>22501</v>
      </c>
      <c r="I3999" s="1" t="s">
        <v>22502</v>
      </c>
      <c r="J3999" s="1">
        <f t="shared" si="310"/>
        <v>0</v>
      </c>
      <c r="K3999" s="1">
        <f t="shared" si="311"/>
        <v>1</v>
      </c>
      <c r="L3999" s="1">
        <f t="shared" si="312"/>
        <v>0</v>
      </c>
      <c r="M3999" s="1" t="str">
        <f>IF(J3999=0,"",COUNTIF($F$2:$F3999,$F3999)-1)</f>
        <v/>
      </c>
      <c r="N3999" s="1" t="str">
        <f t="shared" si="313"/>
        <v/>
      </c>
      <c r="O3999" s="1" t="str">
        <f t="shared" si="314"/>
        <v/>
      </c>
    </row>
    <row r="4000" spans="1:15" ht="14.5" customHeight="1" x14ac:dyDescent="0.35">
      <c r="A4000" s="1" t="s">
        <v>22423</v>
      </c>
      <c r="B4000" s="1" t="s">
        <v>22424</v>
      </c>
      <c r="C4000" s="2">
        <v>42860.833333333336</v>
      </c>
      <c r="D4000" s="1" t="s">
        <v>22425</v>
      </c>
      <c r="E4000" s="3" t="s">
        <v>22503</v>
      </c>
      <c r="F4000" s="3" t="s">
        <v>22503</v>
      </c>
      <c r="G4000" s="1" t="s">
        <v>22504</v>
      </c>
      <c r="H4000" s="1" t="s">
        <v>22505</v>
      </c>
      <c r="I4000" s="1" t="s">
        <v>22506</v>
      </c>
      <c r="J4000" s="1">
        <f t="shared" si="310"/>
        <v>0</v>
      </c>
      <c r="K4000" s="1">
        <f t="shared" si="311"/>
        <v>1</v>
      </c>
      <c r="L4000" s="1">
        <f t="shared" si="312"/>
        <v>0</v>
      </c>
      <c r="M4000" s="1" t="str">
        <f>IF(J4000=0,"",COUNTIF($F$2:$F4000,$F4000)-1)</f>
        <v/>
      </c>
      <c r="N4000" s="1" t="str">
        <f t="shared" si="313"/>
        <v/>
      </c>
      <c r="O4000" s="1" t="str">
        <f t="shared" si="314"/>
        <v/>
      </c>
    </row>
    <row r="4001" spans="1:15" ht="14.5" customHeight="1" x14ac:dyDescent="0.35">
      <c r="A4001" s="1" t="s">
        <v>22426</v>
      </c>
      <c r="B4001" s="1" t="s">
        <v>22427</v>
      </c>
      <c r="C4001" s="2">
        <v>42861</v>
      </c>
      <c r="D4001" s="1" t="s">
        <v>21243</v>
      </c>
      <c r="E4001" s="3" t="s">
        <v>21356</v>
      </c>
      <c r="F4001" s="3" t="s">
        <v>21356</v>
      </c>
      <c r="G4001" s="1" t="s">
        <v>14997</v>
      </c>
      <c r="H4001" s="1" t="s">
        <v>22507</v>
      </c>
      <c r="I4001" s="1" t="s">
        <v>22508</v>
      </c>
      <c r="J4001" s="1">
        <f t="shared" si="310"/>
        <v>0</v>
      </c>
      <c r="K4001" s="1">
        <f t="shared" si="311"/>
        <v>1</v>
      </c>
      <c r="L4001" s="1">
        <f t="shared" si="312"/>
        <v>0</v>
      </c>
      <c r="M4001" s="1" t="str">
        <f>IF(J4001=0,"",COUNTIF($F$2:$F4001,$F4001)-1)</f>
        <v/>
      </c>
      <c r="N4001" s="1" t="str">
        <f t="shared" si="313"/>
        <v/>
      </c>
      <c r="O4001" s="1" t="str">
        <f t="shared" si="314"/>
        <v/>
      </c>
    </row>
    <row r="4002" spans="1:15" ht="14.5" customHeight="1" x14ac:dyDescent="0.35">
      <c r="A4002" s="1" t="s">
        <v>22428</v>
      </c>
      <c r="B4002" s="1" t="s">
        <v>22429</v>
      </c>
      <c r="C4002" s="2">
        <v>42861.083333333336</v>
      </c>
      <c r="D4002" s="1" t="s">
        <v>21185</v>
      </c>
      <c r="E4002" s="3" t="s">
        <v>21212</v>
      </c>
      <c r="F4002" s="3" t="s">
        <v>21212</v>
      </c>
      <c r="G4002" s="1" t="s">
        <v>21213</v>
      </c>
      <c r="H4002" s="1" t="s">
        <v>22509</v>
      </c>
      <c r="I4002" s="1" t="s">
        <v>22510</v>
      </c>
      <c r="J4002" s="1">
        <f t="shared" si="310"/>
        <v>0</v>
      </c>
      <c r="K4002" s="1">
        <f t="shared" si="311"/>
        <v>1</v>
      </c>
      <c r="L4002" s="1">
        <f t="shared" si="312"/>
        <v>0</v>
      </c>
      <c r="M4002" s="1" t="str">
        <f>IF(J4002=0,"",COUNTIF($F$2:$F4002,$F4002)-1)</f>
        <v/>
      </c>
      <c r="N4002" s="1" t="str">
        <f t="shared" si="313"/>
        <v/>
      </c>
      <c r="O4002" s="1" t="str">
        <f t="shared" si="314"/>
        <v/>
      </c>
    </row>
    <row r="4003" spans="1:15" ht="14.5" customHeight="1" x14ac:dyDescent="0.35">
      <c r="A4003" s="1" t="s">
        <v>22430</v>
      </c>
      <c r="B4003" s="1" t="s">
        <v>22431</v>
      </c>
      <c r="C4003" s="2">
        <v>42861.25</v>
      </c>
      <c r="D4003" s="1" t="s">
        <v>19443</v>
      </c>
      <c r="E4003" s="1" t="s">
        <v>19472</v>
      </c>
      <c r="F4003" s="1" t="s">
        <v>19472</v>
      </c>
      <c r="G4003" s="1" t="s">
        <v>19473</v>
      </c>
      <c r="H4003" s="1" t="s">
        <v>22511</v>
      </c>
      <c r="I4003" s="1" t="s">
        <v>22512</v>
      </c>
      <c r="J4003" s="1">
        <f t="shared" si="310"/>
        <v>0</v>
      </c>
      <c r="K4003" s="1">
        <f t="shared" si="311"/>
        <v>1</v>
      </c>
      <c r="L4003" s="1">
        <f t="shared" si="312"/>
        <v>0</v>
      </c>
      <c r="M4003" s="1" t="str">
        <f>IF(J4003=0,"",COUNTIF($F$2:$F4003,$F4003)-1)</f>
        <v/>
      </c>
      <c r="N4003" s="1" t="str">
        <f t="shared" si="313"/>
        <v/>
      </c>
      <c r="O4003" s="1" t="str">
        <f t="shared" si="314"/>
        <v/>
      </c>
    </row>
    <row r="4004" spans="1:15" ht="14.5" customHeight="1" x14ac:dyDescent="0.35">
      <c r="A4004" s="1" t="s">
        <v>22432</v>
      </c>
      <c r="B4004" s="1" t="s">
        <v>22433</v>
      </c>
      <c r="C4004" s="2">
        <v>42861.291666666664</v>
      </c>
      <c r="D4004" s="1" t="s">
        <v>21197</v>
      </c>
      <c r="E4004" s="3" t="s">
        <v>21225</v>
      </c>
      <c r="F4004" s="3" t="s">
        <v>21225</v>
      </c>
      <c r="G4004" s="1" t="s">
        <v>6217</v>
      </c>
      <c r="H4004" s="1" t="s">
        <v>21226</v>
      </c>
      <c r="I4004" s="1" t="s">
        <v>22513</v>
      </c>
      <c r="J4004" s="1">
        <f t="shared" si="310"/>
        <v>0</v>
      </c>
      <c r="K4004" s="1">
        <f t="shared" si="311"/>
        <v>1</v>
      </c>
      <c r="L4004" s="1">
        <f t="shared" si="312"/>
        <v>0</v>
      </c>
      <c r="M4004" s="1" t="str">
        <f>IF(J4004=0,"",COUNTIF($F$2:$F4004,$F4004)-1)</f>
        <v/>
      </c>
      <c r="N4004" s="1" t="str">
        <f t="shared" si="313"/>
        <v/>
      </c>
      <c r="O4004" s="1" t="str">
        <f t="shared" si="314"/>
        <v/>
      </c>
    </row>
    <row r="4005" spans="1:15" ht="14.5" customHeight="1" x14ac:dyDescent="0.35">
      <c r="A4005" s="1" t="s">
        <v>22434</v>
      </c>
      <c r="B4005" s="1" t="s">
        <v>22435</v>
      </c>
      <c r="C4005" s="2">
        <v>42861.458333333336</v>
      </c>
      <c r="D4005" s="1" t="s">
        <v>21240</v>
      </c>
      <c r="E4005" s="3" t="s">
        <v>21289</v>
      </c>
      <c r="F4005" s="3" t="s">
        <v>21289</v>
      </c>
      <c r="G4005" s="1" t="s">
        <v>12672</v>
      </c>
      <c r="H4005" s="1" t="s">
        <v>22514</v>
      </c>
      <c r="I4005" s="1" t="s">
        <v>22515</v>
      </c>
      <c r="J4005" s="1">
        <f t="shared" si="310"/>
        <v>0</v>
      </c>
      <c r="K4005" s="1">
        <f t="shared" si="311"/>
        <v>1</v>
      </c>
      <c r="L4005" s="1">
        <f t="shared" si="312"/>
        <v>0</v>
      </c>
      <c r="M4005" s="1" t="str">
        <f>IF(J4005=0,"",COUNTIF($F$2:$F4005,$F4005)-1)</f>
        <v/>
      </c>
      <c r="N4005" s="1" t="str">
        <f t="shared" si="313"/>
        <v/>
      </c>
      <c r="O4005" s="1" t="str">
        <f t="shared" si="314"/>
        <v/>
      </c>
    </row>
    <row r="4006" spans="1:15" ht="14.5" customHeight="1" x14ac:dyDescent="0.35">
      <c r="A4006" s="1" t="s">
        <v>22436</v>
      </c>
      <c r="B4006" s="1" t="s">
        <v>22437</v>
      </c>
      <c r="C4006" s="2">
        <v>42861.625</v>
      </c>
      <c r="D4006" s="1" t="s">
        <v>21237</v>
      </c>
      <c r="E4006" s="3" t="s">
        <v>21355</v>
      </c>
      <c r="F4006" s="3" t="s">
        <v>21355</v>
      </c>
      <c r="G4006" s="1" t="s">
        <v>5884</v>
      </c>
      <c r="H4006" s="1" t="s">
        <v>22516</v>
      </c>
      <c r="I4006" s="1" t="s">
        <v>22517</v>
      </c>
      <c r="J4006" s="1">
        <f t="shared" si="310"/>
        <v>0</v>
      </c>
      <c r="K4006" s="1">
        <f t="shared" si="311"/>
        <v>1</v>
      </c>
      <c r="L4006" s="1">
        <f t="shared" si="312"/>
        <v>0</v>
      </c>
      <c r="M4006" s="1" t="str">
        <f>IF(J4006=0,"",COUNTIF($F$2:$F4006,$F4006)-1)</f>
        <v/>
      </c>
      <c r="N4006" s="1" t="str">
        <f t="shared" si="313"/>
        <v/>
      </c>
      <c r="O4006" s="1" t="str">
        <f t="shared" si="314"/>
        <v/>
      </c>
    </row>
    <row r="4007" spans="1:15" ht="14.5" customHeight="1" x14ac:dyDescent="0.35">
      <c r="A4007" s="1" t="s">
        <v>22438</v>
      </c>
      <c r="B4007" s="1" t="s">
        <v>22439</v>
      </c>
      <c r="C4007" s="2">
        <v>42861.708333333336</v>
      </c>
      <c r="D4007" s="1" t="s">
        <v>21142</v>
      </c>
      <c r="E4007" s="3" t="s">
        <v>21162</v>
      </c>
      <c r="F4007" s="3" t="s">
        <v>21162</v>
      </c>
      <c r="G4007" s="1" t="s">
        <v>614</v>
      </c>
      <c r="H4007" s="1" t="s">
        <v>22518</v>
      </c>
      <c r="I4007" s="1" t="s">
        <v>22519</v>
      </c>
      <c r="J4007" s="1">
        <f t="shared" si="310"/>
        <v>0</v>
      </c>
      <c r="K4007" s="1">
        <f t="shared" si="311"/>
        <v>1</v>
      </c>
      <c r="L4007" s="1">
        <f t="shared" si="312"/>
        <v>0</v>
      </c>
      <c r="M4007" s="1" t="str">
        <f>IF(J4007=0,"",COUNTIF($F$2:$F4007,$F4007)-1)</f>
        <v/>
      </c>
      <c r="N4007" s="1" t="str">
        <f t="shared" si="313"/>
        <v/>
      </c>
      <c r="O4007" s="1" t="str">
        <f t="shared" si="314"/>
        <v/>
      </c>
    </row>
    <row r="4008" spans="1:15" ht="14.5" customHeight="1" x14ac:dyDescent="0.35">
      <c r="A4008" s="1" t="s">
        <v>22440</v>
      </c>
      <c r="B4008" s="1" t="s">
        <v>22441</v>
      </c>
      <c r="C4008" s="2">
        <v>42861.833333333336</v>
      </c>
      <c r="D4008" s="1" t="s">
        <v>21246</v>
      </c>
      <c r="E4008" s="3" t="s">
        <v>21294</v>
      </c>
      <c r="F4008" s="3" t="s">
        <v>21294</v>
      </c>
      <c r="G4008" s="1" t="s">
        <v>22520</v>
      </c>
      <c r="H4008" s="1" t="s">
        <v>22521</v>
      </c>
      <c r="I4008" s="1" t="s">
        <v>22522</v>
      </c>
      <c r="J4008" s="1">
        <f t="shared" si="310"/>
        <v>0</v>
      </c>
      <c r="K4008" s="1">
        <f t="shared" si="311"/>
        <v>1</v>
      </c>
      <c r="L4008" s="1">
        <f t="shared" si="312"/>
        <v>0</v>
      </c>
      <c r="M4008" s="1" t="str">
        <f>IF(J4008=0,"",COUNTIF($F$2:$F4008,$F4008)-1)</f>
        <v/>
      </c>
      <c r="N4008" s="1" t="str">
        <f t="shared" si="313"/>
        <v/>
      </c>
      <c r="O4008" s="1" t="str">
        <f t="shared" si="314"/>
        <v/>
      </c>
    </row>
    <row r="4009" spans="1:15" ht="14.5" customHeight="1" x14ac:dyDescent="0.35">
      <c r="A4009" s="1" t="s">
        <v>22442</v>
      </c>
      <c r="B4009" s="1" t="s">
        <v>22443</v>
      </c>
      <c r="C4009" s="2">
        <v>42862</v>
      </c>
      <c r="D4009" s="1" t="s">
        <v>4399</v>
      </c>
      <c r="E4009" s="3" t="s">
        <v>21298</v>
      </c>
      <c r="F4009" s="3" t="s">
        <v>21298</v>
      </c>
      <c r="G4009" s="1" t="s">
        <v>21299</v>
      </c>
      <c r="H4009" s="1" t="s">
        <v>22523</v>
      </c>
      <c r="I4009" s="1" t="s">
        <v>22524</v>
      </c>
      <c r="J4009" s="1">
        <f t="shared" si="310"/>
        <v>0</v>
      </c>
      <c r="K4009" s="1">
        <f t="shared" si="311"/>
        <v>1</v>
      </c>
      <c r="L4009" s="1">
        <f t="shared" si="312"/>
        <v>0</v>
      </c>
      <c r="M4009" s="1" t="str">
        <f>IF(J4009=0,"",COUNTIF($F$2:$F4009,$F4009)-1)</f>
        <v/>
      </c>
      <c r="N4009" s="1" t="str">
        <f t="shared" si="313"/>
        <v/>
      </c>
      <c r="O4009" s="1" t="str">
        <f t="shared" si="314"/>
        <v/>
      </c>
    </row>
    <row r="4010" spans="1:15" ht="14.5" customHeight="1" x14ac:dyDescent="0.35">
      <c r="A4010" s="1" t="s">
        <v>22444</v>
      </c>
      <c r="B4010" s="1" t="s">
        <v>22445</v>
      </c>
      <c r="C4010" s="2">
        <v>42862.083333333336</v>
      </c>
      <c r="D4010" s="1" t="s">
        <v>17761</v>
      </c>
      <c r="E4010" s="1" t="s">
        <v>17727</v>
      </c>
      <c r="F4010" s="1" t="s">
        <v>17727</v>
      </c>
      <c r="G4010" s="1" t="s">
        <v>17728</v>
      </c>
      <c r="H4010" s="1" t="s">
        <v>22525</v>
      </c>
      <c r="I4010" s="1" t="s">
        <v>22526</v>
      </c>
      <c r="J4010" s="1">
        <f t="shared" si="310"/>
        <v>0</v>
      </c>
      <c r="K4010" s="1">
        <f t="shared" si="311"/>
        <v>1</v>
      </c>
      <c r="L4010" s="1">
        <f t="shared" si="312"/>
        <v>0</v>
      </c>
      <c r="M4010" s="1" t="str">
        <f>IF(J4010=0,"",COUNTIF($F$2:$F4010,$F4010)-1)</f>
        <v/>
      </c>
      <c r="N4010" s="1" t="str">
        <f t="shared" si="313"/>
        <v/>
      </c>
      <c r="O4010" s="1" t="str">
        <f t="shared" si="314"/>
        <v/>
      </c>
    </row>
    <row r="4011" spans="1:15" ht="14.5" customHeight="1" x14ac:dyDescent="0.35">
      <c r="A4011" s="1" t="s">
        <v>22446</v>
      </c>
      <c r="B4011" s="1" t="s">
        <v>22447</v>
      </c>
      <c r="C4011" s="2">
        <v>42862.25</v>
      </c>
      <c r="D4011" s="1" t="s">
        <v>21392</v>
      </c>
      <c r="E4011" s="3" t="s">
        <v>21336</v>
      </c>
      <c r="F4011" s="3" t="s">
        <v>21336</v>
      </c>
      <c r="G4011" s="1" t="s">
        <v>21337</v>
      </c>
      <c r="H4011" s="1" t="s">
        <v>22527</v>
      </c>
      <c r="I4011" s="1" t="s">
        <v>22528</v>
      </c>
      <c r="J4011" s="1">
        <f t="shared" si="310"/>
        <v>0</v>
      </c>
      <c r="K4011" s="1">
        <f t="shared" si="311"/>
        <v>1</v>
      </c>
      <c r="L4011" s="1">
        <f t="shared" si="312"/>
        <v>0</v>
      </c>
      <c r="M4011" s="1" t="str">
        <f>IF(J4011=0,"",COUNTIF($F$2:$F4011,$F4011)-1)</f>
        <v/>
      </c>
      <c r="N4011" s="1" t="str">
        <f t="shared" si="313"/>
        <v/>
      </c>
      <c r="O4011" s="1" t="str">
        <f t="shared" si="314"/>
        <v/>
      </c>
    </row>
    <row r="4012" spans="1:15" ht="14.5" customHeight="1" x14ac:dyDescent="0.35">
      <c r="A4012" s="1" t="s">
        <v>22448</v>
      </c>
      <c r="B4012" s="1" t="s">
        <v>22449</v>
      </c>
      <c r="C4012" s="2">
        <v>42862.291666666664</v>
      </c>
      <c r="D4012" s="1" t="s">
        <v>21511</v>
      </c>
      <c r="E4012" s="3" t="s">
        <v>21532</v>
      </c>
      <c r="F4012" s="3" t="s">
        <v>21532</v>
      </c>
      <c r="G4012" s="1" t="s">
        <v>21533</v>
      </c>
      <c r="H4012" s="1" t="s">
        <v>22529</v>
      </c>
      <c r="I4012" s="1" t="s">
        <v>22530</v>
      </c>
      <c r="J4012" s="1">
        <f t="shared" si="310"/>
        <v>0</v>
      </c>
      <c r="K4012" s="1">
        <f t="shared" si="311"/>
        <v>1</v>
      </c>
      <c r="L4012" s="1">
        <f t="shared" si="312"/>
        <v>0</v>
      </c>
      <c r="M4012" s="1" t="str">
        <f>IF(J4012=0,"",COUNTIF($F$2:$F4012,$F4012)-1)</f>
        <v/>
      </c>
      <c r="N4012" s="1" t="str">
        <f t="shared" si="313"/>
        <v/>
      </c>
      <c r="O4012" s="1" t="str">
        <f t="shared" si="314"/>
        <v/>
      </c>
    </row>
    <row r="4013" spans="1:15" ht="14.5" customHeight="1" x14ac:dyDescent="0.35">
      <c r="A4013" s="1" t="s">
        <v>22450</v>
      </c>
      <c r="B4013" s="1" t="s">
        <v>22451</v>
      </c>
      <c r="C4013" s="2">
        <v>42862.458333333336</v>
      </c>
      <c r="D4013" s="1" t="s">
        <v>21394</v>
      </c>
      <c r="E4013" s="3" t="s">
        <v>21343</v>
      </c>
      <c r="F4013" s="3" t="s">
        <v>21343</v>
      </c>
      <c r="G4013" s="1" t="s">
        <v>3438</v>
      </c>
      <c r="H4013" s="1" t="s">
        <v>22531</v>
      </c>
      <c r="I4013" s="1" t="s">
        <v>22532</v>
      </c>
      <c r="J4013" s="1">
        <f t="shared" si="310"/>
        <v>0</v>
      </c>
      <c r="K4013" s="1">
        <f t="shared" si="311"/>
        <v>1</v>
      </c>
      <c r="L4013" s="1">
        <f t="shared" si="312"/>
        <v>0</v>
      </c>
      <c r="M4013" s="1" t="str">
        <f>IF(J4013=0,"",COUNTIF($F$2:$F4013,$F4013)-1)</f>
        <v/>
      </c>
      <c r="N4013" s="1" t="str">
        <f t="shared" si="313"/>
        <v/>
      </c>
      <c r="O4013" s="1" t="str">
        <f t="shared" si="314"/>
        <v/>
      </c>
    </row>
    <row r="4014" spans="1:15" ht="14.5" customHeight="1" x14ac:dyDescent="0.35">
      <c r="A4014" s="1" t="s">
        <v>22452</v>
      </c>
      <c r="B4014" s="1" t="s">
        <v>22453</v>
      </c>
      <c r="C4014" s="2">
        <v>42862.625</v>
      </c>
      <c r="D4014" s="1" t="s">
        <v>21396</v>
      </c>
      <c r="E4014" s="3" t="s">
        <v>21349</v>
      </c>
      <c r="F4014" s="3" t="s">
        <v>21349</v>
      </c>
      <c r="G4014" s="1" t="s">
        <v>22533</v>
      </c>
      <c r="H4014" s="1" t="s">
        <v>22534</v>
      </c>
      <c r="I4014" s="1" t="s">
        <v>22535</v>
      </c>
      <c r="J4014" s="1">
        <f t="shared" si="310"/>
        <v>0</v>
      </c>
      <c r="K4014" s="1">
        <f t="shared" si="311"/>
        <v>1</v>
      </c>
      <c r="L4014" s="1">
        <f t="shared" si="312"/>
        <v>0</v>
      </c>
      <c r="M4014" s="1" t="str">
        <f>IF(J4014=0,"",COUNTIF($F$2:$F4014,$F4014)-1)</f>
        <v/>
      </c>
      <c r="N4014" s="1" t="str">
        <f t="shared" si="313"/>
        <v/>
      </c>
      <c r="O4014" s="1" t="str">
        <f t="shared" si="314"/>
        <v/>
      </c>
    </row>
    <row r="4015" spans="1:15" ht="14.5" customHeight="1" x14ac:dyDescent="0.35">
      <c r="A4015" s="1" t="s">
        <v>22454</v>
      </c>
      <c r="B4015" s="1" t="s">
        <v>22455</v>
      </c>
      <c r="C4015" s="2">
        <v>42862.708333333336</v>
      </c>
      <c r="D4015" s="1" t="s">
        <v>21397</v>
      </c>
      <c r="E4015" s="3" t="s">
        <v>21406</v>
      </c>
      <c r="F4015" s="3" t="s">
        <v>21406</v>
      </c>
      <c r="G4015" s="1" t="s">
        <v>21407</v>
      </c>
      <c r="H4015" s="1" t="s">
        <v>22536</v>
      </c>
      <c r="I4015" s="1" t="s">
        <v>22537</v>
      </c>
      <c r="J4015" s="1">
        <f t="shared" si="310"/>
        <v>0</v>
      </c>
      <c r="K4015" s="1">
        <f t="shared" si="311"/>
        <v>1</v>
      </c>
      <c r="L4015" s="1">
        <f t="shared" si="312"/>
        <v>0</v>
      </c>
      <c r="M4015" s="1" t="str">
        <f>IF(J4015=0,"",COUNTIF($F$2:$F4015,$F4015)-1)</f>
        <v/>
      </c>
      <c r="N4015" s="1" t="str">
        <f t="shared" si="313"/>
        <v/>
      </c>
      <c r="O4015" s="1" t="str">
        <f t="shared" si="314"/>
        <v/>
      </c>
    </row>
    <row r="4016" spans="1:15" ht="14.5" customHeight="1" x14ac:dyDescent="0.35">
      <c r="A4016" s="1" t="s">
        <v>22456</v>
      </c>
      <c r="B4016" s="1" t="s">
        <v>22457</v>
      </c>
      <c r="C4016" s="2">
        <v>42862.833333333336</v>
      </c>
      <c r="D4016" s="1" t="s">
        <v>17460</v>
      </c>
      <c r="E4016" s="3" t="s">
        <v>17461</v>
      </c>
      <c r="F4016" s="3" t="s">
        <v>17461</v>
      </c>
      <c r="G4016" s="1" t="s">
        <v>22538</v>
      </c>
      <c r="H4016" s="1" t="s">
        <v>22539</v>
      </c>
      <c r="I4016" s="1" t="s">
        <v>22540</v>
      </c>
      <c r="J4016" s="1">
        <f t="shared" si="310"/>
        <v>0</v>
      </c>
      <c r="K4016" s="1">
        <f t="shared" si="311"/>
        <v>1</v>
      </c>
      <c r="L4016" s="1">
        <f t="shared" si="312"/>
        <v>0</v>
      </c>
      <c r="M4016" s="1" t="str">
        <f>IF(J4016=0,"",COUNTIF($F$2:$F4016,$F4016)-1)</f>
        <v/>
      </c>
      <c r="N4016" s="1" t="str">
        <f t="shared" si="313"/>
        <v/>
      </c>
      <c r="O4016" s="1" t="str">
        <f t="shared" si="314"/>
        <v/>
      </c>
    </row>
    <row r="4017" spans="1:15" ht="14.5" customHeight="1" x14ac:dyDescent="0.35">
      <c r="A4017" s="1" t="s">
        <v>22458</v>
      </c>
      <c r="B4017" s="1" t="s">
        <v>22459</v>
      </c>
      <c r="C4017" s="2">
        <v>42863</v>
      </c>
      <c r="D4017" s="1" t="s">
        <v>18000</v>
      </c>
      <c r="E4017" s="3" t="s">
        <v>18016</v>
      </c>
      <c r="F4017" s="3" t="s">
        <v>18016</v>
      </c>
      <c r="G4017" s="1" t="s">
        <v>22541</v>
      </c>
      <c r="H4017" s="1" t="s">
        <v>22542</v>
      </c>
      <c r="I4017" s="1" t="s">
        <v>22543</v>
      </c>
      <c r="J4017" s="1">
        <f t="shared" si="310"/>
        <v>0</v>
      </c>
      <c r="K4017" s="1">
        <f t="shared" si="311"/>
        <v>1</v>
      </c>
      <c r="L4017" s="1">
        <f t="shared" si="312"/>
        <v>0</v>
      </c>
      <c r="M4017" s="1" t="str">
        <f>IF(J4017=0,"",COUNTIF($F$2:$F4017,$F4017)-1)</f>
        <v/>
      </c>
      <c r="N4017" s="1" t="str">
        <f t="shared" si="313"/>
        <v/>
      </c>
      <c r="O4017" s="1" t="str">
        <f t="shared" si="314"/>
        <v/>
      </c>
    </row>
    <row r="4018" spans="1:15" ht="14.5" customHeight="1" x14ac:dyDescent="0.35">
      <c r="A4018" s="1" t="s">
        <v>22460</v>
      </c>
      <c r="B4018" s="1" t="s">
        <v>22461</v>
      </c>
      <c r="C4018" s="2">
        <v>42863.083333333336</v>
      </c>
      <c r="D4018" s="1" t="s">
        <v>22462</v>
      </c>
      <c r="E4018" s="3" t="s">
        <v>21403</v>
      </c>
      <c r="F4018" s="3" t="s">
        <v>21403</v>
      </c>
      <c r="G4018" s="1" t="s">
        <v>21333</v>
      </c>
      <c r="H4018" s="1" t="s">
        <v>22544</v>
      </c>
      <c r="I4018" s="1" t="s">
        <v>22545</v>
      </c>
      <c r="J4018" s="1">
        <f t="shared" si="310"/>
        <v>0</v>
      </c>
      <c r="K4018" s="1">
        <f t="shared" si="311"/>
        <v>1</v>
      </c>
      <c r="L4018" s="1">
        <f t="shared" si="312"/>
        <v>0</v>
      </c>
      <c r="M4018" s="1" t="str">
        <f>IF(J4018=0,"",COUNTIF($F$2:$F4018,$F4018)-1)</f>
        <v/>
      </c>
      <c r="N4018" s="1" t="str">
        <f t="shared" si="313"/>
        <v/>
      </c>
      <c r="O4018" s="1" t="str">
        <f t="shared" si="314"/>
        <v/>
      </c>
    </row>
    <row r="4019" spans="1:15" ht="14.5" customHeight="1" x14ac:dyDescent="0.35">
      <c r="A4019" s="1" t="s">
        <v>22546</v>
      </c>
      <c r="B4019" s="1" t="s">
        <v>22547</v>
      </c>
      <c r="C4019" s="2">
        <v>42863.25</v>
      </c>
      <c r="D4019" s="1" t="s">
        <v>21191</v>
      </c>
      <c r="E4019" s="1" t="s">
        <v>21219</v>
      </c>
      <c r="F4019" s="1" t="s">
        <v>21219</v>
      </c>
      <c r="G4019" s="1" t="s">
        <v>2340</v>
      </c>
      <c r="H4019" s="1" t="s">
        <v>22569</v>
      </c>
      <c r="I4019" s="1" t="s">
        <v>22570</v>
      </c>
      <c r="J4019" s="1">
        <f t="shared" si="310"/>
        <v>0</v>
      </c>
      <c r="K4019" s="1">
        <f t="shared" si="311"/>
        <v>1</v>
      </c>
      <c r="L4019" s="1">
        <f t="shared" si="312"/>
        <v>0</v>
      </c>
      <c r="M4019" s="1" t="str">
        <f>IF(J4019=0,"",COUNTIF($F$2:$F4019,$F4019)-1)</f>
        <v/>
      </c>
      <c r="N4019" s="1" t="str">
        <f t="shared" si="313"/>
        <v/>
      </c>
      <c r="O4019" s="1" t="str">
        <f t="shared" si="314"/>
        <v/>
      </c>
    </row>
    <row r="4020" spans="1:15" ht="14.5" customHeight="1" x14ac:dyDescent="0.35">
      <c r="A4020" s="1" t="s">
        <v>22548</v>
      </c>
      <c r="B4020" s="1" t="s">
        <v>22549</v>
      </c>
      <c r="C4020" s="2">
        <v>42863.291666666664</v>
      </c>
      <c r="D4020" s="1" t="s">
        <v>22550</v>
      </c>
      <c r="E4020" s="3" t="s">
        <v>22571</v>
      </c>
      <c r="F4020" s="3" t="s">
        <v>22571</v>
      </c>
      <c r="G4020" s="1" t="s">
        <v>22572</v>
      </c>
      <c r="H4020" s="1" t="s">
        <v>22573</v>
      </c>
      <c r="I4020" s="1" t="s">
        <v>22574</v>
      </c>
      <c r="J4020" s="1">
        <f t="shared" si="310"/>
        <v>0</v>
      </c>
      <c r="K4020" s="1">
        <f t="shared" si="311"/>
        <v>1</v>
      </c>
      <c r="L4020" s="1">
        <f t="shared" si="312"/>
        <v>0</v>
      </c>
      <c r="M4020" s="1" t="str">
        <f>IF(J4020=0,"",COUNTIF($F$2:$F4020,$F4020)-1)</f>
        <v/>
      </c>
      <c r="N4020" s="1" t="str">
        <f t="shared" si="313"/>
        <v/>
      </c>
      <c r="O4020" s="1" t="str">
        <f t="shared" si="314"/>
        <v/>
      </c>
    </row>
    <row r="4021" spans="1:15" ht="14.5" customHeight="1" x14ac:dyDescent="0.35">
      <c r="A4021" s="1" t="s">
        <v>22551</v>
      </c>
      <c r="B4021" s="1" t="s">
        <v>22552</v>
      </c>
      <c r="C4021" s="2">
        <v>42863.458333333336</v>
      </c>
      <c r="D4021" s="1" t="s">
        <v>22553</v>
      </c>
      <c r="E4021" s="3" t="s">
        <v>22575</v>
      </c>
      <c r="F4021" s="3" t="s">
        <v>22575</v>
      </c>
      <c r="G4021" s="1" t="s">
        <v>5086</v>
      </c>
      <c r="H4021" s="1" t="s">
        <v>22576</v>
      </c>
      <c r="I4021" s="1" t="s">
        <v>22577</v>
      </c>
      <c r="J4021" s="1">
        <f t="shared" si="310"/>
        <v>0</v>
      </c>
      <c r="K4021" s="1">
        <f t="shared" si="311"/>
        <v>1</v>
      </c>
      <c r="L4021" s="1">
        <f t="shared" si="312"/>
        <v>0</v>
      </c>
      <c r="M4021" s="1" t="str">
        <f>IF(J4021=0,"",COUNTIF($F$2:$F4021,$F4021)-1)</f>
        <v/>
      </c>
      <c r="N4021" s="1" t="str">
        <f t="shared" si="313"/>
        <v/>
      </c>
      <c r="O4021" s="1" t="str">
        <f t="shared" si="314"/>
        <v/>
      </c>
    </row>
    <row r="4022" spans="1:15" ht="14.5" customHeight="1" x14ac:dyDescent="0.35">
      <c r="A4022" s="1" t="s">
        <v>22554</v>
      </c>
      <c r="B4022" s="1" t="s">
        <v>22555</v>
      </c>
      <c r="C4022" s="2">
        <v>42863.625</v>
      </c>
      <c r="D4022" s="1" t="s">
        <v>22556</v>
      </c>
      <c r="E4022" s="3" t="s">
        <v>22578</v>
      </c>
      <c r="F4022" s="3" t="s">
        <v>22578</v>
      </c>
      <c r="G4022" s="1" t="s">
        <v>4790</v>
      </c>
      <c r="H4022" s="1" t="s">
        <v>22579</v>
      </c>
      <c r="I4022" s="1" t="s">
        <v>22580</v>
      </c>
      <c r="J4022" s="1">
        <f t="shared" si="310"/>
        <v>0</v>
      </c>
      <c r="K4022" s="1">
        <f t="shared" si="311"/>
        <v>1</v>
      </c>
      <c r="L4022" s="1">
        <f t="shared" si="312"/>
        <v>0</v>
      </c>
      <c r="M4022" s="1" t="str">
        <f>IF(J4022=0,"",COUNTIF($F$2:$F4022,$F4022)-1)</f>
        <v/>
      </c>
      <c r="N4022" s="1" t="str">
        <f t="shared" si="313"/>
        <v/>
      </c>
      <c r="O4022" s="1" t="str">
        <f t="shared" si="314"/>
        <v/>
      </c>
    </row>
    <row r="4023" spans="1:15" ht="14.5" customHeight="1" x14ac:dyDescent="0.35">
      <c r="A4023" s="1" t="s">
        <v>22557</v>
      </c>
      <c r="B4023" s="1" t="s">
        <v>22558</v>
      </c>
      <c r="C4023" s="2">
        <v>42863.708333333336</v>
      </c>
      <c r="D4023" s="1" t="s">
        <v>22559</v>
      </c>
      <c r="E4023" s="3" t="s">
        <v>22581</v>
      </c>
      <c r="F4023" s="3" t="s">
        <v>22581</v>
      </c>
      <c r="G4023" s="1" t="s">
        <v>22582</v>
      </c>
      <c r="H4023" s="1" t="s">
        <v>22583</v>
      </c>
      <c r="I4023" s="1" t="s">
        <v>22584</v>
      </c>
      <c r="J4023" s="1">
        <f t="shared" si="310"/>
        <v>0</v>
      </c>
      <c r="K4023" s="1">
        <f t="shared" si="311"/>
        <v>1</v>
      </c>
      <c r="L4023" s="1">
        <f t="shared" si="312"/>
        <v>0</v>
      </c>
      <c r="M4023" s="1" t="str">
        <f>IF(J4023=0,"",COUNTIF($F$2:$F4023,$F4023)-1)</f>
        <v/>
      </c>
      <c r="N4023" s="1" t="str">
        <f t="shared" si="313"/>
        <v/>
      </c>
      <c r="O4023" s="1" t="str">
        <f t="shared" si="314"/>
        <v/>
      </c>
    </row>
    <row r="4024" spans="1:15" ht="14.5" customHeight="1" x14ac:dyDescent="0.35">
      <c r="A4024" s="1" t="s">
        <v>22560</v>
      </c>
      <c r="B4024" s="1" t="s">
        <v>22561</v>
      </c>
      <c r="C4024" s="2">
        <v>42863.833333333336</v>
      </c>
      <c r="D4024" s="1" t="s">
        <v>22562</v>
      </c>
      <c r="E4024" s="3" t="s">
        <v>22585</v>
      </c>
      <c r="F4024" s="3" t="s">
        <v>22585</v>
      </c>
      <c r="G4024" s="1" t="s">
        <v>614</v>
      </c>
      <c r="H4024" s="1" t="s">
        <v>22586</v>
      </c>
      <c r="I4024" s="1" t="s">
        <v>22587</v>
      </c>
      <c r="J4024" s="1">
        <f t="shared" si="310"/>
        <v>0</v>
      </c>
      <c r="K4024" s="1">
        <f t="shared" si="311"/>
        <v>1</v>
      </c>
      <c r="L4024" s="1">
        <f t="shared" si="312"/>
        <v>0</v>
      </c>
      <c r="M4024" s="1" t="str">
        <f>IF(J4024=0,"",COUNTIF($F$2:$F4024,$F4024)-1)</f>
        <v/>
      </c>
      <c r="N4024" s="1" t="str">
        <f t="shared" si="313"/>
        <v/>
      </c>
      <c r="O4024" s="1" t="str">
        <f t="shared" si="314"/>
        <v/>
      </c>
    </row>
    <row r="4025" spans="1:15" ht="14.5" customHeight="1" x14ac:dyDescent="0.35">
      <c r="A4025" s="1" t="s">
        <v>22563</v>
      </c>
      <c r="B4025" s="1" t="s">
        <v>22564</v>
      </c>
      <c r="C4025" s="2">
        <v>42864</v>
      </c>
      <c r="D4025" s="1" t="s">
        <v>22565</v>
      </c>
      <c r="E4025" s="3" t="s">
        <v>22588</v>
      </c>
      <c r="F4025" s="3" t="s">
        <v>22588</v>
      </c>
      <c r="G4025" s="1" t="s">
        <v>22589</v>
      </c>
      <c r="H4025" s="1" t="s">
        <v>22590</v>
      </c>
      <c r="I4025" s="1" t="s">
        <v>22591</v>
      </c>
      <c r="J4025" s="1">
        <f t="shared" si="310"/>
        <v>0</v>
      </c>
      <c r="K4025" s="1">
        <f t="shared" si="311"/>
        <v>1</v>
      </c>
      <c r="L4025" s="1">
        <f t="shared" si="312"/>
        <v>0</v>
      </c>
      <c r="M4025" s="1" t="str">
        <f>IF(J4025=0,"",COUNTIF($F$2:$F4025,$F4025)-1)</f>
        <v/>
      </c>
      <c r="N4025" s="1" t="str">
        <f t="shared" si="313"/>
        <v/>
      </c>
      <c r="O4025" s="1" t="str">
        <f t="shared" si="314"/>
        <v/>
      </c>
    </row>
    <row r="4026" spans="1:15" ht="14.5" customHeight="1" x14ac:dyDescent="0.35">
      <c r="A4026" s="1" t="s">
        <v>22566</v>
      </c>
      <c r="B4026" s="1" t="s">
        <v>22567</v>
      </c>
      <c r="C4026" s="2">
        <v>42864.083333333336</v>
      </c>
      <c r="D4026" s="1" t="s">
        <v>21400</v>
      </c>
      <c r="E4026" s="3" t="s">
        <v>22568</v>
      </c>
      <c r="F4026" s="3" t="s">
        <v>22568</v>
      </c>
      <c r="G4026" s="1" t="s">
        <v>41</v>
      </c>
      <c r="H4026" s="1" t="s">
        <v>22592</v>
      </c>
      <c r="I4026" s="1" t="s">
        <v>22593</v>
      </c>
      <c r="J4026" s="1">
        <f t="shared" si="310"/>
        <v>0</v>
      </c>
      <c r="K4026" s="1">
        <f t="shared" si="311"/>
        <v>1</v>
      </c>
      <c r="L4026" s="1">
        <f t="shared" si="312"/>
        <v>0</v>
      </c>
      <c r="M4026" s="1" t="str">
        <f>IF(J4026=0,"",COUNTIF($F$2:$F4026,$F4026)-1)</f>
        <v/>
      </c>
      <c r="N4026" s="1" t="str">
        <f t="shared" si="313"/>
        <v/>
      </c>
      <c r="O4026" s="1" t="str">
        <f t="shared" si="314"/>
        <v/>
      </c>
    </row>
    <row r="4027" spans="1:15" ht="14.5" customHeight="1" x14ac:dyDescent="0.35">
      <c r="A4027" s="1" t="s">
        <v>22594</v>
      </c>
      <c r="B4027" s="1" t="s">
        <v>22595</v>
      </c>
      <c r="C4027" s="2">
        <v>42864.25</v>
      </c>
      <c r="D4027" s="1" t="s">
        <v>21395</v>
      </c>
      <c r="E4027" s="3" t="s">
        <v>21346</v>
      </c>
      <c r="F4027" s="3" t="s">
        <v>21346</v>
      </c>
      <c r="G4027" s="1" t="s">
        <v>22616</v>
      </c>
      <c r="H4027" s="1" t="s">
        <v>22617</v>
      </c>
      <c r="I4027" s="1" t="s">
        <v>22618</v>
      </c>
      <c r="J4027" s="1">
        <f t="shared" si="310"/>
        <v>0</v>
      </c>
      <c r="K4027" s="1">
        <f t="shared" si="311"/>
        <v>1</v>
      </c>
      <c r="L4027" s="1">
        <f t="shared" si="312"/>
        <v>0</v>
      </c>
      <c r="M4027" s="1" t="str">
        <f>IF(J4027=0,"",COUNTIF($F$2:$F4027,$F4027)-1)</f>
        <v/>
      </c>
      <c r="N4027" s="1" t="str">
        <f t="shared" si="313"/>
        <v/>
      </c>
      <c r="O4027" s="1" t="str">
        <f t="shared" si="314"/>
        <v/>
      </c>
    </row>
    <row r="4028" spans="1:15" ht="14.5" customHeight="1" x14ac:dyDescent="0.35">
      <c r="A4028" s="1" t="s">
        <v>22596</v>
      </c>
      <c r="B4028" s="1" t="s">
        <v>22597</v>
      </c>
      <c r="C4028" s="2">
        <v>42864.291666666664</v>
      </c>
      <c r="D4028" s="1" t="s">
        <v>22598</v>
      </c>
      <c r="E4028" s="3" t="s">
        <v>22619</v>
      </c>
      <c r="F4028" s="3" t="s">
        <v>22619</v>
      </c>
      <c r="G4028" s="1" t="s">
        <v>22620</v>
      </c>
      <c r="H4028" s="1" t="s">
        <v>22621</v>
      </c>
      <c r="I4028" s="1" t="s">
        <v>22622</v>
      </c>
      <c r="J4028" s="1">
        <f t="shared" si="310"/>
        <v>0</v>
      </c>
      <c r="K4028" s="1">
        <f t="shared" si="311"/>
        <v>1</v>
      </c>
      <c r="L4028" s="1">
        <f t="shared" si="312"/>
        <v>0</v>
      </c>
      <c r="M4028" s="1" t="str">
        <f>IF(J4028=0,"",COUNTIF($F$2:$F4028,$F4028)-1)</f>
        <v/>
      </c>
      <c r="N4028" s="1" t="str">
        <f t="shared" si="313"/>
        <v/>
      </c>
      <c r="O4028" s="1" t="str">
        <f t="shared" si="314"/>
        <v/>
      </c>
    </row>
    <row r="4029" spans="1:15" ht="14.5" customHeight="1" x14ac:dyDescent="0.35">
      <c r="A4029" s="1" t="s">
        <v>22599</v>
      </c>
      <c r="B4029" s="1" t="s">
        <v>22600</v>
      </c>
      <c r="C4029" s="2">
        <v>42864.458541666667</v>
      </c>
      <c r="D4029" s="1" t="s">
        <v>22601</v>
      </c>
      <c r="E4029" s="3" t="s">
        <v>22623</v>
      </c>
      <c r="F4029" s="3" t="s">
        <v>22623</v>
      </c>
      <c r="G4029" s="1" t="s">
        <v>22624</v>
      </c>
      <c r="H4029" s="1" t="s">
        <v>22625</v>
      </c>
      <c r="I4029" s="1" t="s">
        <v>22626</v>
      </c>
      <c r="J4029" s="1">
        <f t="shared" si="310"/>
        <v>0</v>
      </c>
      <c r="K4029" s="1">
        <f t="shared" si="311"/>
        <v>1</v>
      </c>
      <c r="L4029" s="1">
        <f t="shared" si="312"/>
        <v>0</v>
      </c>
      <c r="M4029" s="1" t="str">
        <f>IF(J4029=0,"",COUNTIF($F$2:$F4029,$F4029)-1)</f>
        <v/>
      </c>
      <c r="N4029" s="1" t="str">
        <f t="shared" si="313"/>
        <v/>
      </c>
      <c r="O4029" s="1" t="str">
        <f t="shared" si="314"/>
        <v/>
      </c>
    </row>
    <row r="4030" spans="1:15" ht="14.5" customHeight="1" x14ac:dyDescent="0.35">
      <c r="A4030" s="1" t="s">
        <v>22602</v>
      </c>
      <c r="B4030" s="1" t="s">
        <v>22603</v>
      </c>
      <c r="C4030" s="2">
        <v>42864.625150462962</v>
      </c>
      <c r="D4030" s="1" t="s">
        <v>22604</v>
      </c>
      <c r="E4030" s="3" t="s">
        <v>22627</v>
      </c>
      <c r="F4030" s="3" t="s">
        <v>22627</v>
      </c>
      <c r="G4030" s="1" t="s">
        <v>22628</v>
      </c>
      <c r="H4030" s="1" t="s">
        <v>22629</v>
      </c>
      <c r="I4030" s="1" t="s">
        <v>22630</v>
      </c>
      <c r="J4030" s="1">
        <f t="shared" si="310"/>
        <v>0</v>
      </c>
      <c r="K4030" s="1">
        <f t="shared" si="311"/>
        <v>1</v>
      </c>
      <c r="L4030" s="1">
        <f t="shared" si="312"/>
        <v>0</v>
      </c>
      <c r="M4030" s="1" t="str">
        <f>IF(J4030=0,"",COUNTIF($F$2:$F4030,$F4030)-1)</f>
        <v/>
      </c>
      <c r="N4030" s="1" t="str">
        <f t="shared" si="313"/>
        <v/>
      </c>
      <c r="O4030" s="1" t="str">
        <f t="shared" si="314"/>
        <v/>
      </c>
    </row>
    <row r="4031" spans="1:15" ht="14.5" customHeight="1" x14ac:dyDescent="0.35">
      <c r="A4031" s="1" t="s">
        <v>22605</v>
      </c>
      <c r="B4031" s="1" t="s">
        <v>22606</v>
      </c>
      <c r="C4031" s="2">
        <v>42864.708333333336</v>
      </c>
      <c r="D4031" s="1" t="s">
        <v>22607</v>
      </c>
      <c r="E4031" s="3" t="s">
        <v>22631</v>
      </c>
      <c r="F4031" s="3" t="s">
        <v>22631</v>
      </c>
      <c r="G4031" s="1" t="s">
        <v>22632</v>
      </c>
      <c r="H4031" s="1" t="s">
        <v>22633</v>
      </c>
      <c r="I4031" s="1" t="s">
        <v>22634</v>
      </c>
      <c r="J4031" s="1">
        <f t="shared" si="310"/>
        <v>0</v>
      </c>
      <c r="K4031" s="1">
        <f t="shared" si="311"/>
        <v>1</v>
      </c>
      <c r="L4031" s="1">
        <f t="shared" si="312"/>
        <v>0</v>
      </c>
      <c r="M4031" s="1" t="str">
        <f>IF(J4031=0,"",COUNTIF($F$2:$F4031,$F4031)-1)</f>
        <v/>
      </c>
      <c r="N4031" s="1" t="str">
        <f t="shared" si="313"/>
        <v/>
      </c>
      <c r="O4031" s="1" t="str">
        <f t="shared" si="314"/>
        <v/>
      </c>
    </row>
    <row r="4032" spans="1:15" ht="14.5" customHeight="1" x14ac:dyDescent="0.35">
      <c r="A4032" s="1" t="s">
        <v>22608</v>
      </c>
      <c r="B4032" s="1" t="s">
        <v>22609</v>
      </c>
      <c r="C4032" s="2">
        <v>42864.833333333336</v>
      </c>
      <c r="D4032" s="1" t="s">
        <v>22610</v>
      </c>
      <c r="E4032" s="3" t="s">
        <v>22635</v>
      </c>
      <c r="F4032" s="3" t="s">
        <v>22635</v>
      </c>
      <c r="G4032" s="1" t="s">
        <v>3424</v>
      </c>
      <c r="H4032" s="1" t="s">
        <v>22636</v>
      </c>
      <c r="I4032" s="1" t="s">
        <v>22637</v>
      </c>
      <c r="J4032" s="1">
        <f t="shared" si="310"/>
        <v>0</v>
      </c>
      <c r="K4032" s="1">
        <f t="shared" si="311"/>
        <v>1</v>
      </c>
      <c r="L4032" s="1">
        <f t="shared" si="312"/>
        <v>0</v>
      </c>
      <c r="M4032" s="1" t="str">
        <f>IF(J4032=0,"",COUNTIF($F$2:$F4032,$F4032)-1)</f>
        <v/>
      </c>
      <c r="N4032" s="1" t="str">
        <f t="shared" si="313"/>
        <v/>
      </c>
      <c r="O4032" s="1" t="str">
        <f t="shared" si="314"/>
        <v/>
      </c>
    </row>
    <row r="4033" spans="1:15" ht="14.5" customHeight="1" x14ac:dyDescent="0.35">
      <c r="A4033" s="1" t="s">
        <v>22611</v>
      </c>
      <c r="B4033" s="1" t="s">
        <v>22612</v>
      </c>
      <c r="C4033" s="2">
        <v>42865</v>
      </c>
      <c r="D4033" s="1" t="s">
        <v>22613</v>
      </c>
      <c r="E4033" s="5" t="s">
        <v>24696</v>
      </c>
      <c r="F4033" s="5" t="s">
        <v>24696</v>
      </c>
      <c r="G4033" s="1" t="s">
        <v>22638</v>
      </c>
      <c r="H4033" s="1" t="s">
        <v>22639</v>
      </c>
      <c r="I4033" s="1" t="s">
        <v>22640</v>
      </c>
      <c r="J4033" s="1">
        <f t="shared" si="310"/>
        <v>0</v>
      </c>
      <c r="K4033" s="1">
        <f t="shared" si="311"/>
        <v>1</v>
      </c>
      <c r="L4033" s="1">
        <f t="shared" si="312"/>
        <v>0</v>
      </c>
      <c r="M4033" s="1" t="str">
        <f>IF(J4033=0,"",COUNTIF($F$2:$F4033,$F4033)-1)</f>
        <v/>
      </c>
      <c r="N4033" s="1" t="str">
        <f t="shared" si="313"/>
        <v/>
      </c>
      <c r="O4033" s="1" t="str">
        <f t="shared" si="314"/>
        <v/>
      </c>
    </row>
    <row r="4034" spans="1:15" ht="14.5" customHeight="1" x14ac:dyDescent="0.35">
      <c r="A4034" s="1" t="s">
        <v>22614</v>
      </c>
      <c r="B4034" s="1" t="s">
        <v>22615</v>
      </c>
      <c r="C4034" s="2">
        <v>42865.083333333336</v>
      </c>
      <c r="D4034" s="1" t="s">
        <v>21513</v>
      </c>
      <c r="E4034" s="3" t="s">
        <v>22641</v>
      </c>
      <c r="F4034" s="3" t="s">
        <v>22641</v>
      </c>
      <c r="G4034" s="1" t="s">
        <v>21540</v>
      </c>
      <c r="H4034" s="1" t="s">
        <v>22642</v>
      </c>
      <c r="I4034" s="1" t="s">
        <v>22643</v>
      </c>
      <c r="J4034" s="1">
        <f t="shared" ref="J4034:J4097" si="315">IF(E4034="",0,IF(OR(E4034=E4033,E4034=E4035),1,0))</f>
        <v>0</v>
      </c>
      <c r="K4034" s="1">
        <f t="shared" ref="K4034:K4097" si="316">IF(OR(J4034=0,M4034=0),1,0)</f>
        <v>1</v>
      </c>
      <c r="L4034" s="1">
        <f t="shared" ref="L4034:L4097" si="317">1-K4034</f>
        <v>0</v>
      </c>
      <c r="M4034" s="1" t="str">
        <f>IF(J4034=0,"",COUNTIF($F$2:$F4034,$F4034)-1)</f>
        <v/>
      </c>
      <c r="N4034" s="1" t="str">
        <f t="shared" ref="N4034:N4097" si="318">IF(ISERROR(IF(M4034+1=M4035,N4035,M4034)),"",IF(M4034+1=M4035,N4035,M4034))</f>
        <v/>
      </c>
      <c r="O4034" s="1" t="str">
        <f t="shared" ref="O4034:O4097" si="319">IF(J4034=0,"",IF(E4034=E4033,ROUND(C4034-C4033,0),0))</f>
        <v/>
      </c>
    </row>
    <row r="4035" spans="1:15" ht="14.5" customHeight="1" x14ac:dyDescent="0.35">
      <c r="A4035" s="1" t="s">
        <v>22644</v>
      </c>
      <c r="B4035" s="1" t="s">
        <v>22645</v>
      </c>
      <c r="C4035" s="2">
        <v>42865.25</v>
      </c>
      <c r="D4035" s="1" t="s">
        <v>19778</v>
      </c>
      <c r="E4035" s="3" t="s">
        <v>19814</v>
      </c>
      <c r="F4035" s="3" t="s">
        <v>19814</v>
      </c>
      <c r="G4035" s="1" t="s">
        <v>22665</v>
      </c>
      <c r="H4035" s="1" t="s">
        <v>22666</v>
      </c>
      <c r="I4035" s="1" t="s">
        <v>22667</v>
      </c>
      <c r="J4035" s="1">
        <f t="shared" si="315"/>
        <v>0</v>
      </c>
      <c r="K4035" s="1">
        <f t="shared" si="316"/>
        <v>1</v>
      </c>
      <c r="L4035" s="1">
        <f t="shared" si="317"/>
        <v>0</v>
      </c>
      <c r="M4035" s="1" t="str">
        <f>IF(J4035=0,"",COUNTIF($F$2:$F4035,$F4035)-1)</f>
        <v/>
      </c>
      <c r="N4035" s="1" t="str">
        <f t="shared" si="318"/>
        <v/>
      </c>
      <c r="O4035" s="1" t="str">
        <f t="shared" si="319"/>
        <v/>
      </c>
    </row>
    <row r="4036" spans="1:15" ht="14.5" customHeight="1" x14ac:dyDescent="0.35">
      <c r="A4036" s="1" t="s">
        <v>22646</v>
      </c>
      <c r="B4036" s="1" t="s">
        <v>22647</v>
      </c>
      <c r="C4036" s="2">
        <v>42865.291666666664</v>
      </c>
      <c r="D4036" s="1" t="s">
        <v>21102</v>
      </c>
      <c r="E4036" s="3" t="s">
        <v>21115</v>
      </c>
      <c r="F4036" s="3" t="s">
        <v>21115</v>
      </c>
      <c r="G4036" s="1" t="s">
        <v>1963</v>
      </c>
      <c r="H4036" s="1" t="s">
        <v>22668</v>
      </c>
      <c r="I4036" s="1" t="s">
        <v>22669</v>
      </c>
      <c r="J4036" s="1">
        <f t="shared" si="315"/>
        <v>0</v>
      </c>
      <c r="K4036" s="1">
        <f t="shared" si="316"/>
        <v>1</v>
      </c>
      <c r="L4036" s="1">
        <f t="shared" si="317"/>
        <v>0</v>
      </c>
      <c r="M4036" s="1" t="str">
        <f>IF(J4036=0,"",COUNTIF($F$2:$F4036,$F4036)-1)</f>
        <v/>
      </c>
      <c r="N4036" s="1" t="str">
        <f t="shared" si="318"/>
        <v/>
      </c>
      <c r="O4036" s="1" t="str">
        <f t="shared" si="319"/>
        <v/>
      </c>
    </row>
    <row r="4037" spans="1:15" ht="14.5" customHeight="1" x14ac:dyDescent="0.35">
      <c r="A4037" s="1" t="s">
        <v>22648</v>
      </c>
      <c r="B4037" s="1" t="s">
        <v>22649</v>
      </c>
      <c r="C4037" s="2">
        <v>42865.458333333336</v>
      </c>
      <c r="D4037" s="1" t="s">
        <v>22650</v>
      </c>
      <c r="E4037" s="3" t="s">
        <v>22670</v>
      </c>
      <c r="F4037" s="3" t="s">
        <v>22670</v>
      </c>
      <c r="G4037" s="1" t="s">
        <v>22671</v>
      </c>
      <c r="H4037" s="1" t="s">
        <v>22672</v>
      </c>
      <c r="I4037" s="1" t="s">
        <v>22673</v>
      </c>
      <c r="J4037" s="1">
        <f t="shared" si="315"/>
        <v>0</v>
      </c>
      <c r="K4037" s="1">
        <f t="shared" si="316"/>
        <v>1</v>
      </c>
      <c r="L4037" s="1">
        <f t="shared" si="317"/>
        <v>0</v>
      </c>
      <c r="M4037" s="1" t="str">
        <f>IF(J4037=0,"",COUNTIF($F$2:$F4037,$F4037)-1)</f>
        <v/>
      </c>
      <c r="N4037" s="1" t="str">
        <f t="shared" si="318"/>
        <v/>
      </c>
      <c r="O4037" s="1" t="str">
        <f t="shared" si="319"/>
        <v/>
      </c>
    </row>
    <row r="4038" spans="1:15" ht="14.5" customHeight="1" x14ac:dyDescent="0.35">
      <c r="A4038" s="1" t="s">
        <v>22651</v>
      </c>
      <c r="B4038" s="1" t="s">
        <v>22652</v>
      </c>
      <c r="C4038" s="2">
        <v>42865.625532407408</v>
      </c>
      <c r="D4038" s="1" t="s">
        <v>22653</v>
      </c>
      <c r="E4038" s="3" t="s">
        <v>22674</v>
      </c>
      <c r="F4038" s="3" t="s">
        <v>22674</v>
      </c>
      <c r="G4038" s="1" t="s">
        <v>22675</v>
      </c>
      <c r="H4038" s="1" t="s">
        <v>22676</v>
      </c>
      <c r="I4038" s="1" t="s">
        <v>22677</v>
      </c>
      <c r="J4038" s="1">
        <f t="shared" si="315"/>
        <v>0</v>
      </c>
      <c r="K4038" s="1">
        <f t="shared" si="316"/>
        <v>1</v>
      </c>
      <c r="L4038" s="1">
        <f t="shared" si="317"/>
        <v>0</v>
      </c>
      <c r="M4038" s="1" t="str">
        <f>IF(J4038=0,"",COUNTIF($F$2:$F4038,$F4038)-1)</f>
        <v/>
      </c>
      <c r="N4038" s="1" t="str">
        <f t="shared" si="318"/>
        <v/>
      </c>
      <c r="O4038" s="1" t="str">
        <f t="shared" si="319"/>
        <v/>
      </c>
    </row>
    <row r="4039" spans="1:15" ht="14.5" customHeight="1" x14ac:dyDescent="0.35">
      <c r="A4039" s="1" t="s">
        <v>22654</v>
      </c>
      <c r="B4039" s="1" t="s">
        <v>22655</v>
      </c>
      <c r="C4039" s="2">
        <v>42865.708425925928</v>
      </c>
      <c r="D4039" s="1" t="s">
        <v>22656</v>
      </c>
      <c r="E4039" s="3" t="s">
        <v>22678</v>
      </c>
      <c r="F4039" s="3" t="s">
        <v>22678</v>
      </c>
      <c r="G4039" s="1" t="s">
        <v>2073</v>
      </c>
      <c r="H4039" s="1" t="s">
        <v>22679</v>
      </c>
      <c r="I4039" s="1" t="s">
        <v>22680</v>
      </c>
      <c r="J4039" s="1">
        <f t="shared" si="315"/>
        <v>0</v>
      </c>
      <c r="K4039" s="1">
        <f t="shared" si="316"/>
        <v>1</v>
      </c>
      <c r="L4039" s="1">
        <f t="shared" si="317"/>
        <v>0</v>
      </c>
      <c r="M4039" s="1" t="str">
        <f>IF(J4039=0,"",COUNTIF($F$2:$F4039,$F4039)-1)</f>
        <v/>
      </c>
      <c r="N4039" s="1" t="str">
        <f t="shared" si="318"/>
        <v/>
      </c>
      <c r="O4039" s="1" t="str">
        <f t="shared" si="319"/>
        <v/>
      </c>
    </row>
    <row r="4040" spans="1:15" ht="14.5" customHeight="1" x14ac:dyDescent="0.35">
      <c r="A4040" s="1" t="s">
        <v>22657</v>
      </c>
      <c r="B4040" s="1" t="s">
        <v>22658</v>
      </c>
      <c r="C4040" s="2">
        <v>42865.833333333336</v>
      </c>
      <c r="D4040" s="1" t="s">
        <v>22659</v>
      </c>
      <c r="E4040" s="3" t="s">
        <v>22681</v>
      </c>
      <c r="F4040" s="3" t="s">
        <v>22681</v>
      </c>
      <c r="G4040" s="1" t="s">
        <v>22675</v>
      </c>
      <c r="H4040" s="1" t="s">
        <v>22682</v>
      </c>
      <c r="I4040" s="1" t="s">
        <v>22683</v>
      </c>
      <c r="J4040" s="1">
        <f t="shared" si="315"/>
        <v>0</v>
      </c>
      <c r="K4040" s="1">
        <f t="shared" si="316"/>
        <v>1</v>
      </c>
      <c r="L4040" s="1">
        <f t="shared" si="317"/>
        <v>0</v>
      </c>
      <c r="M4040" s="1" t="str">
        <f>IF(J4040=0,"",COUNTIF($F$2:$F4040,$F4040)-1)</f>
        <v/>
      </c>
      <c r="N4040" s="1" t="str">
        <f t="shared" si="318"/>
        <v/>
      </c>
      <c r="O4040" s="1" t="str">
        <f t="shared" si="319"/>
        <v/>
      </c>
    </row>
    <row r="4041" spans="1:15" ht="14.5" customHeight="1" x14ac:dyDescent="0.35">
      <c r="A4041" s="1" t="s">
        <v>22660</v>
      </c>
      <c r="B4041" s="1" t="s">
        <v>22661</v>
      </c>
      <c r="C4041" s="2">
        <v>42866</v>
      </c>
      <c r="D4041" s="1" t="s">
        <v>22662</v>
      </c>
      <c r="E4041" s="3" t="s">
        <v>22684</v>
      </c>
      <c r="F4041" s="3" t="s">
        <v>22684</v>
      </c>
      <c r="G4041" s="1" t="s">
        <v>22675</v>
      </c>
      <c r="H4041" s="1" t="s">
        <v>22685</v>
      </c>
      <c r="I4041" s="1" t="s">
        <v>22686</v>
      </c>
      <c r="J4041" s="1">
        <f t="shared" si="315"/>
        <v>0</v>
      </c>
      <c r="K4041" s="1">
        <f t="shared" si="316"/>
        <v>1</v>
      </c>
      <c r="L4041" s="1">
        <f t="shared" si="317"/>
        <v>0</v>
      </c>
      <c r="M4041" s="1" t="str">
        <f>IF(J4041=0,"",COUNTIF($F$2:$F4041,$F4041)-1)</f>
        <v/>
      </c>
      <c r="N4041" s="1" t="str">
        <f t="shared" si="318"/>
        <v/>
      </c>
      <c r="O4041" s="1" t="str">
        <f t="shared" si="319"/>
        <v/>
      </c>
    </row>
    <row r="4042" spans="1:15" ht="14.5" customHeight="1" x14ac:dyDescent="0.35">
      <c r="A4042" s="1" t="s">
        <v>22663</v>
      </c>
      <c r="B4042" s="1" t="s">
        <v>22664</v>
      </c>
      <c r="C4042" s="2">
        <v>42866.083333333336</v>
      </c>
      <c r="D4042" s="1" t="s">
        <v>19723</v>
      </c>
      <c r="E4042" s="3" t="s">
        <v>21358</v>
      </c>
      <c r="F4042" s="3" t="s">
        <v>21358</v>
      </c>
      <c r="G4042" s="1" t="s">
        <v>22628</v>
      </c>
      <c r="H4042" s="1" t="s">
        <v>22687</v>
      </c>
      <c r="I4042" s="1" t="s">
        <v>22688</v>
      </c>
      <c r="J4042" s="1">
        <f t="shared" si="315"/>
        <v>0</v>
      </c>
      <c r="K4042" s="1">
        <f t="shared" si="316"/>
        <v>1</v>
      </c>
      <c r="L4042" s="1">
        <f t="shared" si="317"/>
        <v>0</v>
      </c>
      <c r="M4042" s="1" t="str">
        <f>IF(J4042=0,"",COUNTIF($F$2:$F4042,$F4042)-1)</f>
        <v/>
      </c>
      <c r="N4042" s="1" t="str">
        <f t="shared" si="318"/>
        <v/>
      </c>
      <c r="O4042" s="1" t="str">
        <f t="shared" si="319"/>
        <v/>
      </c>
    </row>
    <row r="4043" spans="1:15" ht="14.5" customHeight="1" x14ac:dyDescent="0.35">
      <c r="A4043" s="1" t="s">
        <v>22689</v>
      </c>
      <c r="B4043" s="1" t="s">
        <v>22690</v>
      </c>
      <c r="C4043" s="2">
        <v>42866.25</v>
      </c>
      <c r="D4043" s="1" t="s">
        <v>21518</v>
      </c>
      <c r="E4043" s="3" t="s">
        <v>21563</v>
      </c>
      <c r="F4043" s="3" t="s">
        <v>21563</v>
      </c>
      <c r="G4043" s="1" t="s">
        <v>22767</v>
      </c>
      <c r="H4043" s="1" t="s">
        <v>22768</v>
      </c>
      <c r="I4043" s="1" t="s">
        <v>22769</v>
      </c>
      <c r="J4043" s="1">
        <f t="shared" si="315"/>
        <v>0</v>
      </c>
      <c r="K4043" s="1">
        <f t="shared" si="316"/>
        <v>1</v>
      </c>
      <c r="L4043" s="1">
        <f t="shared" si="317"/>
        <v>0</v>
      </c>
      <c r="M4043" s="1" t="str">
        <f>IF(J4043=0,"",COUNTIF($F$2:$F4043,$F4043)-1)</f>
        <v/>
      </c>
      <c r="N4043" s="1" t="str">
        <f t="shared" si="318"/>
        <v/>
      </c>
      <c r="O4043" s="1" t="str">
        <f t="shared" si="319"/>
        <v/>
      </c>
    </row>
    <row r="4044" spans="1:15" ht="14.5" customHeight="1" x14ac:dyDescent="0.35">
      <c r="A4044" s="1" t="s">
        <v>22691</v>
      </c>
      <c r="B4044" s="1" t="s">
        <v>22692</v>
      </c>
      <c r="C4044" s="2">
        <v>42866.291666666664</v>
      </c>
      <c r="D4044" s="1" t="s">
        <v>22693</v>
      </c>
      <c r="E4044" s="3" t="s">
        <v>22770</v>
      </c>
      <c r="F4044" s="3" t="s">
        <v>22770</v>
      </c>
      <c r="G4044" s="1" t="s">
        <v>22771</v>
      </c>
      <c r="H4044" s="1" t="s">
        <v>22772</v>
      </c>
      <c r="I4044" s="1" t="s">
        <v>22773</v>
      </c>
      <c r="J4044" s="1">
        <f t="shared" si="315"/>
        <v>0</v>
      </c>
      <c r="K4044" s="1">
        <f t="shared" si="316"/>
        <v>1</v>
      </c>
      <c r="L4044" s="1">
        <f t="shared" si="317"/>
        <v>0</v>
      </c>
      <c r="M4044" s="1" t="str">
        <f>IF(J4044=0,"",COUNTIF($F$2:$F4044,$F4044)-1)</f>
        <v/>
      </c>
      <c r="N4044" s="1" t="str">
        <f t="shared" si="318"/>
        <v/>
      </c>
      <c r="O4044" s="1" t="str">
        <f t="shared" si="319"/>
        <v/>
      </c>
    </row>
    <row r="4045" spans="1:15" ht="14.5" customHeight="1" x14ac:dyDescent="0.35">
      <c r="A4045" s="1" t="s">
        <v>22694</v>
      </c>
      <c r="B4045" s="1" t="s">
        <v>22695</v>
      </c>
      <c r="C4045" s="2">
        <v>42866.458333333336</v>
      </c>
      <c r="D4045" s="1" t="s">
        <v>22696</v>
      </c>
      <c r="E4045" s="3" t="s">
        <v>22774</v>
      </c>
      <c r="F4045" s="3" t="s">
        <v>22774</v>
      </c>
      <c r="G4045" s="1" t="s">
        <v>22775</v>
      </c>
      <c r="H4045" s="1" t="s">
        <v>22776</v>
      </c>
      <c r="I4045" s="1" t="s">
        <v>22777</v>
      </c>
      <c r="J4045" s="1">
        <f t="shared" si="315"/>
        <v>0</v>
      </c>
      <c r="K4045" s="1">
        <f t="shared" si="316"/>
        <v>1</v>
      </c>
      <c r="L4045" s="1">
        <f t="shared" si="317"/>
        <v>0</v>
      </c>
      <c r="M4045" s="1" t="str">
        <f>IF(J4045=0,"",COUNTIF($F$2:$F4045,$F4045)-1)</f>
        <v/>
      </c>
      <c r="N4045" s="1" t="str">
        <f t="shared" si="318"/>
        <v/>
      </c>
      <c r="O4045" s="1" t="str">
        <f t="shared" si="319"/>
        <v/>
      </c>
    </row>
    <row r="4046" spans="1:15" ht="14.5" customHeight="1" x14ac:dyDescent="0.35">
      <c r="A4046" s="1" t="s">
        <v>22697</v>
      </c>
      <c r="B4046" s="1" t="s">
        <v>22698</v>
      </c>
      <c r="C4046" s="2">
        <v>42866.62777777778</v>
      </c>
      <c r="D4046" s="1" t="s">
        <v>22699</v>
      </c>
      <c r="E4046" s="1" t="s">
        <v>22778</v>
      </c>
      <c r="F4046" s="1" t="s">
        <v>22778</v>
      </c>
      <c r="G4046" s="1" t="s">
        <v>22779</v>
      </c>
      <c r="H4046" s="1" t="s">
        <v>22780</v>
      </c>
      <c r="I4046" s="1" t="s">
        <v>22781</v>
      </c>
      <c r="J4046" s="1">
        <f t="shared" si="315"/>
        <v>0</v>
      </c>
      <c r="K4046" s="1">
        <f t="shared" si="316"/>
        <v>1</v>
      </c>
      <c r="L4046" s="1">
        <f t="shared" si="317"/>
        <v>0</v>
      </c>
      <c r="M4046" s="1" t="str">
        <f>IF(J4046=0,"",COUNTIF($F$2:$F4046,$F4046)-1)</f>
        <v/>
      </c>
      <c r="N4046" s="1" t="str">
        <f t="shared" si="318"/>
        <v/>
      </c>
      <c r="O4046" s="1" t="str">
        <f t="shared" si="319"/>
        <v/>
      </c>
    </row>
    <row r="4047" spans="1:15" ht="14.5" customHeight="1" x14ac:dyDescent="0.35">
      <c r="A4047" s="1" t="s">
        <v>22700</v>
      </c>
      <c r="B4047" s="1" t="s">
        <v>22701</v>
      </c>
      <c r="C4047" s="2">
        <v>42866.708333333336</v>
      </c>
      <c r="D4047" s="1" t="s">
        <v>22702</v>
      </c>
      <c r="E4047" s="3" t="s">
        <v>22782</v>
      </c>
      <c r="F4047" s="3" t="s">
        <v>22782</v>
      </c>
      <c r="G4047" s="1" t="s">
        <v>22783</v>
      </c>
      <c r="H4047" s="1" t="s">
        <v>22784</v>
      </c>
      <c r="I4047" s="1" t="s">
        <v>22785</v>
      </c>
      <c r="J4047" s="1">
        <f t="shared" si="315"/>
        <v>0</v>
      </c>
      <c r="K4047" s="1">
        <f t="shared" si="316"/>
        <v>1</v>
      </c>
      <c r="L4047" s="1">
        <f t="shared" si="317"/>
        <v>0</v>
      </c>
      <c r="M4047" s="1" t="str">
        <f>IF(J4047=0,"",COUNTIF($F$2:$F4047,$F4047)-1)</f>
        <v/>
      </c>
      <c r="N4047" s="1" t="str">
        <f t="shared" si="318"/>
        <v/>
      </c>
      <c r="O4047" s="1" t="str">
        <f t="shared" si="319"/>
        <v/>
      </c>
    </row>
    <row r="4048" spans="1:15" ht="14.5" customHeight="1" x14ac:dyDescent="0.35">
      <c r="A4048" s="1" t="s">
        <v>22703</v>
      </c>
      <c r="B4048" s="1" t="s">
        <v>22704</v>
      </c>
      <c r="C4048" s="2">
        <v>42866.833333333336</v>
      </c>
      <c r="D4048" s="1" t="s">
        <v>22705</v>
      </c>
      <c r="E4048" s="7" t="s">
        <v>24349</v>
      </c>
      <c r="F4048" s="7" t="s">
        <v>24349</v>
      </c>
      <c r="G4048" s="1" t="s">
        <v>22675</v>
      </c>
      <c r="H4048" s="1" t="s">
        <v>22786</v>
      </c>
      <c r="I4048" s="1" t="s">
        <v>22787</v>
      </c>
      <c r="J4048" s="1">
        <f t="shared" si="315"/>
        <v>0</v>
      </c>
      <c r="K4048" s="1">
        <f t="shared" si="316"/>
        <v>1</v>
      </c>
      <c r="L4048" s="1">
        <f t="shared" si="317"/>
        <v>0</v>
      </c>
      <c r="M4048" s="1" t="str">
        <f>IF(J4048=0,"",COUNTIF($F$2:$F4048,$F4048)-1)</f>
        <v/>
      </c>
      <c r="N4048" s="1" t="str">
        <f t="shared" si="318"/>
        <v/>
      </c>
      <c r="O4048" s="1" t="str">
        <f t="shared" si="319"/>
        <v/>
      </c>
    </row>
    <row r="4049" spans="1:15" ht="14.5" customHeight="1" x14ac:dyDescent="0.35">
      <c r="A4049" s="1" t="s">
        <v>22706</v>
      </c>
      <c r="B4049" s="1" t="s">
        <v>22707</v>
      </c>
      <c r="C4049" s="2">
        <v>42867</v>
      </c>
      <c r="D4049" s="1" t="s">
        <v>22708</v>
      </c>
      <c r="E4049" s="3" t="s">
        <v>22788</v>
      </c>
      <c r="F4049" s="3" t="s">
        <v>22788</v>
      </c>
      <c r="G4049" s="1" t="s">
        <v>22671</v>
      </c>
      <c r="H4049" s="1" t="s">
        <v>22789</v>
      </c>
      <c r="I4049" s="1" t="s">
        <v>22790</v>
      </c>
      <c r="J4049" s="1">
        <f t="shared" si="315"/>
        <v>0</v>
      </c>
      <c r="K4049" s="1">
        <f t="shared" si="316"/>
        <v>1</v>
      </c>
      <c r="L4049" s="1">
        <f t="shared" si="317"/>
        <v>0</v>
      </c>
      <c r="M4049" s="1" t="str">
        <f>IF(J4049=0,"",COUNTIF($F$2:$F4049,$F4049)-1)</f>
        <v/>
      </c>
      <c r="N4049" s="1" t="str">
        <f t="shared" si="318"/>
        <v/>
      </c>
      <c r="O4049" s="1" t="str">
        <f t="shared" si="319"/>
        <v/>
      </c>
    </row>
    <row r="4050" spans="1:15" ht="14.5" customHeight="1" x14ac:dyDescent="0.35">
      <c r="A4050" s="1" t="s">
        <v>22709</v>
      </c>
      <c r="B4050" s="1" t="s">
        <v>22710</v>
      </c>
      <c r="C4050" s="2">
        <v>42867.083333333336</v>
      </c>
      <c r="D4050" s="1" t="s">
        <v>21752</v>
      </c>
      <c r="E4050" s="3" t="s">
        <v>4295</v>
      </c>
      <c r="F4050" s="3" t="s">
        <v>4295</v>
      </c>
      <c r="G4050" s="1" t="s">
        <v>22791</v>
      </c>
      <c r="H4050" s="1" t="s">
        <v>22792</v>
      </c>
      <c r="I4050" s="1" t="s">
        <v>22793</v>
      </c>
      <c r="J4050" s="1">
        <f t="shared" si="315"/>
        <v>0</v>
      </c>
      <c r="K4050" s="1">
        <f t="shared" si="316"/>
        <v>1</v>
      </c>
      <c r="L4050" s="1">
        <f t="shared" si="317"/>
        <v>0</v>
      </c>
      <c r="M4050" s="1" t="str">
        <f>IF(J4050=0,"",COUNTIF($F$2:$F4050,$F4050)-1)</f>
        <v/>
      </c>
      <c r="N4050" s="1" t="str">
        <f t="shared" si="318"/>
        <v/>
      </c>
      <c r="O4050" s="1" t="str">
        <f t="shared" si="319"/>
        <v/>
      </c>
    </row>
    <row r="4051" spans="1:15" ht="14.5" customHeight="1" x14ac:dyDescent="0.35">
      <c r="A4051" s="1" t="s">
        <v>22711</v>
      </c>
      <c r="B4051" s="1" t="s">
        <v>22712</v>
      </c>
      <c r="C4051" s="2">
        <v>42867.25</v>
      </c>
      <c r="D4051" s="1" t="s">
        <v>21510</v>
      </c>
      <c r="E4051" s="3" t="s">
        <v>22794</v>
      </c>
      <c r="F4051" s="3" t="s">
        <v>22794</v>
      </c>
      <c r="G4051" s="1" t="s">
        <v>22795</v>
      </c>
      <c r="H4051" s="1" t="s">
        <v>22796</v>
      </c>
      <c r="I4051" s="1" t="s">
        <v>22797</v>
      </c>
      <c r="J4051" s="1">
        <f t="shared" si="315"/>
        <v>0</v>
      </c>
      <c r="K4051" s="1">
        <f t="shared" si="316"/>
        <v>1</v>
      </c>
      <c r="L4051" s="1">
        <f t="shared" si="317"/>
        <v>0</v>
      </c>
      <c r="M4051" s="1" t="str">
        <f>IF(J4051=0,"",COUNTIF($F$2:$F4051,$F4051)-1)</f>
        <v/>
      </c>
      <c r="N4051" s="1" t="str">
        <f t="shared" si="318"/>
        <v/>
      </c>
      <c r="O4051" s="1" t="str">
        <f t="shared" si="319"/>
        <v/>
      </c>
    </row>
    <row r="4052" spans="1:15" ht="14.5" customHeight="1" x14ac:dyDescent="0.35">
      <c r="A4052" s="1" t="s">
        <v>22713</v>
      </c>
      <c r="B4052" s="1" t="s">
        <v>22714</v>
      </c>
      <c r="C4052" s="2">
        <v>42867.293749999997</v>
      </c>
      <c r="D4052" s="1" t="s">
        <v>22715</v>
      </c>
      <c r="E4052" s="3" t="s">
        <v>22798</v>
      </c>
      <c r="F4052" s="3" t="s">
        <v>22798</v>
      </c>
      <c r="G4052" s="1" t="s">
        <v>22799</v>
      </c>
      <c r="H4052" s="1" t="s">
        <v>22800</v>
      </c>
      <c r="I4052" s="1" t="s">
        <v>22801</v>
      </c>
      <c r="J4052" s="1">
        <f t="shared" si="315"/>
        <v>0</v>
      </c>
      <c r="K4052" s="1">
        <f t="shared" si="316"/>
        <v>1</v>
      </c>
      <c r="L4052" s="1">
        <f t="shared" si="317"/>
        <v>0</v>
      </c>
      <c r="M4052" s="1" t="str">
        <f>IF(J4052=0,"",COUNTIF($F$2:$F4052,$F4052)-1)</f>
        <v/>
      </c>
      <c r="N4052" s="1" t="str">
        <f t="shared" si="318"/>
        <v/>
      </c>
      <c r="O4052" s="1" t="str">
        <f t="shared" si="319"/>
        <v/>
      </c>
    </row>
    <row r="4053" spans="1:15" ht="14.5" customHeight="1" x14ac:dyDescent="0.35">
      <c r="A4053" s="1" t="s">
        <v>22716</v>
      </c>
      <c r="B4053" s="1" t="s">
        <v>22717</v>
      </c>
      <c r="C4053" s="2">
        <v>42867.458333333336</v>
      </c>
      <c r="D4053" s="1" t="s">
        <v>22718</v>
      </c>
      <c r="E4053" s="3" t="s">
        <v>22802</v>
      </c>
      <c r="F4053" s="3" t="s">
        <v>22802</v>
      </c>
      <c r="G4053" s="1" t="s">
        <v>3896</v>
      </c>
      <c r="H4053" s="1" t="s">
        <v>22803</v>
      </c>
      <c r="I4053" s="1" t="s">
        <v>22804</v>
      </c>
      <c r="J4053" s="1">
        <f t="shared" si="315"/>
        <v>0</v>
      </c>
      <c r="K4053" s="1">
        <f t="shared" si="316"/>
        <v>1</v>
      </c>
      <c r="L4053" s="1">
        <f t="shared" si="317"/>
        <v>0</v>
      </c>
      <c r="M4053" s="1" t="str">
        <f>IF(J4053=0,"",COUNTIF($F$2:$F4053,$F4053)-1)</f>
        <v/>
      </c>
      <c r="N4053" s="1" t="str">
        <f t="shared" si="318"/>
        <v/>
      </c>
      <c r="O4053" s="1" t="str">
        <f t="shared" si="319"/>
        <v/>
      </c>
    </row>
    <row r="4054" spans="1:15" ht="14.5" customHeight="1" x14ac:dyDescent="0.35">
      <c r="A4054" s="1" t="s">
        <v>22719</v>
      </c>
      <c r="B4054" s="1" t="s">
        <v>22720</v>
      </c>
      <c r="C4054" s="2">
        <v>42867.625694444447</v>
      </c>
      <c r="D4054" s="1" t="s">
        <v>22721</v>
      </c>
      <c r="E4054" s="3" t="s">
        <v>22805</v>
      </c>
      <c r="F4054" s="3" t="s">
        <v>22805</v>
      </c>
      <c r="G4054" s="1" t="s">
        <v>13116</v>
      </c>
      <c r="H4054" s="1" t="s">
        <v>22806</v>
      </c>
      <c r="I4054" s="1" t="s">
        <v>22807</v>
      </c>
      <c r="J4054" s="1">
        <f t="shared" si="315"/>
        <v>0</v>
      </c>
      <c r="K4054" s="1">
        <f t="shared" si="316"/>
        <v>1</v>
      </c>
      <c r="L4054" s="1">
        <f t="shared" si="317"/>
        <v>0</v>
      </c>
      <c r="M4054" s="1" t="str">
        <f>IF(J4054=0,"",COUNTIF($F$2:$F4054,$F4054)-1)</f>
        <v/>
      </c>
      <c r="N4054" s="1" t="str">
        <f t="shared" si="318"/>
        <v/>
      </c>
      <c r="O4054" s="1" t="str">
        <f t="shared" si="319"/>
        <v/>
      </c>
    </row>
    <row r="4055" spans="1:15" ht="14.5" customHeight="1" x14ac:dyDescent="0.35">
      <c r="A4055" s="1" t="s">
        <v>22722</v>
      </c>
      <c r="B4055" s="1" t="s">
        <v>22723</v>
      </c>
      <c r="C4055" s="2">
        <v>42867.715277777781</v>
      </c>
      <c r="D4055" s="1" t="s">
        <v>22724</v>
      </c>
      <c r="E4055" s="3" t="s">
        <v>22808</v>
      </c>
      <c r="F4055" s="3" t="s">
        <v>22808</v>
      </c>
      <c r="G4055" s="1" t="s">
        <v>2470</v>
      </c>
      <c r="H4055" s="1" t="s">
        <v>22809</v>
      </c>
      <c r="I4055" s="1" t="s">
        <v>22810</v>
      </c>
      <c r="J4055" s="1">
        <f t="shared" si="315"/>
        <v>0</v>
      </c>
      <c r="K4055" s="1">
        <f t="shared" si="316"/>
        <v>1</v>
      </c>
      <c r="L4055" s="1">
        <f t="shared" si="317"/>
        <v>0</v>
      </c>
      <c r="M4055" s="1" t="str">
        <f>IF(J4055=0,"",COUNTIF($F$2:$F4055,$F4055)-1)</f>
        <v/>
      </c>
      <c r="N4055" s="1" t="str">
        <f t="shared" si="318"/>
        <v/>
      </c>
      <c r="O4055" s="1" t="str">
        <f t="shared" si="319"/>
        <v/>
      </c>
    </row>
    <row r="4056" spans="1:15" ht="14.5" customHeight="1" x14ac:dyDescent="0.35">
      <c r="A4056" s="1" t="s">
        <v>22725</v>
      </c>
      <c r="B4056" s="1" t="s">
        <v>22726</v>
      </c>
      <c r="C4056" s="2">
        <v>42867.833333333336</v>
      </c>
      <c r="D4056" s="1" t="s">
        <v>19774</v>
      </c>
      <c r="E4056" s="3" t="s">
        <v>22811</v>
      </c>
      <c r="F4056" s="3" t="s">
        <v>22811</v>
      </c>
      <c r="G4056" s="1" t="s">
        <v>18668</v>
      </c>
      <c r="H4056" s="1" t="s">
        <v>22812</v>
      </c>
      <c r="I4056" s="1" t="s">
        <v>22813</v>
      </c>
      <c r="J4056" s="1">
        <f t="shared" si="315"/>
        <v>0</v>
      </c>
      <c r="K4056" s="1">
        <f t="shared" si="316"/>
        <v>1</v>
      </c>
      <c r="L4056" s="1">
        <f t="shared" si="317"/>
        <v>0</v>
      </c>
      <c r="M4056" s="1" t="str">
        <f>IF(J4056=0,"",COUNTIF($F$2:$F4056,$F4056)-1)</f>
        <v/>
      </c>
      <c r="N4056" s="1" t="str">
        <f t="shared" si="318"/>
        <v/>
      </c>
      <c r="O4056" s="1" t="str">
        <f t="shared" si="319"/>
        <v/>
      </c>
    </row>
    <row r="4057" spans="1:15" ht="14.5" customHeight="1" x14ac:dyDescent="0.35">
      <c r="A4057" s="1" t="s">
        <v>22727</v>
      </c>
      <c r="B4057" s="1" t="s">
        <v>22728</v>
      </c>
      <c r="C4057" s="2">
        <v>42868.000694444447</v>
      </c>
      <c r="D4057" s="1" t="s">
        <v>22729</v>
      </c>
      <c r="E4057" s="3" t="s">
        <v>22814</v>
      </c>
      <c r="F4057" s="3" t="s">
        <v>22814</v>
      </c>
      <c r="G4057" s="1" t="s">
        <v>22815</v>
      </c>
      <c r="H4057" s="1" t="s">
        <v>22816</v>
      </c>
      <c r="I4057" s="1" t="s">
        <v>22817</v>
      </c>
      <c r="J4057" s="1">
        <f t="shared" si="315"/>
        <v>0</v>
      </c>
      <c r="K4057" s="1">
        <f t="shared" si="316"/>
        <v>1</v>
      </c>
      <c r="L4057" s="1">
        <f t="shared" si="317"/>
        <v>0</v>
      </c>
      <c r="M4057" s="1" t="str">
        <f>IF(J4057=0,"",COUNTIF($F$2:$F4057,$F4057)-1)</f>
        <v/>
      </c>
      <c r="N4057" s="1" t="str">
        <f t="shared" si="318"/>
        <v/>
      </c>
      <c r="O4057" s="1" t="str">
        <f t="shared" si="319"/>
        <v/>
      </c>
    </row>
    <row r="4058" spans="1:15" ht="14.5" customHeight="1" x14ac:dyDescent="0.35">
      <c r="A4058" s="1" t="s">
        <v>22730</v>
      </c>
      <c r="B4058" s="1" t="s">
        <v>22731</v>
      </c>
      <c r="C4058" s="2">
        <v>42868.083333333336</v>
      </c>
      <c r="D4058" s="1" t="s">
        <v>20179</v>
      </c>
      <c r="E4058" s="3" t="s">
        <v>20208</v>
      </c>
      <c r="F4058" s="3" t="s">
        <v>20208</v>
      </c>
      <c r="G4058" s="1" t="s">
        <v>6407</v>
      </c>
      <c r="H4058" s="1" t="s">
        <v>22818</v>
      </c>
      <c r="I4058" s="1" t="s">
        <v>22819</v>
      </c>
      <c r="J4058" s="1">
        <f t="shared" si="315"/>
        <v>0</v>
      </c>
      <c r="K4058" s="1">
        <f t="shared" si="316"/>
        <v>1</v>
      </c>
      <c r="L4058" s="1">
        <f t="shared" si="317"/>
        <v>0</v>
      </c>
      <c r="M4058" s="1" t="str">
        <f>IF(J4058=0,"",COUNTIF($F$2:$F4058,$F4058)-1)</f>
        <v/>
      </c>
      <c r="N4058" s="1" t="str">
        <f t="shared" si="318"/>
        <v/>
      </c>
      <c r="O4058" s="1" t="str">
        <f t="shared" si="319"/>
        <v/>
      </c>
    </row>
    <row r="4059" spans="1:15" ht="14.5" customHeight="1" x14ac:dyDescent="0.35">
      <c r="A4059" s="1" t="s">
        <v>22732</v>
      </c>
      <c r="B4059" s="1" t="s">
        <v>22733</v>
      </c>
      <c r="C4059" s="2">
        <v>42868.25</v>
      </c>
      <c r="D4059" s="1" t="s">
        <v>20056</v>
      </c>
      <c r="E4059" s="3" t="s">
        <v>20094</v>
      </c>
      <c r="F4059" s="3" t="s">
        <v>20094</v>
      </c>
      <c r="G4059" s="1" t="s">
        <v>22820</v>
      </c>
      <c r="H4059" s="1" t="s">
        <v>22821</v>
      </c>
      <c r="I4059" s="1" t="s">
        <v>22822</v>
      </c>
      <c r="J4059" s="1">
        <f t="shared" si="315"/>
        <v>0</v>
      </c>
      <c r="K4059" s="1">
        <f t="shared" si="316"/>
        <v>1</v>
      </c>
      <c r="L4059" s="1">
        <f t="shared" si="317"/>
        <v>0</v>
      </c>
      <c r="M4059" s="1" t="str">
        <f>IF(J4059=0,"",COUNTIF($F$2:$F4059,$F4059)-1)</f>
        <v/>
      </c>
      <c r="N4059" s="1" t="str">
        <f t="shared" si="318"/>
        <v/>
      </c>
      <c r="O4059" s="1" t="str">
        <f t="shared" si="319"/>
        <v/>
      </c>
    </row>
    <row r="4060" spans="1:15" ht="14.5" customHeight="1" x14ac:dyDescent="0.35">
      <c r="A4060" s="1" t="s">
        <v>22734</v>
      </c>
      <c r="B4060" s="1" t="s">
        <v>22735</v>
      </c>
      <c r="C4060" s="2">
        <v>42868.291666666664</v>
      </c>
      <c r="D4060" s="1" t="s">
        <v>17325</v>
      </c>
      <c r="E4060" s="3" t="s">
        <v>21547</v>
      </c>
      <c r="F4060" s="3" t="s">
        <v>21547</v>
      </c>
      <c r="G4060" s="1" t="s">
        <v>22628</v>
      </c>
      <c r="H4060" s="1" t="s">
        <v>21549</v>
      </c>
      <c r="I4060" s="1" t="s">
        <v>22823</v>
      </c>
      <c r="J4060" s="1">
        <f t="shared" si="315"/>
        <v>0</v>
      </c>
      <c r="K4060" s="1">
        <f t="shared" si="316"/>
        <v>1</v>
      </c>
      <c r="L4060" s="1">
        <f t="shared" si="317"/>
        <v>0</v>
      </c>
      <c r="M4060" s="1" t="str">
        <f>IF(J4060=0,"",COUNTIF($F$2:$F4060,$F4060)-1)</f>
        <v/>
      </c>
      <c r="N4060" s="1" t="str">
        <f t="shared" si="318"/>
        <v/>
      </c>
      <c r="O4060" s="1" t="str">
        <f t="shared" si="319"/>
        <v/>
      </c>
    </row>
    <row r="4061" spans="1:15" ht="14.5" customHeight="1" x14ac:dyDescent="0.35">
      <c r="A4061" s="1" t="s">
        <v>22736</v>
      </c>
      <c r="B4061" s="1" t="s">
        <v>22737</v>
      </c>
      <c r="C4061" s="2">
        <v>42868.458333333336</v>
      </c>
      <c r="D4061" s="1" t="s">
        <v>21516</v>
      </c>
      <c r="E4061" s="3" t="s">
        <v>21628</v>
      </c>
      <c r="F4061" s="3" t="s">
        <v>21628</v>
      </c>
      <c r="G4061" s="1" t="s">
        <v>22767</v>
      </c>
      <c r="H4061" s="1" t="s">
        <v>22824</v>
      </c>
      <c r="I4061" s="1" t="s">
        <v>22825</v>
      </c>
      <c r="J4061" s="1">
        <f t="shared" si="315"/>
        <v>0</v>
      </c>
      <c r="K4061" s="1">
        <f t="shared" si="316"/>
        <v>1</v>
      </c>
      <c r="L4061" s="1">
        <f t="shared" si="317"/>
        <v>0</v>
      </c>
      <c r="M4061" s="1" t="str">
        <f>IF(J4061=0,"",COUNTIF($F$2:$F4061,$F4061)-1)</f>
        <v/>
      </c>
      <c r="N4061" s="1" t="str">
        <f t="shared" si="318"/>
        <v/>
      </c>
      <c r="O4061" s="1" t="str">
        <f t="shared" si="319"/>
        <v/>
      </c>
    </row>
    <row r="4062" spans="1:15" ht="14.5" customHeight="1" x14ac:dyDescent="0.35">
      <c r="A4062" s="1" t="s">
        <v>22738</v>
      </c>
      <c r="B4062" s="1" t="s">
        <v>22739</v>
      </c>
      <c r="C4062" s="2">
        <v>42868.625</v>
      </c>
      <c r="D4062" s="1" t="s">
        <v>20018</v>
      </c>
      <c r="E4062" s="3" t="s">
        <v>20035</v>
      </c>
      <c r="F4062" s="3" t="s">
        <v>20035</v>
      </c>
      <c r="G4062" s="1" t="s">
        <v>2457</v>
      </c>
      <c r="H4062" s="1" t="s">
        <v>22826</v>
      </c>
      <c r="I4062" s="1" t="s">
        <v>22827</v>
      </c>
      <c r="J4062" s="1">
        <f t="shared" si="315"/>
        <v>0</v>
      </c>
      <c r="K4062" s="1">
        <f t="shared" si="316"/>
        <v>1</v>
      </c>
      <c r="L4062" s="1">
        <f t="shared" si="317"/>
        <v>0</v>
      </c>
      <c r="M4062" s="1" t="str">
        <f>IF(J4062=0,"",COUNTIF($F$2:$F4062,$F4062)-1)</f>
        <v/>
      </c>
      <c r="N4062" s="1" t="str">
        <f t="shared" si="318"/>
        <v/>
      </c>
      <c r="O4062" s="1" t="str">
        <f t="shared" si="319"/>
        <v/>
      </c>
    </row>
    <row r="4063" spans="1:15" ht="14.5" customHeight="1" x14ac:dyDescent="0.35">
      <c r="A4063" s="1" t="s">
        <v>22740</v>
      </c>
      <c r="B4063" s="1" t="s">
        <v>22741</v>
      </c>
      <c r="C4063" s="2">
        <v>42868.708333333336</v>
      </c>
      <c r="D4063" s="1" t="s">
        <v>21401</v>
      </c>
      <c r="E4063" s="3" t="s">
        <v>21419</v>
      </c>
      <c r="F4063" s="3" t="s">
        <v>21419</v>
      </c>
      <c r="G4063" s="1" t="s">
        <v>1963</v>
      </c>
      <c r="H4063" s="1" t="s">
        <v>22828</v>
      </c>
      <c r="I4063" s="1" t="s">
        <v>22829</v>
      </c>
      <c r="J4063" s="1">
        <f t="shared" si="315"/>
        <v>0</v>
      </c>
      <c r="K4063" s="1">
        <f t="shared" si="316"/>
        <v>1</v>
      </c>
      <c r="L4063" s="1">
        <f t="shared" si="317"/>
        <v>0</v>
      </c>
      <c r="M4063" s="1" t="str">
        <f>IF(J4063=0,"",COUNTIF($F$2:$F4063,$F4063)-1)</f>
        <v/>
      </c>
      <c r="N4063" s="1" t="str">
        <f t="shared" si="318"/>
        <v/>
      </c>
      <c r="O4063" s="1" t="str">
        <f t="shared" si="319"/>
        <v/>
      </c>
    </row>
    <row r="4064" spans="1:15" ht="14.5" customHeight="1" x14ac:dyDescent="0.35">
      <c r="A4064" s="1" t="s">
        <v>22742</v>
      </c>
      <c r="B4064" s="1" t="s">
        <v>22743</v>
      </c>
      <c r="C4064" s="2">
        <v>42868.833333333336</v>
      </c>
      <c r="D4064" s="1" t="s">
        <v>19774</v>
      </c>
      <c r="E4064" s="3" t="s">
        <v>19828</v>
      </c>
      <c r="F4064" s="3" t="s">
        <v>19828</v>
      </c>
      <c r="G4064" s="1" t="s">
        <v>2073</v>
      </c>
      <c r="H4064" s="1" t="s">
        <v>22830</v>
      </c>
      <c r="I4064" s="1" t="s">
        <v>22831</v>
      </c>
      <c r="J4064" s="1">
        <f t="shared" si="315"/>
        <v>0</v>
      </c>
      <c r="K4064" s="1">
        <f t="shared" si="316"/>
        <v>1</v>
      </c>
      <c r="L4064" s="1">
        <f t="shared" si="317"/>
        <v>0</v>
      </c>
      <c r="M4064" s="1" t="str">
        <f>IF(J4064=0,"",COUNTIF($F$2:$F4064,$F4064)-1)</f>
        <v/>
      </c>
      <c r="N4064" s="1" t="str">
        <f t="shared" si="318"/>
        <v/>
      </c>
      <c r="O4064" s="1" t="str">
        <f t="shared" si="319"/>
        <v/>
      </c>
    </row>
    <row r="4065" spans="1:15" ht="14.5" customHeight="1" x14ac:dyDescent="0.35">
      <c r="A4065" s="1" t="s">
        <v>22744</v>
      </c>
      <c r="B4065" s="1" t="s">
        <v>22745</v>
      </c>
      <c r="C4065" s="2">
        <v>42869</v>
      </c>
      <c r="D4065" s="1" t="s">
        <v>21402</v>
      </c>
      <c r="E4065" s="3" t="s">
        <v>21422</v>
      </c>
      <c r="F4065" s="3" t="s">
        <v>21422</v>
      </c>
      <c r="G4065" s="1" t="s">
        <v>22832</v>
      </c>
      <c r="H4065" s="1" t="s">
        <v>22833</v>
      </c>
      <c r="I4065" s="1" t="s">
        <v>22834</v>
      </c>
      <c r="J4065" s="1">
        <f t="shared" si="315"/>
        <v>0</v>
      </c>
      <c r="K4065" s="1">
        <f t="shared" si="316"/>
        <v>1</v>
      </c>
      <c r="L4065" s="1">
        <f t="shared" si="317"/>
        <v>0</v>
      </c>
      <c r="M4065" s="1" t="str">
        <f>IF(J4065=0,"",COUNTIF($F$2:$F4065,$F4065)-1)</f>
        <v/>
      </c>
      <c r="N4065" s="1" t="str">
        <f t="shared" si="318"/>
        <v/>
      </c>
      <c r="O4065" s="1" t="str">
        <f t="shared" si="319"/>
        <v/>
      </c>
    </row>
    <row r="4066" spans="1:15" ht="14.5" customHeight="1" x14ac:dyDescent="0.35">
      <c r="A4066" s="1" t="s">
        <v>22746</v>
      </c>
      <c r="B4066" s="1" t="s">
        <v>22747</v>
      </c>
      <c r="C4066" s="2">
        <v>42869.083333333336</v>
      </c>
      <c r="D4066" s="1" t="s">
        <v>21515</v>
      </c>
      <c r="E4066" s="1" t="s">
        <v>9027</v>
      </c>
      <c r="F4066" s="1" t="s">
        <v>9027</v>
      </c>
      <c r="G4066" s="1" t="s">
        <v>22835</v>
      </c>
      <c r="H4066" s="1" t="s">
        <v>22836</v>
      </c>
      <c r="I4066" s="1" t="s">
        <v>22837</v>
      </c>
      <c r="J4066" s="1">
        <f t="shared" si="315"/>
        <v>0</v>
      </c>
      <c r="K4066" s="1">
        <f t="shared" si="316"/>
        <v>1</v>
      </c>
      <c r="L4066" s="1">
        <f t="shared" si="317"/>
        <v>0</v>
      </c>
      <c r="M4066" s="1" t="str">
        <f>IF(J4066=0,"",COUNTIF($F$2:$F4066,$F4066)-1)</f>
        <v/>
      </c>
      <c r="N4066" s="1" t="str">
        <f t="shared" si="318"/>
        <v/>
      </c>
      <c r="O4066" s="1" t="str">
        <f t="shared" si="319"/>
        <v/>
      </c>
    </row>
    <row r="4067" spans="1:15" ht="14.5" customHeight="1" x14ac:dyDescent="0.35">
      <c r="A4067" s="1" t="s">
        <v>22748</v>
      </c>
      <c r="B4067" s="1" t="s">
        <v>22749</v>
      </c>
      <c r="C4067" s="2">
        <v>42869.25</v>
      </c>
      <c r="D4067" s="1" t="s">
        <v>19776</v>
      </c>
      <c r="E4067" s="3" t="s">
        <v>19808</v>
      </c>
      <c r="F4067" s="3" t="s">
        <v>19808</v>
      </c>
      <c r="G4067" s="1" t="s">
        <v>19809</v>
      </c>
      <c r="H4067" s="1" t="s">
        <v>22838</v>
      </c>
      <c r="I4067" s="1" t="s">
        <v>22839</v>
      </c>
      <c r="J4067" s="1">
        <f t="shared" si="315"/>
        <v>0</v>
      </c>
      <c r="K4067" s="1">
        <f t="shared" si="316"/>
        <v>1</v>
      </c>
      <c r="L4067" s="1">
        <f t="shared" si="317"/>
        <v>0</v>
      </c>
      <c r="M4067" s="1" t="str">
        <f>IF(J4067=0,"",COUNTIF($F$2:$F4067,$F4067)-1)</f>
        <v/>
      </c>
      <c r="N4067" s="1" t="str">
        <f t="shared" si="318"/>
        <v/>
      </c>
      <c r="O4067" s="1" t="str">
        <f t="shared" si="319"/>
        <v/>
      </c>
    </row>
    <row r="4068" spans="1:15" ht="14.5" customHeight="1" x14ac:dyDescent="0.35">
      <c r="A4068" s="1" t="s">
        <v>22750</v>
      </c>
      <c r="B4068" s="1" t="s">
        <v>22751</v>
      </c>
      <c r="C4068" s="2">
        <v>42869.291666666664</v>
      </c>
      <c r="D4068" s="1" t="s">
        <v>21519</v>
      </c>
      <c r="E4068" s="3" t="s">
        <v>21566</v>
      </c>
      <c r="F4068" s="3" t="s">
        <v>21566</v>
      </c>
      <c r="G4068" s="1" t="s">
        <v>5201</v>
      </c>
      <c r="H4068" s="1" t="s">
        <v>22840</v>
      </c>
      <c r="I4068" s="1" t="s">
        <v>22841</v>
      </c>
      <c r="J4068" s="1">
        <f t="shared" si="315"/>
        <v>0</v>
      </c>
      <c r="K4068" s="1">
        <f t="shared" si="316"/>
        <v>1</v>
      </c>
      <c r="L4068" s="1">
        <f t="shared" si="317"/>
        <v>0</v>
      </c>
      <c r="M4068" s="1" t="str">
        <f>IF(J4068=0,"",COUNTIF($F$2:$F4068,$F4068)-1)</f>
        <v/>
      </c>
      <c r="N4068" s="1" t="str">
        <f t="shared" si="318"/>
        <v/>
      </c>
      <c r="O4068" s="1" t="str">
        <f t="shared" si="319"/>
        <v/>
      </c>
    </row>
    <row r="4069" spans="1:15" ht="14.5" customHeight="1" x14ac:dyDescent="0.35">
      <c r="A4069" s="1" t="s">
        <v>22752</v>
      </c>
      <c r="B4069" s="1" t="s">
        <v>22753</v>
      </c>
      <c r="C4069" s="2">
        <v>42869.458333333336</v>
      </c>
      <c r="D4069" s="1" t="s">
        <v>22754</v>
      </c>
      <c r="E4069" s="3" t="s">
        <v>20346</v>
      </c>
      <c r="F4069" s="3" t="s">
        <v>20346</v>
      </c>
      <c r="G4069" s="1" t="s">
        <v>20347</v>
      </c>
      <c r="H4069" s="1" t="s">
        <v>22842</v>
      </c>
      <c r="I4069" s="1" t="s">
        <v>22843</v>
      </c>
      <c r="J4069" s="1">
        <f t="shared" si="315"/>
        <v>0</v>
      </c>
      <c r="K4069" s="1">
        <f t="shared" si="316"/>
        <v>1</v>
      </c>
      <c r="L4069" s="1">
        <f t="shared" si="317"/>
        <v>0</v>
      </c>
      <c r="M4069" s="1" t="str">
        <f>IF(J4069=0,"",COUNTIF($F$2:$F4069,$F4069)-1)</f>
        <v/>
      </c>
      <c r="N4069" s="1" t="str">
        <f t="shared" si="318"/>
        <v/>
      </c>
      <c r="O4069" s="1" t="str">
        <f t="shared" si="319"/>
        <v/>
      </c>
    </row>
    <row r="4070" spans="1:15" ht="14.5" customHeight="1" x14ac:dyDescent="0.35">
      <c r="A4070" s="1" t="s">
        <v>22755</v>
      </c>
      <c r="B4070" s="1" t="s">
        <v>22756</v>
      </c>
      <c r="C4070" s="2">
        <v>42869.625694444447</v>
      </c>
      <c r="D4070" s="1" t="s">
        <v>22757</v>
      </c>
      <c r="E4070" s="3" t="s">
        <v>22844</v>
      </c>
      <c r="F4070" s="3" t="s">
        <v>22844</v>
      </c>
      <c r="G4070" s="1" t="s">
        <v>22845</v>
      </c>
      <c r="H4070" s="1" t="s">
        <v>22846</v>
      </c>
      <c r="I4070" s="1" t="s">
        <v>22847</v>
      </c>
      <c r="J4070" s="1">
        <f t="shared" si="315"/>
        <v>0</v>
      </c>
      <c r="K4070" s="1">
        <f t="shared" si="316"/>
        <v>1</v>
      </c>
      <c r="L4070" s="1">
        <f t="shared" si="317"/>
        <v>0</v>
      </c>
      <c r="M4070" s="1" t="str">
        <f>IF(J4070=0,"",COUNTIF($F$2:$F4070,$F4070)-1)</f>
        <v/>
      </c>
      <c r="N4070" s="1" t="str">
        <f t="shared" si="318"/>
        <v/>
      </c>
      <c r="O4070" s="1" t="str">
        <f t="shared" si="319"/>
        <v/>
      </c>
    </row>
    <row r="4071" spans="1:15" ht="14.5" customHeight="1" x14ac:dyDescent="0.35">
      <c r="A4071" s="1" t="s">
        <v>22758</v>
      </c>
      <c r="B4071" s="1" t="s">
        <v>22759</v>
      </c>
      <c r="C4071" s="2">
        <v>42869.708333333336</v>
      </c>
      <c r="D4071" s="1" t="s">
        <v>22760</v>
      </c>
      <c r="E4071" s="3" t="s">
        <v>22848</v>
      </c>
      <c r="F4071" s="3" t="s">
        <v>22848</v>
      </c>
      <c r="G4071" s="1" t="s">
        <v>22849</v>
      </c>
      <c r="H4071" s="1" t="s">
        <v>22850</v>
      </c>
      <c r="I4071" s="1" t="s">
        <v>22851</v>
      </c>
      <c r="J4071" s="1">
        <f t="shared" si="315"/>
        <v>0</v>
      </c>
      <c r="K4071" s="1">
        <f t="shared" si="316"/>
        <v>1</v>
      </c>
      <c r="L4071" s="1">
        <f t="shared" si="317"/>
        <v>0</v>
      </c>
      <c r="M4071" s="1" t="str">
        <f>IF(J4071=0,"",COUNTIF($F$2:$F4071,$F4071)-1)</f>
        <v/>
      </c>
      <c r="N4071" s="1" t="str">
        <f t="shared" si="318"/>
        <v/>
      </c>
      <c r="O4071" s="1" t="str">
        <f t="shared" si="319"/>
        <v/>
      </c>
    </row>
    <row r="4072" spans="1:15" ht="14.5" customHeight="1" x14ac:dyDescent="0.35">
      <c r="A4072" s="1" t="s">
        <v>22761</v>
      </c>
      <c r="B4072" s="1" t="s">
        <v>22762</v>
      </c>
      <c r="C4072" s="2">
        <v>42869.833333333336</v>
      </c>
      <c r="D4072" s="1" t="s">
        <v>21524</v>
      </c>
      <c r="E4072" s="3" t="s">
        <v>21583</v>
      </c>
      <c r="F4072" s="3" t="s">
        <v>21583</v>
      </c>
      <c r="G4072" s="1" t="s">
        <v>22779</v>
      </c>
      <c r="H4072" s="1" t="s">
        <v>22852</v>
      </c>
      <c r="I4072" s="1" t="s">
        <v>22853</v>
      </c>
      <c r="J4072" s="1">
        <f t="shared" si="315"/>
        <v>0</v>
      </c>
      <c r="K4072" s="1">
        <f t="shared" si="316"/>
        <v>1</v>
      </c>
      <c r="L4072" s="1">
        <f t="shared" si="317"/>
        <v>0</v>
      </c>
      <c r="M4072" s="1" t="str">
        <f>IF(J4072=0,"",COUNTIF($F$2:$F4072,$F4072)-1)</f>
        <v/>
      </c>
      <c r="N4072" s="1" t="str">
        <f t="shared" si="318"/>
        <v/>
      </c>
      <c r="O4072" s="1" t="str">
        <f t="shared" si="319"/>
        <v/>
      </c>
    </row>
    <row r="4073" spans="1:15" ht="14.5" customHeight="1" x14ac:dyDescent="0.35">
      <c r="A4073" s="1" t="s">
        <v>22763</v>
      </c>
      <c r="B4073" s="1" t="s">
        <v>22764</v>
      </c>
      <c r="C4073" s="2">
        <v>42870</v>
      </c>
      <c r="D4073" s="1" t="s">
        <v>21526</v>
      </c>
      <c r="E4073" s="3" t="s">
        <v>21589</v>
      </c>
      <c r="F4073" s="3" t="s">
        <v>21589</v>
      </c>
      <c r="G4073" s="1" t="s">
        <v>1963</v>
      </c>
      <c r="H4073" s="1" t="s">
        <v>22854</v>
      </c>
      <c r="I4073" s="1" t="s">
        <v>22855</v>
      </c>
      <c r="J4073" s="1">
        <f t="shared" si="315"/>
        <v>0</v>
      </c>
      <c r="K4073" s="1">
        <f t="shared" si="316"/>
        <v>1</v>
      </c>
      <c r="L4073" s="1">
        <f t="shared" si="317"/>
        <v>0</v>
      </c>
      <c r="M4073" s="1" t="str">
        <f>IF(J4073=0,"",COUNTIF($F$2:$F4073,$F4073)-1)</f>
        <v/>
      </c>
      <c r="N4073" s="1" t="str">
        <f t="shared" si="318"/>
        <v/>
      </c>
      <c r="O4073" s="1" t="str">
        <f t="shared" si="319"/>
        <v/>
      </c>
    </row>
    <row r="4074" spans="1:15" ht="14.5" customHeight="1" x14ac:dyDescent="0.35">
      <c r="A4074" s="1" t="s">
        <v>22765</v>
      </c>
      <c r="B4074" s="1" t="s">
        <v>22766</v>
      </c>
      <c r="C4074" s="2">
        <v>42870.083333333336</v>
      </c>
      <c r="D4074" s="1" t="s">
        <v>12211</v>
      </c>
      <c r="E4074" s="3" t="s">
        <v>24097</v>
      </c>
      <c r="F4074" s="3" t="s">
        <v>24097</v>
      </c>
      <c r="G4074" s="1" t="s">
        <v>22638</v>
      </c>
      <c r="H4074" s="1" t="s">
        <v>22856</v>
      </c>
      <c r="I4074" s="1" t="s">
        <v>22857</v>
      </c>
      <c r="J4074" s="1">
        <f t="shared" si="315"/>
        <v>0</v>
      </c>
      <c r="K4074" s="1">
        <f t="shared" si="316"/>
        <v>1</v>
      </c>
      <c r="L4074" s="1">
        <f t="shared" si="317"/>
        <v>0</v>
      </c>
      <c r="M4074" s="1" t="str">
        <f>IF(J4074=0,"",COUNTIF($F$2:$F4074,$F4074)-1)</f>
        <v/>
      </c>
      <c r="N4074" s="1" t="str">
        <f t="shared" si="318"/>
        <v/>
      </c>
      <c r="O4074" s="1" t="str">
        <f t="shared" si="319"/>
        <v/>
      </c>
    </row>
    <row r="4075" spans="1:15" ht="14.5" customHeight="1" x14ac:dyDescent="0.35">
      <c r="A4075" s="1" t="s">
        <v>22858</v>
      </c>
      <c r="B4075" s="1" t="s">
        <v>22859</v>
      </c>
      <c r="C4075" s="2">
        <v>42870.25</v>
      </c>
      <c r="D4075" s="1" t="s">
        <v>21525</v>
      </c>
      <c r="E4075" s="3" t="s">
        <v>21630</v>
      </c>
      <c r="F4075" s="3" t="s">
        <v>21630</v>
      </c>
      <c r="G4075" s="1" t="s">
        <v>22628</v>
      </c>
      <c r="H4075" s="1" t="s">
        <v>22880</v>
      </c>
      <c r="I4075" s="1" t="s">
        <v>22881</v>
      </c>
      <c r="J4075" s="1">
        <f t="shared" si="315"/>
        <v>0</v>
      </c>
      <c r="K4075" s="1">
        <f t="shared" si="316"/>
        <v>1</v>
      </c>
      <c r="L4075" s="1">
        <f t="shared" si="317"/>
        <v>0</v>
      </c>
      <c r="M4075" s="1" t="str">
        <f>IF(J4075=0,"",COUNTIF($F$2:$F4075,$F4075)-1)</f>
        <v/>
      </c>
      <c r="N4075" s="1" t="str">
        <f t="shared" si="318"/>
        <v/>
      </c>
      <c r="O4075" s="1" t="str">
        <f t="shared" si="319"/>
        <v/>
      </c>
    </row>
    <row r="4076" spans="1:15" ht="14.5" customHeight="1" x14ac:dyDescent="0.35">
      <c r="A4076" s="1" t="s">
        <v>22860</v>
      </c>
      <c r="B4076" s="1" t="s">
        <v>22861</v>
      </c>
      <c r="C4076" s="2">
        <v>42870.291666666664</v>
      </c>
      <c r="D4076" s="1" t="s">
        <v>9014</v>
      </c>
      <c r="E4076" s="3" t="s">
        <v>22882</v>
      </c>
      <c r="F4076" s="3" t="s">
        <v>22882</v>
      </c>
      <c r="G4076" s="1" t="s">
        <v>1126</v>
      </c>
      <c r="H4076" s="1" t="s">
        <v>22883</v>
      </c>
      <c r="I4076" s="1" t="s">
        <v>22884</v>
      </c>
      <c r="J4076" s="1">
        <f t="shared" si="315"/>
        <v>0</v>
      </c>
      <c r="K4076" s="1">
        <f t="shared" si="316"/>
        <v>1</v>
      </c>
      <c r="L4076" s="1">
        <f t="shared" si="317"/>
        <v>0</v>
      </c>
      <c r="M4076" s="1" t="str">
        <f>IF(J4076=0,"",COUNTIF($F$2:$F4076,$F4076)-1)</f>
        <v/>
      </c>
      <c r="N4076" s="1" t="str">
        <f t="shared" si="318"/>
        <v/>
      </c>
      <c r="O4076" s="1" t="str">
        <f t="shared" si="319"/>
        <v/>
      </c>
    </row>
    <row r="4077" spans="1:15" ht="14.5" customHeight="1" x14ac:dyDescent="0.35">
      <c r="A4077" s="1" t="s">
        <v>22862</v>
      </c>
      <c r="B4077" s="1" t="s">
        <v>22863</v>
      </c>
      <c r="C4077" s="2">
        <v>42870.458692129629</v>
      </c>
      <c r="D4077" s="1" t="s">
        <v>22864</v>
      </c>
      <c r="E4077" s="3" t="s">
        <v>22885</v>
      </c>
      <c r="F4077" s="3" t="s">
        <v>22885</v>
      </c>
      <c r="G4077" s="1" t="s">
        <v>22886</v>
      </c>
      <c r="H4077" s="1" t="s">
        <v>22887</v>
      </c>
      <c r="I4077" s="1" t="s">
        <v>22888</v>
      </c>
      <c r="J4077" s="1">
        <f t="shared" si="315"/>
        <v>0</v>
      </c>
      <c r="K4077" s="1">
        <f t="shared" si="316"/>
        <v>1</v>
      </c>
      <c r="L4077" s="1">
        <f t="shared" si="317"/>
        <v>0</v>
      </c>
      <c r="M4077" s="1" t="str">
        <f>IF(J4077=0,"",COUNTIF($F$2:$F4077,$F4077)-1)</f>
        <v/>
      </c>
      <c r="N4077" s="1" t="str">
        <f t="shared" si="318"/>
        <v/>
      </c>
      <c r="O4077" s="1" t="str">
        <f t="shared" si="319"/>
        <v/>
      </c>
    </row>
    <row r="4078" spans="1:15" ht="14.5" customHeight="1" x14ac:dyDescent="0.35">
      <c r="A4078" s="1" t="s">
        <v>22865</v>
      </c>
      <c r="B4078" s="1" t="s">
        <v>22866</v>
      </c>
      <c r="C4078" s="2">
        <v>42870.625659722224</v>
      </c>
      <c r="D4078" s="1" t="s">
        <v>22867</v>
      </c>
      <c r="E4078" s="3" t="s">
        <v>22889</v>
      </c>
      <c r="F4078" s="3" t="s">
        <v>22889</v>
      </c>
      <c r="G4078" s="1" t="s">
        <v>22890</v>
      </c>
      <c r="H4078" s="1" t="s">
        <v>22891</v>
      </c>
      <c r="I4078" s="1" t="s">
        <v>22892</v>
      </c>
      <c r="J4078" s="1">
        <f t="shared" si="315"/>
        <v>0</v>
      </c>
      <c r="K4078" s="1">
        <f t="shared" si="316"/>
        <v>1</v>
      </c>
      <c r="L4078" s="1">
        <f t="shared" si="317"/>
        <v>0</v>
      </c>
      <c r="M4078" s="1" t="str">
        <f>IF(J4078=0,"",COUNTIF($F$2:$F4078,$F4078)-1)</f>
        <v/>
      </c>
      <c r="N4078" s="1" t="str">
        <f t="shared" si="318"/>
        <v/>
      </c>
      <c r="O4078" s="1" t="str">
        <f t="shared" si="319"/>
        <v/>
      </c>
    </row>
    <row r="4079" spans="1:15" ht="14.5" customHeight="1" x14ac:dyDescent="0.35">
      <c r="A4079" s="1" t="s">
        <v>22868</v>
      </c>
      <c r="B4079" s="1" t="s">
        <v>22869</v>
      </c>
      <c r="C4079" s="2">
        <v>42870.708333333336</v>
      </c>
      <c r="D4079" s="1" t="s">
        <v>22870</v>
      </c>
      <c r="E4079" s="3" t="s">
        <v>22893</v>
      </c>
      <c r="F4079" s="3" t="s">
        <v>22893</v>
      </c>
      <c r="G4079" s="1" t="s">
        <v>22767</v>
      </c>
      <c r="H4079" s="1" t="s">
        <v>22894</v>
      </c>
      <c r="I4079" s="1" t="s">
        <v>22895</v>
      </c>
      <c r="J4079" s="1">
        <f t="shared" si="315"/>
        <v>0</v>
      </c>
      <c r="K4079" s="1">
        <f t="shared" si="316"/>
        <v>1</v>
      </c>
      <c r="L4079" s="1">
        <f t="shared" si="317"/>
        <v>0</v>
      </c>
      <c r="M4079" s="1" t="str">
        <f>IF(J4079=0,"",COUNTIF($F$2:$F4079,$F4079)-1)</f>
        <v/>
      </c>
      <c r="N4079" s="1" t="str">
        <f t="shared" si="318"/>
        <v/>
      </c>
      <c r="O4079" s="1" t="str">
        <f t="shared" si="319"/>
        <v/>
      </c>
    </row>
    <row r="4080" spans="1:15" ht="14.5" customHeight="1" x14ac:dyDescent="0.35">
      <c r="A4080" s="1" t="s">
        <v>22871</v>
      </c>
      <c r="B4080" s="1" t="s">
        <v>22872</v>
      </c>
      <c r="C4080" s="2">
        <v>42870.833333333336</v>
      </c>
      <c r="D4080" s="1" t="s">
        <v>22873</v>
      </c>
      <c r="E4080" s="3" t="s">
        <v>22896</v>
      </c>
      <c r="F4080" s="3" t="s">
        <v>22896</v>
      </c>
      <c r="G4080" s="1" t="s">
        <v>10414</v>
      </c>
      <c r="H4080" s="1" t="s">
        <v>22897</v>
      </c>
      <c r="I4080" s="1" t="s">
        <v>22898</v>
      </c>
      <c r="J4080" s="1">
        <f t="shared" si="315"/>
        <v>0</v>
      </c>
      <c r="K4080" s="1">
        <f t="shared" si="316"/>
        <v>1</v>
      </c>
      <c r="L4080" s="1">
        <f t="shared" si="317"/>
        <v>0</v>
      </c>
      <c r="M4080" s="1" t="str">
        <f>IF(J4080=0,"",COUNTIF($F$2:$F4080,$F4080)-1)</f>
        <v/>
      </c>
      <c r="N4080" s="1" t="str">
        <f t="shared" si="318"/>
        <v/>
      </c>
      <c r="O4080" s="1" t="str">
        <f t="shared" si="319"/>
        <v/>
      </c>
    </row>
    <row r="4081" spans="1:15" ht="14.5" customHeight="1" x14ac:dyDescent="0.35">
      <c r="A4081" s="1" t="s">
        <v>22874</v>
      </c>
      <c r="B4081" s="1" t="s">
        <v>22875</v>
      </c>
      <c r="C4081" s="2">
        <v>42871</v>
      </c>
      <c r="D4081" s="1" t="s">
        <v>22876</v>
      </c>
      <c r="E4081" s="3" t="s">
        <v>22899</v>
      </c>
      <c r="F4081" s="3" t="s">
        <v>22899</v>
      </c>
      <c r="G4081" s="1" t="s">
        <v>22900</v>
      </c>
      <c r="H4081" s="1" t="s">
        <v>22901</v>
      </c>
      <c r="I4081" s="1" t="s">
        <v>22902</v>
      </c>
      <c r="J4081" s="1">
        <f t="shared" si="315"/>
        <v>0</v>
      </c>
      <c r="K4081" s="1">
        <f t="shared" si="316"/>
        <v>1</v>
      </c>
      <c r="L4081" s="1">
        <f t="shared" si="317"/>
        <v>0</v>
      </c>
      <c r="M4081" s="1" t="str">
        <f>IF(J4081=0,"",COUNTIF($F$2:$F4081,$F4081)-1)</f>
        <v/>
      </c>
      <c r="N4081" s="1" t="str">
        <f t="shared" si="318"/>
        <v/>
      </c>
      <c r="O4081" s="1" t="str">
        <f t="shared" si="319"/>
        <v/>
      </c>
    </row>
    <row r="4082" spans="1:15" ht="14.5" customHeight="1" x14ac:dyDescent="0.35">
      <c r="A4082" s="1" t="s">
        <v>22877</v>
      </c>
      <c r="B4082" s="1" t="s">
        <v>22878</v>
      </c>
      <c r="C4082" s="2">
        <v>42871.083333333336</v>
      </c>
      <c r="D4082" s="1" t="s">
        <v>22879</v>
      </c>
      <c r="E4082" s="3" t="s">
        <v>21654</v>
      </c>
      <c r="F4082" s="3" t="s">
        <v>21654</v>
      </c>
      <c r="G4082" s="1" t="s">
        <v>22903</v>
      </c>
      <c r="H4082" s="1" t="s">
        <v>22904</v>
      </c>
      <c r="I4082" s="1" t="s">
        <v>22905</v>
      </c>
      <c r="J4082" s="1">
        <f t="shared" si="315"/>
        <v>0</v>
      </c>
      <c r="K4082" s="1">
        <f t="shared" si="316"/>
        <v>1</v>
      </c>
      <c r="L4082" s="1">
        <f t="shared" si="317"/>
        <v>0</v>
      </c>
      <c r="M4082" s="1" t="str">
        <f>IF(J4082=0,"",COUNTIF($F$2:$F4082,$F4082)-1)</f>
        <v/>
      </c>
      <c r="N4082" s="1" t="str">
        <f t="shared" si="318"/>
        <v/>
      </c>
      <c r="O4082" s="1" t="str">
        <f t="shared" si="319"/>
        <v/>
      </c>
    </row>
    <row r="4083" spans="1:15" ht="14.5" customHeight="1" x14ac:dyDescent="0.35">
      <c r="A4083" s="1" t="s">
        <v>22906</v>
      </c>
      <c r="B4083" s="1" t="s">
        <v>22907</v>
      </c>
      <c r="C4083" s="2">
        <v>42871.25</v>
      </c>
      <c r="D4083" s="1" t="s">
        <v>22908</v>
      </c>
      <c r="E4083" s="3" t="s">
        <v>21569</v>
      </c>
      <c r="F4083" s="3" t="s">
        <v>21569</v>
      </c>
      <c r="G4083" s="1" t="s">
        <v>1963</v>
      </c>
      <c r="H4083" s="1" t="s">
        <v>22927</v>
      </c>
      <c r="I4083" s="1" t="s">
        <v>22928</v>
      </c>
      <c r="J4083" s="1">
        <f t="shared" si="315"/>
        <v>0</v>
      </c>
      <c r="K4083" s="1">
        <f t="shared" si="316"/>
        <v>1</v>
      </c>
      <c r="L4083" s="1">
        <f t="shared" si="317"/>
        <v>0</v>
      </c>
      <c r="M4083" s="1" t="str">
        <f>IF(J4083=0,"",COUNTIF($F$2:$F4083,$F4083)-1)</f>
        <v/>
      </c>
      <c r="N4083" s="1" t="str">
        <f t="shared" si="318"/>
        <v/>
      </c>
      <c r="O4083" s="1" t="str">
        <f t="shared" si="319"/>
        <v/>
      </c>
    </row>
    <row r="4084" spans="1:15" ht="14.5" customHeight="1" x14ac:dyDescent="0.35">
      <c r="A4084" s="1" t="s">
        <v>22909</v>
      </c>
      <c r="B4084" s="1" t="s">
        <v>22910</v>
      </c>
      <c r="C4084" s="2">
        <v>42871.291666666664</v>
      </c>
      <c r="D4084" s="1" t="s">
        <v>22911</v>
      </c>
      <c r="E4084" s="3" t="s">
        <v>22929</v>
      </c>
      <c r="F4084" s="3" t="s">
        <v>22929</v>
      </c>
      <c r="G4084" s="1" t="s">
        <v>22930</v>
      </c>
      <c r="H4084" s="1" t="s">
        <v>22931</v>
      </c>
      <c r="I4084" s="1" t="s">
        <v>22932</v>
      </c>
      <c r="J4084" s="1">
        <f t="shared" si="315"/>
        <v>0</v>
      </c>
      <c r="K4084" s="1">
        <f t="shared" si="316"/>
        <v>1</v>
      </c>
      <c r="L4084" s="1">
        <f t="shared" si="317"/>
        <v>0</v>
      </c>
      <c r="M4084" s="1" t="str">
        <f>IF(J4084=0,"",COUNTIF($F$2:$F4084,$F4084)-1)</f>
        <v/>
      </c>
      <c r="N4084" s="1" t="str">
        <f t="shared" si="318"/>
        <v/>
      </c>
      <c r="O4084" s="1" t="str">
        <f t="shared" si="319"/>
        <v/>
      </c>
    </row>
    <row r="4085" spans="1:15" ht="14.5" customHeight="1" x14ac:dyDescent="0.35">
      <c r="A4085" s="1" t="s">
        <v>22912</v>
      </c>
      <c r="B4085" s="1" t="s">
        <v>22913</v>
      </c>
      <c r="C4085" s="2">
        <v>42871.458333333336</v>
      </c>
      <c r="D4085" s="1" t="s">
        <v>22914</v>
      </c>
      <c r="E4085" s="3" t="s">
        <v>14614</v>
      </c>
      <c r="F4085" s="3" t="s">
        <v>14614</v>
      </c>
      <c r="G4085" s="1" t="s">
        <v>22933</v>
      </c>
      <c r="H4085" s="1" t="s">
        <v>22934</v>
      </c>
      <c r="I4085" s="1" t="s">
        <v>22935</v>
      </c>
      <c r="J4085" s="1">
        <f t="shared" si="315"/>
        <v>0</v>
      </c>
      <c r="K4085" s="1">
        <f t="shared" si="316"/>
        <v>1</v>
      </c>
      <c r="L4085" s="1">
        <f t="shared" si="317"/>
        <v>0</v>
      </c>
      <c r="M4085" s="1" t="str">
        <f>IF(J4085=0,"",COUNTIF($F$2:$F4085,$F4085)-1)</f>
        <v/>
      </c>
      <c r="N4085" s="1" t="str">
        <f t="shared" si="318"/>
        <v/>
      </c>
      <c r="O4085" s="1" t="str">
        <f t="shared" si="319"/>
        <v/>
      </c>
    </row>
    <row r="4086" spans="1:15" ht="14.5" customHeight="1" x14ac:dyDescent="0.35">
      <c r="A4086" s="1" t="s">
        <v>22915</v>
      </c>
      <c r="B4086" s="1" t="s">
        <v>22916</v>
      </c>
      <c r="C4086" s="2">
        <v>42871.625</v>
      </c>
      <c r="D4086" s="1" t="s">
        <v>5474</v>
      </c>
      <c r="E4086" s="3" t="s">
        <v>22936</v>
      </c>
      <c r="F4086" s="3" t="s">
        <v>22936</v>
      </c>
      <c r="G4086" s="1" t="s">
        <v>22937</v>
      </c>
      <c r="H4086" s="1" t="s">
        <v>22938</v>
      </c>
      <c r="I4086" s="1" t="s">
        <v>22939</v>
      </c>
      <c r="J4086" s="1">
        <f t="shared" si="315"/>
        <v>0</v>
      </c>
      <c r="K4086" s="1">
        <f t="shared" si="316"/>
        <v>1</v>
      </c>
      <c r="L4086" s="1">
        <f t="shared" si="317"/>
        <v>0</v>
      </c>
      <c r="M4086" s="1" t="str">
        <f>IF(J4086=0,"",COUNTIF($F$2:$F4086,$F4086)-1)</f>
        <v/>
      </c>
      <c r="N4086" s="1" t="str">
        <f t="shared" si="318"/>
        <v/>
      </c>
      <c r="O4086" s="1" t="str">
        <f t="shared" si="319"/>
        <v/>
      </c>
    </row>
    <row r="4087" spans="1:15" ht="14.5" customHeight="1" x14ac:dyDescent="0.35">
      <c r="A4087" s="1" t="s">
        <v>22917</v>
      </c>
      <c r="B4087" s="1" t="s">
        <v>22918</v>
      </c>
      <c r="C4087" s="2">
        <v>42871.708333333336</v>
      </c>
      <c r="D4087" s="1" t="s">
        <v>22919</v>
      </c>
      <c r="E4087" s="3" t="s">
        <v>22940</v>
      </c>
      <c r="F4087" s="3" t="s">
        <v>22940</v>
      </c>
      <c r="G4087" s="1" t="s">
        <v>22941</v>
      </c>
      <c r="H4087" s="1" t="s">
        <v>22942</v>
      </c>
      <c r="I4087" s="1" t="s">
        <v>22943</v>
      </c>
      <c r="J4087" s="1">
        <f t="shared" si="315"/>
        <v>0</v>
      </c>
      <c r="K4087" s="1">
        <f t="shared" si="316"/>
        <v>1</v>
      </c>
      <c r="L4087" s="1">
        <f t="shared" si="317"/>
        <v>0</v>
      </c>
      <c r="M4087" s="1" t="str">
        <f>IF(J4087=0,"",COUNTIF($F$2:$F4087,$F4087)-1)</f>
        <v/>
      </c>
      <c r="N4087" s="1" t="str">
        <f t="shared" si="318"/>
        <v/>
      </c>
      <c r="O4087" s="1" t="str">
        <f t="shared" si="319"/>
        <v/>
      </c>
    </row>
    <row r="4088" spans="1:15" ht="14.5" customHeight="1" x14ac:dyDescent="0.35">
      <c r="A4088" s="1" t="s">
        <v>22920</v>
      </c>
      <c r="B4088" s="1" t="s">
        <v>22921</v>
      </c>
      <c r="C4088" s="2">
        <v>42871.833333333336</v>
      </c>
      <c r="D4088" s="1" t="s">
        <v>22922</v>
      </c>
      <c r="E4088" s="3" t="s">
        <v>22944</v>
      </c>
      <c r="F4088" s="3" t="s">
        <v>22944</v>
      </c>
      <c r="G4088" s="1" t="s">
        <v>22945</v>
      </c>
      <c r="H4088" s="1" t="s">
        <v>22946</v>
      </c>
      <c r="I4088" s="1" t="s">
        <v>22947</v>
      </c>
      <c r="J4088" s="1">
        <f t="shared" si="315"/>
        <v>0</v>
      </c>
      <c r="K4088" s="1">
        <f t="shared" si="316"/>
        <v>1</v>
      </c>
      <c r="L4088" s="1">
        <f t="shared" si="317"/>
        <v>0</v>
      </c>
      <c r="M4088" s="1" t="str">
        <f>IF(J4088=0,"",COUNTIF($F$2:$F4088,$F4088)-1)</f>
        <v/>
      </c>
      <c r="N4088" s="1" t="str">
        <f t="shared" si="318"/>
        <v/>
      </c>
      <c r="O4088" s="1" t="str">
        <f t="shared" si="319"/>
        <v/>
      </c>
    </row>
    <row r="4089" spans="1:15" ht="14.5" customHeight="1" x14ac:dyDescent="0.35">
      <c r="A4089" s="1" t="s">
        <v>22923</v>
      </c>
      <c r="B4089" s="1" t="s">
        <v>22924</v>
      </c>
      <c r="C4089" s="2">
        <v>42872</v>
      </c>
      <c r="D4089" s="1" t="s">
        <v>17486</v>
      </c>
      <c r="E4089" s="1" t="s">
        <v>4295</v>
      </c>
      <c r="F4089" s="1" t="s">
        <v>4295</v>
      </c>
      <c r="G4089" s="1" t="s">
        <v>3472</v>
      </c>
      <c r="H4089" s="1" t="s">
        <v>22948</v>
      </c>
      <c r="I4089" s="1" t="s">
        <v>22949</v>
      </c>
      <c r="J4089" s="1">
        <f t="shared" si="315"/>
        <v>0</v>
      </c>
      <c r="K4089" s="1">
        <f t="shared" si="316"/>
        <v>1</v>
      </c>
      <c r="L4089" s="1">
        <f t="shared" si="317"/>
        <v>0</v>
      </c>
      <c r="M4089" s="1" t="str">
        <f>IF(J4089=0,"",COUNTIF($F$2:$F4089,$F4089)-1)</f>
        <v/>
      </c>
      <c r="N4089" s="1" t="str">
        <f t="shared" si="318"/>
        <v/>
      </c>
      <c r="O4089" s="1" t="str">
        <f t="shared" si="319"/>
        <v/>
      </c>
    </row>
    <row r="4090" spans="1:15" ht="14.5" customHeight="1" x14ac:dyDescent="0.35">
      <c r="A4090" s="1" t="s">
        <v>22925</v>
      </c>
      <c r="B4090" s="1" t="s">
        <v>22926</v>
      </c>
      <c r="C4090" s="2">
        <v>42872.083333333336</v>
      </c>
      <c r="D4090" s="1" t="s">
        <v>20024</v>
      </c>
      <c r="E4090" s="3" t="s">
        <v>20041</v>
      </c>
      <c r="F4090" s="3" t="s">
        <v>20041</v>
      </c>
      <c r="G4090" s="1" t="s">
        <v>22950</v>
      </c>
      <c r="H4090" s="1" t="s">
        <v>22951</v>
      </c>
      <c r="I4090" s="1" t="s">
        <v>22952</v>
      </c>
      <c r="J4090" s="1">
        <f t="shared" si="315"/>
        <v>0</v>
      </c>
      <c r="K4090" s="1">
        <f t="shared" si="316"/>
        <v>1</v>
      </c>
      <c r="L4090" s="1">
        <f t="shared" si="317"/>
        <v>0</v>
      </c>
      <c r="M4090" s="1" t="str">
        <f>IF(J4090=0,"",COUNTIF($F$2:$F4090,$F4090)-1)</f>
        <v/>
      </c>
      <c r="N4090" s="1" t="str">
        <f t="shared" si="318"/>
        <v/>
      </c>
      <c r="O4090" s="1" t="str">
        <f t="shared" si="319"/>
        <v/>
      </c>
    </row>
    <row r="4091" spans="1:15" ht="14.5" customHeight="1" x14ac:dyDescent="0.35">
      <c r="A4091" s="1" t="s">
        <v>22953</v>
      </c>
      <c r="B4091" s="1" t="s">
        <v>22954</v>
      </c>
      <c r="C4091" s="2">
        <v>42872.25</v>
      </c>
      <c r="D4091" s="1" t="s">
        <v>20021</v>
      </c>
      <c r="E4091" s="3" t="s">
        <v>20038</v>
      </c>
      <c r="F4091" s="3" t="s">
        <v>20038</v>
      </c>
      <c r="G4091" s="1" t="s">
        <v>22886</v>
      </c>
      <c r="H4091" s="1" t="s">
        <v>22972</v>
      </c>
      <c r="I4091" s="1" t="s">
        <v>22973</v>
      </c>
      <c r="J4091" s="1">
        <f t="shared" si="315"/>
        <v>0</v>
      </c>
      <c r="K4091" s="1">
        <f t="shared" si="316"/>
        <v>1</v>
      </c>
      <c r="L4091" s="1">
        <f t="shared" si="317"/>
        <v>0</v>
      </c>
      <c r="M4091" s="1" t="str">
        <f>IF(J4091=0,"",COUNTIF($F$2:$F4091,$F4091)-1)</f>
        <v/>
      </c>
      <c r="N4091" s="1" t="str">
        <f t="shared" si="318"/>
        <v/>
      </c>
      <c r="O4091" s="1" t="str">
        <f t="shared" si="319"/>
        <v/>
      </c>
    </row>
    <row r="4092" spans="1:15" ht="14.5" customHeight="1" x14ac:dyDescent="0.35">
      <c r="A4092" s="1" t="s">
        <v>22955</v>
      </c>
      <c r="B4092" s="1" t="s">
        <v>22956</v>
      </c>
      <c r="C4092" s="2">
        <v>42872.291666666664</v>
      </c>
      <c r="D4092" s="1" t="s">
        <v>22957</v>
      </c>
      <c r="E4092" s="3" t="s">
        <v>22974</v>
      </c>
      <c r="F4092" s="3" t="s">
        <v>22974</v>
      </c>
      <c r="G4092" s="1" t="s">
        <v>22628</v>
      </c>
      <c r="H4092" s="1" t="s">
        <v>22975</v>
      </c>
      <c r="I4092" s="1" t="s">
        <v>22976</v>
      </c>
      <c r="J4092" s="1">
        <f t="shared" si="315"/>
        <v>0</v>
      </c>
      <c r="K4092" s="1">
        <f t="shared" si="316"/>
        <v>1</v>
      </c>
      <c r="L4092" s="1">
        <f t="shared" si="317"/>
        <v>0</v>
      </c>
      <c r="M4092" s="1" t="str">
        <f>IF(J4092=0,"",COUNTIF($F$2:$F4092,$F4092)-1)</f>
        <v/>
      </c>
      <c r="N4092" s="1" t="str">
        <f t="shared" si="318"/>
        <v/>
      </c>
      <c r="O4092" s="1" t="str">
        <f t="shared" si="319"/>
        <v/>
      </c>
    </row>
    <row r="4093" spans="1:15" ht="14.5" customHeight="1" x14ac:dyDescent="0.35">
      <c r="A4093" s="1" t="s">
        <v>22958</v>
      </c>
      <c r="B4093" s="1" t="s">
        <v>22959</v>
      </c>
      <c r="C4093" s="2">
        <v>42872.458333333336</v>
      </c>
      <c r="D4093" s="1" t="s">
        <v>22960</v>
      </c>
      <c r="E4093" s="3" t="s">
        <v>22977</v>
      </c>
      <c r="F4093" s="3" t="s">
        <v>22977</v>
      </c>
      <c r="G4093" s="1" t="s">
        <v>22978</v>
      </c>
      <c r="H4093" s="1" t="s">
        <v>22979</v>
      </c>
      <c r="I4093" s="1" t="s">
        <v>22980</v>
      </c>
      <c r="J4093" s="1">
        <f t="shared" si="315"/>
        <v>0</v>
      </c>
      <c r="K4093" s="1">
        <f t="shared" si="316"/>
        <v>1</v>
      </c>
      <c r="L4093" s="1">
        <f t="shared" si="317"/>
        <v>0</v>
      </c>
      <c r="M4093" s="1" t="str">
        <f>IF(J4093=0,"",COUNTIF($F$2:$F4093,$F4093)-1)</f>
        <v/>
      </c>
      <c r="N4093" s="1" t="str">
        <f t="shared" si="318"/>
        <v/>
      </c>
      <c r="O4093" s="1" t="str">
        <f t="shared" si="319"/>
        <v/>
      </c>
    </row>
    <row r="4094" spans="1:15" ht="14.5" customHeight="1" x14ac:dyDescent="0.35">
      <c r="A4094" s="1" t="s">
        <v>22961</v>
      </c>
      <c r="B4094" s="1" t="s">
        <v>22962</v>
      </c>
      <c r="C4094" s="2">
        <v>42872.625</v>
      </c>
      <c r="D4094" s="1" t="s">
        <v>8443</v>
      </c>
      <c r="E4094" s="3" t="s">
        <v>22981</v>
      </c>
      <c r="F4094" s="3" t="s">
        <v>22981</v>
      </c>
      <c r="G4094" s="1" t="s">
        <v>22982</v>
      </c>
      <c r="H4094" s="1" t="s">
        <v>22983</v>
      </c>
      <c r="I4094" s="1" t="s">
        <v>22984</v>
      </c>
      <c r="J4094" s="1">
        <f t="shared" si="315"/>
        <v>0</v>
      </c>
      <c r="K4094" s="1">
        <f t="shared" si="316"/>
        <v>1</v>
      </c>
      <c r="L4094" s="1">
        <f t="shared" si="317"/>
        <v>0</v>
      </c>
      <c r="M4094" s="1" t="str">
        <f>IF(J4094=0,"",COUNTIF($F$2:$F4094,$F4094)-1)</f>
        <v/>
      </c>
      <c r="N4094" s="1" t="str">
        <f t="shared" si="318"/>
        <v/>
      </c>
      <c r="O4094" s="1" t="str">
        <f t="shared" si="319"/>
        <v/>
      </c>
    </row>
    <row r="4095" spans="1:15" ht="14.5" customHeight="1" x14ac:dyDescent="0.35">
      <c r="A4095" s="1" t="s">
        <v>22963</v>
      </c>
      <c r="B4095" s="1" t="s">
        <v>22964</v>
      </c>
      <c r="C4095" s="2">
        <v>42872.708333333336</v>
      </c>
      <c r="D4095" s="1" t="s">
        <v>8430</v>
      </c>
      <c r="E4095" s="3" t="s">
        <v>22985</v>
      </c>
      <c r="F4095" s="3" t="s">
        <v>22985</v>
      </c>
      <c r="G4095" s="1" t="s">
        <v>6197</v>
      </c>
      <c r="H4095" s="1" t="s">
        <v>22986</v>
      </c>
      <c r="I4095" s="1" t="s">
        <v>22987</v>
      </c>
      <c r="J4095" s="1">
        <f t="shared" si="315"/>
        <v>0</v>
      </c>
      <c r="K4095" s="1">
        <f t="shared" si="316"/>
        <v>1</v>
      </c>
      <c r="L4095" s="1">
        <f t="shared" si="317"/>
        <v>0</v>
      </c>
      <c r="M4095" s="1" t="str">
        <f>IF(J4095=0,"",COUNTIF($F$2:$F4095,$F4095)-1)</f>
        <v/>
      </c>
      <c r="N4095" s="1" t="str">
        <f t="shared" si="318"/>
        <v/>
      </c>
      <c r="O4095" s="1" t="str">
        <f t="shared" si="319"/>
        <v/>
      </c>
    </row>
    <row r="4096" spans="1:15" ht="14.5" customHeight="1" x14ac:dyDescent="0.35">
      <c r="A4096" s="1" t="s">
        <v>22965</v>
      </c>
      <c r="B4096" s="1" t="s">
        <v>22966</v>
      </c>
      <c r="C4096" s="2">
        <v>42872.833333333336</v>
      </c>
      <c r="D4096" s="1" t="s">
        <v>22967</v>
      </c>
      <c r="E4096" s="3" t="s">
        <v>22988</v>
      </c>
      <c r="F4096" s="3" t="s">
        <v>22988</v>
      </c>
      <c r="G4096" s="1" t="s">
        <v>2020</v>
      </c>
      <c r="H4096" s="1" t="s">
        <v>22989</v>
      </c>
      <c r="I4096" s="1" t="s">
        <v>22990</v>
      </c>
      <c r="J4096" s="1">
        <f t="shared" si="315"/>
        <v>0</v>
      </c>
      <c r="K4096" s="1">
        <f t="shared" si="316"/>
        <v>1</v>
      </c>
      <c r="L4096" s="1">
        <f t="shared" si="317"/>
        <v>0</v>
      </c>
      <c r="M4096" s="1" t="str">
        <f>IF(J4096=0,"",COUNTIF($F$2:$F4096,$F4096)-1)</f>
        <v/>
      </c>
      <c r="N4096" s="1" t="str">
        <f t="shared" si="318"/>
        <v/>
      </c>
      <c r="O4096" s="1" t="str">
        <f t="shared" si="319"/>
        <v/>
      </c>
    </row>
    <row r="4097" spans="1:15" ht="14.5" customHeight="1" x14ac:dyDescent="0.35">
      <c r="A4097" s="1" t="s">
        <v>22968</v>
      </c>
      <c r="B4097" s="1" t="s">
        <v>22969</v>
      </c>
      <c r="C4097" s="2">
        <v>42873</v>
      </c>
      <c r="D4097" s="1" t="s">
        <v>9230</v>
      </c>
      <c r="E4097" s="3" t="s">
        <v>9231</v>
      </c>
      <c r="F4097" s="3" t="s">
        <v>9231</v>
      </c>
      <c r="G4097" s="1" t="s">
        <v>22991</v>
      </c>
      <c r="H4097" s="1" t="s">
        <v>22992</v>
      </c>
      <c r="I4097" s="1" t="s">
        <v>22993</v>
      </c>
      <c r="J4097" s="1">
        <f t="shared" si="315"/>
        <v>0</v>
      </c>
      <c r="K4097" s="1">
        <f t="shared" si="316"/>
        <v>1</v>
      </c>
      <c r="L4097" s="1">
        <f t="shared" si="317"/>
        <v>0</v>
      </c>
      <c r="M4097" s="1" t="str">
        <f>IF(J4097=0,"",COUNTIF($F$2:$F4097,$F4097)-1)</f>
        <v/>
      </c>
      <c r="N4097" s="1" t="str">
        <f t="shared" si="318"/>
        <v/>
      </c>
      <c r="O4097" s="1" t="str">
        <f t="shared" si="319"/>
        <v/>
      </c>
    </row>
    <row r="4098" spans="1:15" ht="14.5" customHeight="1" x14ac:dyDescent="0.35">
      <c r="A4098" s="1" t="s">
        <v>22970</v>
      </c>
      <c r="B4098" s="1" t="s">
        <v>22971</v>
      </c>
      <c r="C4098" s="2">
        <v>42873.083333333336</v>
      </c>
      <c r="D4098" s="1" t="s">
        <v>20055</v>
      </c>
      <c r="E4098" s="3" t="s">
        <v>20091</v>
      </c>
      <c r="F4098" s="3" t="s">
        <v>20091</v>
      </c>
      <c r="G4098" s="1" t="s">
        <v>22994</v>
      </c>
      <c r="H4098" s="1" t="s">
        <v>22995</v>
      </c>
      <c r="I4098" s="1" t="s">
        <v>22996</v>
      </c>
      <c r="J4098" s="1">
        <f t="shared" ref="J4098:J4161" si="320">IF(E4098="",0,IF(OR(E4098=E4097,E4098=E4099),1,0))</f>
        <v>0</v>
      </c>
      <c r="K4098" s="1">
        <f t="shared" ref="K4098:K4161" si="321">IF(OR(J4098=0,M4098=0),1,0)</f>
        <v>1</v>
      </c>
      <c r="L4098" s="1">
        <f t="shared" ref="L4098:L4161" si="322">1-K4098</f>
        <v>0</v>
      </c>
      <c r="M4098" s="1" t="str">
        <f>IF(J4098=0,"",COUNTIF($F$2:$F4098,$F4098)-1)</f>
        <v/>
      </c>
      <c r="N4098" s="1" t="str">
        <f t="shared" ref="N4098:N4161" si="323">IF(ISERROR(IF(M4098+1=M4099,N4099,M4098)),"",IF(M4098+1=M4099,N4099,M4098))</f>
        <v/>
      </c>
      <c r="O4098" s="1" t="str">
        <f t="shared" ref="O4098:O4161" si="324">IF(J4098=0,"",IF(E4098=E4097,ROUND(C4098-C4097,0),0))</f>
        <v/>
      </c>
    </row>
    <row r="4099" spans="1:15" ht="14.5" customHeight="1" x14ac:dyDescent="0.35">
      <c r="A4099" s="1" t="s">
        <v>22997</v>
      </c>
      <c r="B4099" s="1" t="s">
        <v>22998</v>
      </c>
      <c r="C4099" s="2">
        <v>42873.25</v>
      </c>
      <c r="D4099" s="1" t="s">
        <v>17800</v>
      </c>
      <c r="E4099" s="3" t="s">
        <v>20084</v>
      </c>
      <c r="F4099" s="3" t="s">
        <v>20084</v>
      </c>
      <c r="G4099" s="1" t="s">
        <v>22886</v>
      </c>
      <c r="H4099" s="1" t="s">
        <v>23015</v>
      </c>
      <c r="I4099" s="1" t="s">
        <v>23016</v>
      </c>
      <c r="J4099" s="1">
        <f t="shared" si="320"/>
        <v>0</v>
      </c>
      <c r="K4099" s="1">
        <f t="shared" si="321"/>
        <v>1</v>
      </c>
      <c r="L4099" s="1">
        <f t="shared" si="322"/>
        <v>0</v>
      </c>
      <c r="M4099" s="1" t="str">
        <f>IF(J4099=0,"",COUNTIF($F$2:$F4099,$F4099)-1)</f>
        <v/>
      </c>
      <c r="N4099" s="1" t="str">
        <f t="shared" si="323"/>
        <v/>
      </c>
      <c r="O4099" s="1" t="str">
        <f t="shared" si="324"/>
        <v/>
      </c>
    </row>
    <row r="4100" spans="1:15" ht="14.5" customHeight="1" x14ac:dyDescent="0.35">
      <c r="A4100" s="1" t="s">
        <v>22999</v>
      </c>
      <c r="B4100" s="1" t="s">
        <v>23000</v>
      </c>
      <c r="C4100" s="2">
        <v>42873.291666666664</v>
      </c>
      <c r="D4100" s="1" t="s">
        <v>7931</v>
      </c>
      <c r="E4100" s="3" t="s">
        <v>6901</v>
      </c>
      <c r="F4100" s="3" t="s">
        <v>6901</v>
      </c>
      <c r="G4100" s="1" t="s">
        <v>22675</v>
      </c>
      <c r="H4100" s="1" t="s">
        <v>23017</v>
      </c>
      <c r="I4100" s="1" t="s">
        <v>23018</v>
      </c>
      <c r="J4100" s="1">
        <f t="shared" si="320"/>
        <v>0</v>
      </c>
      <c r="K4100" s="1">
        <f t="shared" si="321"/>
        <v>1</v>
      </c>
      <c r="L4100" s="1">
        <f t="shared" si="322"/>
        <v>0</v>
      </c>
      <c r="M4100" s="1" t="str">
        <f>IF(J4100=0,"",COUNTIF($F$2:$F4100,$F4100)-1)</f>
        <v/>
      </c>
      <c r="N4100" s="1" t="str">
        <f t="shared" si="323"/>
        <v/>
      </c>
      <c r="O4100" s="1" t="str">
        <f t="shared" si="324"/>
        <v/>
      </c>
    </row>
    <row r="4101" spans="1:15" ht="14.5" customHeight="1" x14ac:dyDescent="0.35">
      <c r="A4101" s="1" t="s">
        <v>23001</v>
      </c>
      <c r="B4101" s="1" t="s">
        <v>23002</v>
      </c>
      <c r="C4101" s="2">
        <v>42873.458333333336</v>
      </c>
      <c r="D4101" s="1" t="s">
        <v>784</v>
      </c>
      <c r="E4101" s="3" t="s">
        <v>7997</v>
      </c>
      <c r="F4101" s="3" t="s">
        <v>7997</v>
      </c>
      <c r="G4101" s="1" t="s">
        <v>22638</v>
      </c>
      <c r="H4101" s="1" t="s">
        <v>23019</v>
      </c>
      <c r="I4101" s="1" t="s">
        <v>23020</v>
      </c>
      <c r="J4101" s="1">
        <f t="shared" si="320"/>
        <v>0</v>
      </c>
      <c r="K4101" s="1">
        <f t="shared" si="321"/>
        <v>1</v>
      </c>
      <c r="L4101" s="1">
        <f t="shared" si="322"/>
        <v>0</v>
      </c>
      <c r="M4101" s="1" t="str">
        <f>IF(J4101=0,"",COUNTIF($F$2:$F4101,$F4101)-1)</f>
        <v/>
      </c>
      <c r="N4101" s="1" t="str">
        <f t="shared" si="323"/>
        <v/>
      </c>
      <c r="O4101" s="1" t="str">
        <f t="shared" si="324"/>
        <v/>
      </c>
    </row>
    <row r="4102" spans="1:15" ht="14.5" customHeight="1" x14ac:dyDescent="0.35">
      <c r="A4102" s="1" t="s">
        <v>23003</v>
      </c>
      <c r="B4102" s="1" t="s">
        <v>23004</v>
      </c>
      <c r="C4102" s="2">
        <v>42873.625219907408</v>
      </c>
      <c r="D4102" s="1" t="s">
        <v>11421</v>
      </c>
      <c r="E4102" s="3" t="s">
        <v>23021</v>
      </c>
      <c r="F4102" s="3" t="s">
        <v>23021</v>
      </c>
      <c r="G4102" s="1" t="s">
        <v>22675</v>
      </c>
      <c r="H4102" s="1" t="s">
        <v>23022</v>
      </c>
      <c r="I4102" s="1" t="s">
        <v>23023</v>
      </c>
      <c r="J4102" s="1">
        <f t="shared" si="320"/>
        <v>0</v>
      </c>
      <c r="K4102" s="1">
        <f t="shared" si="321"/>
        <v>1</v>
      </c>
      <c r="L4102" s="1">
        <f t="shared" si="322"/>
        <v>0</v>
      </c>
      <c r="M4102" s="1" t="str">
        <f>IF(J4102=0,"",COUNTIF($F$2:$F4102,$F4102)-1)</f>
        <v/>
      </c>
      <c r="N4102" s="1" t="str">
        <f t="shared" si="323"/>
        <v/>
      </c>
      <c r="O4102" s="1" t="str">
        <f t="shared" si="324"/>
        <v/>
      </c>
    </row>
    <row r="4103" spans="1:15" ht="14.5" customHeight="1" x14ac:dyDescent="0.35">
      <c r="A4103" s="1" t="s">
        <v>23005</v>
      </c>
      <c r="B4103" s="1" t="s">
        <v>23006</v>
      </c>
      <c r="C4103" s="2">
        <v>42873.709143518521</v>
      </c>
      <c r="D4103" s="1" t="s">
        <v>23007</v>
      </c>
      <c r="E4103" s="3" t="s">
        <v>23024</v>
      </c>
      <c r="F4103" s="3" t="s">
        <v>23024</v>
      </c>
      <c r="G4103" s="1" t="s">
        <v>6330</v>
      </c>
      <c r="H4103" s="1" t="s">
        <v>23025</v>
      </c>
      <c r="I4103" s="1" t="s">
        <v>23026</v>
      </c>
      <c r="J4103" s="1">
        <f t="shared" si="320"/>
        <v>0</v>
      </c>
      <c r="K4103" s="1">
        <f t="shared" si="321"/>
        <v>1</v>
      </c>
      <c r="L4103" s="1">
        <f t="shared" si="322"/>
        <v>0</v>
      </c>
      <c r="M4103" s="1" t="str">
        <f>IF(J4103=0,"",COUNTIF($F$2:$F4103,$F4103)-1)</f>
        <v/>
      </c>
      <c r="N4103" s="1" t="str">
        <f t="shared" si="323"/>
        <v/>
      </c>
      <c r="O4103" s="1" t="str">
        <f t="shared" si="324"/>
        <v/>
      </c>
    </row>
    <row r="4104" spans="1:15" ht="14.5" customHeight="1" x14ac:dyDescent="0.35">
      <c r="A4104" s="1" t="s">
        <v>23008</v>
      </c>
      <c r="B4104" s="1" t="s">
        <v>23009</v>
      </c>
      <c r="C4104" s="2">
        <v>42873.833333333336</v>
      </c>
      <c r="D4104" s="1" t="s">
        <v>17758</v>
      </c>
      <c r="E4104" s="3" t="s">
        <v>23027</v>
      </c>
      <c r="F4104" s="3" t="s">
        <v>23027</v>
      </c>
      <c r="G4104" s="1" t="s">
        <v>22886</v>
      </c>
      <c r="H4104" s="1" t="s">
        <v>23028</v>
      </c>
      <c r="I4104" s="1" t="s">
        <v>23029</v>
      </c>
      <c r="J4104" s="1">
        <f t="shared" si="320"/>
        <v>0</v>
      </c>
      <c r="K4104" s="1">
        <f t="shared" si="321"/>
        <v>1</v>
      </c>
      <c r="L4104" s="1">
        <f t="shared" si="322"/>
        <v>0</v>
      </c>
      <c r="M4104" s="1" t="str">
        <f>IF(J4104=0,"",COUNTIF($F$2:$F4104,$F4104)-1)</f>
        <v/>
      </c>
      <c r="N4104" s="1" t="str">
        <f t="shared" si="323"/>
        <v/>
      </c>
      <c r="O4104" s="1" t="str">
        <f t="shared" si="324"/>
        <v/>
      </c>
    </row>
    <row r="4105" spans="1:15" ht="14.5" customHeight="1" x14ac:dyDescent="0.35">
      <c r="A4105" s="1" t="s">
        <v>23010</v>
      </c>
      <c r="B4105" s="1" t="s">
        <v>23011</v>
      </c>
      <c r="C4105" s="2">
        <v>42874</v>
      </c>
      <c r="D4105" s="1" t="s">
        <v>23012</v>
      </c>
      <c r="E4105" s="3" t="s">
        <v>23030</v>
      </c>
      <c r="F4105" s="3" t="s">
        <v>23030</v>
      </c>
      <c r="G4105" s="1" t="s">
        <v>23031</v>
      </c>
      <c r="H4105" s="1" t="s">
        <v>23032</v>
      </c>
      <c r="I4105" s="1" t="s">
        <v>23033</v>
      </c>
      <c r="J4105" s="1">
        <f t="shared" si="320"/>
        <v>0</v>
      </c>
      <c r="K4105" s="1">
        <f t="shared" si="321"/>
        <v>1</v>
      </c>
      <c r="L4105" s="1">
        <f t="shared" si="322"/>
        <v>0</v>
      </c>
      <c r="M4105" s="1" t="str">
        <f>IF(J4105=0,"",COUNTIF($F$2:$F4105,$F4105)-1)</f>
        <v/>
      </c>
      <c r="N4105" s="1" t="str">
        <f t="shared" si="323"/>
        <v/>
      </c>
      <c r="O4105" s="1" t="str">
        <f t="shared" si="324"/>
        <v/>
      </c>
    </row>
    <row r="4106" spans="1:15" ht="14.5" customHeight="1" x14ac:dyDescent="0.35">
      <c r="A4106" s="1" t="s">
        <v>23013</v>
      </c>
      <c r="B4106" s="1" t="s">
        <v>23014</v>
      </c>
      <c r="C4106" s="2">
        <v>42874.083333333336</v>
      </c>
      <c r="D4106" s="1" t="s">
        <v>20057</v>
      </c>
      <c r="E4106" s="3" t="s">
        <v>23034</v>
      </c>
      <c r="F4106" s="3" t="s">
        <v>23034</v>
      </c>
      <c r="G4106" s="1" t="s">
        <v>3896</v>
      </c>
      <c r="H4106" s="1" t="s">
        <v>23035</v>
      </c>
      <c r="I4106" s="1" t="s">
        <v>23036</v>
      </c>
      <c r="J4106" s="1">
        <f t="shared" si="320"/>
        <v>0</v>
      </c>
      <c r="K4106" s="1">
        <f t="shared" si="321"/>
        <v>1</v>
      </c>
      <c r="L4106" s="1">
        <f t="shared" si="322"/>
        <v>0</v>
      </c>
      <c r="M4106" s="1" t="str">
        <f>IF(J4106=0,"",COUNTIF($F$2:$F4106,$F4106)-1)</f>
        <v/>
      </c>
      <c r="N4106" s="1" t="str">
        <f t="shared" si="323"/>
        <v/>
      </c>
      <c r="O4106" s="1" t="str">
        <f t="shared" si="324"/>
        <v/>
      </c>
    </row>
    <row r="4107" spans="1:15" ht="14.5" customHeight="1" x14ac:dyDescent="0.35">
      <c r="A4107" s="1" t="s">
        <v>23037</v>
      </c>
      <c r="B4107" s="1" t="s">
        <v>23038</v>
      </c>
      <c r="C4107" s="2">
        <v>42874.25</v>
      </c>
      <c r="D4107" s="1" t="s">
        <v>20124</v>
      </c>
      <c r="E4107" s="3" t="s">
        <v>20133</v>
      </c>
      <c r="F4107" s="3" t="s">
        <v>20133</v>
      </c>
      <c r="G4107" s="1" t="s">
        <v>23091</v>
      </c>
      <c r="H4107" s="1" t="s">
        <v>23092</v>
      </c>
      <c r="I4107" s="1" t="s">
        <v>23093</v>
      </c>
      <c r="J4107" s="1">
        <f t="shared" si="320"/>
        <v>0</v>
      </c>
      <c r="K4107" s="1">
        <f t="shared" si="321"/>
        <v>1</v>
      </c>
      <c r="L4107" s="1">
        <f t="shared" si="322"/>
        <v>0</v>
      </c>
      <c r="M4107" s="1" t="str">
        <f>IF(J4107=0,"",COUNTIF($F$2:$F4107,$F4107)-1)</f>
        <v/>
      </c>
      <c r="N4107" s="1" t="str">
        <f t="shared" si="323"/>
        <v/>
      </c>
      <c r="O4107" s="1" t="str">
        <f t="shared" si="324"/>
        <v/>
      </c>
    </row>
    <row r="4108" spans="1:15" ht="14.5" customHeight="1" x14ac:dyDescent="0.35">
      <c r="A4108" s="1" t="s">
        <v>23039</v>
      </c>
      <c r="B4108" s="1" t="s">
        <v>23040</v>
      </c>
      <c r="C4108" s="2">
        <v>42874.291666666664</v>
      </c>
      <c r="D4108" s="1" t="s">
        <v>23041</v>
      </c>
      <c r="E4108" s="3" t="s">
        <v>23094</v>
      </c>
      <c r="F4108" s="3" t="s">
        <v>23094</v>
      </c>
      <c r="G4108" s="1" t="s">
        <v>22628</v>
      </c>
      <c r="H4108" s="1" t="s">
        <v>23095</v>
      </c>
      <c r="I4108" s="1" t="s">
        <v>23096</v>
      </c>
      <c r="J4108" s="1">
        <f t="shared" si="320"/>
        <v>0</v>
      </c>
      <c r="K4108" s="1">
        <f t="shared" si="321"/>
        <v>1</v>
      </c>
      <c r="L4108" s="1">
        <f t="shared" si="322"/>
        <v>0</v>
      </c>
      <c r="M4108" s="1" t="str">
        <f>IF(J4108=0,"",COUNTIF($F$2:$F4108,$F4108)-1)</f>
        <v/>
      </c>
      <c r="N4108" s="1" t="str">
        <f t="shared" si="323"/>
        <v/>
      </c>
      <c r="O4108" s="1" t="str">
        <f t="shared" si="324"/>
        <v/>
      </c>
    </row>
    <row r="4109" spans="1:15" ht="14.5" customHeight="1" x14ac:dyDescent="0.35">
      <c r="A4109" s="1" t="s">
        <v>23042</v>
      </c>
      <c r="B4109" s="1" t="s">
        <v>23043</v>
      </c>
      <c r="C4109" s="2">
        <v>42874.458333333336</v>
      </c>
      <c r="D4109" s="1" t="s">
        <v>5641</v>
      </c>
      <c r="E4109" s="3" t="s">
        <v>23097</v>
      </c>
      <c r="F4109" s="3" t="s">
        <v>23097</v>
      </c>
      <c r="G4109" s="1" t="s">
        <v>17280</v>
      </c>
      <c r="H4109" s="1" t="s">
        <v>23098</v>
      </c>
      <c r="I4109" s="1" t="s">
        <v>23099</v>
      </c>
      <c r="J4109" s="1">
        <f t="shared" si="320"/>
        <v>0</v>
      </c>
      <c r="K4109" s="1">
        <f t="shared" si="321"/>
        <v>1</v>
      </c>
      <c r="L4109" s="1">
        <f t="shared" si="322"/>
        <v>0</v>
      </c>
      <c r="M4109" s="1" t="str">
        <f>IF(J4109=0,"",COUNTIF($F$2:$F4109,$F4109)-1)</f>
        <v/>
      </c>
      <c r="N4109" s="1" t="str">
        <f t="shared" si="323"/>
        <v/>
      </c>
      <c r="O4109" s="1" t="str">
        <f t="shared" si="324"/>
        <v/>
      </c>
    </row>
    <row r="4110" spans="1:15" ht="14.5" customHeight="1" x14ac:dyDescent="0.35">
      <c r="A4110" s="1" t="s">
        <v>23044</v>
      </c>
      <c r="B4110" s="1" t="s">
        <v>23045</v>
      </c>
      <c r="C4110" s="2">
        <v>42874.625</v>
      </c>
      <c r="D4110" s="1" t="s">
        <v>23046</v>
      </c>
      <c r="E4110" s="3" t="s">
        <v>23100</v>
      </c>
      <c r="F4110" s="3" t="s">
        <v>23100</v>
      </c>
      <c r="G4110" s="1" t="s">
        <v>22767</v>
      </c>
      <c r="H4110" s="1" t="s">
        <v>23101</v>
      </c>
      <c r="I4110" s="1" t="s">
        <v>23102</v>
      </c>
      <c r="J4110" s="1">
        <f t="shared" si="320"/>
        <v>0</v>
      </c>
      <c r="K4110" s="1">
        <f t="shared" si="321"/>
        <v>1</v>
      </c>
      <c r="L4110" s="1">
        <f t="shared" si="322"/>
        <v>0</v>
      </c>
      <c r="M4110" s="1" t="str">
        <f>IF(J4110=0,"",COUNTIF($F$2:$F4110,$F4110)-1)</f>
        <v/>
      </c>
      <c r="N4110" s="1" t="str">
        <f t="shared" si="323"/>
        <v/>
      </c>
      <c r="O4110" s="1" t="str">
        <f t="shared" si="324"/>
        <v/>
      </c>
    </row>
    <row r="4111" spans="1:15" ht="14.5" customHeight="1" x14ac:dyDescent="0.35">
      <c r="A4111" s="1" t="s">
        <v>23047</v>
      </c>
      <c r="B4111" s="1" t="s">
        <v>23048</v>
      </c>
      <c r="C4111" s="2">
        <v>42874.708333333336</v>
      </c>
      <c r="D4111" s="1" t="s">
        <v>23049</v>
      </c>
      <c r="E4111" s="3" t="s">
        <v>23103</v>
      </c>
      <c r="F4111" s="3" t="s">
        <v>23103</v>
      </c>
      <c r="G4111" s="1" t="s">
        <v>22767</v>
      </c>
      <c r="H4111" s="1" t="s">
        <v>23104</v>
      </c>
      <c r="I4111" s="1" t="s">
        <v>23105</v>
      </c>
      <c r="J4111" s="1">
        <f t="shared" si="320"/>
        <v>0</v>
      </c>
      <c r="K4111" s="1">
        <f t="shared" si="321"/>
        <v>1</v>
      </c>
      <c r="L4111" s="1">
        <f t="shared" si="322"/>
        <v>0</v>
      </c>
      <c r="M4111" s="1" t="str">
        <f>IF(J4111=0,"",COUNTIF($F$2:$F4111,$F4111)-1)</f>
        <v/>
      </c>
      <c r="N4111" s="1" t="str">
        <f t="shared" si="323"/>
        <v/>
      </c>
      <c r="O4111" s="1" t="str">
        <f t="shared" si="324"/>
        <v/>
      </c>
    </row>
    <row r="4112" spans="1:15" ht="14.5" customHeight="1" x14ac:dyDescent="0.35">
      <c r="A4112" s="1" t="s">
        <v>23050</v>
      </c>
      <c r="B4112" s="1" t="s">
        <v>23051</v>
      </c>
      <c r="C4112" s="2">
        <v>42874.833333333336</v>
      </c>
      <c r="D4112" s="1" t="s">
        <v>23052</v>
      </c>
      <c r="E4112" s="3" t="s">
        <v>23106</v>
      </c>
      <c r="F4112" s="3" t="s">
        <v>23106</v>
      </c>
      <c r="G4112" s="1" t="s">
        <v>2073</v>
      </c>
      <c r="H4112" s="1" t="s">
        <v>23107</v>
      </c>
      <c r="I4112" s="1" t="s">
        <v>23108</v>
      </c>
      <c r="J4112" s="1">
        <f t="shared" si="320"/>
        <v>0</v>
      </c>
      <c r="K4112" s="1">
        <f t="shared" si="321"/>
        <v>1</v>
      </c>
      <c r="L4112" s="1">
        <f t="shared" si="322"/>
        <v>0</v>
      </c>
      <c r="M4112" s="1" t="str">
        <f>IF(J4112=0,"",COUNTIF($F$2:$F4112,$F4112)-1)</f>
        <v/>
      </c>
      <c r="N4112" s="1" t="str">
        <f t="shared" si="323"/>
        <v/>
      </c>
      <c r="O4112" s="1" t="str">
        <f t="shared" si="324"/>
        <v/>
      </c>
    </row>
    <row r="4113" spans="1:15" ht="14.5" customHeight="1" x14ac:dyDescent="0.35">
      <c r="A4113" s="1" t="s">
        <v>23053</v>
      </c>
      <c r="B4113" s="1" t="s">
        <v>23054</v>
      </c>
      <c r="C4113" s="2">
        <v>42875</v>
      </c>
      <c r="D4113" s="1" t="s">
        <v>23055</v>
      </c>
      <c r="E4113" s="3" t="s">
        <v>23109</v>
      </c>
      <c r="F4113" s="3" t="s">
        <v>23109</v>
      </c>
      <c r="G4113" s="1" t="s">
        <v>23110</v>
      </c>
      <c r="H4113" s="1" t="s">
        <v>23111</v>
      </c>
      <c r="I4113" s="1" t="s">
        <v>23112</v>
      </c>
      <c r="J4113" s="1">
        <f t="shared" si="320"/>
        <v>0</v>
      </c>
      <c r="K4113" s="1">
        <f t="shared" si="321"/>
        <v>1</v>
      </c>
      <c r="L4113" s="1">
        <f t="shared" si="322"/>
        <v>0</v>
      </c>
      <c r="M4113" s="1" t="str">
        <f>IF(J4113=0,"",COUNTIF($F$2:$F4113,$F4113)-1)</f>
        <v/>
      </c>
      <c r="N4113" s="1" t="str">
        <f t="shared" si="323"/>
        <v/>
      </c>
      <c r="O4113" s="1" t="str">
        <f t="shared" si="324"/>
        <v/>
      </c>
    </row>
    <row r="4114" spans="1:15" ht="14.5" customHeight="1" x14ac:dyDescent="0.35">
      <c r="A4114" s="1" t="s">
        <v>23056</v>
      </c>
      <c r="B4114" s="1" t="s">
        <v>23057</v>
      </c>
      <c r="C4114" s="2">
        <v>42875.083333333336</v>
      </c>
      <c r="D4114" s="1" t="s">
        <v>21522</v>
      </c>
      <c r="E4114" s="3" t="s">
        <v>21577</v>
      </c>
      <c r="F4114" s="3" t="s">
        <v>21577</v>
      </c>
      <c r="G4114" s="1" t="s">
        <v>23113</v>
      </c>
      <c r="H4114" s="1" t="s">
        <v>23114</v>
      </c>
      <c r="I4114" s="1" t="s">
        <v>23115</v>
      </c>
      <c r="J4114" s="1">
        <f t="shared" si="320"/>
        <v>0</v>
      </c>
      <c r="K4114" s="1">
        <f t="shared" si="321"/>
        <v>1</v>
      </c>
      <c r="L4114" s="1">
        <f t="shared" si="322"/>
        <v>0</v>
      </c>
      <c r="M4114" s="1" t="str">
        <f>IF(J4114=0,"",COUNTIF($F$2:$F4114,$F4114)-1)</f>
        <v/>
      </c>
      <c r="N4114" s="1" t="str">
        <f t="shared" si="323"/>
        <v/>
      </c>
      <c r="O4114" s="1" t="str">
        <f t="shared" si="324"/>
        <v/>
      </c>
    </row>
    <row r="4115" spans="1:15" ht="14.5" customHeight="1" x14ac:dyDescent="0.35">
      <c r="A4115" s="1" t="s">
        <v>23058</v>
      </c>
      <c r="B4115" s="1" t="s">
        <v>23059</v>
      </c>
      <c r="C4115" s="2">
        <v>42875.25</v>
      </c>
      <c r="D4115" s="1" t="s">
        <v>21527</v>
      </c>
      <c r="E4115" s="3" t="s">
        <v>21592</v>
      </c>
      <c r="F4115" s="3" t="s">
        <v>21592</v>
      </c>
      <c r="G4115" s="1" t="s">
        <v>1353</v>
      </c>
      <c r="H4115" s="1" t="s">
        <v>23116</v>
      </c>
      <c r="I4115" s="1" t="s">
        <v>23117</v>
      </c>
      <c r="J4115" s="1">
        <f t="shared" si="320"/>
        <v>0</v>
      </c>
      <c r="K4115" s="1">
        <f t="shared" si="321"/>
        <v>1</v>
      </c>
      <c r="L4115" s="1">
        <f t="shared" si="322"/>
        <v>0</v>
      </c>
      <c r="M4115" s="1" t="str">
        <f>IF(J4115=0,"",COUNTIF($F$2:$F4115,$F4115)-1)</f>
        <v/>
      </c>
      <c r="N4115" s="1" t="str">
        <f t="shared" si="323"/>
        <v/>
      </c>
      <c r="O4115" s="1" t="str">
        <f t="shared" si="324"/>
        <v/>
      </c>
    </row>
    <row r="4116" spans="1:15" ht="14.5" customHeight="1" x14ac:dyDescent="0.35">
      <c r="A4116" s="1" t="s">
        <v>23060</v>
      </c>
      <c r="B4116" s="1" t="s">
        <v>23061</v>
      </c>
      <c r="C4116" s="2">
        <v>42875.291666666664</v>
      </c>
      <c r="D4116" s="1" t="s">
        <v>20123</v>
      </c>
      <c r="E4116" s="3" t="s">
        <v>20152</v>
      </c>
      <c r="F4116" s="3" t="s">
        <v>20152</v>
      </c>
      <c r="G4116" s="1" t="s">
        <v>23118</v>
      </c>
      <c r="H4116" s="1" t="s">
        <v>23119</v>
      </c>
      <c r="I4116" s="1" t="s">
        <v>23120</v>
      </c>
      <c r="J4116" s="1">
        <f t="shared" si="320"/>
        <v>0</v>
      </c>
      <c r="K4116" s="1">
        <f t="shared" si="321"/>
        <v>1</v>
      </c>
      <c r="L4116" s="1">
        <f t="shared" si="322"/>
        <v>0</v>
      </c>
      <c r="M4116" s="1" t="str">
        <f>IF(J4116=0,"",COUNTIF($F$2:$F4116,$F4116)-1)</f>
        <v/>
      </c>
      <c r="N4116" s="1" t="str">
        <f t="shared" si="323"/>
        <v/>
      </c>
      <c r="O4116" s="1" t="str">
        <f t="shared" si="324"/>
        <v/>
      </c>
    </row>
    <row r="4117" spans="1:15" ht="14.5" customHeight="1" x14ac:dyDescent="0.35">
      <c r="A4117" s="1" t="s">
        <v>23062</v>
      </c>
      <c r="B4117" s="1" t="s">
        <v>23063</v>
      </c>
      <c r="C4117" s="2">
        <v>42875.458333333336</v>
      </c>
      <c r="D4117" s="1" t="s">
        <v>23064</v>
      </c>
      <c r="E4117" s="3" t="s">
        <v>20386</v>
      </c>
      <c r="F4117" s="3" t="s">
        <v>20386</v>
      </c>
      <c r="G4117" s="1" t="s">
        <v>15288</v>
      </c>
      <c r="H4117" s="1" t="s">
        <v>23121</v>
      </c>
      <c r="I4117" s="1" t="s">
        <v>23122</v>
      </c>
      <c r="J4117" s="1">
        <f t="shared" si="320"/>
        <v>0</v>
      </c>
      <c r="K4117" s="1">
        <f t="shared" si="321"/>
        <v>1</v>
      </c>
      <c r="L4117" s="1">
        <f t="shared" si="322"/>
        <v>0</v>
      </c>
      <c r="M4117" s="1" t="str">
        <f>IF(J4117=0,"",COUNTIF($F$2:$F4117,$F4117)-1)</f>
        <v/>
      </c>
      <c r="N4117" s="1" t="str">
        <f t="shared" si="323"/>
        <v/>
      </c>
      <c r="O4117" s="1" t="str">
        <f t="shared" si="324"/>
        <v/>
      </c>
    </row>
    <row r="4118" spans="1:15" ht="14.5" customHeight="1" x14ac:dyDescent="0.35">
      <c r="A4118" s="1" t="s">
        <v>23065</v>
      </c>
      <c r="B4118" s="1" t="s">
        <v>23066</v>
      </c>
      <c r="C4118" s="2">
        <v>42875.625</v>
      </c>
      <c r="D4118" s="1" t="s">
        <v>20125</v>
      </c>
      <c r="E4118" s="3" t="s">
        <v>20153</v>
      </c>
      <c r="F4118" s="3" t="s">
        <v>20153</v>
      </c>
      <c r="G4118" s="1" t="s">
        <v>23123</v>
      </c>
      <c r="H4118" s="1" t="s">
        <v>23124</v>
      </c>
      <c r="I4118" s="1" t="s">
        <v>23125</v>
      </c>
      <c r="J4118" s="1">
        <f t="shared" si="320"/>
        <v>0</v>
      </c>
      <c r="K4118" s="1">
        <f t="shared" si="321"/>
        <v>1</v>
      </c>
      <c r="L4118" s="1">
        <f t="shared" si="322"/>
        <v>0</v>
      </c>
      <c r="M4118" s="1" t="str">
        <f>IF(J4118=0,"",COUNTIF($F$2:$F4118,$F4118)-1)</f>
        <v/>
      </c>
      <c r="N4118" s="1" t="str">
        <f t="shared" si="323"/>
        <v/>
      </c>
      <c r="O4118" s="1" t="str">
        <f t="shared" si="324"/>
        <v/>
      </c>
    </row>
    <row r="4119" spans="1:15" ht="14.5" customHeight="1" x14ac:dyDescent="0.35">
      <c r="A4119" s="1" t="s">
        <v>23067</v>
      </c>
      <c r="B4119" s="1" t="s">
        <v>23068</v>
      </c>
      <c r="C4119" s="2">
        <v>42875.708333333336</v>
      </c>
      <c r="D4119" s="1" t="s">
        <v>17460</v>
      </c>
      <c r="E4119" s="3" t="s">
        <v>17461</v>
      </c>
      <c r="F4119" s="3" t="s">
        <v>17461</v>
      </c>
      <c r="G4119" s="1" t="s">
        <v>20138</v>
      </c>
      <c r="H4119" s="1" t="s">
        <v>23126</v>
      </c>
      <c r="I4119" s="1" t="s">
        <v>23127</v>
      </c>
      <c r="J4119" s="1">
        <f t="shared" si="320"/>
        <v>0</v>
      </c>
      <c r="K4119" s="1">
        <f t="shared" si="321"/>
        <v>1</v>
      </c>
      <c r="L4119" s="1">
        <f t="shared" si="322"/>
        <v>0</v>
      </c>
      <c r="M4119" s="1" t="str">
        <f>IF(J4119=0,"",COUNTIF($F$2:$F4119,$F4119)-1)</f>
        <v/>
      </c>
      <c r="N4119" s="1" t="str">
        <f t="shared" si="323"/>
        <v/>
      </c>
      <c r="O4119" s="1" t="str">
        <f t="shared" si="324"/>
        <v/>
      </c>
    </row>
    <row r="4120" spans="1:15" ht="14.5" customHeight="1" x14ac:dyDescent="0.35">
      <c r="A4120" s="1" t="s">
        <v>23069</v>
      </c>
      <c r="B4120" s="1" t="s">
        <v>23070</v>
      </c>
      <c r="C4120" s="2">
        <v>42875.833333333336</v>
      </c>
      <c r="D4120" s="1" t="s">
        <v>18903</v>
      </c>
      <c r="E4120" s="3" t="s">
        <v>18925</v>
      </c>
      <c r="F4120" s="3" t="s">
        <v>18925</v>
      </c>
      <c r="G4120" s="1" t="s">
        <v>23128</v>
      </c>
      <c r="H4120" s="1" t="s">
        <v>23129</v>
      </c>
      <c r="I4120" s="1" t="s">
        <v>23130</v>
      </c>
      <c r="J4120" s="1">
        <f t="shared" si="320"/>
        <v>0</v>
      </c>
      <c r="K4120" s="1">
        <f t="shared" si="321"/>
        <v>1</v>
      </c>
      <c r="L4120" s="1">
        <f t="shared" si="322"/>
        <v>0</v>
      </c>
      <c r="M4120" s="1" t="str">
        <f>IF(J4120=0,"",COUNTIF($F$2:$F4120,$F4120)-1)</f>
        <v/>
      </c>
      <c r="N4120" s="1" t="str">
        <f t="shared" si="323"/>
        <v/>
      </c>
      <c r="O4120" s="1" t="str">
        <f t="shared" si="324"/>
        <v/>
      </c>
    </row>
    <row r="4121" spans="1:15" ht="14.5" customHeight="1" x14ac:dyDescent="0.35">
      <c r="A4121" s="1" t="s">
        <v>23071</v>
      </c>
      <c r="B4121" s="1" t="s">
        <v>23072</v>
      </c>
      <c r="C4121" s="2">
        <v>42876</v>
      </c>
      <c r="D4121" s="1" t="s">
        <v>20127</v>
      </c>
      <c r="E4121" s="3" t="s">
        <v>20145</v>
      </c>
      <c r="F4121" s="3" t="s">
        <v>20145</v>
      </c>
      <c r="G4121" s="1" t="s">
        <v>23131</v>
      </c>
      <c r="H4121" s="1" t="s">
        <v>23132</v>
      </c>
      <c r="I4121" s="1" t="s">
        <v>23133</v>
      </c>
      <c r="J4121" s="1">
        <f t="shared" si="320"/>
        <v>0</v>
      </c>
      <c r="K4121" s="1">
        <f t="shared" si="321"/>
        <v>1</v>
      </c>
      <c r="L4121" s="1">
        <f t="shared" si="322"/>
        <v>0</v>
      </c>
      <c r="M4121" s="1" t="str">
        <f>IF(J4121=0,"",COUNTIF($F$2:$F4121,$F4121)-1)</f>
        <v/>
      </c>
      <c r="N4121" s="1" t="str">
        <f t="shared" si="323"/>
        <v/>
      </c>
      <c r="O4121" s="1" t="str">
        <f t="shared" si="324"/>
        <v/>
      </c>
    </row>
    <row r="4122" spans="1:15" ht="14.5" customHeight="1" x14ac:dyDescent="0.35">
      <c r="A4122" s="1" t="s">
        <v>23073</v>
      </c>
      <c r="B4122" s="1" t="s">
        <v>23074</v>
      </c>
      <c r="C4122" s="2">
        <v>42876.083333333336</v>
      </c>
      <c r="D4122" s="1" t="s">
        <v>21802</v>
      </c>
      <c r="E4122" s="3" t="s">
        <v>21952</v>
      </c>
      <c r="F4122" s="3" t="s">
        <v>21952</v>
      </c>
      <c r="G4122" s="1" t="s">
        <v>23134</v>
      </c>
      <c r="H4122" s="1" t="s">
        <v>23135</v>
      </c>
      <c r="I4122" s="1" t="s">
        <v>23136</v>
      </c>
      <c r="J4122" s="1">
        <f t="shared" si="320"/>
        <v>0</v>
      </c>
      <c r="K4122" s="1">
        <f t="shared" si="321"/>
        <v>1</v>
      </c>
      <c r="L4122" s="1">
        <f t="shared" si="322"/>
        <v>0</v>
      </c>
      <c r="M4122" s="1" t="str">
        <f>IF(J4122=0,"",COUNTIF($F$2:$F4122,$F4122)-1)</f>
        <v/>
      </c>
      <c r="N4122" s="1" t="str">
        <f t="shared" si="323"/>
        <v/>
      </c>
      <c r="O4122" s="1" t="str">
        <f t="shared" si="324"/>
        <v/>
      </c>
    </row>
    <row r="4123" spans="1:15" ht="14.5" customHeight="1" x14ac:dyDescent="0.35">
      <c r="A4123" s="1" t="s">
        <v>23075</v>
      </c>
      <c r="B4123" s="1" t="s">
        <v>23076</v>
      </c>
      <c r="C4123" s="2">
        <v>42876.25</v>
      </c>
      <c r="D4123" s="1" t="s">
        <v>21651</v>
      </c>
      <c r="E4123" s="3" t="s">
        <v>21668</v>
      </c>
      <c r="F4123" s="3" t="s">
        <v>21668</v>
      </c>
      <c r="G4123" s="1" t="s">
        <v>22665</v>
      </c>
      <c r="H4123" s="1" t="s">
        <v>23137</v>
      </c>
      <c r="I4123" s="1" t="s">
        <v>23138</v>
      </c>
      <c r="J4123" s="1">
        <f t="shared" si="320"/>
        <v>0</v>
      </c>
      <c r="K4123" s="1">
        <f t="shared" si="321"/>
        <v>1</v>
      </c>
      <c r="L4123" s="1">
        <f t="shared" si="322"/>
        <v>0</v>
      </c>
      <c r="M4123" s="1" t="str">
        <f>IF(J4123=0,"",COUNTIF($F$2:$F4123,$F4123)-1)</f>
        <v/>
      </c>
      <c r="N4123" s="1" t="str">
        <f t="shared" si="323"/>
        <v/>
      </c>
      <c r="O4123" s="1" t="str">
        <f t="shared" si="324"/>
        <v/>
      </c>
    </row>
    <row r="4124" spans="1:15" ht="14.5" customHeight="1" x14ac:dyDescent="0.35">
      <c r="A4124" s="1" t="s">
        <v>23077</v>
      </c>
      <c r="B4124" s="1" t="s">
        <v>23078</v>
      </c>
      <c r="C4124" s="2">
        <v>42876.291666666664</v>
      </c>
      <c r="D4124" s="1" t="s">
        <v>20178</v>
      </c>
      <c r="E4124" s="3" t="s">
        <v>20207</v>
      </c>
      <c r="F4124" s="3" t="s">
        <v>20207</v>
      </c>
      <c r="G4124" s="1" t="s">
        <v>2073</v>
      </c>
      <c r="H4124" s="1" t="s">
        <v>23139</v>
      </c>
      <c r="I4124" s="1" t="s">
        <v>23140</v>
      </c>
      <c r="J4124" s="1">
        <f t="shared" si="320"/>
        <v>0</v>
      </c>
      <c r="K4124" s="1">
        <f t="shared" si="321"/>
        <v>1</v>
      </c>
      <c r="L4124" s="1">
        <f t="shared" si="322"/>
        <v>0</v>
      </c>
      <c r="M4124" s="1" t="str">
        <f>IF(J4124=0,"",COUNTIF($F$2:$F4124,$F4124)-1)</f>
        <v/>
      </c>
      <c r="N4124" s="1" t="str">
        <f t="shared" si="323"/>
        <v/>
      </c>
      <c r="O4124" s="1" t="str">
        <f t="shared" si="324"/>
        <v/>
      </c>
    </row>
    <row r="4125" spans="1:15" ht="14.5" customHeight="1" x14ac:dyDescent="0.35">
      <c r="A4125" s="1" t="s">
        <v>23079</v>
      </c>
      <c r="B4125" s="1" t="s">
        <v>23080</v>
      </c>
      <c r="C4125" s="2">
        <v>42876.458333333336</v>
      </c>
      <c r="D4125" s="1" t="s">
        <v>21809</v>
      </c>
      <c r="E4125" s="3" t="s">
        <v>21896</v>
      </c>
      <c r="F4125" s="3" t="s">
        <v>21896</v>
      </c>
      <c r="G4125" s="1" t="s">
        <v>614</v>
      </c>
      <c r="H4125" s="1" t="s">
        <v>23141</v>
      </c>
      <c r="I4125" s="1" t="s">
        <v>23142</v>
      </c>
      <c r="J4125" s="1">
        <f t="shared" si="320"/>
        <v>0</v>
      </c>
      <c r="K4125" s="1">
        <f t="shared" si="321"/>
        <v>1</v>
      </c>
      <c r="L4125" s="1">
        <f t="shared" si="322"/>
        <v>0</v>
      </c>
      <c r="M4125" s="1" t="str">
        <f>IF(J4125=0,"",COUNTIF($F$2:$F4125,$F4125)-1)</f>
        <v/>
      </c>
      <c r="N4125" s="1" t="str">
        <f t="shared" si="323"/>
        <v/>
      </c>
      <c r="O4125" s="1" t="str">
        <f t="shared" si="324"/>
        <v/>
      </c>
    </row>
    <row r="4126" spans="1:15" ht="14.5" customHeight="1" x14ac:dyDescent="0.35">
      <c r="A4126" s="1" t="s">
        <v>23081</v>
      </c>
      <c r="B4126" s="1" t="s">
        <v>23082</v>
      </c>
      <c r="C4126" s="2">
        <v>42876.625</v>
      </c>
      <c r="D4126" s="1" t="s">
        <v>14084</v>
      </c>
      <c r="E4126" s="3" t="s">
        <v>20206</v>
      </c>
      <c r="F4126" s="3" t="s">
        <v>20206</v>
      </c>
      <c r="G4126" s="1" t="s">
        <v>23143</v>
      </c>
      <c r="H4126" s="1" t="s">
        <v>23144</v>
      </c>
      <c r="I4126" s="1" t="s">
        <v>23145</v>
      </c>
      <c r="J4126" s="1">
        <f t="shared" si="320"/>
        <v>0</v>
      </c>
      <c r="K4126" s="1">
        <f t="shared" si="321"/>
        <v>1</v>
      </c>
      <c r="L4126" s="1">
        <f t="shared" si="322"/>
        <v>0</v>
      </c>
      <c r="M4126" s="1" t="str">
        <f>IF(J4126=0,"",COUNTIF($F$2:$F4126,$F4126)-1)</f>
        <v/>
      </c>
      <c r="N4126" s="1" t="str">
        <f t="shared" si="323"/>
        <v/>
      </c>
      <c r="O4126" s="1" t="str">
        <f t="shared" si="324"/>
        <v/>
      </c>
    </row>
    <row r="4127" spans="1:15" ht="14.5" customHeight="1" x14ac:dyDescent="0.35">
      <c r="A4127" s="1" t="s">
        <v>23083</v>
      </c>
      <c r="B4127" s="1" t="s">
        <v>23084</v>
      </c>
      <c r="C4127" s="2">
        <v>42876.708333333336</v>
      </c>
      <c r="D4127" s="1" t="s">
        <v>21696</v>
      </c>
      <c r="E4127" s="3" t="s">
        <v>21708</v>
      </c>
      <c r="F4127" s="3" t="s">
        <v>21708</v>
      </c>
      <c r="G4127" s="1" t="s">
        <v>22665</v>
      </c>
      <c r="H4127" s="1" t="s">
        <v>23146</v>
      </c>
      <c r="I4127" s="1" t="s">
        <v>23147</v>
      </c>
      <c r="J4127" s="1">
        <f t="shared" si="320"/>
        <v>0</v>
      </c>
      <c r="K4127" s="1">
        <f t="shared" si="321"/>
        <v>1</v>
      </c>
      <c r="L4127" s="1">
        <f t="shared" si="322"/>
        <v>0</v>
      </c>
      <c r="M4127" s="1" t="str">
        <f>IF(J4127=0,"",COUNTIF($F$2:$F4127,$F4127)-1)</f>
        <v/>
      </c>
      <c r="N4127" s="1" t="str">
        <f t="shared" si="323"/>
        <v/>
      </c>
      <c r="O4127" s="1" t="str">
        <f t="shared" si="324"/>
        <v/>
      </c>
    </row>
    <row r="4128" spans="1:15" ht="14.5" customHeight="1" x14ac:dyDescent="0.35">
      <c r="A4128" s="1" t="s">
        <v>23085</v>
      </c>
      <c r="B4128" s="1" t="s">
        <v>23086</v>
      </c>
      <c r="C4128" s="2">
        <v>42876.833333333336</v>
      </c>
      <c r="D4128" s="1" t="s">
        <v>21648</v>
      </c>
      <c r="E4128" s="7" t="s">
        <v>27099</v>
      </c>
      <c r="F4128" s="7" t="s">
        <v>27099</v>
      </c>
      <c r="G4128" s="1" t="s">
        <v>21660</v>
      </c>
      <c r="H4128" s="1" t="s">
        <v>23148</v>
      </c>
      <c r="I4128" s="1" t="s">
        <v>23149</v>
      </c>
      <c r="J4128" s="1">
        <f t="shared" si="320"/>
        <v>0</v>
      </c>
      <c r="K4128" s="1">
        <f t="shared" si="321"/>
        <v>1</v>
      </c>
      <c r="L4128" s="1">
        <f t="shared" si="322"/>
        <v>0</v>
      </c>
      <c r="M4128" s="1" t="str">
        <f>IF(J4128=0,"",COUNTIF($F$2:$F4128,$F4128)-1)</f>
        <v/>
      </c>
      <c r="N4128" s="1" t="str">
        <f t="shared" si="323"/>
        <v/>
      </c>
      <c r="O4128" s="1" t="str">
        <f t="shared" si="324"/>
        <v/>
      </c>
    </row>
    <row r="4129" spans="1:15" ht="14.5" customHeight="1" x14ac:dyDescent="0.35">
      <c r="A4129" s="1" t="s">
        <v>23087</v>
      </c>
      <c r="B4129" s="1" t="s">
        <v>23088</v>
      </c>
      <c r="C4129" s="2">
        <v>42877</v>
      </c>
      <c r="D4129" s="1" t="s">
        <v>21698</v>
      </c>
      <c r="E4129" s="3" t="s">
        <v>21717</v>
      </c>
      <c r="F4129" s="3" t="s">
        <v>21717</v>
      </c>
      <c r="G4129" s="1" t="s">
        <v>1963</v>
      </c>
      <c r="H4129" s="1" t="s">
        <v>23150</v>
      </c>
      <c r="I4129" s="1" t="s">
        <v>23151</v>
      </c>
      <c r="J4129" s="1">
        <f t="shared" si="320"/>
        <v>0</v>
      </c>
      <c r="K4129" s="1">
        <f t="shared" si="321"/>
        <v>1</v>
      </c>
      <c r="L4129" s="1">
        <f t="shared" si="322"/>
        <v>0</v>
      </c>
      <c r="M4129" s="1" t="str">
        <f>IF(J4129=0,"",COUNTIF($F$2:$F4129,$F4129)-1)</f>
        <v/>
      </c>
      <c r="N4129" s="1" t="str">
        <f t="shared" si="323"/>
        <v/>
      </c>
      <c r="O4129" s="1" t="str">
        <f t="shared" si="324"/>
        <v/>
      </c>
    </row>
    <row r="4130" spans="1:15" ht="14.5" customHeight="1" x14ac:dyDescent="0.35">
      <c r="A4130" s="1" t="s">
        <v>23089</v>
      </c>
      <c r="B4130" s="1" t="s">
        <v>23090</v>
      </c>
      <c r="C4130" s="2">
        <v>42877.083333333336</v>
      </c>
      <c r="D4130" s="1" t="s">
        <v>21694</v>
      </c>
      <c r="E4130" s="3" t="s">
        <v>21703</v>
      </c>
      <c r="F4130" s="3" t="s">
        <v>21703</v>
      </c>
      <c r="G4130" s="1" t="s">
        <v>22665</v>
      </c>
      <c r="H4130" s="1" t="s">
        <v>23152</v>
      </c>
      <c r="I4130" s="1" t="s">
        <v>23153</v>
      </c>
      <c r="J4130" s="1">
        <f t="shared" si="320"/>
        <v>0</v>
      </c>
      <c r="K4130" s="1">
        <f t="shared" si="321"/>
        <v>1</v>
      </c>
      <c r="L4130" s="1">
        <f t="shared" si="322"/>
        <v>0</v>
      </c>
      <c r="M4130" s="1" t="str">
        <f>IF(J4130=0,"",COUNTIF($F$2:$F4130,$F4130)-1)</f>
        <v/>
      </c>
      <c r="N4130" s="1" t="str">
        <f t="shared" si="323"/>
        <v/>
      </c>
      <c r="O4130" s="1" t="str">
        <f t="shared" si="324"/>
        <v/>
      </c>
    </row>
    <row r="4131" spans="1:15" ht="14.5" customHeight="1" x14ac:dyDescent="0.35">
      <c r="A4131" s="1" t="s">
        <v>23154</v>
      </c>
      <c r="B4131" s="1" t="s">
        <v>23155</v>
      </c>
      <c r="C4131" s="2">
        <v>42877.25</v>
      </c>
      <c r="D4131" s="1" t="s">
        <v>10300</v>
      </c>
      <c r="E4131" s="3" t="s">
        <v>21713</v>
      </c>
      <c r="F4131" s="3" t="s">
        <v>21713</v>
      </c>
      <c r="G4131" s="1" t="s">
        <v>6939</v>
      </c>
      <c r="H4131" s="1" t="s">
        <v>23174</v>
      </c>
      <c r="I4131" s="1" t="s">
        <v>23175</v>
      </c>
      <c r="J4131" s="1">
        <f t="shared" si="320"/>
        <v>0</v>
      </c>
      <c r="K4131" s="1">
        <f t="shared" si="321"/>
        <v>1</v>
      </c>
      <c r="L4131" s="1">
        <f t="shared" si="322"/>
        <v>0</v>
      </c>
      <c r="M4131" s="1" t="str">
        <f>IF(J4131=0,"",COUNTIF($F$2:$F4131,$F4131)-1)</f>
        <v/>
      </c>
      <c r="N4131" s="1" t="str">
        <f t="shared" si="323"/>
        <v/>
      </c>
      <c r="O4131" s="1" t="str">
        <f t="shared" si="324"/>
        <v/>
      </c>
    </row>
    <row r="4132" spans="1:15" ht="14.5" customHeight="1" x14ac:dyDescent="0.35">
      <c r="A4132" s="1" t="s">
        <v>23156</v>
      </c>
      <c r="B4132" s="1" t="s">
        <v>23157</v>
      </c>
      <c r="C4132" s="2">
        <v>42877.291666666664</v>
      </c>
      <c r="D4132" s="1" t="s">
        <v>21747</v>
      </c>
      <c r="E4132" s="3" t="s">
        <v>21757</v>
      </c>
      <c r="F4132" s="3" t="s">
        <v>21757</v>
      </c>
      <c r="G4132" s="1" t="s">
        <v>23176</v>
      </c>
      <c r="H4132" s="1" t="s">
        <v>23177</v>
      </c>
      <c r="I4132" s="1" t="s">
        <v>23178</v>
      </c>
      <c r="J4132" s="1">
        <f t="shared" si="320"/>
        <v>0</v>
      </c>
      <c r="K4132" s="1">
        <f t="shared" si="321"/>
        <v>1</v>
      </c>
      <c r="L4132" s="1">
        <f t="shared" si="322"/>
        <v>0</v>
      </c>
      <c r="M4132" s="1" t="str">
        <f>IF(J4132=0,"",COUNTIF($F$2:$F4132,$F4132)-1)</f>
        <v/>
      </c>
      <c r="N4132" s="1" t="str">
        <f t="shared" si="323"/>
        <v/>
      </c>
      <c r="O4132" s="1" t="str">
        <f t="shared" si="324"/>
        <v/>
      </c>
    </row>
    <row r="4133" spans="1:15" ht="14.5" customHeight="1" x14ac:dyDescent="0.35">
      <c r="A4133" s="1" t="s">
        <v>23158</v>
      </c>
      <c r="B4133" s="1" t="s">
        <v>23159</v>
      </c>
      <c r="C4133" s="2">
        <v>42877.458333333336</v>
      </c>
      <c r="D4133" s="1" t="s">
        <v>23160</v>
      </c>
      <c r="E4133" s="3" t="s">
        <v>23179</v>
      </c>
      <c r="F4133" s="3" t="s">
        <v>23179</v>
      </c>
      <c r="G4133" s="1" t="s">
        <v>23180</v>
      </c>
      <c r="H4133" s="1" t="s">
        <v>23181</v>
      </c>
      <c r="I4133" s="1" t="s">
        <v>23182</v>
      </c>
      <c r="J4133" s="1">
        <f t="shared" si="320"/>
        <v>0</v>
      </c>
      <c r="K4133" s="1">
        <f t="shared" si="321"/>
        <v>1</v>
      </c>
      <c r="L4133" s="1">
        <f t="shared" si="322"/>
        <v>0</v>
      </c>
      <c r="M4133" s="1" t="str">
        <f>IF(J4133=0,"",COUNTIF($F$2:$F4133,$F4133)-1)</f>
        <v/>
      </c>
      <c r="N4133" s="1" t="str">
        <f t="shared" si="323"/>
        <v/>
      </c>
      <c r="O4133" s="1" t="str">
        <f t="shared" si="324"/>
        <v/>
      </c>
    </row>
    <row r="4134" spans="1:15" ht="14.5" customHeight="1" x14ac:dyDescent="0.35">
      <c r="A4134" s="1" t="s">
        <v>23161</v>
      </c>
      <c r="B4134" s="1" t="s">
        <v>23162</v>
      </c>
      <c r="C4134" s="2">
        <v>42877.625</v>
      </c>
      <c r="D4134" s="1" t="s">
        <v>23163</v>
      </c>
      <c r="E4134" s="3" t="s">
        <v>23183</v>
      </c>
      <c r="F4134" s="3" t="s">
        <v>23183</v>
      </c>
      <c r="G4134" s="1" t="s">
        <v>3641</v>
      </c>
      <c r="H4134" s="1" t="s">
        <v>23184</v>
      </c>
      <c r="I4134" s="1" t="s">
        <v>23185</v>
      </c>
      <c r="J4134" s="1">
        <f t="shared" si="320"/>
        <v>0</v>
      </c>
      <c r="K4134" s="1">
        <f t="shared" si="321"/>
        <v>1</v>
      </c>
      <c r="L4134" s="1">
        <f t="shared" si="322"/>
        <v>0</v>
      </c>
      <c r="M4134" s="1" t="str">
        <f>IF(J4134=0,"",COUNTIF($F$2:$F4134,$F4134)-1)</f>
        <v/>
      </c>
      <c r="N4134" s="1" t="str">
        <f t="shared" si="323"/>
        <v/>
      </c>
      <c r="O4134" s="1" t="str">
        <f t="shared" si="324"/>
        <v/>
      </c>
    </row>
    <row r="4135" spans="1:15" ht="14.5" customHeight="1" x14ac:dyDescent="0.35">
      <c r="A4135" s="1" t="s">
        <v>23164</v>
      </c>
      <c r="B4135" s="1" t="s">
        <v>23165</v>
      </c>
      <c r="C4135" s="2">
        <v>42877.708333333336</v>
      </c>
      <c r="D4135" s="1" t="s">
        <v>23166</v>
      </c>
      <c r="E4135" s="3" t="s">
        <v>23186</v>
      </c>
      <c r="F4135" s="3" t="s">
        <v>23186</v>
      </c>
      <c r="G4135" s="1" t="s">
        <v>23187</v>
      </c>
      <c r="H4135" s="1" t="s">
        <v>23188</v>
      </c>
      <c r="I4135" s="1" t="s">
        <v>23189</v>
      </c>
      <c r="J4135" s="1">
        <f t="shared" si="320"/>
        <v>0</v>
      </c>
      <c r="K4135" s="1">
        <f t="shared" si="321"/>
        <v>1</v>
      </c>
      <c r="L4135" s="1">
        <f t="shared" si="322"/>
        <v>0</v>
      </c>
      <c r="M4135" s="1" t="str">
        <f>IF(J4135=0,"",COUNTIF($F$2:$F4135,$F4135)-1)</f>
        <v/>
      </c>
      <c r="N4135" s="1" t="str">
        <f t="shared" si="323"/>
        <v/>
      </c>
      <c r="O4135" s="1" t="str">
        <f t="shared" si="324"/>
        <v/>
      </c>
    </row>
    <row r="4136" spans="1:15" ht="14.5" customHeight="1" x14ac:dyDescent="0.35">
      <c r="A4136" s="1" t="s">
        <v>23167</v>
      </c>
      <c r="B4136" s="1" t="s">
        <v>23168</v>
      </c>
      <c r="C4136" s="2">
        <v>42877.833333333336</v>
      </c>
      <c r="D4136" s="1" t="s">
        <v>23169</v>
      </c>
      <c r="E4136" s="3" t="s">
        <v>23190</v>
      </c>
      <c r="F4136" s="3" t="s">
        <v>23190</v>
      </c>
      <c r="G4136" s="1" t="s">
        <v>1340</v>
      </c>
      <c r="H4136" s="1" t="s">
        <v>23191</v>
      </c>
      <c r="I4136" s="1" t="s">
        <v>23192</v>
      </c>
      <c r="J4136" s="1">
        <f t="shared" si="320"/>
        <v>0</v>
      </c>
      <c r="K4136" s="1">
        <f t="shared" si="321"/>
        <v>1</v>
      </c>
      <c r="L4136" s="1">
        <f t="shared" si="322"/>
        <v>0</v>
      </c>
      <c r="M4136" s="1" t="str">
        <f>IF(J4136=0,"",COUNTIF($F$2:$F4136,$F4136)-1)</f>
        <v/>
      </c>
      <c r="N4136" s="1" t="str">
        <f t="shared" si="323"/>
        <v/>
      </c>
      <c r="O4136" s="1" t="str">
        <f t="shared" si="324"/>
        <v/>
      </c>
    </row>
    <row r="4137" spans="1:15" ht="14.5" customHeight="1" x14ac:dyDescent="0.35">
      <c r="A4137" s="1" t="s">
        <v>23170</v>
      </c>
      <c r="B4137" s="1" t="s">
        <v>23171</v>
      </c>
      <c r="C4137" s="2">
        <v>42878</v>
      </c>
      <c r="D4137" s="1" t="s">
        <v>18451</v>
      </c>
      <c r="E4137" s="3" t="s">
        <v>21726</v>
      </c>
      <c r="F4137" s="3" t="s">
        <v>21726</v>
      </c>
      <c r="G4137" s="1" t="s">
        <v>23193</v>
      </c>
      <c r="H4137" s="1" t="s">
        <v>21720</v>
      </c>
      <c r="I4137" s="1" t="s">
        <v>23194</v>
      </c>
      <c r="J4137" s="1">
        <f t="shared" si="320"/>
        <v>0</v>
      </c>
      <c r="K4137" s="1">
        <f t="shared" si="321"/>
        <v>1</v>
      </c>
      <c r="L4137" s="1">
        <f t="shared" si="322"/>
        <v>0</v>
      </c>
      <c r="M4137" s="1" t="str">
        <f>IF(J4137=0,"",COUNTIF($F$2:$F4137,$F4137)-1)</f>
        <v/>
      </c>
      <c r="N4137" s="1" t="str">
        <f t="shared" si="323"/>
        <v/>
      </c>
      <c r="O4137" s="1" t="str">
        <f t="shared" si="324"/>
        <v/>
      </c>
    </row>
    <row r="4138" spans="1:15" ht="14.5" customHeight="1" x14ac:dyDescent="0.35">
      <c r="A4138" s="1" t="s">
        <v>23172</v>
      </c>
      <c r="B4138" s="1" t="s">
        <v>23173</v>
      </c>
      <c r="C4138" s="2">
        <v>42878.083333333336</v>
      </c>
      <c r="D4138" s="1" t="s">
        <v>21749</v>
      </c>
      <c r="E4138" s="3" t="s">
        <v>21763</v>
      </c>
      <c r="F4138" s="3" t="s">
        <v>21763</v>
      </c>
      <c r="G4138" s="1" t="s">
        <v>1963</v>
      </c>
      <c r="H4138" s="1" t="s">
        <v>23195</v>
      </c>
      <c r="I4138" s="1" t="s">
        <v>23196</v>
      </c>
      <c r="J4138" s="1">
        <f t="shared" si="320"/>
        <v>0</v>
      </c>
      <c r="K4138" s="1">
        <f t="shared" si="321"/>
        <v>1</v>
      </c>
      <c r="L4138" s="1">
        <f t="shared" si="322"/>
        <v>0</v>
      </c>
      <c r="M4138" s="1" t="str">
        <f>IF(J4138=0,"",COUNTIF($F$2:$F4138,$F4138)-1)</f>
        <v/>
      </c>
      <c r="N4138" s="1" t="str">
        <f t="shared" si="323"/>
        <v/>
      </c>
      <c r="O4138" s="1" t="str">
        <f t="shared" si="324"/>
        <v/>
      </c>
    </row>
    <row r="4139" spans="1:15" ht="14.5" customHeight="1" x14ac:dyDescent="0.35">
      <c r="A4139" s="1" t="s">
        <v>23197</v>
      </c>
      <c r="B4139" s="1" t="s">
        <v>23198</v>
      </c>
      <c r="C4139" s="2">
        <v>42878.25</v>
      </c>
      <c r="D4139" s="1" t="s">
        <v>21748</v>
      </c>
      <c r="E4139" s="3" t="s">
        <v>23219</v>
      </c>
      <c r="F4139" s="3" t="s">
        <v>23219</v>
      </c>
      <c r="G4139" s="1" t="s">
        <v>3624</v>
      </c>
      <c r="H4139" s="1" t="s">
        <v>23220</v>
      </c>
      <c r="I4139" s="1" t="s">
        <v>23221</v>
      </c>
      <c r="J4139" s="1">
        <f t="shared" si="320"/>
        <v>0</v>
      </c>
      <c r="K4139" s="1">
        <f t="shared" si="321"/>
        <v>1</v>
      </c>
      <c r="L4139" s="1">
        <f t="shared" si="322"/>
        <v>0</v>
      </c>
      <c r="M4139" s="1" t="str">
        <f>IF(J4139=0,"",COUNTIF($F$2:$F4139,$F4139)-1)</f>
        <v/>
      </c>
      <c r="N4139" s="1" t="str">
        <f t="shared" si="323"/>
        <v/>
      </c>
      <c r="O4139" s="1" t="str">
        <f t="shared" si="324"/>
        <v/>
      </c>
    </row>
    <row r="4140" spans="1:15" ht="14.5" customHeight="1" x14ac:dyDescent="0.35">
      <c r="A4140" s="1" t="s">
        <v>23199</v>
      </c>
      <c r="B4140" s="1" t="s">
        <v>23200</v>
      </c>
      <c r="C4140" s="2">
        <v>42878.291666666664</v>
      </c>
      <c r="D4140" s="1" t="s">
        <v>23201</v>
      </c>
      <c r="E4140" s="3" t="s">
        <v>23222</v>
      </c>
      <c r="F4140" s="3" t="s">
        <v>23222</v>
      </c>
      <c r="G4140" s="1" t="s">
        <v>22675</v>
      </c>
      <c r="H4140" s="1" t="s">
        <v>23223</v>
      </c>
      <c r="I4140" s="1" t="s">
        <v>23224</v>
      </c>
      <c r="J4140" s="1">
        <f t="shared" si="320"/>
        <v>0</v>
      </c>
      <c r="K4140" s="1">
        <f t="shared" si="321"/>
        <v>1</v>
      </c>
      <c r="L4140" s="1">
        <f t="shared" si="322"/>
        <v>0</v>
      </c>
      <c r="M4140" s="1" t="str">
        <f>IF(J4140=0,"",COUNTIF($F$2:$F4140,$F4140)-1)</f>
        <v/>
      </c>
      <c r="N4140" s="1" t="str">
        <f t="shared" si="323"/>
        <v/>
      </c>
      <c r="O4140" s="1" t="str">
        <f t="shared" si="324"/>
        <v/>
      </c>
    </row>
    <row r="4141" spans="1:15" ht="14.5" customHeight="1" x14ac:dyDescent="0.35">
      <c r="A4141" s="1" t="s">
        <v>23202</v>
      </c>
      <c r="B4141" s="1" t="s">
        <v>23203</v>
      </c>
      <c r="C4141" s="2">
        <v>42878.458333333336</v>
      </c>
      <c r="D4141" s="1" t="s">
        <v>23204</v>
      </c>
      <c r="E4141" s="3" t="s">
        <v>23225</v>
      </c>
      <c r="F4141" s="3" t="s">
        <v>23225</v>
      </c>
      <c r="G4141" s="1" t="s">
        <v>9502</v>
      </c>
      <c r="H4141" s="1" t="s">
        <v>23226</v>
      </c>
      <c r="I4141" s="1" t="s">
        <v>23227</v>
      </c>
      <c r="J4141" s="1">
        <f t="shared" si="320"/>
        <v>0</v>
      </c>
      <c r="K4141" s="1">
        <f t="shared" si="321"/>
        <v>1</v>
      </c>
      <c r="L4141" s="1">
        <f t="shared" si="322"/>
        <v>0</v>
      </c>
      <c r="M4141" s="1" t="str">
        <f>IF(J4141=0,"",COUNTIF($F$2:$F4141,$F4141)-1)</f>
        <v/>
      </c>
      <c r="N4141" s="1" t="str">
        <f t="shared" si="323"/>
        <v/>
      </c>
      <c r="O4141" s="1" t="str">
        <f t="shared" si="324"/>
        <v/>
      </c>
    </row>
    <row r="4142" spans="1:15" ht="14.5" customHeight="1" x14ac:dyDescent="0.35">
      <c r="A4142" s="1" t="s">
        <v>23205</v>
      </c>
      <c r="B4142" s="1" t="s">
        <v>23206</v>
      </c>
      <c r="C4142" s="2">
        <v>42878.625</v>
      </c>
      <c r="D4142" s="1" t="s">
        <v>23207</v>
      </c>
      <c r="E4142" s="1" t="s">
        <v>23228</v>
      </c>
      <c r="F4142" s="1" t="s">
        <v>23228</v>
      </c>
      <c r="G4142" s="1" t="s">
        <v>443</v>
      </c>
      <c r="H4142" s="1" t="s">
        <v>23229</v>
      </c>
      <c r="I4142" s="1" t="s">
        <v>23230</v>
      </c>
      <c r="J4142" s="1">
        <f t="shared" si="320"/>
        <v>0</v>
      </c>
      <c r="K4142" s="1">
        <f t="shared" si="321"/>
        <v>1</v>
      </c>
      <c r="L4142" s="1">
        <f t="shared" si="322"/>
        <v>0</v>
      </c>
      <c r="M4142" s="1" t="str">
        <f>IF(J4142=0,"",COUNTIF($F$2:$F4142,$F4142)-1)</f>
        <v/>
      </c>
      <c r="N4142" s="1" t="str">
        <f t="shared" si="323"/>
        <v/>
      </c>
      <c r="O4142" s="1" t="str">
        <f t="shared" si="324"/>
        <v/>
      </c>
    </row>
    <row r="4143" spans="1:15" ht="14.5" customHeight="1" x14ac:dyDescent="0.35">
      <c r="A4143" s="1" t="s">
        <v>23208</v>
      </c>
      <c r="B4143" s="1" t="s">
        <v>23209</v>
      </c>
      <c r="C4143" s="2">
        <v>42878.708645833336</v>
      </c>
      <c r="D4143" s="1" t="s">
        <v>23210</v>
      </c>
      <c r="E4143" s="3" t="s">
        <v>23231</v>
      </c>
      <c r="F4143" s="3" t="s">
        <v>23231</v>
      </c>
      <c r="G4143" s="1" t="s">
        <v>23232</v>
      </c>
      <c r="H4143" s="1" t="s">
        <v>23233</v>
      </c>
      <c r="I4143" s="1" t="s">
        <v>23234</v>
      </c>
      <c r="J4143" s="1">
        <f t="shared" si="320"/>
        <v>0</v>
      </c>
      <c r="K4143" s="1">
        <f t="shared" si="321"/>
        <v>1</v>
      </c>
      <c r="L4143" s="1">
        <f t="shared" si="322"/>
        <v>0</v>
      </c>
      <c r="M4143" s="1" t="str">
        <f>IF(J4143=0,"",COUNTIF($F$2:$F4143,$F4143)-1)</f>
        <v/>
      </c>
      <c r="N4143" s="1" t="str">
        <f t="shared" si="323"/>
        <v/>
      </c>
      <c r="O4143" s="1" t="str">
        <f t="shared" si="324"/>
        <v/>
      </c>
    </row>
    <row r="4144" spans="1:15" ht="14.5" customHeight="1" x14ac:dyDescent="0.35">
      <c r="A4144" s="1" t="s">
        <v>23211</v>
      </c>
      <c r="B4144" s="1" t="s">
        <v>23212</v>
      </c>
      <c r="C4144" s="2">
        <v>42878.833333333336</v>
      </c>
      <c r="D4144" s="1" t="s">
        <v>23213</v>
      </c>
      <c r="E4144" s="3" t="s">
        <v>23235</v>
      </c>
      <c r="F4144" s="3" t="s">
        <v>23235</v>
      </c>
      <c r="G4144" s="1" t="s">
        <v>23236</v>
      </c>
      <c r="H4144" s="1" t="s">
        <v>23237</v>
      </c>
      <c r="I4144" s="1" t="s">
        <v>23238</v>
      </c>
      <c r="J4144" s="1">
        <f t="shared" si="320"/>
        <v>0</v>
      </c>
      <c r="K4144" s="1">
        <f t="shared" si="321"/>
        <v>1</v>
      </c>
      <c r="L4144" s="1">
        <f t="shared" si="322"/>
        <v>0</v>
      </c>
      <c r="M4144" s="1" t="str">
        <f>IF(J4144=0,"",COUNTIF($F$2:$F4144,$F4144)-1)</f>
        <v/>
      </c>
      <c r="N4144" s="1" t="str">
        <f t="shared" si="323"/>
        <v/>
      </c>
      <c r="O4144" s="1" t="str">
        <f t="shared" si="324"/>
        <v/>
      </c>
    </row>
    <row r="4145" spans="1:15" ht="14.5" customHeight="1" x14ac:dyDescent="0.35">
      <c r="A4145" s="1" t="s">
        <v>23214</v>
      </c>
      <c r="B4145" s="1" t="s">
        <v>23215</v>
      </c>
      <c r="C4145" s="2">
        <v>42879</v>
      </c>
      <c r="D4145" s="1" t="s">
        <v>23216</v>
      </c>
      <c r="E4145" s="3" t="s">
        <v>23239</v>
      </c>
      <c r="F4145" s="3" t="s">
        <v>23239</v>
      </c>
      <c r="G4145" s="1" t="s">
        <v>23240</v>
      </c>
      <c r="H4145" s="1" t="s">
        <v>23241</v>
      </c>
      <c r="I4145" s="1" t="s">
        <v>23242</v>
      </c>
      <c r="J4145" s="1">
        <f t="shared" si="320"/>
        <v>0</v>
      </c>
      <c r="K4145" s="1">
        <f t="shared" si="321"/>
        <v>1</v>
      </c>
      <c r="L4145" s="1">
        <f t="shared" si="322"/>
        <v>0</v>
      </c>
      <c r="M4145" s="1" t="str">
        <f>IF(J4145=0,"",COUNTIF($F$2:$F4145,$F4145)-1)</f>
        <v/>
      </c>
      <c r="N4145" s="1" t="str">
        <f t="shared" si="323"/>
        <v/>
      </c>
      <c r="O4145" s="1" t="str">
        <f t="shared" si="324"/>
        <v/>
      </c>
    </row>
    <row r="4146" spans="1:15" ht="14.5" customHeight="1" x14ac:dyDescent="0.35">
      <c r="A4146" s="1" t="s">
        <v>23217</v>
      </c>
      <c r="B4146" s="1" t="s">
        <v>23218</v>
      </c>
      <c r="C4146" s="2">
        <v>42879.083333333336</v>
      </c>
      <c r="D4146" s="1" t="s">
        <v>21793</v>
      </c>
      <c r="E4146" s="3" t="s">
        <v>21879</v>
      </c>
      <c r="F4146" s="3" t="s">
        <v>21879</v>
      </c>
      <c r="G4146" s="1" t="s">
        <v>23243</v>
      </c>
      <c r="H4146" s="1" t="s">
        <v>23244</v>
      </c>
      <c r="I4146" s="1" t="s">
        <v>23245</v>
      </c>
      <c r="J4146" s="1">
        <f t="shared" si="320"/>
        <v>0</v>
      </c>
      <c r="K4146" s="1">
        <f t="shared" si="321"/>
        <v>1</v>
      </c>
      <c r="L4146" s="1">
        <f t="shared" si="322"/>
        <v>0</v>
      </c>
      <c r="M4146" s="1" t="str">
        <f>IF(J4146=0,"",COUNTIF($F$2:$F4146,$F4146)-1)</f>
        <v/>
      </c>
      <c r="N4146" s="1" t="str">
        <f t="shared" si="323"/>
        <v/>
      </c>
      <c r="O4146" s="1" t="str">
        <f t="shared" si="324"/>
        <v/>
      </c>
    </row>
    <row r="4147" spans="1:15" ht="14.5" customHeight="1" x14ac:dyDescent="0.35">
      <c r="A4147" s="1" t="s">
        <v>23246</v>
      </c>
      <c r="B4147" s="1" t="s">
        <v>23247</v>
      </c>
      <c r="C4147" s="2">
        <v>42879.25</v>
      </c>
      <c r="D4147" s="1" t="s">
        <v>21812</v>
      </c>
      <c r="E4147" s="3" t="s">
        <v>21953</v>
      </c>
      <c r="F4147" s="3" t="s">
        <v>21953</v>
      </c>
      <c r="G4147" s="1" t="s">
        <v>709</v>
      </c>
      <c r="H4147" s="1" t="s">
        <v>23265</v>
      </c>
      <c r="I4147" s="1" t="s">
        <v>23266</v>
      </c>
      <c r="J4147" s="1">
        <f t="shared" si="320"/>
        <v>0</v>
      </c>
      <c r="K4147" s="1">
        <f t="shared" si="321"/>
        <v>1</v>
      </c>
      <c r="L4147" s="1">
        <f t="shared" si="322"/>
        <v>0</v>
      </c>
      <c r="M4147" s="1" t="str">
        <f>IF(J4147=0,"",COUNTIF($F$2:$F4147,$F4147)-1)</f>
        <v/>
      </c>
      <c r="N4147" s="1" t="str">
        <f t="shared" si="323"/>
        <v/>
      </c>
      <c r="O4147" s="1" t="str">
        <f t="shared" si="324"/>
        <v/>
      </c>
    </row>
    <row r="4148" spans="1:15" ht="14.5" customHeight="1" x14ac:dyDescent="0.35">
      <c r="A4148" s="1" t="s">
        <v>23248</v>
      </c>
      <c r="B4148" s="1" t="s">
        <v>23249</v>
      </c>
      <c r="C4148" s="2">
        <v>42879.291666666664</v>
      </c>
      <c r="D4148" s="1" t="s">
        <v>784</v>
      </c>
      <c r="E4148" s="5" t="s">
        <v>24681</v>
      </c>
      <c r="F4148" s="5" t="s">
        <v>24681</v>
      </c>
      <c r="G4148" s="1" t="s">
        <v>22665</v>
      </c>
      <c r="H4148" s="1" t="s">
        <v>23267</v>
      </c>
      <c r="I4148" s="1" t="s">
        <v>23268</v>
      </c>
      <c r="J4148" s="1">
        <f t="shared" si="320"/>
        <v>0</v>
      </c>
      <c r="K4148" s="1">
        <f t="shared" si="321"/>
        <v>1</v>
      </c>
      <c r="L4148" s="1">
        <f t="shared" si="322"/>
        <v>0</v>
      </c>
      <c r="M4148" s="1" t="str">
        <f>IF(J4148=0,"",COUNTIF($F$2:$F4148,$F4148)-1)</f>
        <v/>
      </c>
      <c r="N4148" s="1" t="str">
        <f t="shared" si="323"/>
        <v/>
      </c>
      <c r="O4148" s="1" t="str">
        <f t="shared" si="324"/>
        <v/>
      </c>
    </row>
    <row r="4149" spans="1:15" ht="14.5" customHeight="1" x14ac:dyDescent="0.35">
      <c r="A4149" s="1" t="s">
        <v>23250</v>
      </c>
      <c r="B4149" s="1" t="s">
        <v>23251</v>
      </c>
      <c r="C4149" s="2">
        <v>42879.461099537039</v>
      </c>
      <c r="D4149" s="1" t="s">
        <v>17486</v>
      </c>
      <c r="E4149" s="3" t="s">
        <v>23269</v>
      </c>
      <c r="F4149" s="3" t="s">
        <v>23269</v>
      </c>
      <c r="G4149" s="1" t="s">
        <v>4238</v>
      </c>
      <c r="H4149" s="1" t="s">
        <v>23270</v>
      </c>
      <c r="I4149" s="1" t="s">
        <v>23271</v>
      </c>
      <c r="J4149" s="1">
        <f t="shared" si="320"/>
        <v>0</v>
      </c>
      <c r="K4149" s="1">
        <f t="shared" si="321"/>
        <v>1</v>
      </c>
      <c r="L4149" s="1">
        <f t="shared" si="322"/>
        <v>0</v>
      </c>
      <c r="M4149" s="1" t="str">
        <f>IF(J4149=0,"",COUNTIF($F$2:$F4149,$F4149)-1)</f>
        <v/>
      </c>
      <c r="N4149" s="1" t="str">
        <f t="shared" si="323"/>
        <v/>
      </c>
      <c r="O4149" s="1" t="str">
        <f t="shared" si="324"/>
        <v/>
      </c>
    </row>
    <row r="4150" spans="1:15" ht="14.5" customHeight="1" x14ac:dyDescent="0.35">
      <c r="A4150" s="1" t="s">
        <v>23252</v>
      </c>
      <c r="B4150" s="1" t="s">
        <v>23253</v>
      </c>
      <c r="C4150" s="2">
        <v>42879.625</v>
      </c>
      <c r="D4150" s="1" t="s">
        <v>23254</v>
      </c>
      <c r="E4150" s="3" t="s">
        <v>23272</v>
      </c>
      <c r="F4150" s="3" t="s">
        <v>23272</v>
      </c>
      <c r="G4150" s="1" t="s">
        <v>22791</v>
      </c>
      <c r="H4150" s="1" t="s">
        <v>23273</v>
      </c>
      <c r="I4150" s="1" t="s">
        <v>23274</v>
      </c>
      <c r="J4150" s="1">
        <f t="shared" si="320"/>
        <v>0</v>
      </c>
      <c r="K4150" s="1">
        <f t="shared" si="321"/>
        <v>1</v>
      </c>
      <c r="L4150" s="1">
        <f t="shared" si="322"/>
        <v>0</v>
      </c>
      <c r="M4150" s="1" t="str">
        <f>IF(J4150=0,"",COUNTIF($F$2:$F4150,$F4150)-1)</f>
        <v/>
      </c>
      <c r="N4150" s="1" t="str">
        <f t="shared" si="323"/>
        <v/>
      </c>
      <c r="O4150" s="1" t="str">
        <f t="shared" si="324"/>
        <v/>
      </c>
    </row>
    <row r="4151" spans="1:15" ht="14.5" customHeight="1" x14ac:dyDescent="0.35">
      <c r="A4151" s="1" t="s">
        <v>23255</v>
      </c>
      <c r="B4151" s="1" t="s">
        <v>23256</v>
      </c>
      <c r="C4151" s="2">
        <v>42879.70857638889</v>
      </c>
      <c r="D4151" s="1" t="s">
        <v>23257</v>
      </c>
      <c r="E4151" s="3" t="s">
        <v>23275</v>
      </c>
      <c r="F4151" s="3" t="s">
        <v>23275</v>
      </c>
      <c r="G4151" s="1" t="s">
        <v>1963</v>
      </c>
      <c r="H4151" s="1" t="s">
        <v>23276</v>
      </c>
      <c r="I4151" s="1" t="s">
        <v>23277</v>
      </c>
      <c r="J4151" s="1">
        <f t="shared" si="320"/>
        <v>0</v>
      </c>
      <c r="K4151" s="1">
        <f t="shared" si="321"/>
        <v>1</v>
      </c>
      <c r="L4151" s="1">
        <f t="shared" si="322"/>
        <v>0</v>
      </c>
      <c r="M4151" s="1" t="str">
        <f>IF(J4151=0,"",COUNTIF($F$2:$F4151,$F4151)-1)</f>
        <v/>
      </c>
      <c r="N4151" s="1" t="str">
        <f t="shared" si="323"/>
        <v/>
      </c>
      <c r="O4151" s="1" t="str">
        <f t="shared" si="324"/>
        <v/>
      </c>
    </row>
    <row r="4152" spans="1:15" ht="14.5" customHeight="1" x14ac:dyDescent="0.35">
      <c r="A4152" s="1" t="s">
        <v>23258</v>
      </c>
      <c r="B4152" s="1" t="s">
        <v>23259</v>
      </c>
      <c r="C4152" s="2">
        <v>42879.833333333336</v>
      </c>
      <c r="D4152" s="1" t="s">
        <v>23260</v>
      </c>
      <c r="E4152" s="3" t="s">
        <v>23278</v>
      </c>
      <c r="F4152" s="3" t="s">
        <v>23278</v>
      </c>
      <c r="G4152" s="1" t="s">
        <v>9449</v>
      </c>
      <c r="H4152" s="1" t="s">
        <v>23279</v>
      </c>
      <c r="I4152" s="1" t="s">
        <v>23280</v>
      </c>
      <c r="J4152" s="1">
        <f t="shared" si="320"/>
        <v>0</v>
      </c>
      <c r="K4152" s="1">
        <f t="shared" si="321"/>
        <v>1</v>
      </c>
      <c r="L4152" s="1">
        <f t="shared" si="322"/>
        <v>0</v>
      </c>
      <c r="M4152" s="1" t="str">
        <f>IF(J4152=0,"",COUNTIF($F$2:$F4152,$F4152)-1)</f>
        <v/>
      </c>
      <c r="N4152" s="1" t="str">
        <f t="shared" si="323"/>
        <v/>
      </c>
      <c r="O4152" s="1" t="str">
        <f t="shared" si="324"/>
        <v/>
      </c>
    </row>
    <row r="4153" spans="1:15" ht="14.5" customHeight="1" x14ac:dyDescent="0.35">
      <c r="A4153" s="1" t="s">
        <v>23261</v>
      </c>
      <c r="B4153" s="1" t="s">
        <v>23262</v>
      </c>
      <c r="C4153" s="2">
        <v>42880</v>
      </c>
      <c r="D4153" s="1" t="s">
        <v>22148</v>
      </c>
      <c r="E4153" s="3" t="s">
        <v>22223</v>
      </c>
      <c r="F4153" s="3" t="s">
        <v>22223</v>
      </c>
      <c r="G4153" s="1" t="s">
        <v>23281</v>
      </c>
      <c r="H4153" s="1" t="s">
        <v>23282</v>
      </c>
      <c r="I4153" s="1" t="s">
        <v>23283</v>
      </c>
      <c r="J4153" s="1">
        <f t="shared" si="320"/>
        <v>0</v>
      </c>
      <c r="K4153" s="1">
        <f t="shared" si="321"/>
        <v>1</v>
      </c>
      <c r="L4153" s="1">
        <f t="shared" si="322"/>
        <v>0</v>
      </c>
      <c r="M4153" s="1" t="str">
        <f>IF(J4153=0,"",COUNTIF($F$2:$F4153,$F4153)-1)</f>
        <v/>
      </c>
      <c r="N4153" s="1" t="str">
        <f t="shared" si="323"/>
        <v/>
      </c>
      <c r="O4153" s="1" t="str">
        <f t="shared" si="324"/>
        <v/>
      </c>
    </row>
    <row r="4154" spans="1:15" ht="14.5" customHeight="1" x14ac:dyDescent="0.35">
      <c r="A4154" s="1" t="s">
        <v>23263</v>
      </c>
      <c r="B4154" s="1" t="s">
        <v>23264</v>
      </c>
      <c r="C4154" s="2">
        <v>42880.083333333336</v>
      </c>
      <c r="D4154" s="1" t="s">
        <v>21787</v>
      </c>
      <c r="E4154" s="3" t="s">
        <v>21871</v>
      </c>
      <c r="F4154" s="3" t="s">
        <v>21871</v>
      </c>
      <c r="G4154" s="1" t="s">
        <v>23284</v>
      </c>
      <c r="H4154" s="1" t="s">
        <v>23285</v>
      </c>
      <c r="I4154" s="1" t="s">
        <v>23286</v>
      </c>
      <c r="J4154" s="1">
        <f t="shared" si="320"/>
        <v>0</v>
      </c>
      <c r="K4154" s="1">
        <f t="shared" si="321"/>
        <v>1</v>
      </c>
      <c r="L4154" s="1">
        <f t="shared" si="322"/>
        <v>0</v>
      </c>
      <c r="M4154" s="1" t="str">
        <f>IF(J4154=0,"",COUNTIF($F$2:$F4154,$F4154)-1)</f>
        <v/>
      </c>
      <c r="N4154" s="1" t="str">
        <f t="shared" si="323"/>
        <v/>
      </c>
      <c r="O4154" s="1" t="str">
        <f t="shared" si="324"/>
        <v/>
      </c>
    </row>
    <row r="4155" spans="1:15" ht="14.5" customHeight="1" x14ac:dyDescent="0.35">
      <c r="A4155" s="1" t="s">
        <v>23287</v>
      </c>
      <c r="B4155" s="1" t="s">
        <v>23288</v>
      </c>
      <c r="C4155" s="2">
        <v>42880.25</v>
      </c>
      <c r="D4155" s="1" t="s">
        <v>21790</v>
      </c>
      <c r="E4155" s="3" t="s">
        <v>21875</v>
      </c>
      <c r="F4155" s="3" t="s">
        <v>21875</v>
      </c>
      <c r="G4155" s="1" t="s">
        <v>147</v>
      </c>
      <c r="H4155" s="1" t="s">
        <v>23381</v>
      </c>
      <c r="I4155" s="1" t="s">
        <v>23382</v>
      </c>
      <c r="J4155" s="1">
        <f t="shared" si="320"/>
        <v>0</v>
      </c>
      <c r="K4155" s="1">
        <f t="shared" si="321"/>
        <v>1</v>
      </c>
      <c r="L4155" s="1">
        <f t="shared" si="322"/>
        <v>0</v>
      </c>
      <c r="M4155" s="1" t="str">
        <f>IF(J4155=0,"",COUNTIF($F$2:$F4155,$F4155)-1)</f>
        <v/>
      </c>
      <c r="N4155" s="1" t="str">
        <f t="shared" si="323"/>
        <v/>
      </c>
      <c r="O4155" s="1" t="str">
        <f t="shared" si="324"/>
        <v/>
      </c>
    </row>
    <row r="4156" spans="1:15" ht="14.5" customHeight="1" x14ac:dyDescent="0.35">
      <c r="A4156" s="1" t="s">
        <v>23289</v>
      </c>
      <c r="B4156" s="1" t="s">
        <v>23290</v>
      </c>
      <c r="C4156" s="2">
        <v>42880.291666666664</v>
      </c>
      <c r="D4156" s="1" t="s">
        <v>23291</v>
      </c>
      <c r="E4156" s="3" t="s">
        <v>23383</v>
      </c>
      <c r="F4156" s="3" t="s">
        <v>23383</v>
      </c>
      <c r="G4156" s="1" t="s">
        <v>23384</v>
      </c>
      <c r="H4156" s="1" t="s">
        <v>23385</v>
      </c>
      <c r="I4156" s="1" t="s">
        <v>23386</v>
      </c>
      <c r="J4156" s="1">
        <f t="shared" si="320"/>
        <v>0</v>
      </c>
      <c r="K4156" s="1">
        <f t="shared" si="321"/>
        <v>1</v>
      </c>
      <c r="L4156" s="1">
        <f t="shared" si="322"/>
        <v>0</v>
      </c>
      <c r="M4156" s="1" t="str">
        <f>IF(J4156=0,"",COUNTIF($F$2:$F4156,$F4156)-1)</f>
        <v/>
      </c>
      <c r="N4156" s="1" t="str">
        <f t="shared" si="323"/>
        <v/>
      </c>
      <c r="O4156" s="1" t="str">
        <f t="shared" si="324"/>
        <v/>
      </c>
    </row>
    <row r="4157" spans="1:15" ht="14.5" customHeight="1" x14ac:dyDescent="0.35">
      <c r="A4157" s="1" t="s">
        <v>23292</v>
      </c>
      <c r="B4157" s="1" t="s">
        <v>23293</v>
      </c>
      <c r="C4157" s="2">
        <v>42880.458333333336</v>
      </c>
      <c r="D4157" s="1" t="s">
        <v>23294</v>
      </c>
      <c r="E4157" s="3" t="s">
        <v>23387</v>
      </c>
      <c r="F4157" s="3" t="s">
        <v>23387</v>
      </c>
      <c r="G4157" s="1" t="s">
        <v>22671</v>
      </c>
      <c r="H4157" s="1" t="s">
        <v>23388</v>
      </c>
      <c r="I4157" s="1" t="s">
        <v>23389</v>
      </c>
      <c r="J4157" s="1">
        <f t="shared" si="320"/>
        <v>0</v>
      </c>
      <c r="K4157" s="1">
        <f t="shared" si="321"/>
        <v>1</v>
      </c>
      <c r="L4157" s="1">
        <f t="shared" si="322"/>
        <v>0</v>
      </c>
      <c r="M4157" s="1" t="str">
        <f>IF(J4157=0,"",COUNTIF($F$2:$F4157,$F4157)-1)</f>
        <v/>
      </c>
      <c r="N4157" s="1" t="str">
        <f t="shared" si="323"/>
        <v/>
      </c>
      <c r="O4157" s="1" t="str">
        <f t="shared" si="324"/>
        <v/>
      </c>
    </row>
    <row r="4158" spans="1:15" ht="14.5" customHeight="1" x14ac:dyDescent="0.35">
      <c r="A4158" s="1" t="s">
        <v>23295</v>
      </c>
      <c r="B4158" s="1" t="s">
        <v>23296</v>
      </c>
      <c r="C4158" s="2">
        <v>42880.625</v>
      </c>
      <c r="D4158" s="1" t="s">
        <v>23297</v>
      </c>
      <c r="E4158" s="3" t="s">
        <v>23390</v>
      </c>
      <c r="F4158" s="3" t="s">
        <v>23390</v>
      </c>
      <c r="G4158" s="1" t="s">
        <v>22994</v>
      </c>
      <c r="H4158" s="1" t="s">
        <v>23391</v>
      </c>
      <c r="I4158" s="1" t="s">
        <v>23392</v>
      </c>
      <c r="J4158" s="1">
        <f t="shared" si="320"/>
        <v>0</v>
      </c>
      <c r="K4158" s="1">
        <f t="shared" si="321"/>
        <v>1</v>
      </c>
      <c r="L4158" s="1">
        <f t="shared" si="322"/>
        <v>0</v>
      </c>
      <c r="M4158" s="1" t="str">
        <f>IF(J4158=0,"",COUNTIF($F$2:$F4158,$F4158)-1)</f>
        <v/>
      </c>
      <c r="N4158" s="1" t="str">
        <f t="shared" si="323"/>
        <v/>
      </c>
      <c r="O4158" s="1" t="str">
        <f t="shared" si="324"/>
        <v/>
      </c>
    </row>
    <row r="4159" spans="1:15" ht="14.5" customHeight="1" x14ac:dyDescent="0.35">
      <c r="A4159" s="1" t="s">
        <v>23298</v>
      </c>
      <c r="B4159" s="1" t="s">
        <v>23299</v>
      </c>
      <c r="C4159" s="2">
        <v>42880.708333333336</v>
      </c>
      <c r="D4159" s="1" t="s">
        <v>23300</v>
      </c>
      <c r="E4159" s="3" t="s">
        <v>23393</v>
      </c>
      <c r="F4159" s="3" t="s">
        <v>23393</v>
      </c>
      <c r="G4159" s="1" t="s">
        <v>23394</v>
      </c>
      <c r="H4159" s="1" t="s">
        <v>23395</v>
      </c>
      <c r="I4159" s="1" t="s">
        <v>23396</v>
      </c>
      <c r="J4159" s="1">
        <f t="shared" si="320"/>
        <v>0</v>
      </c>
      <c r="K4159" s="1">
        <f t="shared" si="321"/>
        <v>1</v>
      </c>
      <c r="L4159" s="1">
        <f t="shared" si="322"/>
        <v>0</v>
      </c>
      <c r="M4159" s="1" t="str">
        <f>IF(J4159=0,"",COUNTIF($F$2:$F4159,$F4159)-1)</f>
        <v/>
      </c>
      <c r="N4159" s="1" t="str">
        <f t="shared" si="323"/>
        <v/>
      </c>
      <c r="O4159" s="1" t="str">
        <f t="shared" si="324"/>
        <v/>
      </c>
    </row>
    <row r="4160" spans="1:15" ht="14.5" customHeight="1" x14ac:dyDescent="0.35">
      <c r="A4160" s="1" t="s">
        <v>23301</v>
      </c>
      <c r="B4160" s="1" t="s">
        <v>23302</v>
      </c>
      <c r="C4160" s="2">
        <v>42880.833333333336</v>
      </c>
      <c r="D4160" s="1" t="s">
        <v>23303</v>
      </c>
      <c r="E4160" s="3" t="s">
        <v>23397</v>
      </c>
      <c r="F4160" s="3" t="s">
        <v>23397</v>
      </c>
      <c r="G4160" s="1" t="s">
        <v>23398</v>
      </c>
      <c r="H4160" s="1" t="s">
        <v>23399</v>
      </c>
      <c r="I4160" s="1" t="s">
        <v>23400</v>
      </c>
      <c r="J4160" s="1">
        <f t="shared" si="320"/>
        <v>0</v>
      </c>
      <c r="K4160" s="1">
        <f t="shared" si="321"/>
        <v>1</v>
      </c>
      <c r="L4160" s="1">
        <f t="shared" si="322"/>
        <v>0</v>
      </c>
      <c r="M4160" s="1" t="str">
        <f>IF(J4160=0,"",COUNTIF($F$2:$F4160,$F4160)-1)</f>
        <v/>
      </c>
      <c r="N4160" s="1" t="str">
        <f t="shared" si="323"/>
        <v/>
      </c>
      <c r="O4160" s="1" t="str">
        <f t="shared" si="324"/>
        <v/>
      </c>
    </row>
    <row r="4161" spans="1:15" ht="14.5" customHeight="1" x14ac:dyDescent="0.35">
      <c r="A4161" s="1" t="s">
        <v>23304</v>
      </c>
      <c r="B4161" s="1" t="s">
        <v>23305</v>
      </c>
      <c r="C4161" s="2">
        <v>42881</v>
      </c>
      <c r="D4161" s="1" t="s">
        <v>23306</v>
      </c>
      <c r="E4161" s="3" t="s">
        <v>5531</v>
      </c>
      <c r="F4161" s="3" t="s">
        <v>5531</v>
      </c>
      <c r="G4161" s="1" t="s">
        <v>3485</v>
      </c>
      <c r="H4161" s="1" t="s">
        <v>23401</v>
      </c>
      <c r="I4161" s="1" t="s">
        <v>23402</v>
      </c>
      <c r="J4161" s="1">
        <f t="shared" si="320"/>
        <v>0</v>
      </c>
      <c r="K4161" s="1">
        <f t="shared" si="321"/>
        <v>1</v>
      </c>
      <c r="L4161" s="1">
        <f t="shared" si="322"/>
        <v>0</v>
      </c>
      <c r="M4161" s="1" t="str">
        <f>IF(J4161=0,"",COUNTIF($F$2:$F4161,$F4161)-1)</f>
        <v/>
      </c>
      <c r="N4161" s="1" t="str">
        <f t="shared" si="323"/>
        <v/>
      </c>
      <c r="O4161" s="1" t="str">
        <f t="shared" si="324"/>
        <v/>
      </c>
    </row>
    <row r="4162" spans="1:15" ht="14.5" customHeight="1" x14ac:dyDescent="0.35">
      <c r="A4162" s="1" t="s">
        <v>23307</v>
      </c>
      <c r="B4162" s="1" t="s">
        <v>23308</v>
      </c>
      <c r="C4162" s="2">
        <v>42881.083333333336</v>
      </c>
      <c r="D4162" s="1" t="s">
        <v>21796</v>
      </c>
      <c r="E4162" s="3" t="s">
        <v>21882</v>
      </c>
      <c r="F4162" s="3" t="s">
        <v>21882</v>
      </c>
      <c r="G4162" s="1" t="s">
        <v>23403</v>
      </c>
      <c r="H4162" s="1" t="s">
        <v>23404</v>
      </c>
      <c r="I4162" s="1" t="s">
        <v>23405</v>
      </c>
      <c r="J4162" s="1">
        <f t="shared" ref="J4162:J4225" si="325">IF(E4162="",0,IF(OR(E4162=E4161,E4162=E4163),1,0))</f>
        <v>0</v>
      </c>
      <c r="K4162" s="1">
        <f t="shared" ref="K4162:K4225" si="326">IF(OR(J4162=0,M4162=0),1,0)</f>
        <v>1</v>
      </c>
      <c r="L4162" s="1">
        <f t="shared" ref="L4162:L4225" si="327">1-K4162</f>
        <v>0</v>
      </c>
      <c r="M4162" s="1" t="str">
        <f>IF(J4162=0,"",COUNTIF($F$2:$F4162,$F4162)-1)</f>
        <v/>
      </c>
      <c r="N4162" s="1" t="str">
        <f t="shared" ref="N4162:N4225" si="328">IF(ISERROR(IF(M4162+1=M4163,N4163,M4162)),"",IF(M4162+1=M4163,N4163,M4162))</f>
        <v/>
      </c>
      <c r="O4162" s="1" t="str">
        <f t="shared" ref="O4162:O4225" si="329">IF(J4162=0,"",IF(E4162=E4161,ROUND(C4162-C4161,0),0))</f>
        <v/>
      </c>
    </row>
    <row r="4163" spans="1:15" ht="14.5" customHeight="1" x14ac:dyDescent="0.35">
      <c r="A4163" s="1" t="s">
        <v>23309</v>
      </c>
      <c r="B4163" s="1" t="s">
        <v>23310</v>
      </c>
      <c r="C4163" s="2">
        <v>42881.25</v>
      </c>
      <c r="D4163" s="1" t="s">
        <v>20298</v>
      </c>
      <c r="E4163" s="3" t="s">
        <v>20388</v>
      </c>
      <c r="F4163" s="3" t="s">
        <v>20388</v>
      </c>
      <c r="G4163" s="1" t="s">
        <v>23406</v>
      </c>
      <c r="H4163" s="1" t="s">
        <v>23407</v>
      </c>
      <c r="I4163" s="1" t="s">
        <v>23408</v>
      </c>
      <c r="J4163" s="1">
        <f t="shared" si="325"/>
        <v>0</v>
      </c>
      <c r="K4163" s="1">
        <f t="shared" si="326"/>
        <v>1</v>
      </c>
      <c r="L4163" s="1">
        <f t="shared" si="327"/>
        <v>0</v>
      </c>
      <c r="M4163" s="1" t="str">
        <f>IF(J4163=0,"",COUNTIF($F$2:$F4163,$F4163)-1)</f>
        <v/>
      </c>
      <c r="N4163" s="1" t="str">
        <f t="shared" si="328"/>
        <v/>
      </c>
      <c r="O4163" s="1" t="str">
        <f t="shared" si="329"/>
        <v/>
      </c>
    </row>
    <row r="4164" spans="1:15" ht="14.5" customHeight="1" x14ac:dyDescent="0.35">
      <c r="A4164" s="1" t="s">
        <v>23311</v>
      </c>
      <c r="B4164" s="1" t="s">
        <v>23312</v>
      </c>
      <c r="C4164" s="2">
        <v>42881.291666666664</v>
      </c>
      <c r="D4164" s="1" t="s">
        <v>23313</v>
      </c>
      <c r="E4164" s="1" t="s">
        <v>23409</v>
      </c>
      <c r="F4164" s="1" t="s">
        <v>23409</v>
      </c>
      <c r="G4164" s="1" t="s">
        <v>23131</v>
      </c>
      <c r="H4164" s="1" t="s">
        <v>23410</v>
      </c>
      <c r="I4164" s="1" t="s">
        <v>23411</v>
      </c>
      <c r="J4164" s="1">
        <f t="shared" si="325"/>
        <v>0</v>
      </c>
      <c r="K4164" s="1">
        <f t="shared" si="326"/>
        <v>1</v>
      </c>
      <c r="L4164" s="1">
        <f t="shared" si="327"/>
        <v>0</v>
      </c>
      <c r="M4164" s="1" t="str">
        <f>IF(J4164=0,"",COUNTIF($F$2:$F4164,$F4164)-1)</f>
        <v/>
      </c>
      <c r="N4164" s="1" t="str">
        <f t="shared" si="328"/>
        <v/>
      </c>
      <c r="O4164" s="1" t="str">
        <f t="shared" si="329"/>
        <v/>
      </c>
    </row>
    <row r="4165" spans="1:15" ht="14.5" customHeight="1" x14ac:dyDescent="0.35">
      <c r="A4165" s="1" t="s">
        <v>23314</v>
      </c>
      <c r="B4165" s="1" t="s">
        <v>23315</v>
      </c>
      <c r="C4165" s="2">
        <v>42881.458333333336</v>
      </c>
      <c r="D4165" s="1" t="s">
        <v>23316</v>
      </c>
      <c r="E4165" s="3" t="s">
        <v>23412</v>
      </c>
      <c r="F4165" s="3" t="s">
        <v>23412</v>
      </c>
      <c r="G4165" s="1" t="s">
        <v>22628</v>
      </c>
      <c r="H4165" s="1" t="s">
        <v>23413</v>
      </c>
      <c r="I4165" s="1" t="s">
        <v>23414</v>
      </c>
      <c r="J4165" s="1">
        <f t="shared" si="325"/>
        <v>0</v>
      </c>
      <c r="K4165" s="1">
        <f t="shared" si="326"/>
        <v>1</v>
      </c>
      <c r="L4165" s="1">
        <f t="shared" si="327"/>
        <v>0</v>
      </c>
      <c r="M4165" s="1" t="str">
        <f>IF(J4165=0,"",COUNTIF($F$2:$F4165,$F4165)-1)</f>
        <v/>
      </c>
      <c r="N4165" s="1" t="str">
        <f t="shared" si="328"/>
        <v/>
      </c>
      <c r="O4165" s="1" t="str">
        <f t="shared" si="329"/>
        <v/>
      </c>
    </row>
    <row r="4166" spans="1:15" ht="14.5" customHeight="1" x14ac:dyDescent="0.35">
      <c r="A4166" s="1" t="s">
        <v>23317</v>
      </c>
      <c r="B4166" s="1" t="s">
        <v>23318</v>
      </c>
      <c r="C4166" s="2">
        <v>42881.625</v>
      </c>
      <c r="D4166" s="1" t="s">
        <v>23319</v>
      </c>
      <c r="E4166" s="3" t="s">
        <v>23415</v>
      </c>
      <c r="F4166" s="3" t="s">
        <v>23415</v>
      </c>
      <c r="G4166" s="1" t="s">
        <v>22779</v>
      </c>
      <c r="H4166" s="1" t="s">
        <v>23416</v>
      </c>
      <c r="I4166" s="1" t="s">
        <v>23417</v>
      </c>
      <c r="J4166" s="1">
        <f t="shared" si="325"/>
        <v>0</v>
      </c>
      <c r="K4166" s="1">
        <f t="shared" si="326"/>
        <v>1</v>
      </c>
      <c r="L4166" s="1">
        <f t="shared" si="327"/>
        <v>0</v>
      </c>
      <c r="M4166" s="1" t="str">
        <f>IF(J4166=0,"",COUNTIF($F$2:$F4166,$F4166)-1)</f>
        <v/>
      </c>
      <c r="N4166" s="1" t="str">
        <f t="shared" si="328"/>
        <v/>
      </c>
      <c r="O4166" s="1" t="str">
        <f t="shared" si="329"/>
        <v/>
      </c>
    </row>
    <row r="4167" spans="1:15" ht="14.5" customHeight="1" x14ac:dyDescent="0.35">
      <c r="A4167" s="1" t="s">
        <v>23320</v>
      </c>
      <c r="B4167" s="1" t="s">
        <v>23321</v>
      </c>
      <c r="C4167" s="2">
        <v>42881.708333333336</v>
      </c>
      <c r="D4167" s="1" t="s">
        <v>23322</v>
      </c>
      <c r="E4167" s="3" t="s">
        <v>23418</v>
      </c>
      <c r="F4167" s="3" t="s">
        <v>23418</v>
      </c>
      <c r="G4167" s="1" t="s">
        <v>6240</v>
      </c>
      <c r="H4167" s="1" t="s">
        <v>23419</v>
      </c>
      <c r="I4167" s="1" t="s">
        <v>23420</v>
      </c>
      <c r="J4167" s="1">
        <f t="shared" si="325"/>
        <v>0</v>
      </c>
      <c r="K4167" s="1">
        <f t="shared" si="326"/>
        <v>1</v>
      </c>
      <c r="L4167" s="1">
        <f t="shared" si="327"/>
        <v>0</v>
      </c>
      <c r="M4167" s="1" t="str">
        <f>IF(J4167=0,"",COUNTIF($F$2:$F4167,$F4167)-1)</f>
        <v/>
      </c>
      <c r="N4167" s="1" t="str">
        <f t="shared" si="328"/>
        <v/>
      </c>
      <c r="O4167" s="1" t="str">
        <f t="shared" si="329"/>
        <v/>
      </c>
    </row>
    <row r="4168" spans="1:15" ht="14.5" customHeight="1" x14ac:dyDescent="0.35">
      <c r="A4168" s="1" t="s">
        <v>23323</v>
      </c>
      <c r="B4168" s="1" t="s">
        <v>23324</v>
      </c>
      <c r="C4168" s="2">
        <v>42881.833333333336</v>
      </c>
      <c r="D4168" s="1" t="s">
        <v>23325</v>
      </c>
      <c r="E4168" s="3" t="s">
        <v>23421</v>
      </c>
      <c r="F4168" s="3" t="s">
        <v>23421</v>
      </c>
      <c r="G4168" s="1" t="s">
        <v>23422</v>
      </c>
      <c r="H4168" s="1" t="s">
        <v>23423</v>
      </c>
      <c r="I4168" s="1" t="s">
        <v>23424</v>
      </c>
      <c r="J4168" s="1">
        <f t="shared" si="325"/>
        <v>0</v>
      </c>
      <c r="K4168" s="1">
        <f t="shared" si="326"/>
        <v>1</v>
      </c>
      <c r="L4168" s="1">
        <f t="shared" si="327"/>
        <v>0</v>
      </c>
      <c r="M4168" s="1" t="str">
        <f>IF(J4168=0,"",COUNTIF($F$2:$F4168,$F4168)-1)</f>
        <v/>
      </c>
      <c r="N4168" s="1" t="str">
        <f t="shared" si="328"/>
        <v/>
      </c>
      <c r="O4168" s="1" t="str">
        <f t="shared" si="329"/>
        <v/>
      </c>
    </row>
    <row r="4169" spans="1:15" ht="14.5" customHeight="1" x14ac:dyDescent="0.35">
      <c r="A4169" s="1" t="s">
        <v>23326</v>
      </c>
      <c r="B4169" s="1" t="s">
        <v>23327</v>
      </c>
      <c r="C4169" s="2">
        <v>42882</v>
      </c>
      <c r="D4169" s="1" t="s">
        <v>23328</v>
      </c>
      <c r="E4169" s="3" t="s">
        <v>23425</v>
      </c>
      <c r="F4169" s="3" t="s">
        <v>23425</v>
      </c>
      <c r="G4169" s="1" t="s">
        <v>23426</v>
      </c>
      <c r="H4169" s="1" t="s">
        <v>23427</v>
      </c>
      <c r="I4169" s="1" t="s">
        <v>23428</v>
      </c>
      <c r="J4169" s="1">
        <f t="shared" si="325"/>
        <v>0</v>
      </c>
      <c r="K4169" s="1">
        <f t="shared" si="326"/>
        <v>1</v>
      </c>
      <c r="L4169" s="1">
        <f t="shared" si="327"/>
        <v>0</v>
      </c>
      <c r="M4169" s="1" t="str">
        <f>IF(J4169=0,"",COUNTIF($F$2:$F4169,$F4169)-1)</f>
        <v/>
      </c>
      <c r="N4169" s="1" t="str">
        <f t="shared" si="328"/>
        <v/>
      </c>
      <c r="O4169" s="1" t="str">
        <f t="shared" si="329"/>
        <v/>
      </c>
    </row>
    <row r="4170" spans="1:15" ht="14.5" customHeight="1" x14ac:dyDescent="0.35">
      <c r="A4170" s="1" t="s">
        <v>23329</v>
      </c>
      <c r="B4170" s="1" t="s">
        <v>23330</v>
      </c>
      <c r="C4170" s="2">
        <v>42882.083333333336</v>
      </c>
      <c r="D4170" s="1" t="s">
        <v>20299</v>
      </c>
      <c r="E4170" s="3" t="s">
        <v>20389</v>
      </c>
      <c r="F4170" s="3" t="s">
        <v>20389</v>
      </c>
      <c r="G4170" s="1" t="s">
        <v>273</v>
      </c>
      <c r="H4170" s="1" t="s">
        <v>23429</v>
      </c>
      <c r="I4170" s="1" t="s">
        <v>23430</v>
      </c>
      <c r="J4170" s="1">
        <f t="shared" si="325"/>
        <v>0</v>
      </c>
      <c r="K4170" s="1">
        <f t="shared" si="326"/>
        <v>1</v>
      </c>
      <c r="L4170" s="1">
        <f t="shared" si="327"/>
        <v>0</v>
      </c>
      <c r="M4170" s="1" t="str">
        <f>IF(J4170=0,"",COUNTIF($F$2:$F4170,$F4170)-1)</f>
        <v/>
      </c>
      <c r="N4170" s="1" t="str">
        <f t="shared" si="328"/>
        <v/>
      </c>
      <c r="O4170" s="1" t="str">
        <f t="shared" si="329"/>
        <v/>
      </c>
    </row>
    <row r="4171" spans="1:15" ht="14.5" customHeight="1" x14ac:dyDescent="0.35">
      <c r="A4171" s="1" t="s">
        <v>23331</v>
      </c>
      <c r="B4171" s="1" t="s">
        <v>23332</v>
      </c>
      <c r="C4171" s="2">
        <v>42882.25</v>
      </c>
      <c r="D4171" s="1" t="s">
        <v>21818</v>
      </c>
      <c r="E4171" s="1" t="s">
        <v>21904</v>
      </c>
      <c r="F4171" s="1" t="s">
        <v>21904</v>
      </c>
      <c r="G4171" s="1" t="s">
        <v>15971</v>
      </c>
      <c r="H4171" s="1" t="s">
        <v>23431</v>
      </c>
      <c r="I4171" s="1" t="s">
        <v>23432</v>
      </c>
      <c r="J4171" s="1">
        <f t="shared" si="325"/>
        <v>0</v>
      </c>
      <c r="K4171" s="1">
        <f t="shared" si="326"/>
        <v>1</v>
      </c>
      <c r="L4171" s="1">
        <f t="shared" si="327"/>
        <v>0</v>
      </c>
      <c r="M4171" s="1" t="str">
        <f>IF(J4171=0,"",COUNTIF($F$2:$F4171,$F4171)-1)</f>
        <v/>
      </c>
      <c r="N4171" s="1" t="str">
        <f t="shared" si="328"/>
        <v/>
      </c>
      <c r="O4171" s="1" t="str">
        <f t="shared" si="329"/>
        <v/>
      </c>
    </row>
    <row r="4172" spans="1:15" ht="14.5" customHeight="1" x14ac:dyDescent="0.35">
      <c r="A4172" s="1" t="s">
        <v>23333</v>
      </c>
      <c r="B4172" s="1" t="s">
        <v>23334</v>
      </c>
      <c r="C4172" s="2">
        <v>42882.291666666664</v>
      </c>
      <c r="D4172" s="1" t="s">
        <v>21815</v>
      </c>
      <c r="E4172" s="3" t="s">
        <v>21954</v>
      </c>
      <c r="F4172" s="3" t="s">
        <v>21954</v>
      </c>
      <c r="G4172" s="1" t="s">
        <v>23433</v>
      </c>
      <c r="H4172" s="1" t="s">
        <v>23434</v>
      </c>
      <c r="I4172" s="1" t="s">
        <v>23435</v>
      </c>
      <c r="J4172" s="1">
        <f t="shared" si="325"/>
        <v>0</v>
      </c>
      <c r="K4172" s="1">
        <f t="shared" si="326"/>
        <v>1</v>
      </c>
      <c r="L4172" s="1">
        <f t="shared" si="327"/>
        <v>0</v>
      </c>
      <c r="M4172" s="1" t="str">
        <f>IF(J4172=0,"",COUNTIF($F$2:$F4172,$F4172)-1)</f>
        <v/>
      </c>
      <c r="N4172" s="1" t="str">
        <f t="shared" si="328"/>
        <v/>
      </c>
      <c r="O4172" s="1" t="str">
        <f t="shared" si="329"/>
        <v/>
      </c>
    </row>
    <row r="4173" spans="1:15" ht="14.5" customHeight="1" x14ac:dyDescent="0.35">
      <c r="A4173" s="1" t="s">
        <v>23335</v>
      </c>
      <c r="B4173" s="1" t="s">
        <v>23336</v>
      </c>
      <c r="C4173" s="2">
        <v>42882.458333333336</v>
      </c>
      <c r="D4173" s="1" t="s">
        <v>23306</v>
      </c>
      <c r="E4173" s="3" t="s">
        <v>21908</v>
      </c>
      <c r="F4173" s="3" t="s">
        <v>21908</v>
      </c>
      <c r="G4173" s="1" t="s">
        <v>2073</v>
      </c>
      <c r="H4173" s="1" t="s">
        <v>21909</v>
      </c>
      <c r="I4173" s="1" t="s">
        <v>23436</v>
      </c>
      <c r="J4173" s="1">
        <f t="shared" si="325"/>
        <v>0</v>
      </c>
      <c r="K4173" s="1">
        <f t="shared" si="326"/>
        <v>1</v>
      </c>
      <c r="L4173" s="1">
        <f t="shared" si="327"/>
        <v>0</v>
      </c>
      <c r="M4173" s="1" t="str">
        <f>IF(J4173=0,"",COUNTIF($F$2:$F4173,$F4173)-1)</f>
        <v/>
      </c>
      <c r="N4173" s="1" t="str">
        <f t="shared" si="328"/>
        <v/>
      </c>
      <c r="O4173" s="1" t="str">
        <f t="shared" si="329"/>
        <v/>
      </c>
    </row>
    <row r="4174" spans="1:15" ht="14.5" customHeight="1" x14ac:dyDescent="0.35">
      <c r="A4174" s="1" t="s">
        <v>23337</v>
      </c>
      <c r="B4174" s="1" t="s">
        <v>23338</v>
      </c>
      <c r="C4174" s="2">
        <v>42882.625</v>
      </c>
      <c r="D4174" s="1" t="s">
        <v>20413</v>
      </c>
      <c r="E4174" s="3" t="s">
        <v>20432</v>
      </c>
      <c r="F4174" s="3" t="s">
        <v>20432</v>
      </c>
      <c r="G4174" s="1" t="s">
        <v>23437</v>
      </c>
      <c r="H4174" s="1" t="s">
        <v>23438</v>
      </c>
      <c r="I4174" s="1" t="s">
        <v>23439</v>
      </c>
      <c r="J4174" s="1">
        <f t="shared" si="325"/>
        <v>0</v>
      </c>
      <c r="K4174" s="1">
        <f t="shared" si="326"/>
        <v>1</v>
      </c>
      <c r="L4174" s="1">
        <f t="shared" si="327"/>
        <v>0</v>
      </c>
      <c r="M4174" s="1" t="str">
        <f>IF(J4174=0,"",COUNTIF($F$2:$F4174,$F4174)-1)</f>
        <v/>
      </c>
      <c r="N4174" s="1" t="str">
        <f t="shared" si="328"/>
        <v/>
      </c>
      <c r="O4174" s="1" t="str">
        <f t="shared" si="329"/>
        <v/>
      </c>
    </row>
    <row r="4175" spans="1:15" ht="14.5" customHeight="1" x14ac:dyDescent="0.35">
      <c r="A4175" s="1" t="s">
        <v>23339</v>
      </c>
      <c r="B4175" s="1" t="s">
        <v>23340</v>
      </c>
      <c r="C4175" s="2">
        <v>42882.708333333336</v>
      </c>
      <c r="D4175" s="1" t="s">
        <v>20410</v>
      </c>
      <c r="E4175" s="3" t="s">
        <v>20421</v>
      </c>
      <c r="F4175" s="3" t="s">
        <v>20421</v>
      </c>
      <c r="G4175" s="1" t="s">
        <v>23440</v>
      </c>
      <c r="H4175" s="1" t="s">
        <v>23441</v>
      </c>
      <c r="I4175" s="1" t="s">
        <v>23442</v>
      </c>
      <c r="J4175" s="1">
        <f t="shared" si="325"/>
        <v>0</v>
      </c>
      <c r="K4175" s="1">
        <f t="shared" si="326"/>
        <v>1</v>
      </c>
      <c r="L4175" s="1">
        <f t="shared" si="327"/>
        <v>0</v>
      </c>
      <c r="M4175" s="1" t="str">
        <f>IF(J4175=0,"",COUNTIF($F$2:$F4175,$F4175)-1)</f>
        <v/>
      </c>
      <c r="N4175" s="1" t="str">
        <f t="shared" si="328"/>
        <v/>
      </c>
      <c r="O4175" s="1" t="str">
        <f t="shared" si="329"/>
        <v/>
      </c>
    </row>
    <row r="4176" spans="1:15" ht="14.5" customHeight="1" x14ac:dyDescent="0.35">
      <c r="A4176" s="1" t="s">
        <v>23341</v>
      </c>
      <c r="B4176" s="1" t="s">
        <v>23342</v>
      </c>
      <c r="C4176" s="2">
        <v>42882.833333333336</v>
      </c>
      <c r="D4176" s="1" t="s">
        <v>23343</v>
      </c>
      <c r="E4176" s="3" t="s">
        <v>20479</v>
      </c>
      <c r="F4176" s="3" t="s">
        <v>20479</v>
      </c>
      <c r="G4176" s="1" t="s">
        <v>22767</v>
      </c>
      <c r="H4176" s="1" t="s">
        <v>23443</v>
      </c>
      <c r="I4176" s="1" t="s">
        <v>23444</v>
      </c>
      <c r="J4176" s="1">
        <f t="shared" si="325"/>
        <v>0</v>
      </c>
      <c r="K4176" s="1">
        <f t="shared" si="326"/>
        <v>1</v>
      </c>
      <c r="L4176" s="1">
        <f t="shared" si="327"/>
        <v>0</v>
      </c>
      <c r="M4176" s="1" t="str">
        <f>IF(J4176=0,"",COUNTIF($F$2:$F4176,$F4176)-1)</f>
        <v/>
      </c>
      <c r="N4176" s="1" t="str">
        <f t="shared" si="328"/>
        <v/>
      </c>
      <c r="O4176" s="1" t="str">
        <f t="shared" si="329"/>
        <v/>
      </c>
    </row>
    <row r="4177" spans="1:15" ht="14.5" customHeight="1" x14ac:dyDescent="0.35">
      <c r="A4177" s="1" t="s">
        <v>23344</v>
      </c>
      <c r="B4177" s="1" t="s">
        <v>23345</v>
      </c>
      <c r="C4177" s="2">
        <v>42883</v>
      </c>
      <c r="D4177" s="1" t="s">
        <v>20412</v>
      </c>
      <c r="E4177" s="3" t="s">
        <v>20428</v>
      </c>
      <c r="F4177" s="3" t="s">
        <v>20428</v>
      </c>
      <c r="G4177" s="1" t="s">
        <v>23445</v>
      </c>
      <c r="H4177" s="1" t="s">
        <v>23446</v>
      </c>
      <c r="I4177" s="1" t="s">
        <v>23447</v>
      </c>
      <c r="J4177" s="1">
        <f t="shared" si="325"/>
        <v>0</v>
      </c>
      <c r="K4177" s="1">
        <f t="shared" si="326"/>
        <v>1</v>
      </c>
      <c r="L4177" s="1">
        <f t="shared" si="327"/>
        <v>0</v>
      </c>
      <c r="M4177" s="1" t="str">
        <f>IF(J4177=0,"",COUNTIF($F$2:$F4177,$F4177)-1)</f>
        <v/>
      </c>
      <c r="N4177" s="1" t="str">
        <f t="shared" si="328"/>
        <v/>
      </c>
      <c r="O4177" s="1" t="str">
        <f t="shared" si="329"/>
        <v/>
      </c>
    </row>
    <row r="4178" spans="1:15" ht="14.5" customHeight="1" x14ac:dyDescent="0.35">
      <c r="A4178" s="1" t="s">
        <v>23346</v>
      </c>
      <c r="B4178" s="1" t="s">
        <v>23347</v>
      </c>
      <c r="C4178" s="2">
        <v>42883.083333333336</v>
      </c>
      <c r="D4178" s="1" t="s">
        <v>20742</v>
      </c>
      <c r="E4178" s="3" t="s">
        <v>20772</v>
      </c>
      <c r="F4178" s="3" t="s">
        <v>20772</v>
      </c>
      <c r="G4178" s="1" t="s">
        <v>23448</v>
      </c>
      <c r="H4178" s="1" t="s">
        <v>23449</v>
      </c>
      <c r="I4178" s="1" t="s">
        <v>23450</v>
      </c>
      <c r="J4178" s="1">
        <f t="shared" si="325"/>
        <v>0</v>
      </c>
      <c r="K4178" s="1">
        <f t="shared" si="326"/>
        <v>1</v>
      </c>
      <c r="L4178" s="1">
        <f t="shared" si="327"/>
        <v>0</v>
      </c>
      <c r="M4178" s="1" t="str">
        <f>IF(J4178=0,"",COUNTIF($F$2:$F4178,$F4178)-1)</f>
        <v/>
      </c>
      <c r="N4178" s="1" t="str">
        <f t="shared" si="328"/>
        <v/>
      </c>
      <c r="O4178" s="1" t="str">
        <f t="shared" si="329"/>
        <v/>
      </c>
    </row>
    <row r="4179" spans="1:15" ht="14.5" customHeight="1" x14ac:dyDescent="0.35">
      <c r="A4179" s="1" t="s">
        <v>23348</v>
      </c>
      <c r="B4179" s="1" t="s">
        <v>23349</v>
      </c>
      <c r="C4179" s="2">
        <v>42883.25</v>
      </c>
      <c r="D4179" s="1" t="s">
        <v>20690</v>
      </c>
      <c r="E4179" s="3" t="s">
        <v>21956</v>
      </c>
      <c r="F4179" s="3" t="s">
        <v>21956</v>
      </c>
      <c r="G4179" s="1" t="s">
        <v>23451</v>
      </c>
      <c r="H4179" s="1" t="s">
        <v>23452</v>
      </c>
      <c r="I4179" s="1" t="s">
        <v>23453</v>
      </c>
      <c r="J4179" s="1">
        <f t="shared" si="325"/>
        <v>0</v>
      </c>
      <c r="K4179" s="1">
        <f t="shared" si="326"/>
        <v>1</v>
      </c>
      <c r="L4179" s="1">
        <f t="shared" si="327"/>
        <v>0</v>
      </c>
      <c r="M4179" s="1" t="str">
        <f>IF(J4179=0,"",COUNTIF($F$2:$F4179,$F4179)-1)</f>
        <v/>
      </c>
      <c r="N4179" s="1" t="str">
        <f t="shared" si="328"/>
        <v/>
      </c>
      <c r="O4179" s="1" t="str">
        <f t="shared" si="329"/>
        <v/>
      </c>
    </row>
    <row r="4180" spans="1:15" ht="14.5" customHeight="1" x14ac:dyDescent="0.35">
      <c r="A4180" s="1" t="s">
        <v>23350</v>
      </c>
      <c r="B4180" s="1" t="s">
        <v>23351</v>
      </c>
      <c r="C4180" s="2">
        <v>42883.291666666664</v>
      </c>
      <c r="D4180" s="1" t="s">
        <v>20452</v>
      </c>
      <c r="E4180" s="3" t="s">
        <v>20495</v>
      </c>
      <c r="F4180" s="3" t="s">
        <v>20495</v>
      </c>
      <c r="G4180" s="1" t="s">
        <v>23454</v>
      </c>
      <c r="H4180" s="1" t="s">
        <v>23455</v>
      </c>
      <c r="I4180" s="1" t="s">
        <v>23456</v>
      </c>
      <c r="J4180" s="1">
        <f t="shared" si="325"/>
        <v>0</v>
      </c>
      <c r="K4180" s="1">
        <f t="shared" si="326"/>
        <v>1</v>
      </c>
      <c r="L4180" s="1">
        <f t="shared" si="327"/>
        <v>0</v>
      </c>
      <c r="M4180" s="1" t="str">
        <f>IF(J4180=0,"",COUNTIF($F$2:$F4180,$F4180)-1)</f>
        <v/>
      </c>
      <c r="N4180" s="1" t="str">
        <f t="shared" si="328"/>
        <v/>
      </c>
      <c r="O4180" s="1" t="str">
        <f t="shared" si="329"/>
        <v/>
      </c>
    </row>
    <row r="4181" spans="1:15" ht="14.5" customHeight="1" x14ac:dyDescent="0.35">
      <c r="A4181" s="1" t="s">
        <v>23352</v>
      </c>
      <c r="B4181" s="1" t="s">
        <v>23353</v>
      </c>
      <c r="C4181" s="2">
        <v>42883.458333333336</v>
      </c>
      <c r="D4181" s="1" t="s">
        <v>13597</v>
      </c>
      <c r="E4181" s="3" t="s">
        <v>20739</v>
      </c>
      <c r="F4181" s="3" t="s">
        <v>20739</v>
      </c>
      <c r="G4181" s="1" t="s">
        <v>23457</v>
      </c>
      <c r="H4181" s="1" t="s">
        <v>23458</v>
      </c>
      <c r="I4181" s="1" t="s">
        <v>23459</v>
      </c>
      <c r="J4181" s="1">
        <f t="shared" si="325"/>
        <v>0</v>
      </c>
      <c r="K4181" s="1">
        <f t="shared" si="326"/>
        <v>1</v>
      </c>
      <c r="L4181" s="1">
        <f t="shared" si="327"/>
        <v>0</v>
      </c>
      <c r="M4181" s="1" t="str">
        <f>IF(J4181=0,"",COUNTIF($F$2:$F4181,$F4181)-1)</f>
        <v/>
      </c>
      <c r="N4181" s="1" t="str">
        <f t="shared" si="328"/>
        <v/>
      </c>
      <c r="O4181" s="1" t="str">
        <f t="shared" si="329"/>
        <v/>
      </c>
    </row>
    <row r="4182" spans="1:15" ht="14.5" customHeight="1" x14ac:dyDescent="0.35">
      <c r="A4182" s="1" t="s">
        <v>23354</v>
      </c>
      <c r="B4182" s="1" t="s">
        <v>23355</v>
      </c>
      <c r="C4182" s="2">
        <v>42883.625</v>
      </c>
      <c r="D4182" s="1" t="s">
        <v>20411</v>
      </c>
      <c r="E4182" s="3" t="s">
        <v>20425</v>
      </c>
      <c r="F4182" s="3" t="s">
        <v>20425</v>
      </c>
      <c r="G4182" s="1" t="s">
        <v>22775</v>
      </c>
      <c r="H4182" s="1" t="s">
        <v>23460</v>
      </c>
      <c r="I4182" s="1" t="s">
        <v>23461</v>
      </c>
      <c r="J4182" s="1">
        <f t="shared" si="325"/>
        <v>0</v>
      </c>
      <c r="K4182" s="1">
        <f t="shared" si="326"/>
        <v>1</v>
      </c>
      <c r="L4182" s="1">
        <f t="shared" si="327"/>
        <v>0</v>
      </c>
      <c r="M4182" s="1" t="str">
        <f>IF(J4182=0,"",COUNTIF($F$2:$F4182,$F4182)-1)</f>
        <v/>
      </c>
      <c r="N4182" s="1" t="str">
        <f t="shared" si="328"/>
        <v/>
      </c>
      <c r="O4182" s="1" t="str">
        <f t="shared" si="329"/>
        <v/>
      </c>
    </row>
    <row r="4183" spans="1:15" ht="14.5" customHeight="1" x14ac:dyDescent="0.35">
      <c r="A4183" s="1" t="s">
        <v>23356</v>
      </c>
      <c r="B4183" s="1" t="s">
        <v>23357</v>
      </c>
      <c r="C4183" s="2">
        <v>42883.708333333336</v>
      </c>
      <c r="D4183" s="1" t="s">
        <v>20745</v>
      </c>
      <c r="E4183" s="3" t="s">
        <v>20794</v>
      </c>
      <c r="F4183" s="3" t="s">
        <v>20794</v>
      </c>
      <c r="G4183" s="1" t="s">
        <v>22795</v>
      </c>
      <c r="H4183" s="1" t="s">
        <v>23462</v>
      </c>
      <c r="I4183" s="1" t="s">
        <v>23463</v>
      </c>
      <c r="J4183" s="1">
        <f t="shared" si="325"/>
        <v>0</v>
      </c>
      <c r="K4183" s="1">
        <f t="shared" si="326"/>
        <v>1</v>
      </c>
      <c r="L4183" s="1">
        <f t="shared" si="327"/>
        <v>0</v>
      </c>
      <c r="M4183" s="1" t="str">
        <f>IF(J4183=0,"",COUNTIF($F$2:$F4183,$F4183)-1)</f>
        <v/>
      </c>
      <c r="N4183" s="1" t="str">
        <f t="shared" si="328"/>
        <v/>
      </c>
      <c r="O4183" s="1" t="str">
        <f t="shared" si="329"/>
        <v/>
      </c>
    </row>
    <row r="4184" spans="1:15" ht="14.5" customHeight="1" x14ac:dyDescent="0.35">
      <c r="A4184" s="1" t="s">
        <v>23358</v>
      </c>
      <c r="B4184" s="1" t="s">
        <v>23359</v>
      </c>
      <c r="C4184" s="2">
        <v>42883.833333333336</v>
      </c>
      <c r="D4184" s="1" t="s">
        <v>20461</v>
      </c>
      <c r="E4184" s="3" t="s">
        <v>20486</v>
      </c>
      <c r="F4184" s="3" t="s">
        <v>20486</v>
      </c>
      <c r="G4184" s="1" t="s">
        <v>22767</v>
      </c>
      <c r="H4184" s="1" t="s">
        <v>23464</v>
      </c>
      <c r="I4184" s="1" t="s">
        <v>23465</v>
      </c>
      <c r="J4184" s="1">
        <f t="shared" si="325"/>
        <v>0</v>
      </c>
      <c r="K4184" s="1">
        <f t="shared" si="326"/>
        <v>1</v>
      </c>
      <c r="L4184" s="1">
        <f t="shared" si="327"/>
        <v>0</v>
      </c>
      <c r="M4184" s="1" t="str">
        <f>IF(J4184=0,"",COUNTIF($F$2:$F4184,$F4184)-1)</f>
        <v/>
      </c>
      <c r="N4184" s="1" t="str">
        <f t="shared" si="328"/>
        <v/>
      </c>
      <c r="O4184" s="1" t="str">
        <f t="shared" si="329"/>
        <v/>
      </c>
    </row>
    <row r="4185" spans="1:15" ht="14.5" customHeight="1" x14ac:dyDescent="0.35">
      <c r="A4185" s="1" t="s">
        <v>23360</v>
      </c>
      <c r="B4185" s="1" t="s">
        <v>23361</v>
      </c>
      <c r="C4185" s="2">
        <v>42884</v>
      </c>
      <c r="D4185" s="1" t="s">
        <v>20817</v>
      </c>
      <c r="E4185" s="3" t="s">
        <v>20828</v>
      </c>
      <c r="F4185" s="3" t="s">
        <v>20828</v>
      </c>
      <c r="G4185" s="1" t="s">
        <v>23466</v>
      </c>
      <c r="H4185" s="1" t="s">
        <v>23467</v>
      </c>
      <c r="I4185" s="1" t="s">
        <v>23468</v>
      </c>
      <c r="J4185" s="1">
        <f t="shared" si="325"/>
        <v>0</v>
      </c>
      <c r="K4185" s="1">
        <f t="shared" si="326"/>
        <v>1</v>
      </c>
      <c r="L4185" s="1">
        <f t="shared" si="327"/>
        <v>0</v>
      </c>
      <c r="M4185" s="1" t="str">
        <f>IF(J4185=0,"",COUNTIF($F$2:$F4185,$F4185)-1)</f>
        <v/>
      </c>
      <c r="N4185" s="1" t="str">
        <f t="shared" si="328"/>
        <v/>
      </c>
      <c r="O4185" s="1" t="str">
        <f t="shared" si="329"/>
        <v/>
      </c>
    </row>
    <row r="4186" spans="1:15" ht="14.5" customHeight="1" x14ac:dyDescent="0.35">
      <c r="A4186" s="1" t="s">
        <v>23362</v>
      </c>
      <c r="B4186" s="1" t="s">
        <v>23363</v>
      </c>
      <c r="C4186" s="2">
        <v>42884.083333333336</v>
      </c>
      <c r="D4186" s="1" t="s">
        <v>20819</v>
      </c>
      <c r="E4186" s="3" t="s">
        <v>20836</v>
      </c>
      <c r="F4186" s="3" t="s">
        <v>20836</v>
      </c>
      <c r="G4186" s="1" t="s">
        <v>22675</v>
      </c>
      <c r="H4186" s="1" t="s">
        <v>23469</v>
      </c>
      <c r="I4186" s="1" t="s">
        <v>23470</v>
      </c>
      <c r="J4186" s="1">
        <f t="shared" si="325"/>
        <v>0</v>
      </c>
      <c r="K4186" s="1">
        <f t="shared" si="326"/>
        <v>1</v>
      </c>
      <c r="L4186" s="1">
        <f t="shared" si="327"/>
        <v>0</v>
      </c>
      <c r="M4186" s="1" t="str">
        <f>IF(J4186=0,"",COUNTIF($F$2:$F4186,$F4186)-1)</f>
        <v/>
      </c>
      <c r="N4186" s="1" t="str">
        <f t="shared" si="328"/>
        <v/>
      </c>
      <c r="O4186" s="1" t="str">
        <f t="shared" si="329"/>
        <v/>
      </c>
    </row>
    <row r="4187" spans="1:15" ht="14.5" customHeight="1" x14ac:dyDescent="0.35">
      <c r="A4187" s="1" t="s">
        <v>23364</v>
      </c>
      <c r="B4187" s="1" t="s">
        <v>23365</v>
      </c>
      <c r="C4187" s="2">
        <v>42884.25</v>
      </c>
      <c r="D4187" s="1" t="s">
        <v>20820</v>
      </c>
      <c r="E4187" s="3" t="s">
        <v>20839</v>
      </c>
      <c r="F4187" s="3" t="s">
        <v>20839</v>
      </c>
      <c r="G4187" s="1" t="s">
        <v>1963</v>
      </c>
      <c r="H4187" s="1" t="s">
        <v>23471</v>
      </c>
      <c r="I4187" s="1" t="s">
        <v>23472</v>
      </c>
      <c r="J4187" s="1">
        <f t="shared" si="325"/>
        <v>0</v>
      </c>
      <c r="K4187" s="1">
        <f t="shared" si="326"/>
        <v>1</v>
      </c>
      <c r="L4187" s="1">
        <f t="shared" si="327"/>
        <v>0</v>
      </c>
      <c r="M4187" s="1" t="str">
        <f>IF(J4187=0,"",COUNTIF($F$2:$F4187,$F4187)-1)</f>
        <v/>
      </c>
      <c r="N4187" s="1" t="str">
        <f t="shared" si="328"/>
        <v/>
      </c>
      <c r="O4187" s="1" t="str">
        <f t="shared" si="329"/>
        <v/>
      </c>
    </row>
    <row r="4188" spans="1:15" ht="14.5" customHeight="1" x14ac:dyDescent="0.35">
      <c r="A4188" s="1" t="s">
        <v>23366</v>
      </c>
      <c r="B4188" s="1" t="s">
        <v>23367</v>
      </c>
      <c r="C4188" s="2">
        <v>42884.291666666664</v>
      </c>
      <c r="D4188" s="1" t="s">
        <v>20464</v>
      </c>
      <c r="E4188" s="3" t="s">
        <v>20496</v>
      </c>
      <c r="F4188" s="3" t="s">
        <v>20496</v>
      </c>
      <c r="G4188" s="1" t="s">
        <v>2073</v>
      </c>
      <c r="H4188" s="1" t="s">
        <v>23473</v>
      </c>
      <c r="I4188" s="1" t="s">
        <v>23474</v>
      </c>
      <c r="J4188" s="1">
        <f t="shared" si="325"/>
        <v>0</v>
      </c>
      <c r="K4188" s="1">
        <f t="shared" si="326"/>
        <v>1</v>
      </c>
      <c r="L4188" s="1">
        <f t="shared" si="327"/>
        <v>0</v>
      </c>
      <c r="M4188" s="1" t="str">
        <f>IF(J4188=0,"",COUNTIF($F$2:$F4188,$F4188)-1)</f>
        <v/>
      </c>
      <c r="N4188" s="1" t="str">
        <f t="shared" si="328"/>
        <v/>
      </c>
      <c r="O4188" s="1" t="str">
        <f t="shared" si="329"/>
        <v/>
      </c>
    </row>
    <row r="4189" spans="1:15" ht="14.5" customHeight="1" x14ac:dyDescent="0.35">
      <c r="A4189" s="1" t="s">
        <v>23368</v>
      </c>
      <c r="B4189" s="1" t="s">
        <v>23369</v>
      </c>
      <c r="C4189" s="2">
        <v>42884.458333333336</v>
      </c>
      <c r="D4189" s="1" t="s">
        <v>20746</v>
      </c>
      <c r="E4189" s="3" t="s">
        <v>20785</v>
      </c>
      <c r="F4189" s="3" t="s">
        <v>20785</v>
      </c>
      <c r="G4189" s="1" t="s">
        <v>23475</v>
      </c>
      <c r="H4189" s="1" t="s">
        <v>23476</v>
      </c>
      <c r="I4189" s="1" t="s">
        <v>23477</v>
      </c>
      <c r="J4189" s="1">
        <f t="shared" si="325"/>
        <v>0</v>
      </c>
      <c r="K4189" s="1">
        <f t="shared" si="326"/>
        <v>1</v>
      </c>
      <c r="L4189" s="1">
        <f t="shared" si="327"/>
        <v>0</v>
      </c>
      <c r="M4189" s="1" t="str">
        <f>IF(J4189=0,"",COUNTIF($F$2:$F4189,$F4189)-1)</f>
        <v/>
      </c>
      <c r="N4189" s="1" t="str">
        <f t="shared" si="328"/>
        <v/>
      </c>
      <c r="O4189" s="1" t="str">
        <f t="shared" si="329"/>
        <v/>
      </c>
    </row>
    <row r="4190" spans="1:15" ht="14.5" customHeight="1" x14ac:dyDescent="0.35">
      <c r="A4190" s="1" t="s">
        <v>23370</v>
      </c>
      <c r="B4190" s="1" t="s">
        <v>23371</v>
      </c>
      <c r="C4190" s="2">
        <v>42884.625</v>
      </c>
      <c r="D4190" s="1" t="s">
        <v>20747</v>
      </c>
      <c r="E4190" s="3" t="s">
        <v>20795</v>
      </c>
      <c r="F4190" s="3" t="s">
        <v>20795</v>
      </c>
      <c r="G4190" s="1" t="s">
        <v>22775</v>
      </c>
      <c r="H4190" s="1" t="s">
        <v>23478</v>
      </c>
      <c r="I4190" s="1" t="s">
        <v>23479</v>
      </c>
      <c r="J4190" s="1">
        <f t="shared" si="325"/>
        <v>0</v>
      </c>
      <c r="K4190" s="1">
        <f t="shared" si="326"/>
        <v>1</v>
      </c>
      <c r="L4190" s="1">
        <f t="shared" si="327"/>
        <v>0</v>
      </c>
      <c r="M4190" s="1" t="str">
        <f>IF(J4190=0,"",COUNTIF($F$2:$F4190,$F4190)-1)</f>
        <v/>
      </c>
      <c r="N4190" s="1" t="str">
        <f t="shared" si="328"/>
        <v/>
      </c>
      <c r="O4190" s="1" t="str">
        <f t="shared" si="329"/>
        <v/>
      </c>
    </row>
    <row r="4191" spans="1:15" ht="14.5" customHeight="1" x14ac:dyDescent="0.35">
      <c r="A4191" s="1" t="s">
        <v>23372</v>
      </c>
      <c r="B4191" s="1" t="s">
        <v>23373</v>
      </c>
      <c r="C4191" s="2">
        <v>42884.708333333336</v>
      </c>
      <c r="D4191" s="1" t="s">
        <v>20449</v>
      </c>
      <c r="E4191" s="3" t="s">
        <v>20474</v>
      </c>
      <c r="F4191" s="3" t="s">
        <v>20474</v>
      </c>
      <c r="G4191" s="1" t="s">
        <v>23480</v>
      </c>
      <c r="H4191" s="1" t="s">
        <v>23481</v>
      </c>
      <c r="I4191" s="1" t="s">
        <v>23482</v>
      </c>
      <c r="J4191" s="1">
        <f t="shared" si="325"/>
        <v>0</v>
      </c>
      <c r="K4191" s="1">
        <f t="shared" si="326"/>
        <v>1</v>
      </c>
      <c r="L4191" s="1">
        <f t="shared" si="327"/>
        <v>0</v>
      </c>
      <c r="M4191" s="1" t="str">
        <f>IF(J4191=0,"",COUNTIF($F$2:$F4191,$F4191)-1)</f>
        <v/>
      </c>
      <c r="N4191" s="1" t="str">
        <f t="shared" si="328"/>
        <v/>
      </c>
      <c r="O4191" s="1" t="str">
        <f t="shared" si="329"/>
        <v/>
      </c>
    </row>
    <row r="4192" spans="1:15" ht="14.5" customHeight="1" x14ac:dyDescent="0.35">
      <c r="A4192" s="1" t="s">
        <v>23374</v>
      </c>
      <c r="B4192" s="1" t="s">
        <v>23375</v>
      </c>
      <c r="C4192" s="2">
        <v>42884.833333333336</v>
      </c>
      <c r="D4192" s="1" t="s">
        <v>22046</v>
      </c>
      <c r="E4192" s="3" t="s">
        <v>20685</v>
      </c>
      <c r="F4192" s="3" t="s">
        <v>20685</v>
      </c>
      <c r="G4192" s="1" t="s">
        <v>23483</v>
      </c>
      <c r="H4192" s="1" t="s">
        <v>23484</v>
      </c>
      <c r="I4192" s="1" t="s">
        <v>23485</v>
      </c>
      <c r="J4192" s="1">
        <f t="shared" si="325"/>
        <v>0</v>
      </c>
      <c r="K4192" s="1">
        <f t="shared" si="326"/>
        <v>1</v>
      </c>
      <c r="L4192" s="1">
        <f t="shared" si="327"/>
        <v>0</v>
      </c>
      <c r="M4192" s="1" t="str">
        <f>IF(J4192=0,"",COUNTIF($F$2:$F4192,$F4192)-1)</f>
        <v/>
      </c>
      <c r="N4192" s="1" t="str">
        <f t="shared" si="328"/>
        <v/>
      </c>
      <c r="O4192" s="1" t="str">
        <f t="shared" si="329"/>
        <v/>
      </c>
    </row>
    <row r="4193" spans="1:15" ht="14.5" customHeight="1" x14ac:dyDescent="0.35">
      <c r="A4193" s="1" t="s">
        <v>23376</v>
      </c>
      <c r="B4193" s="1" t="s">
        <v>23377</v>
      </c>
      <c r="C4193" s="2">
        <v>42885</v>
      </c>
      <c r="D4193" s="1" t="s">
        <v>21966</v>
      </c>
      <c r="E4193" s="3" t="s">
        <v>21984</v>
      </c>
      <c r="F4193" s="3" t="s">
        <v>21984</v>
      </c>
      <c r="G4193" s="1" t="s">
        <v>23486</v>
      </c>
      <c r="H4193" s="1" t="s">
        <v>23487</v>
      </c>
      <c r="I4193" s="1" t="s">
        <v>23488</v>
      </c>
      <c r="J4193" s="1">
        <f t="shared" si="325"/>
        <v>0</v>
      </c>
      <c r="K4193" s="1">
        <f t="shared" si="326"/>
        <v>1</v>
      </c>
      <c r="L4193" s="1">
        <f t="shared" si="327"/>
        <v>0</v>
      </c>
      <c r="M4193" s="1" t="str">
        <f>IF(J4193=0,"",COUNTIF($F$2:$F4193,$F4193)-1)</f>
        <v/>
      </c>
      <c r="N4193" s="1" t="str">
        <f t="shared" si="328"/>
        <v/>
      </c>
      <c r="O4193" s="1" t="str">
        <f t="shared" si="329"/>
        <v/>
      </c>
    </row>
    <row r="4194" spans="1:15" ht="14.5" customHeight="1" x14ac:dyDescent="0.35">
      <c r="A4194" s="1" t="s">
        <v>23378</v>
      </c>
      <c r="B4194" s="1" t="s">
        <v>23379</v>
      </c>
      <c r="C4194" s="2">
        <v>42885.083333333336</v>
      </c>
      <c r="D4194" s="1" t="s">
        <v>21975</v>
      </c>
      <c r="E4194" s="3" t="s">
        <v>23380</v>
      </c>
      <c r="F4194" s="3" t="s">
        <v>23380</v>
      </c>
      <c r="G4194" s="1" t="s">
        <v>21991</v>
      </c>
      <c r="H4194" s="1" t="s">
        <v>23489</v>
      </c>
      <c r="I4194" s="1" t="s">
        <v>23490</v>
      </c>
      <c r="J4194" s="1">
        <f t="shared" si="325"/>
        <v>0</v>
      </c>
      <c r="K4194" s="1">
        <f t="shared" si="326"/>
        <v>1</v>
      </c>
      <c r="L4194" s="1">
        <f t="shared" si="327"/>
        <v>0</v>
      </c>
      <c r="M4194" s="1" t="str">
        <f>IF(J4194=0,"",COUNTIF($F$2:$F4194,$F4194)-1)</f>
        <v/>
      </c>
      <c r="N4194" s="1" t="str">
        <f t="shared" si="328"/>
        <v/>
      </c>
      <c r="O4194" s="1" t="str">
        <f t="shared" si="329"/>
        <v/>
      </c>
    </row>
    <row r="4195" spans="1:15" ht="14.5" customHeight="1" x14ac:dyDescent="0.35">
      <c r="A4195" s="1" t="s">
        <v>23491</v>
      </c>
      <c r="B4195" s="1" t="s">
        <v>23492</v>
      </c>
      <c r="C4195" s="2">
        <v>42885.25</v>
      </c>
      <c r="D4195" s="1" t="s">
        <v>21969</v>
      </c>
      <c r="E4195" s="3" t="s">
        <v>21997</v>
      </c>
      <c r="F4195" s="3" t="s">
        <v>21997</v>
      </c>
      <c r="G4195" s="1" t="s">
        <v>23512</v>
      </c>
      <c r="H4195" s="1" t="s">
        <v>23513</v>
      </c>
      <c r="I4195" s="1" t="s">
        <v>23514</v>
      </c>
      <c r="J4195" s="1">
        <f t="shared" si="325"/>
        <v>0</v>
      </c>
      <c r="K4195" s="1">
        <f t="shared" si="326"/>
        <v>1</v>
      </c>
      <c r="L4195" s="1">
        <f t="shared" si="327"/>
        <v>0</v>
      </c>
      <c r="M4195" s="1" t="str">
        <f>IF(J4195=0,"",COUNTIF($F$2:$F4195,$F4195)-1)</f>
        <v/>
      </c>
      <c r="N4195" s="1" t="str">
        <f t="shared" si="328"/>
        <v/>
      </c>
      <c r="O4195" s="1" t="str">
        <f t="shared" si="329"/>
        <v/>
      </c>
    </row>
    <row r="4196" spans="1:15" ht="14.5" customHeight="1" x14ac:dyDescent="0.35">
      <c r="A4196" s="1" t="s">
        <v>23493</v>
      </c>
      <c r="B4196" s="1" t="s">
        <v>23494</v>
      </c>
      <c r="C4196" s="2">
        <v>42885.291666666664</v>
      </c>
      <c r="D4196" s="1" t="s">
        <v>18349</v>
      </c>
      <c r="E4196" s="1" t="s">
        <v>18356</v>
      </c>
      <c r="F4196" s="1" t="s">
        <v>18356</v>
      </c>
      <c r="G4196" s="1" t="s">
        <v>2073</v>
      </c>
      <c r="H4196" s="1" t="s">
        <v>23515</v>
      </c>
      <c r="I4196" s="1" t="s">
        <v>23516</v>
      </c>
      <c r="J4196" s="1">
        <f t="shared" si="325"/>
        <v>0</v>
      </c>
      <c r="K4196" s="1">
        <f t="shared" si="326"/>
        <v>1</v>
      </c>
      <c r="L4196" s="1">
        <f t="shared" si="327"/>
        <v>0</v>
      </c>
      <c r="M4196" s="1" t="str">
        <f>IF(J4196=0,"",COUNTIF($F$2:$F4196,$F4196)-1)</f>
        <v/>
      </c>
      <c r="N4196" s="1" t="str">
        <f t="shared" si="328"/>
        <v/>
      </c>
      <c r="O4196" s="1" t="str">
        <f t="shared" si="329"/>
        <v/>
      </c>
    </row>
    <row r="4197" spans="1:15" ht="14.5" customHeight="1" x14ac:dyDescent="0.35">
      <c r="A4197" s="1" t="s">
        <v>23495</v>
      </c>
      <c r="B4197" s="1" t="s">
        <v>23496</v>
      </c>
      <c r="C4197" s="2">
        <v>42885.458333333336</v>
      </c>
      <c r="D4197" s="1" t="s">
        <v>23497</v>
      </c>
      <c r="E4197" s="3" t="s">
        <v>23517</v>
      </c>
      <c r="F4197" s="3" t="s">
        <v>23517</v>
      </c>
      <c r="G4197" s="1" t="s">
        <v>1963</v>
      </c>
      <c r="H4197" s="1" t="s">
        <v>23518</v>
      </c>
      <c r="I4197" s="1" t="s">
        <v>23519</v>
      </c>
      <c r="J4197" s="1">
        <f t="shared" si="325"/>
        <v>0</v>
      </c>
      <c r="K4197" s="1">
        <f t="shared" si="326"/>
        <v>1</v>
      </c>
      <c r="L4197" s="1">
        <f t="shared" si="327"/>
        <v>0</v>
      </c>
      <c r="M4197" s="1" t="str">
        <f>IF(J4197=0,"",COUNTIF($F$2:$F4197,$F4197)-1)</f>
        <v/>
      </c>
      <c r="N4197" s="1" t="str">
        <f t="shared" si="328"/>
        <v/>
      </c>
      <c r="O4197" s="1" t="str">
        <f t="shared" si="329"/>
        <v/>
      </c>
    </row>
    <row r="4198" spans="1:15" ht="14.5" customHeight="1" x14ac:dyDescent="0.35">
      <c r="A4198" s="1" t="s">
        <v>23498</v>
      </c>
      <c r="B4198" s="1" t="s">
        <v>23499</v>
      </c>
      <c r="C4198" s="2">
        <v>42885.625</v>
      </c>
      <c r="D4198" s="1" t="s">
        <v>23500</v>
      </c>
      <c r="E4198" s="3" t="s">
        <v>23520</v>
      </c>
      <c r="F4198" s="3" t="s">
        <v>23520</v>
      </c>
      <c r="G4198" s="1" t="s">
        <v>22616</v>
      </c>
      <c r="H4198" s="1" t="s">
        <v>23521</v>
      </c>
      <c r="I4198" s="1" t="s">
        <v>23522</v>
      </c>
      <c r="J4198" s="1">
        <f t="shared" si="325"/>
        <v>0</v>
      </c>
      <c r="K4198" s="1">
        <f t="shared" si="326"/>
        <v>1</v>
      </c>
      <c r="L4198" s="1">
        <f t="shared" si="327"/>
        <v>0</v>
      </c>
      <c r="M4198" s="1" t="str">
        <f>IF(J4198=0,"",COUNTIF($F$2:$F4198,$F4198)-1)</f>
        <v/>
      </c>
      <c r="N4198" s="1" t="str">
        <f t="shared" si="328"/>
        <v/>
      </c>
      <c r="O4198" s="1" t="str">
        <f t="shared" si="329"/>
        <v/>
      </c>
    </row>
    <row r="4199" spans="1:15" ht="14.5" customHeight="1" x14ac:dyDescent="0.35">
      <c r="A4199" s="1" t="s">
        <v>23501</v>
      </c>
      <c r="B4199" s="1" t="s">
        <v>23502</v>
      </c>
      <c r="C4199" s="2">
        <v>42885.708333333336</v>
      </c>
      <c r="D4199" s="1" t="s">
        <v>23503</v>
      </c>
      <c r="E4199" s="3" t="s">
        <v>23523</v>
      </c>
      <c r="F4199" s="3" t="s">
        <v>23523</v>
      </c>
      <c r="G4199" s="1" t="s">
        <v>15046</v>
      </c>
      <c r="H4199" s="1" t="s">
        <v>23524</v>
      </c>
      <c r="I4199" s="1" t="s">
        <v>23525</v>
      </c>
      <c r="J4199" s="1">
        <f t="shared" si="325"/>
        <v>0</v>
      </c>
      <c r="K4199" s="1">
        <f t="shared" si="326"/>
        <v>1</v>
      </c>
      <c r="L4199" s="1">
        <f t="shared" si="327"/>
        <v>0</v>
      </c>
      <c r="M4199" s="1" t="str">
        <f>IF(J4199=0,"",COUNTIF($F$2:$F4199,$F4199)-1)</f>
        <v/>
      </c>
      <c r="N4199" s="1" t="str">
        <f t="shared" si="328"/>
        <v/>
      </c>
      <c r="O4199" s="1" t="str">
        <f t="shared" si="329"/>
        <v/>
      </c>
    </row>
    <row r="4200" spans="1:15" ht="14.5" customHeight="1" x14ac:dyDescent="0.35">
      <c r="A4200" s="1" t="s">
        <v>23504</v>
      </c>
      <c r="B4200" s="1" t="s">
        <v>23505</v>
      </c>
      <c r="C4200" s="2">
        <v>42885.833333333336</v>
      </c>
      <c r="D4200" s="1" t="s">
        <v>23506</v>
      </c>
      <c r="E4200" s="3" t="s">
        <v>23526</v>
      </c>
      <c r="F4200" s="3" t="s">
        <v>23526</v>
      </c>
      <c r="G4200" s="1" t="s">
        <v>13364</v>
      </c>
      <c r="H4200" s="1" t="s">
        <v>23527</v>
      </c>
      <c r="I4200" s="1" t="s">
        <v>23528</v>
      </c>
      <c r="J4200" s="1">
        <f t="shared" si="325"/>
        <v>0</v>
      </c>
      <c r="K4200" s="1">
        <f t="shared" si="326"/>
        <v>1</v>
      </c>
      <c r="L4200" s="1">
        <f t="shared" si="327"/>
        <v>0</v>
      </c>
      <c r="M4200" s="1" t="str">
        <f>IF(J4200=0,"",COUNTIF($F$2:$F4200,$F4200)-1)</f>
        <v/>
      </c>
      <c r="N4200" s="1" t="str">
        <f t="shared" si="328"/>
        <v/>
      </c>
      <c r="O4200" s="1" t="str">
        <f t="shared" si="329"/>
        <v/>
      </c>
    </row>
    <row r="4201" spans="1:15" ht="14.5" customHeight="1" x14ac:dyDescent="0.35">
      <c r="A4201" s="1" t="s">
        <v>23507</v>
      </c>
      <c r="B4201" s="1" t="s">
        <v>23508</v>
      </c>
      <c r="C4201" s="2">
        <v>42886</v>
      </c>
      <c r="D4201" s="1" t="s">
        <v>23509</v>
      </c>
      <c r="E4201" s="3" t="s">
        <v>23529</v>
      </c>
      <c r="F4201" s="3" t="s">
        <v>23529</v>
      </c>
      <c r="G4201" s="1" t="s">
        <v>22775</v>
      </c>
      <c r="H4201" s="1" t="s">
        <v>23530</v>
      </c>
      <c r="I4201" s="1" t="s">
        <v>23531</v>
      </c>
      <c r="J4201" s="1">
        <f t="shared" si="325"/>
        <v>0</v>
      </c>
      <c r="K4201" s="1">
        <f t="shared" si="326"/>
        <v>1</v>
      </c>
      <c r="L4201" s="1">
        <f t="shared" si="327"/>
        <v>0</v>
      </c>
      <c r="M4201" s="1" t="str">
        <f>IF(J4201=0,"",COUNTIF($F$2:$F4201,$F4201)-1)</f>
        <v/>
      </c>
      <c r="N4201" s="1" t="str">
        <f t="shared" si="328"/>
        <v/>
      </c>
      <c r="O4201" s="1" t="str">
        <f t="shared" si="329"/>
        <v/>
      </c>
    </row>
    <row r="4202" spans="1:15" ht="14.5" customHeight="1" x14ac:dyDescent="0.35">
      <c r="A4202" s="1" t="s">
        <v>23510</v>
      </c>
      <c r="B4202" s="1" t="s">
        <v>23511</v>
      </c>
      <c r="C4202" s="2">
        <v>42886.083333333336</v>
      </c>
      <c r="D4202" s="1" t="s">
        <v>22013</v>
      </c>
      <c r="E4202" s="3" t="s">
        <v>22042</v>
      </c>
      <c r="F4202" s="3" t="s">
        <v>22042</v>
      </c>
      <c r="G4202" s="1" t="s">
        <v>2014</v>
      </c>
      <c r="H4202" s="1" t="s">
        <v>23532</v>
      </c>
      <c r="I4202" s="1" t="s">
        <v>23533</v>
      </c>
      <c r="J4202" s="1">
        <f t="shared" si="325"/>
        <v>0</v>
      </c>
      <c r="K4202" s="1">
        <f t="shared" si="326"/>
        <v>1</v>
      </c>
      <c r="L4202" s="1">
        <f t="shared" si="327"/>
        <v>0</v>
      </c>
      <c r="M4202" s="1" t="str">
        <f>IF(J4202=0,"",COUNTIF($F$2:$F4202,$F4202)-1)</f>
        <v/>
      </c>
      <c r="N4202" s="1" t="str">
        <f t="shared" si="328"/>
        <v/>
      </c>
      <c r="O4202" s="1" t="str">
        <f t="shared" si="329"/>
        <v/>
      </c>
    </row>
    <row r="4203" spans="1:15" ht="14.5" customHeight="1" x14ac:dyDescent="0.35">
      <c r="A4203" s="1" t="s">
        <v>23534</v>
      </c>
      <c r="B4203" s="1" t="s">
        <v>23535</v>
      </c>
      <c r="C4203" s="2">
        <v>42886.25</v>
      </c>
      <c r="D4203" s="1" t="s">
        <v>22010</v>
      </c>
      <c r="E4203" s="3" t="s">
        <v>22028</v>
      </c>
      <c r="F4203" s="3" t="s">
        <v>22028</v>
      </c>
      <c r="G4203" s="1" t="s">
        <v>23554</v>
      </c>
      <c r="H4203" s="1" t="s">
        <v>22029</v>
      </c>
      <c r="I4203" s="1" t="s">
        <v>23555</v>
      </c>
      <c r="J4203" s="1">
        <f t="shared" si="325"/>
        <v>0</v>
      </c>
      <c r="K4203" s="1">
        <f t="shared" si="326"/>
        <v>1</v>
      </c>
      <c r="L4203" s="1">
        <f t="shared" si="327"/>
        <v>0</v>
      </c>
      <c r="M4203" s="1" t="str">
        <f>IF(J4203=0,"",COUNTIF($F$2:$F4203,$F4203)-1)</f>
        <v/>
      </c>
      <c r="N4203" s="1" t="str">
        <f t="shared" si="328"/>
        <v/>
      </c>
      <c r="O4203" s="1" t="str">
        <f t="shared" si="329"/>
        <v/>
      </c>
    </row>
    <row r="4204" spans="1:15" ht="14.5" customHeight="1" x14ac:dyDescent="0.35">
      <c r="A4204" s="1" t="s">
        <v>23536</v>
      </c>
      <c r="B4204" s="1" t="s">
        <v>23537</v>
      </c>
      <c r="C4204" s="2">
        <v>42886.291666666664</v>
      </c>
      <c r="D4204" s="1" t="s">
        <v>23538</v>
      </c>
      <c r="E4204" s="3" t="s">
        <v>23556</v>
      </c>
      <c r="F4204" s="3" t="s">
        <v>23556</v>
      </c>
      <c r="G4204" s="1" t="s">
        <v>23557</v>
      </c>
      <c r="H4204" s="1" t="s">
        <v>23558</v>
      </c>
      <c r="I4204" s="1" t="s">
        <v>23559</v>
      </c>
      <c r="J4204" s="1">
        <f t="shared" si="325"/>
        <v>0</v>
      </c>
      <c r="K4204" s="1">
        <f t="shared" si="326"/>
        <v>1</v>
      </c>
      <c r="L4204" s="1">
        <f t="shared" si="327"/>
        <v>0</v>
      </c>
      <c r="M4204" s="1" t="str">
        <f>IF(J4204=0,"",COUNTIF($F$2:$F4204,$F4204)-1)</f>
        <v/>
      </c>
      <c r="N4204" s="1" t="str">
        <f t="shared" si="328"/>
        <v/>
      </c>
      <c r="O4204" s="1" t="str">
        <f t="shared" si="329"/>
        <v/>
      </c>
    </row>
    <row r="4205" spans="1:15" ht="14.5" customHeight="1" x14ac:dyDescent="0.35">
      <c r="A4205" s="1" t="s">
        <v>23539</v>
      </c>
      <c r="B4205" s="1" t="s">
        <v>23540</v>
      </c>
      <c r="C4205" s="2">
        <v>42886.458333333336</v>
      </c>
      <c r="D4205" s="1" t="s">
        <v>13878</v>
      </c>
      <c r="E4205" s="3" t="s">
        <v>23560</v>
      </c>
      <c r="F4205" s="3" t="s">
        <v>23560</v>
      </c>
      <c r="G4205" s="1" t="s">
        <v>23561</v>
      </c>
      <c r="H4205" s="1" t="s">
        <v>23562</v>
      </c>
      <c r="I4205" s="1" t="s">
        <v>23563</v>
      </c>
      <c r="J4205" s="1">
        <f t="shared" si="325"/>
        <v>0</v>
      </c>
      <c r="K4205" s="1">
        <f t="shared" si="326"/>
        <v>1</v>
      </c>
      <c r="L4205" s="1">
        <f t="shared" si="327"/>
        <v>0</v>
      </c>
      <c r="M4205" s="1" t="str">
        <f>IF(J4205=0,"",COUNTIF($F$2:$F4205,$F4205)-1)</f>
        <v/>
      </c>
      <c r="N4205" s="1" t="str">
        <f t="shared" si="328"/>
        <v/>
      </c>
      <c r="O4205" s="1" t="str">
        <f t="shared" si="329"/>
        <v/>
      </c>
    </row>
    <row r="4206" spans="1:15" ht="14.5" customHeight="1" x14ac:dyDescent="0.35">
      <c r="A4206" s="1" t="s">
        <v>23541</v>
      </c>
      <c r="B4206" s="1" t="s">
        <v>23542</v>
      </c>
      <c r="C4206" s="2">
        <v>42886.625</v>
      </c>
      <c r="D4206" s="1" t="s">
        <v>9014</v>
      </c>
      <c r="E4206" s="3" t="s">
        <v>23564</v>
      </c>
      <c r="F4206" s="3" t="s">
        <v>23564</v>
      </c>
      <c r="G4206" s="1" t="s">
        <v>3796</v>
      </c>
      <c r="H4206" s="1" t="s">
        <v>23565</v>
      </c>
      <c r="I4206" s="1" t="s">
        <v>23566</v>
      </c>
      <c r="J4206" s="1">
        <f t="shared" si="325"/>
        <v>0</v>
      </c>
      <c r="K4206" s="1">
        <f t="shared" si="326"/>
        <v>1</v>
      </c>
      <c r="L4206" s="1">
        <f t="shared" si="327"/>
        <v>0</v>
      </c>
      <c r="M4206" s="1" t="str">
        <f>IF(J4206=0,"",COUNTIF($F$2:$F4206,$F4206)-1)</f>
        <v/>
      </c>
      <c r="N4206" s="1" t="str">
        <f t="shared" si="328"/>
        <v/>
      </c>
      <c r="O4206" s="1" t="str">
        <f t="shared" si="329"/>
        <v/>
      </c>
    </row>
    <row r="4207" spans="1:15" ht="14.5" customHeight="1" x14ac:dyDescent="0.35">
      <c r="A4207" s="1" t="s">
        <v>23543</v>
      </c>
      <c r="B4207" s="1" t="s">
        <v>23544</v>
      </c>
      <c r="C4207" s="2">
        <v>42886.708368055559</v>
      </c>
      <c r="D4207" s="1" t="s">
        <v>23545</v>
      </c>
      <c r="E4207" s="3" t="s">
        <v>23567</v>
      </c>
      <c r="F4207" s="3" t="s">
        <v>23567</v>
      </c>
      <c r="G4207" s="1" t="s">
        <v>22982</v>
      </c>
      <c r="H4207" s="1" t="s">
        <v>23568</v>
      </c>
      <c r="I4207" s="1" t="s">
        <v>23569</v>
      </c>
      <c r="J4207" s="1">
        <f t="shared" si="325"/>
        <v>0</v>
      </c>
      <c r="K4207" s="1">
        <f t="shared" si="326"/>
        <v>1</v>
      </c>
      <c r="L4207" s="1">
        <f t="shared" si="327"/>
        <v>0</v>
      </c>
      <c r="M4207" s="1" t="str">
        <f>IF(J4207=0,"",COUNTIF($F$2:$F4207,$F4207)-1)</f>
        <v/>
      </c>
      <c r="N4207" s="1" t="str">
        <f t="shared" si="328"/>
        <v/>
      </c>
      <c r="O4207" s="1" t="str">
        <f t="shared" si="329"/>
        <v/>
      </c>
    </row>
    <row r="4208" spans="1:15" ht="14.5" customHeight="1" x14ac:dyDescent="0.35">
      <c r="A4208" s="1" t="s">
        <v>23546</v>
      </c>
      <c r="B4208" s="1" t="s">
        <v>23547</v>
      </c>
      <c r="C4208" s="2">
        <v>42886.833333333336</v>
      </c>
      <c r="D4208" s="1" t="s">
        <v>23548</v>
      </c>
      <c r="E4208" s="1" t="s">
        <v>23570</v>
      </c>
      <c r="F4208" s="1" t="s">
        <v>23570</v>
      </c>
      <c r="G4208" s="1" t="s">
        <v>23571</v>
      </c>
      <c r="H4208" s="1" t="s">
        <v>23572</v>
      </c>
      <c r="I4208" s="1" t="s">
        <v>23573</v>
      </c>
      <c r="J4208" s="1">
        <f t="shared" si="325"/>
        <v>0</v>
      </c>
      <c r="K4208" s="1">
        <f t="shared" si="326"/>
        <v>1</v>
      </c>
      <c r="L4208" s="1">
        <f t="shared" si="327"/>
        <v>0</v>
      </c>
      <c r="M4208" s="1" t="str">
        <f>IF(J4208=0,"",COUNTIF($F$2:$F4208,$F4208)-1)</f>
        <v/>
      </c>
      <c r="N4208" s="1" t="str">
        <f t="shared" si="328"/>
        <v/>
      </c>
      <c r="O4208" s="1" t="str">
        <f t="shared" si="329"/>
        <v/>
      </c>
    </row>
    <row r="4209" spans="1:15" ht="14.5" customHeight="1" x14ac:dyDescent="0.35">
      <c r="A4209" s="1" t="s">
        <v>23549</v>
      </c>
      <c r="B4209" s="1" t="s">
        <v>23550</v>
      </c>
      <c r="C4209" s="2">
        <v>42887</v>
      </c>
      <c r="D4209" s="1" t="s">
        <v>23551</v>
      </c>
      <c r="E4209" s="3" t="s">
        <v>23574</v>
      </c>
      <c r="F4209" s="3" t="s">
        <v>23574</v>
      </c>
      <c r="G4209" s="1" t="s">
        <v>1963</v>
      </c>
      <c r="H4209" s="1" t="s">
        <v>23575</v>
      </c>
      <c r="I4209" s="1" t="s">
        <v>23576</v>
      </c>
      <c r="J4209" s="1">
        <f t="shared" si="325"/>
        <v>0</v>
      </c>
      <c r="K4209" s="1">
        <f t="shared" si="326"/>
        <v>1</v>
      </c>
      <c r="L4209" s="1">
        <f t="shared" si="327"/>
        <v>0</v>
      </c>
      <c r="M4209" s="1" t="str">
        <f>IF(J4209=0,"",COUNTIF($F$2:$F4209,$F4209)-1)</f>
        <v/>
      </c>
      <c r="N4209" s="1" t="str">
        <f t="shared" si="328"/>
        <v/>
      </c>
      <c r="O4209" s="1" t="str">
        <f t="shared" si="329"/>
        <v/>
      </c>
    </row>
    <row r="4210" spans="1:15" ht="14.5" customHeight="1" x14ac:dyDescent="0.35">
      <c r="A4210" s="1" t="s">
        <v>23552</v>
      </c>
      <c r="B4210" s="1" t="s">
        <v>23553</v>
      </c>
      <c r="C4210" s="2">
        <v>42887.083333333336</v>
      </c>
      <c r="D4210" s="1" t="s">
        <v>22004</v>
      </c>
      <c r="E4210" s="3" t="s">
        <v>22023</v>
      </c>
      <c r="F4210" s="3" t="s">
        <v>22023</v>
      </c>
      <c r="G4210" s="1" t="s">
        <v>23577</v>
      </c>
      <c r="H4210" s="1" t="s">
        <v>23578</v>
      </c>
      <c r="I4210" s="1" t="s">
        <v>23579</v>
      </c>
      <c r="J4210" s="1">
        <f t="shared" si="325"/>
        <v>0</v>
      </c>
      <c r="K4210" s="1">
        <f t="shared" si="326"/>
        <v>1</v>
      </c>
      <c r="L4210" s="1">
        <f t="shared" si="327"/>
        <v>0</v>
      </c>
      <c r="M4210" s="1" t="str">
        <f>IF(J4210=0,"",COUNTIF($F$2:$F4210,$F4210)-1)</f>
        <v/>
      </c>
      <c r="N4210" s="1" t="str">
        <f t="shared" si="328"/>
        <v/>
      </c>
      <c r="O4210" s="1" t="str">
        <f t="shared" si="329"/>
        <v/>
      </c>
    </row>
    <row r="4211" spans="1:15" ht="14.5" customHeight="1" x14ac:dyDescent="0.35">
      <c r="A4211" s="1" t="s">
        <v>23580</v>
      </c>
      <c r="B4211" s="1" t="s">
        <v>23581</v>
      </c>
      <c r="C4211" s="2">
        <v>42887.25</v>
      </c>
      <c r="D4211" s="1" t="s">
        <v>22613</v>
      </c>
      <c r="E4211" s="3" t="s">
        <v>23601</v>
      </c>
      <c r="F4211" s="3" t="s">
        <v>23601</v>
      </c>
      <c r="G4211" s="1" t="s">
        <v>22638</v>
      </c>
      <c r="H4211" s="1" t="s">
        <v>23602</v>
      </c>
      <c r="I4211" s="1" t="s">
        <v>23603</v>
      </c>
      <c r="J4211" s="1">
        <f t="shared" si="325"/>
        <v>0</v>
      </c>
      <c r="K4211" s="1">
        <f t="shared" si="326"/>
        <v>1</v>
      </c>
      <c r="L4211" s="1">
        <f t="shared" si="327"/>
        <v>0</v>
      </c>
      <c r="M4211" s="1" t="str">
        <f>IF(J4211=0,"",COUNTIF($F$2:$F4211,$F4211)-1)</f>
        <v/>
      </c>
      <c r="N4211" s="1" t="str">
        <f t="shared" si="328"/>
        <v/>
      </c>
      <c r="O4211" s="1" t="str">
        <f t="shared" si="329"/>
        <v/>
      </c>
    </row>
    <row r="4212" spans="1:15" ht="14.5" customHeight="1" x14ac:dyDescent="0.35">
      <c r="A4212" s="1" t="s">
        <v>23582</v>
      </c>
      <c r="B4212" s="1" t="s">
        <v>23583</v>
      </c>
      <c r="C4212" s="2">
        <v>42887.291666666664</v>
      </c>
      <c r="D4212" s="1" t="s">
        <v>23584</v>
      </c>
      <c r="E4212" s="3" t="s">
        <v>23604</v>
      </c>
      <c r="F4212" s="3" t="s">
        <v>23604</v>
      </c>
      <c r="G4212" s="1" t="s">
        <v>23605</v>
      </c>
      <c r="H4212" s="1" t="s">
        <v>23606</v>
      </c>
      <c r="I4212" s="1" t="s">
        <v>23607</v>
      </c>
      <c r="J4212" s="1">
        <f t="shared" si="325"/>
        <v>0</v>
      </c>
      <c r="K4212" s="1">
        <f t="shared" si="326"/>
        <v>1</v>
      </c>
      <c r="L4212" s="1">
        <f t="shared" si="327"/>
        <v>0</v>
      </c>
      <c r="M4212" s="1" t="str">
        <f>IF(J4212=0,"",COUNTIF($F$2:$F4212,$F4212)-1)</f>
        <v/>
      </c>
      <c r="N4212" s="1" t="str">
        <f t="shared" si="328"/>
        <v/>
      </c>
      <c r="O4212" s="1" t="str">
        <f t="shared" si="329"/>
        <v/>
      </c>
    </row>
    <row r="4213" spans="1:15" ht="14.5" customHeight="1" x14ac:dyDescent="0.35">
      <c r="A4213" s="1" t="s">
        <v>23585</v>
      </c>
      <c r="B4213" s="1" t="s">
        <v>23586</v>
      </c>
      <c r="C4213" s="2">
        <v>42887.458333333336</v>
      </c>
      <c r="D4213" s="1" t="s">
        <v>23587</v>
      </c>
      <c r="E4213" s="3" t="s">
        <v>23608</v>
      </c>
      <c r="F4213" s="3" t="s">
        <v>23608</v>
      </c>
      <c r="G4213" s="1" t="s">
        <v>23609</v>
      </c>
      <c r="H4213" s="1" t="s">
        <v>23610</v>
      </c>
      <c r="I4213" s="1" t="s">
        <v>23611</v>
      </c>
      <c r="J4213" s="1">
        <f t="shared" si="325"/>
        <v>0</v>
      </c>
      <c r="K4213" s="1">
        <f t="shared" si="326"/>
        <v>1</v>
      </c>
      <c r="L4213" s="1">
        <f t="shared" si="327"/>
        <v>0</v>
      </c>
      <c r="M4213" s="1" t="str">
        <f>IF(J4213=0,"",COUNTIF($F$2:$F4213,$F4213)-1)</f>
        <v/>
      </c>
      <c r="N4213" s="1" t="str">
        <f t="shared" si="328"/>
        <v/>
      </c>
      <c r="O4213" s="1" t="str">
        <f t="shared" si="329"/>
        <v/>
      </c>
    </row>
    <row r="4214" spans="1:15" ht="14.5" customHeight="1" x14ac:dyDescent="0.35">
      <c r="A4214" s="1" t="s">
        <v>23588</v>
      </c>
      <c r="B4214" s="1" t="s">
        <v>23589</v>
      </c>
      <c r="C4214" s="2">
        <v>42887.625</v>
      </c>
      <c r="D4214" s="1" t="s">
        <v>21963</v>
      </c>
      <c r="E4214" s="3" t="s">
        <v>21996</v>
      </c>
      <c r="F4214" s="3" t="s">
        <v>21996</v>
      </c>
      <c r="G4214" s="1" t="s">
        <v>15751</v>
      </c>
      <c r="H4214" s="1" t="s">
        <v>23612</v>
      </c>
      <c r="I4214" s="1" t="s">
        <v>23613</v>
      </c>
      <c r="J4214" s="1">
        <f t="shared" si="325"/>
        <v>0</v>
      </c>
      <c r="K4214" s="1">
        <f t="shared" si="326"/>
        <v>1</v>
      </c>
      <c r="L4214" s="1">
        <f t="shared" si="327"/>
        <v>0</v>
      </c>
      <c r="M4214" s="1" t="str">
        <f>IF(J4214=0,"",COUNTIF($F$2:$F4214,$F4214)-1)</f>
        <v/>
      </c>
      <c r="N4214" s="1" t="str">
        <f t="shared" si="328"/>
        <v/>
      </c>
      <c r="O4214" s="1" t="str">
        <f t="shared" si="329"/>
        <v/>
      </c>
    </row>
    <row r="4215" spans="1:15" ht="14.5" customHeight="1" x14ac:dyDescent="0.35">
      <c r="A4215" s="1" t="s">
        <v>23590</v>
      </c>
      <c r="B4215" s="1" t="s">
        <v>23591</v>
      </c>
      <c r="C4215" s="2">
        <v>42887.708333333336</v>
      </c>
      <c r="D4215" s="1" t="s">
        <v>23592</v>
      </c>
      <c r="E4215" s="3" t="s">
        <v>23614</v>
      </c>
      <c r="F4215" s="3" t="s">
        <v>23614</v>
      </c>
      <c r="G4215" s="1" t="s">
        <v>7084</v>
      </c>
      <c r="H4215" s="1" t="s">
        <v>23615</v>
      </c>
      <c r="I4215" s="1" t="s">
        <v>23616</v>
      </c>
      <c r="J4215" s="1">
        <f t="shared" si="325"/>
        <v>0</v>
      </c>
      <c r="K4215" s="1">
        <f t="shared" si="326"/>
        <v>1</v>
      </c>
      <c r="L4215" s="1">
        <f t="shared" si="327"/>
        <v>0</v>
      </c>
      <c r="M4215" s="1" t="str">
        <f>IF(J4215=0,"",COUNTIF($F$2:$F4215,$F4215)-1)</f>
        <v/>
      </c>
      <c r="N4215" s="1" t="str">
        <f t="shared" si="328"/>
        <v/>
      </c>
      <c r="O4215" s="1" t="str">
        <f t="shared" si="329"/>
        <v/>
      </c>
    </row>
    <row r="4216" spans="1:15" ht="14.5" customHeight="1" x14ac:dyDescent="0.35">
      <c r="A4216" s="1" t="s">
        <v>23593</v>
      </c>
      <c r="B4216" s="1" t="s">
        <v>23594</v>
      </c>
      <c r="C4216" s="2">
        <v>42887.833333333336</v>
      </c>
      <c r="D4216" s="1" t="s">
        <v>23595</v>
      </c>
      <c r="E4216" s="3" t="s">
        <v>23617</v>
      </c>
      <c r="F4216" s="3" t="s">
        <v>23617</v>
      </c>
      <c r="G4216" s="1" t="s">
        <v>23618</v>
      </c>
      <c r="H4216" s="1" t="s">
        <v>23619</v>
      </c>
      <c r="I4216" s="1" t="s">
        <v>23620</v>
      </c>
      <c r="J4216" s="1">
        <f t="shared" si="325"/>
        <v>0</v>
      </c>
      <c r="K4216" s="1">
        <f t="shared" si="326"/>
        <v>1</v>
      </c>
      <c r="L4216" s="1">
        <f t="shared" si="327"/>
        <v>0</v>
      </c>
      <c r="M4216" s="1" t="str">
        <f>IF(J4216=0,"",COUNTIF($F$2:$F4216,$F4216)-1)</f>
        <v/>
      </c>
      <c r="N4216" s="1" t="str">
        <f t="shared" si="328"/>
        <v/>
      </c>
      <c r="O4216" s="1" t="str">
        <f t="shared" si="329"/>
        <v/>
      </c>
    </row>
    <row r="4217" spans="1:15" ht="14.5" customHeight="1" x14ac:dyDescent="0.35">
      <c r="A4217" s="1" t="s">
        <v>23596</v>
      </c>
      <c r="B4217" s="1" t="s">
        <v>23597</v>
      </c>
      <c r="C4217" s="2">
        <v>42888</v>
      </c>
      <c r="D4217" s="1" t="s">
        <v>23598</v>
      </c>
      <c r="E4217" s="3" t="s">
        <v>23621</v>
      </c>
      <c r="F4217" s="3" t="s">
        <v>23621</v>
      </c>
      <c r="G4217" s="1" t="s">
        <v>1963</v>
      </c>
      <c r="H4217" s="1" t="s">
        <v>23622</v>
      </c>
      <c r="I4217" s="1" t="s">
        <v>23623</v>
      </c>
      <c r="J4217" s="1">
        <f t="shared" si="325"/>
        <v>0</v>
      </c>
      <c r="K4217" s="1">
        <f t="shared" si="326"/>
        <v>1</v>
      </c>
      <c r="L4217" s="1">
        <f t="shared" si="327"/>
        <v>0</v>
      </c>
      <c r="M4217" s="1" t="str">
        <f>IF(J4217=0,"",COUNTIF($F$2:$F4217,$F4217)-1)</f>
        <v/>
      </c>
      <c r="N4217" s="1" t="str">
        <f t="shared" si="328"/>
        <v/>
      </c>
      <c r="O4217" s="1" t="str">
        <f t="shared" si="329"/>
        <v/>
      </c>
    </row>
    <row r="4218" spans="1:15" ht="14.5" customHeight="1" x14ac:dyDescent="0.35">
      <c r="A4218" s="1" t="s">
        <v>23599</v>
      </c>
      <c r="B4218" s="1" t="s">
        <v>23600</v>
      </c>
      <c r="C4218" s="2">
        <v>42888.083333333336</v>
      </c>
      <c r="D4218" s="1" t="s">
        <v>22019</v>
      </c>
      <c r="E4218" s="3" t="s">
        <v>22043</v>
      </c>
      <c r="F4218" s="3" t="s">
        <v>22043</v>
      </c>
      <c r="G4218" s="1" t="s">
        <v>22982</v>
      </c>
      <c r="H4218" s="1" t="s">
        <v>23624</v>
      </c>
      <c r="I4218" s="1" t="s">
        <v>23625</v>
      </c>
      <c r="J4218" s="1">
        <f t="shared" si="325"/>
        <v>0</v>
      </c>
      <c r="K4218" s="1">
        <f t="shared" si="326"/>
        <v>1</v>
      </c>
      <c r="L4218" s="1">
        <f t="shared" si="327"/>
        <v>0</v>
      </c>
      <c r="M4218" s="1" t="str">
        <f>IF(J4218=0,"",COUNTIF($F$2:$F4218,$F4218)-1)</f>
        <v/>
      </c>
      <c r="N4218" s="1" t="str">
        <f t="shared" si="328"/>
        <v/>
      </c>
      <c r="O4218" s="1" t="str">
        <f t="shared" si="329"/>
        <v/>
      </c>
    </row>
    <row r="4219" spans="1:15" ht="14.5" customHeight="1" x14ac:dyDescent="0.35">
      <c r="A4219" s="1" t="s">
        <v>23626</v>
      </c>
      <c r="B4219" s="1" t="s">
        <v>23627</v>
      </c>
      <c r="C4219" s="2">
        <v>42888.25</v>
      </c>
      <c r="D4219" s="1" t="s">
        <v>22016</v>
      </c>
      <c r="E4219" s="3" t="s">
        <v>22033</v>
      </c>
      <c r="F4219" s="3" t="s">
        <v>22033</v>
      </c>
      <c r="G4219" s="1" t="s">
        <v>23683</v>
      </c>
      <c r="H4219" s="1" t="s">
        <v>23684</v>
      </c>
      <c r="I4219" s="1" t="s">
        <v>23685</v>
      </c>
      <c r="J4219" s="1">
        <f t="shared" si="325"/>
        <v>0</v>
      </c>
      <c r="K4219" s="1">
        <f t="shared" si="326"/>
        <v>1</v>
      </c>
      <c r="L4219" s="1">
        <f t="shared" si="327"/>
        <v>0</v>
      </c>
      <c r="M4219" s="1" t="str">
        <f>IF(J4219=0,"",COUNTIF($F$2:$F4219,$F4219)-1)</f>
        <v/>
      </c>
      <c r="N4219" s="1" t="str">
        <f t="shared" si="328"/>
        <v/>
      </c>
      <c r="O4219" s="1" t="str">
        <f t="shared" si="329"/>
        <v/>
      </c>
    </row>
    <row r="4220" spans="1:15" ht="14.5" customHeight="1" x14ac:dyDescent="0.35">
      <c r="A4220" s="1" t="s">
        <v>23628</v>
      </c>
      <c r="B4220" s="1" t="s">
        <v>23629</v>
      </c>
      <c r="C4220" s="2">
        <v>42888.291666666664</v>
      </c>
      <c r="D4220" s="1" t="s">
        <v>23630</v>
      </c>
      <c r="E4220" s="3" t="s">
        <v>23686</v>
      </c>
      <c r="F4220" s="3" t="s">
        <v>23686</v>
      </c>
      <c r="G4220" s="1" t="s">
        <v>23687</v>
      </c>
      <c r="H4220" s="1" t="s">
        <v>23688</v>
      </c>
      <c r="I4220" s="1" t="s">
        <v>23689</v>
      </c>
      <c r="J4220" s="1">
        <f t="shared" si="325"/>
        <v>0</v>
      </c>
      <c r="K4220" s="1">
        <f t="shared" si="326"/>
        <v>1</v>
      </c>
      <c r="L4220" s="1">
        <f t="shared" si="327"/>
        <v>0</v>
      </c>
      <c r="M4220" s="1" t="str">
        <f>IF(J4220=0,"",COUNTIF($F$2:$F4220,$F4220)-1)</f>
        <v/>
      </c>
      <c r="N4220" s="1" t="str">
        <f t="shared" si="328"/>
        <v/>
      </c>
      <c r="O4220" s="1" t="str">
        <f t="shared" si="329"/>
        <v/>
      </c>
    </row>
    <row r="4221" spans="1:15" ht="14.5" customHeight="1" x14ac:dyDescent="0.35">
      <c r="A4221" s="1" t="s">
        <v>23631</v>
      </c>
      <c r="B4221" s="1" t="s">
        <v>23632</v>
      </c>
      <c r="C4221" s="2">
        <v>42888.458333333336</v>
      </c>
      <c r="D4221" s="1" t="s">
        <v>23633</v>
      </c>
      <c r="E4221" s="3" t="s">
        <v>23690</v>
      </c>
      <c r="F4221" s="3" t="s">
        <v>23690</v>
      </c>
      <c r="G4221" s="1" t="s">
        <v>23691</v>
      </c>
      <c r="H4221" s="1" t="s">
        <v>23692</v>
      </c>
      <c r="I4221" s="1" t="s">
        <v>23693</v>
      </c>
      <c r="J4221" s="1">
        <f t="shared" si="325"/>
        <v>0</v>
      </c>
      <c r="K4221" s="1">
        <f t="shared" si="326"/>
        <v>1</v>
      </c>
      <c r="L4221" s="1">
        <f t="shared" si="327"/>
        <v>0</v>
      </c>
      <c r="M4221" s="1" t="str">
        <f>IF(J4221=0,"",COUNTIF($F$2:$F4221,$F4221)-1)</f>
        <v/>
      </c>
      <c r="N4221" s="1" t="str">
        <f t="shared" si="328"/>
        <v/>
      </c>
      <c r="O4221" s="1" t="str">
        <f t="shared" si="329"/>
        <v/>
      </c>
    </row>
    <row r="4222" spans="1:15" ht="14.5" customHeight="1" x14ac:dyDescent="0.35">
      <c r="A4222" s="1" t="s">
        <v>23634</v>
      </c>
      <c r="B4222" s="1" t="s">
        <v>23635</v>
      </c>
      <c r="C4222" s="2">
        <v>42888.625</v>
      </c>
      <c r="D4222" s="1" t="s">
        <v>23636</v>
      </c>
      <c r="E4222" s="3" t="s">
        <v>23694</v>
      </c>
      <c r="F4222" s="3" t="s">
        <v>23694</v>
      </c>
      <c r="G4222" s="1" t="s">
        <v>22767</v>
      </c>
      <c r="H4222" s="1" t="s">
        <v>23695</v>
      </c>
      <c r="I4222" s="1" t="s">
        <v>23696</v>
      </c>
      <c r="J4222" s="1">
        <f t="shared" si="325"/>
        <v>0</v>
      </c>
      <c r="K4222" s="1">
        <f t="shared" si="326"/>
        <v>1</v>
      </c>
      <c r="L4222" s="1">
        <f t="shared" si="327"/>
        <v>0</v>
      </c>
      <c r="M4222" s="1" t="str">
        <f>IF(J4222=0,"",COUNTIF($F$2:$F4222,$F4222)-1)</f>
        <v/>
      </c>
      <c r="N4222" s="1" t="str">
        <f t="shared" si="328"/>
        <v/>
      </c>
      <c r="O4222" s="1" t="str">
        <f t="shared" si="329"/>
        <v/>
      </c>
    </row>
    <row r="4223" spans="1:15" ht="14.5" customHeight="1" x14ac:dyDescent="0.35">
      <c r="A4223" s="1" t="s">
        <v>23637</v>
      </c>
      <c r="B4223" s="1" t="s">
        <v>23638</v>
      </c>
      <c r="C4223" s="2">
        <v>42888.708333333336</v>
      </c>
      <c r="D4223" s="1" t="s">
        <v>23639</v>
      </c>
      <c r="E4223" s="3" t="s">
        <v>23697</v>
      </c>
      <c r="F4223" s="3" t="s">
        <v>23697</v>
      </c>
      <c r="G4223" s="1" t="s">
        <v>23698</v>
      </c>
      <c r="H4223" s="1" t="s">
        <v>23699</v>
      </c>
      <c r="I4223" s="1" t="s">
        <v>23700</v>
      </c>
      <c r="J4223" s="1">
        <f t="shared" si="325"/>
        <v>0</v>
      </c>
      <c r="K4223" s="1">
        <f t="shared" si="326"/>
        <v>1</v>
      </c>
      <c r="L4223" s="1">
        <f t="shared" si="327"/>
        <v>0</v>
      </c>
      <c r="M4223" s="1" t="str">
        <f>IF(J4223=0,"",COUNTIF($F$2:$F4223,$F4223)-1)</f>
        <v/>
      </c>
      <c r="N4223" s="1" t="str">
        <f t="shared" si="328"/>
        <v/>
      </c>
      <c r="O4223" s="1" t="str">
        <f t="shared" si="329"/>
        <v/>
      </c>
    </row>
    <row r="4224" spans="1:15" ht="14.5" customHeight="1" x14ac:dyDescent="0.35">
      <c r="A4224" s="1" t="s">
        <v>23640</v>
      </c>
      <c r="B4224" s="1" t="s">
        <v>23641</v>
      </c>
      <c r="C4224" s="2">
        <v>42888.833333333336</v>
      </c>
      <c r="D4224" s="1" t="s">
        <v>23642</v>
      </c>
      <c r="E4224" s="3" t="s">
        <v>23701</v>
      </c>
      <c r="F4224" s="3" t="s">
        <v>23701</v>
      </c>
      <c r="G4224" s="1" t="s">
        <v>22675</v>
      </c>
      <c r="H4224" s="1" t="s">
        <v>23702</v>
      </c>
      <c r="I4224" s="1" t="s">
        <v>23703</v>
      </c>
      <c r="J4224" s="1">
        <f t="shared" si="325"/>
        <v>0</v>
      </c>
      <c r="K4224" s="1">
        <f t="shared" si="326"/>
        <v>1</v>
      </c>
      <c r="L4224" s="1">
        <f t="shared" si="327"/>
        <v>0</v>
      </c>
      <c r="M4224" s="1" t="str">
        <f>IF(J4224=0,"",COUNTIF($F$2:$F4224,$F4224)-1)</f>
        <v/>
      </c>
      <c r="N4224" s="1" t="str">
        <f t="shared" si="328"/>
        <v/>
      </c>
      <c r="O4224" s="1" t="str">
        <f t="shared" si="329"/>
        <v/>
      </c>
    </row>
    <row r="4225" spans="1:15" ht="14.5" customHeight="1" x14ac:dyDescent="0.35">
      <c r="A4225" s="1" t="s">
        <v>23643</v>
      </c>
      <c r="B4225" s="1" t="s">
        <v>23644</v>
      </c>
      <c r="C4225" s="2">
        <v>42889</v>
      </c>
      <c r="D4225" s="1" t="s">
        <v>21842</v>
      </c>
      <c r="E4225" s="3" t="s">
        <v>21955</v>
      </c>
      <c r="F4225" s="3" t="s">
        <v>21955</v>
      </c>
      <c r="G4225" s="1" t="s">
        <v>22675</v>
      </c>
      <c r="H4225" s="1" t="s">
        <v>23704</v>
      </c>
      <c r="I4225" s="1" t="s">
        <v>23705</v>
      </c>
      <c r="J4225" s="1">
        <f t="shared" si="325"/>
        <v>0</v>
      </c>
      <c r="K4225" s="1">
        <f t="shared" si="326"/>
        <v>1</v>
      </c>
      <c r="L4225" s="1">
        <f t="shared" si="327"/>
        <v>0</v>
      </c>
      <c r="M4225" s="1" t="str">
        <f>IF(J4225=0,"",COUNTIF($F$2:$F4225,$F4225)-1)</f>
        <v/>
      </c>
      <c r="N4225" s="1" t="str">
        <f t="shared" si="328"/>
        <v/>
      </c>
      <c r="O4225" s="1" t="str">
        <f t="shared" si="329"/>
        <v/>
      </c>
    </row>
    <row r="4226" spans="1:15" ht="14.5" customHeight="1" x14ac:dyDescent="0.35">
      <c r="A4226" s="1" t="s">
        <v>23645</v>
      </c>
      <c r="B4226" s="1" t="s">
        <v>23646</v>
      </c>
      <c r="C4226" s="2">
        <v>42889.083333333336</v>
      </c>
      <c r="D4226" s="1" t="s">
        <v>22052</v>
      </c>
      <c r="E4226" s="3" t="s">
        <v>22072</v>
      </c>
      <c r="F4226" s="3" t="s">
        <v>22072</v>
      </c>
      <c r="G4226" s="1" t="s">
        <v>22628</v>
      </c>
      <c r="H4226" s="1" t="s">
        <v>23706</v>
      </c>
      <c r="I4226" s="1" t="s">
        <v>23707</v>
      </c>
      <c r="J4226" s="1">
        <f t="shared" ref="J4226:J4289" si="330">IF(E4226="",0,IF(OR(E4226=E4225,E4226=E4227),1,0))</f>
        <v>0</v>
      </c>
      <c r="K4226" s="1">
        <f t="shared" ref="K4226:K4289" si="331">IF(OR(J4226=0,M4226=0),1,0)</f>
        <v>1</v>
      </c>
      <c r="L4226" s="1">
        <f t="shared" ref="L4226:L4289" si="332">1-K4226</f>
        <v>0</v>
      </c>
      <c r="M4226" s="1" t="str">
        <f>IF(J4226=0,"",COUNTIF($F$2:$F4226,$F4226)-1)</f>
        <v/>
      </c>
      <c r="N4226" s="1" t="str">
        <f t="shared" ref="N4226:N4289" si="333">IF(ISERROR(IF(M4226+1=M4227,N4227,M4226)),"",IF(M4226+1=M4227,N4227,M4226))</f>
        <v/>
      </c>
      <c r="O4226" s="1" t="str">
        <f t="shared" ref="O4226:O4289" si="334">IF(J4226=0,"",IF(E4226=E4225,ROUND(C4226-C4225,0),0))</f>
        <v/>
      </c>
    </row>
    <row r="4227" spans="1:15" ht="14.5" customHeight="1" x14ac:dyDescent="0.35">
      <c r="A4227" s="1" t="s">
        <v>23647</v>
      </c>
      <c r="B4227" s="1" t="s">
        <v>23648</v>
      </c>
      <c r="C4227" s="2">
        <v>42889.25</v>
      </c>
      <c r="D4227" s="1" t="s">
        <v>22055</v>
      </c>
      <c r="E4227" s="3" t="s">
        <v>22075</v>
      </c>
      <c r="F4227" s="3" t="s">
        <v>22075</v>
      </c>
      <c r="G4227" s="1" t="s">
        <v>23708</v>
      </c>
      <c r="H4227" s="1" t="s">
        <v>23709</v>
      </c>
      <c r="I4227" s="1" t="s">
        <v>23710</v>
      </c>
      <c r="J4227" s="1">
        <f t="shared" si="330"/>
        <v>0</v>
      </c>
      <c r="K4227" s="1">
        <f t="shared" si="331"/>
        <v>1</v>
      </c>
      <c r="L4227" s="1">
        <f t="shared" si="332"/>
        <v>0</v>
      </c>
      <c r="M4227" s="1" t="str">
        <f>IF(J4227=0,"",COUNTIF($F$2:$F4227,$F4227)-1)</f>
        <v/>
      </c>
      <c r="N4227" s="1" t="str">
        <f t="shared" si="333"/>
        <v/>
      </c>
      <c r="O4227" s="1" t="str">
        <f t="shared" si="334"/>
        <v/>
      </c>
    </row>
    <row r="4228" spans="1:15" ht="14.5" customHeight="1" x14ac:dyDescent="0.35">
      <c r="A4228" s="1" t="s">
        <v>23649</v>
      </c>
      <c r="B4228" s="1" t="s">
        <v>23650</v>
      </c>
      <c r="C4228" s="2">
        <v>42889.291666666664</v>
      </c>
      <c r="D4228" s="1" t="s">
        <v>22061</v>
      </c>
      <c r="E4228" s="3" t="s">
        <v>22083</v>
      </c>
      <c r="F4228" s="3" t="s">
        <v>22083</v>
      </c>
      <c r="G4228" s="1" t="s">
        <v>22084</v>
      </c>
      <c r="H4228" s="1" t="s">
        <v>23711</v>
      </c>
      <c r="I4228" s="1" t="s">
        <v>23712</v>
      </c>
      <c r="J4228" s="1">
        <f t="shared" si="330"/>
        <v>0</v>
      </c>
      <c r="K4228" s="1">
        <f t="shared" si="331"/>
        <v>1</v>
      </c>
      <c r="L4228" s="1">
        <f t="shared" si="332"/>
        <v>0</v>
      </c>
      <c r="M4228" s="1" t="str">
        <f>IF(J4228=0,"",COUNTIF($F$2:$F4228,$F4228)-1)</f>
        <v/>
      </c>
      <c r="N4228" s="1" t="str">
        <f t="shared" si="333"/>
        <v/>
      </c>
      <c r="O4228" s="1" t="str">
        <f t="shared" si="334"/>
        <v/>
      </c>
    </row>
    <row r="4229" spans="1:15" ht="14.5" customHeight="1" x14ac:dyDescent="0.35">
      <c r="A4229" s="1" t="s">
        <v>23651</v>
      </c>
      <c r="B4229" s="1" t="s">
        <v>23652</v>
      </c>
      <c r="C4229" s="2">
        <v>42889.458333333336</v>
      </c>
      <c r="D4229" s="1" t="s">
        <v>23653</v>
      </c>
      <c r="E4229" s="3" t="s">
        <v>22116</v>
      </c>
      <c r="F4229" s="3" t="s">
        <v>22116</v>
      </c>
      <c r="G4229" s="1" t="s">
        <v>22616</v>
      </c>
      <c r="H4229" s="1" t="s">
        <v>23713</v>
      </c>
      <c r="I4229" s="1" t="s">
        <v>23714</v>
      </c>
      <c r="J4229" s="1">
        <f t="shared" si="330"/>
        <v>0</v>
      </c>
      <c r="K4229" s="1">
        <f t="shared" si="331"/>
        <v>1</v>
      </c>
      <c r="L4229" s="1">
        <f t="shared" si="332"/>
        <v>0</v>
      </c>
      <c r="M4229" s="1" t="str">
        <f>IF(J4229=0,"",COUNTIF($F$2:$F4229,$F4229)-1)</f>
        <v/>
      </c>
      <c r="N4229" s="1" t="str">
        <f t="shared" si="333"/>
        <v/>
      </c>
      <c r="O4229" s="1" t="str">
        <f t="shared" si="334"/>
        <v/>
      </c>
    </row>
    <row r="4230" spans="1:15" ht="14.5" customHeight="1" x14ac:dyDescent="0.35">
      <c r="A4230" s="1" t="s">
        <v>23654</v>
      </c>
      <c r="B4230" s="1" t="s">
        <v>23655</v>
      </c>
      <c r="C4230" s="2">
        <v>42889.625</v>
      </c>
      <c r="D4230" s="1" t="s">
        <v>22064</v>
      </c>
      <c r="E4230" s="3" t="s">
        <v>22087</v>
      </c>
      <c r="F4230" s="3" t="s">
        <v>22087</v>
      </c>
      <c r="G4230" s="1" t="s">
        <v>23715</v>
      </c>
      <c r="H4230" s="1" t="s">
        <v>23716</v>
      </c>
      <c r="I4230" s="1" t="s">
        <v>23717</v>
      </c>
      <c r="J4230" s="1">
        <f t="shared" si="330"/>
        <v>0</v>
      </c>
      <c r="K4230" s="1">
        <f t="shared" si="331"/>
        <v>1</v>
      </c>
      <c r="L4230" s="1">
        <f t="shared" si="332"/>
        <v>0</v>
      </c>
      <c r="M4230" s="1" t="str">
        <f>IF(J4230=0,"",COUNTIF($F$2:$F4230,$F4230)-1)</f>
        <v/>
      </c>
      <c r="N4230" s="1" t="str">
        <f t="shared" si="333"/>
        <v/>
      </c>
      <c r="O4230" s="1" t="str">
        <f t="shared" si="334"/>
        <v/>
      </c>
    </row>
    <row r="4231" spans="1:15" ht="14.5" customHeight="1" x14ac:dyDescent="0.35">
      <c r="A4231" s="1" t="s">
        <v>23656</v>
      </c>
      <c r="B4231" s="1" t="s">
        <v>23657</v>
      </c>
      <c r="C4231" s="2">
        <v>42889.708333333336</v>
      </c>
      <c r="D4231" s="1" t="s">
        <v>22099</v>
      </c>
      <c r="E4231" s="3" t="s">
        <v>22119</v>
      </c>
      <c r="F4231" s="3" t="s">
        <v>22119</v>
      </c>
      <c r="G4231" s="1" t="s">
        <v>6939</v>
      </c>
      <c r="H4231" s="1" t="s">
        <v>23718</v>
      </c>
      <c r="I4231" s="1" t="s">
        <v>23719</v>
      </c>
      <c r="J4231" s="1">
        <f t="shared" si="330"/>
        <v>0</v>
      </c>
      <c r="K4231" s="1">
        <f t="shared" si="331"/>
        <v>1</v>
      </c>
      <c r="L4231" s="1">
        <f t="shared" si="332"/>
        <v>0</v>
      </c>
      <c r="M4231" s="1" t="str">
        <f>IF(J4231=0,"",COUNTIF($F$2:$F4231,$F4231)-1)</f>
        <v/>
      </c>
      <c r="N4231" s="1" t="str">
        <f t="shared" si="333"/>
        <v/>
      </c>
      <c r="O4231" s="1" t="str">
        <f t="shared" si="334"/>
        <v/>
      </c>
    </row>
    <row r="4232" spans="1:15" ht="14.5" customHeight="1" x14ac:dyDescent="0.35">
      <c r="A4232" s="1" t="s">
        <v>23658</v>
      </c>
      <c r="B4232" s="1" t="s">
        <v>23659</v>
      </c>
      <c r="C4232" s="2">
        <v>42889.833333333336</v>
      </c>
      <c r="D4232" s="1" t="s">
        <v>22151</v>
      </c>
      <c r="E4232" s="3" t="s">
        <v>22227</v>
      </c>
      <c r="F4232" s="3" t="s">
        <v>22227</v>
      </c>
      <c r="G4232" s="1" t="s">
        <v>22228</v>
      </c>
      <c r="H4232" s="1" t="s">
        <v>22229</v>
      </c>
      <c r="I4232" s="1" t="s">
        <v>23720</v>
      </c>
      <c r="J4232" s="1">
        <f t="shared" si="330"/>
        <v>0</v>
      </c>
      <c r="K4232" s="1">
        <f t="shared" si="331"/>
        <v>1</v>
      </c>
      <c r="L4232" s="1">
        <f t="shared" si="332"/>
        <v>0</v>
      </c>
      <c r="M4232" s="1" t="str">
        <f>IF(J4232=0,"",COUNTIF($F$2:$F4232,$F4232)-1)</f>
        <v/>
      </c>
      <c r="N4232" s="1" t="str">
        <f t="shared" si="333"/>
        <v/>
      </c>
      <c r="O4232" s="1" t="str">
        <f t="shared" si="334"/>
        <v/>
      </c>
    </row>
    <row r="4233" spans="1:15" ht="14.5" customHeight="1" x14ac:dyDescent="0.35">
      <c r="A4233" s="1" t="s">
        <v>23660</v>
      </c>
      <c r="B4233" s="1" t="s">
        <v>23661</v>
      </c>
      <c r="C4233" s="2">
        <v>42890</v>
      </c>
      <c r="D4233" s="1" t="s">
        <v>22108</v>
      </c>
      <c r="E4233" s="3" t="s">
        <v>22128</v>
      </c>
      <c r="F4233" s="3" t="s">
        <v>22128</v>
      </c>
      <c r="G4233" s="1" t="s">
        <v>23721</v>
      </c>
      <c r="H4233" s="1" t="s">
        <v>23722</v>
      </c>
      <c r="I4233" s="1" t="s">
        <v>23723</v>
      </c>
      <c r="J4233" s="1">
        <f t="shared" si="330"/>
        <v>0</v>
      </c>
      <c r="K4233" s="1">
        <f t="shared" si="331"/>
        <v>1</v>
      </c>
      <c r="L4233" s="1">
        <f t="shared" si="332"/>
        <v>0</v>
      </c>
      <c r="M4233" s="1" t="str">
        <f>IF(J4233=0,"",COUNTIF($F$2:$F4233,$F4233)-1)</f>
        <v/>
      </c>
      <c r="N4233" s="1" t="str">
        <f t="shared" si="333"/>
        <v/>
      </c>
      <c r="O4233" s="1" t="str">
        <f t="shared" si="334"/>
        <v/>
      </c>
    </row>
    <row r="4234" spans="1:15" ht="14.5" customHeight="1" x14ac:dyDescent="0.35">
      <c r="A4234" s="1" t="s">
        <v>23662</v>
      </c>
      <c r="B4234" s="1" t="s">
        <v>23663</v>
      </c>
      <c r="C4234" s="2">
        <v>42890.083333333336</v>
      </c>
      <c r="D4234" s="1" t="s">
        <v>23664</v>
      </c>
      <c r="E4234" s="3" t="s">
        <v>22125</v>
      </c>
      <c r="F4234" s="3" t="s">
        <v>22125</v>
      </c>
      <c r="G4234" s="1" t="s">
        <v>23384</v>
      </c>
      <c r="H4234" s="1" t="s">
        <v>23724</v>
      </c>
      <c r="I4234" s="1" t="s">
        <v>23725</v>
      </c>
      <c r="J4234" s="1">
        <f t="shared" si="330"/>
        <v>0</v>
      </c>
      <c r="K4234" s="1">
        <f t="shared" si="331"/>
        <v>1</v>
      </c>
      <c r="L4234" s="1">
        <f t="shared" si="332"/>
        <v>0</v>
      </c>
      <c r="M4234" s="1" t="str">
        <f>IF(J4234=0,"",COUNTIF($F$2:$F4234,$F4234)-1)</f>
        <v/>
      </c>
      <c r="N4234" s="1" t="str">
        <f t="shared" si="333"/>
        <v/>
      </c>
      <c r="O4234" s="1" t="str">
        <f t="shared" si="334"/>
        <v/>
      </c>
    </row>
    <row r="4235" spans="1:15" ht="14.5" customHeight="1" x14ac:dyDescent="0.35">
      <c r="A4235" s="1" t="s">
        <v>23665</v>
      </c>
      <c r="B4235" s="1" t="s">
        <v>23666</v>
      </c>
      <c r="C4235" s="2">
        <v>42890.25</v>
      </c>
      <c r="D4235" s="1" t="s">
        <v>23667</v>
      </c>
      <c r="E4235" s="3" t="s">
        <v>22212</v>
      </c>
      <c r="F4235" s="3" t="s">
        <v>22212</v>
      </c>
      <c r="G4235" s="1" t="s">
        <v>23726</v>
      </c>
      <c r="H4235" s="1" t="s">
        <v>23727</v>
      </c>
      <c r="I4235" s="1" t="s">
        <v>23728</v>
      </c>
      <c r="J4235" s="1">
        <f t="shared" si="330"/>
        <v>0</v>
      </c>
      <c r="K4235" s="1">
        <f t="shared" si="331"/>
        <v>1</v>
      </c>
      <c r="L4235" s="1">
        <f t="shared" si="332"/>
        <v>0</v>
      </c>
      <c r="M4235" s="1" t="str">
        <f>IF(J4235=0,"",COUNTIF($F$2:$F4235,$F4235)-1)</f>
        <v/>
      </c>
      <c r="N4235" s="1" t="str">
        <f t="shared" si="333"/>
        <v/>
      </c>
      <c r="O4235" s="1" t="str">
        <f t="shared" si="334"/>
        <v/>
      </c>
    </row>
    <row r="4236" spans="1:15" ht="14.5" customHeight="1" x14ac:dyDescent="0.35">
      <c r="A4236" s="1" t="s">
        <v>23668</v>
      </c>
      <c r="B4236" s="1" t="s">
        <v>23669</v>
      </c>
      <c r="C4236" s="2">
        <v>42890.291666666664</v>
      </c>
      <c r="D4236" s="1" t="s">
        <v>22154</v>
      </c>
      <c r="E4236" s="3" t="s">
        <v>22231</v>
      </c>
      <c r="F4236" s="3" t="s">
        <v>22231</v>
      </c>
      <c r="G4236" s="1" t="s">
        <v>23729</v>
      </c>
      <c r="H4236" s="1" t="s">
        <v>23730</v>
      </c>
      <c r="I4236" s="1" t="s">
        <v>23731</v>
      </c>
      <c r="J4236" s="1">
        <f t="shared" si="330"/>
        <v>0</v>
      </c>
      <c r="K4236" s="1">
        <f t="shared" si="331"/>
        <v>1</v>
      </c>
      <c r="L4236" s="1">
        <f t="shared" si="332"/>
        <v>0</v>
      </c>
      <c r="M4236" s="1" t="str">
        <f>IF(J4236=0,"",COUNTIF($F$2:$F4236,$F4236)-1)</f>
        <v/>
      </c>
      <c r="N4236" s="1" t="str">
        <f t="shared" si="333"/>
        <v/>
      </c>
      <c r="O4236" s="1" t="str">
        <f t="shared" si="334"/>
        <v/>
      </c>
    </row>
    <row r="4237" spans="1:15" ht="14.5" customHeight="1" x14ac:dyDescent="0.35">
      <c r="A4237" s="1" t="s">
        <v>23670</v>
      </c>
      <c r="B4237" s="1" t="s">
        <v>23671</v>
      </c>
      <c r="C4237" s="2">
        <v>42890.458333333336</v>
      </c>
      <c r="D4237" s="1" t="s">
        <v>23672</v>
      </c>
      <c r="E4237" s="3" t="s">
        <v>23732</v>
      </c>
      <c r="F4237" s="3" t="s">
        <v>23732</v>
      </c>
      <c r="G4237" s="1" t="s">
        <v>23733</v>
      </c>
      <c r="H4237" s="1" t="s">
        <v>23734</v>
      </c>
      <c r="I4237" s="1" t="s">
        <v>23735</v>
      </c>
      <c r="J4237" s="1">
        <f t="shared" si="330"/>
        <v>0</v>
      </c>
      <c r="K4237" s="1">
        <f t="shared" si="331"/>
        <v>1</v>
      </c>
      <c r="L4237" s="1">
        <f t="shared" si="332"/>
        <v>0</v>
      </c>
      <c r="M4237" s="1" t="str">
        <f>IF(J4237=0,"",COUNTIF($F$2:$F4237,$F4237)-1)</f>
        <v/>
      </c>
      <c r="N4237" s="1" t="str">
        <f t="shared" si="333"/>
        <v/>
      </c>
      <c r="O4237" s="1" t="str">
        <f t="shared" si="334"/>
        <v/>
      </c>
    </row>
    <row r="4238" spans="1:15" ht="14.5" customHeight="1" x14ac:dyDescent="0.35">
      <c r="A4238" s="1" t="s">
        <v>23673</v>
      </c>
      <c r="B4238" s="1" t="s">
        <v>23674</v>
      </c>
      <c r="C4238" s="2">
        <v>42890.625</v>
      </c>
      <c r="D4238" s="1" t="s">
        <v>22195</v>
      </c>
      <c r="E4238" s="3" t="s">
        <v>22273</v>
      </c>
      <c r="F4238" s="3" t="s">
        <v>22273</v>
      </c>
      <c r="G4238" s="1" t="s">
        <v>23736</v>
      </c>
      <c r="H4238" s="1" t="s">
        <v>23737</v>
      </c>
      <c r="I4238" s="1" t="s">
        <v>23738</v>
      </c>
      <c r="J4238" s="1">
        <f t="shared" si="330"/>
        <v>0</v>
      </c>
      <c r="K4238" s="1">
        <f t="shared" si="331"/>
        <v>1</v>
      </c>
      <c r="L4238" s="1">
        <f t="shared" si="332"/>
        <v>0</v>
      </c>
      <c r="M4238" s="1" t="str">
        <f>IF(J4238=0,"",COUNTIF($F$2:$F4238,$F4238)-1)</f>
        <v/>
      </c>
      <c r="N4238" s="1" t="str">
        <f t="shared" si="333"/>
        <v/>
      </c>
      <c r="O4238" s="1" t="str">
        <f t="shared" si="334"/>
        <v/>
      </c>
    </row>
    <row r="4239" spans="1:15" ht="14.5" customHeight="1" x14ac:dyDescent="0.35">
      <c r="A4239" s="1" t="s">
        <v>23675</v>
      </c>
      <c r="B4239" s="1" t="s">
        <v>23676</v>
      </c>
      <c r="C4239" s="2">
        <v>42890.708333333336</v>
      </c>
      <c r="D4239" s="1" t="s">
        <v>22198</v>
      </c>
      <c r="E4239" s="3" t="s">
        <v>22277</v>
      </c>
      <c r="F4239" s="3" t="s">
        <v>22277</v>
      </c>
      <c r="G4239" s="1" t="s">
        <v>23739</v>
      </c>
      <c r="H4239" s="1" t="s">
        <v>23740</v>
      </c>
      <c r="I4239" s="1" t="s">
        <v>23741</v>
      </c>
      <c r="J4239" s="1">
        <f t="shared" si="330"/>
        <v>0</v>
      </c>
      <c r="K4239" s="1">
        <f t="shared" si="331"/>
        <v>1</v>
      </c>
      <c r="L4239" s="1">
        <f t="shared" si="332"/>
        <v>0</v>
      </c>
      <c r="M4239" s="1" t="str">
        <f>IF(J4239=0,"",COUNTIF($F$2:$F4239,$F4239)-1)</f>
        <v/>
      </c>
      <c r="N4239" s="1" t="str">
        <f t="shared" si="333"/>
        <v/>
      </c>
      <c r="O4239" s="1" t="str">
        <f t="shared" si="334"/>
        <v/>
      </c>
    </row>
    <row r="4240" spans="1:15" ht="14.5" customHeight="1" x14ac:dyDescent="0.35">
      <c r="A4240" s="1" t="s">
        <v>23677</v>
      </c>
      <c r="B4240" s="1" t="s">
        <v>23678</v>
      </c>
      <c r="C4240" s="2">
        <v>42890.833333333336</v>
      </c>
      <c r="D4240" s="1" t="s">
        <v>22322</v>
      </c>
      <c r="E4240" s="3" t="s">
        <v>22372</v>
      </c>
      <c r="F4240" s="3" t="s">
        <v>22372</v>
      </c>
      <c r="G4240" s="1" t="s">
        <v>22373</v>
      </c>
      <c r="H4240" s="1" t="s">
        <v>23742</v>
      </c>
      <c r="I4240" s="1" t="s">
        <v>23743</v>
      </c>
      <c r="J4240" s="1">
        <f t="shared" si="330"/>
        <v>0</v>
      </c>
      <c r="K4240" s="1">
        <f t="shared" si="331"/>
        <v>1</v>
      </c>
      <c r="L4240" s="1">
        <f t="shared" si="332"/>
        <v>0</v>
      </c>
      <c r="M4240" s="1" t="str">
        <f>IF(J4240=0,"",COUNTIF($F$2:$F4240,$F4240)-1)</f>
        <v/>
      </c>
      <c r="N4240" s="1" t="str">
        <f t="shared" si="333"/>
        <v/>
      </c>
      <c r="O4240" s="1" t="str">
        <f t="shared" si="334"/>
        <v/>
      </c>
    </row>
    <row r="4241" spans="1:15" ht="14.5" customHeight="1" x14ac:dyDescent="0.35">
      <c r="A4241" s="1" t="s">
        <v>23679</v>
      </c>
      <c r="B4241" s="1" t="s">
        <v>23680</v>
      </c>
      <c r="C4241" s="2">
        <v>42891</v>
      </c>
      <c r="D4241" s="1" t="s">
        <v>22204</v>
      </c>
      <c r="E4241" s="3" t="s">
        <v>22284</v>
      </c>
      <c r="F4241" s="3" t="s">
        <v>22284</v>
      </c>
      <c r="G4241" s="1" t="s">
        <v>23744</v>
      </c>
      <c r="H4241" s="1" t="s">
        <v>23745</v>
      </c>
      <c r="I4241" s="1" t="s">
        <v>23746</v>
      </c>
      <c r="J4241" s="1">
        <f t="shared" si="330"/>
        <v>0</v>
      </c>
      <c r="K4241" s="1">
        <f t="shared" si="331"/>
        <v>1</v>
      </c>
      <c r="L4241" s="1">
        <f t="shared" si="332"/>
        <v>0</v>
      </c>
      <c r="M4241" s="1" t="str">
        <f>IF(J4241=0,"",COUNTIF($F$2:$F4241,$F4241)-1)</f>
        <v/>
      </c>
      <c r="N4241" s="1" t="str">
        <f t="shared" si="333"/>
        <v/>
      </c>
      <c r="O4241" s="1" t="str">
        <f t="shared" si="334"/>
        <v/>
      </c>
    </row>
    <row r="4242" spans="1:15" ht="14.5" customHeight="1" x14ac:dyDescent="0.35">
      <c r="A4242" s="1" t="s">
        <v>23681</v>
      </c>
      <c r="B4242" s="1" t="s">
        <v>23682</v>
      </c>
      <c r="C4242" s="2">
        <v>42891.083333333336</v>
      </c>
      <c r="D4242" s="1" t="s">
        <v>22207</v>
      </c>
      <c r="E4242" s="3" t="s">
        <v>22288</v>
      </c>
      <c r="F4242" s="3" t="s">
        <v>22288</v>
      </c>
      <c r="G4242" s="1" t="s">
        <v>5121</v>
      </c>
      <c r="H4242" s="1" t="s">
        <v>23747</v>
      </c>
      <c r="I4242" s="1" t="s">
        <v>23748</v>
      </c>
      <c r="J4242" s="1">
        <f t="shared" si="330"/>
        <v>0</v>
      </c>
      <c r="K4242" s="1">
        <f t="shared" si="331"/>
        <v>1</v>
      </c>
      <c r="L4242" s="1">
        <f t="shared" si="332"/>
        <v>0</v>
      </c>
      <c r="M4242" s="1" t="str">
        <f>IF(J4242=0,"",COUNTIF($F$2:$F4242,$F4242)-1)</f>
        <v/>
      </c>
      <c r="N4242" s="1" t="str">
        <f t="shared" si="333"/>
        <v/>
      </c>
      <c r="O4242" s="1" t="str">
        <f t="shared" si="334"/>
        <v/>
      </c>
    </row>
    <row r="4243" spans="1:15" ht="14.5" customHeight="1" x14ac:dyDescent="0.35">
      <c r="A4243" s="1" t="s">
        <v>23749</v>
      </c>
      <c r="B4243" s="1" t="s">
        <v>23750</v>
      </c>
      <c r="C4243" s="2">
        <v>42891.25</v>
      </c>
      <c r="D4243" s="1" t="s">
        <v>22295</v>
      </c>
      <c r="E4243" s="3" t="s">
        <v>22339</v>
      </c>
      <c r="F4243" s="3" t="s">
        <v>22339</v>
      </c>
      <c r="G4243" s="1" t="s">
        <v>23775</v>
      </c>
      <c r="H4243" s="1" t="s">
        <v>23776</v>
      </c>
      <c r="I4243" s="1" t="s">
        <v>23777</v>
      </c>
      <c r="J4243" s="1">
        <f t="shared" si="330"/>
        <v>0</v>
      </c>
      <c r="K4243" s="1">
        <f t="shared" si="331"/>
        <v>1</v>
      </c>
      <c r="L4243" s="1">
        <f t="shared" si="332"/>
        <v>0</v>
      </c>
      <c r="M4243" s="1" t="str">
        <f>IF(J4243=0,"",COUNTIF($F$2:$F4243,$F4243)-1)</f>
        <v/>
      </c>
      <c r="N4243" s="1" t="str">
        <f t="shared" si="333"/>
        <v/>
      </c>
      <c r="O4243" s="1" t="str">
        <f t="shared" si="334"/>
        <v/>
      </c>
    </row>
    <row r="4244" spans="1:15" ht="14.5" customHeight="1" x14ac:dyDescent="0.35">
      <c r="A4244" s="1" t="s">
        <v>23751</v>
      </c>
      <c r="B4244" s="1" t="s">
        <v>23752</v>
      </c>
      <c r="C4244" s="2">
        <v>42891.291666666664</v>
      </c>
      <c r="D4244" s="1" t="s">
        <v>22397</v>
      </c>
      <c r="E4244" s="3" t="s">
        <v>22471</v>
      </c>
      <c r="F4244" s="3" t="s">
        <v>22471</v>
      </c>
      <c r="G4244" s="1" t="s">
        <v>2340</v>
      </c>
      <c r="H4244" s="1" t="s">
        <v>23778</v>
      </c>
      <c r="I4244" s="1" t="s">
        <v>23779</v>
      </c>
      <c r="J4244" s="1">
        <f t="shared" si="330"/>
        <v>0</v>
      </c>
      <c r="K4244" s="1">
        <f t="shared" si="331"/>
        <v>1</v>
      </c>
      <c r="L4244" s="1">
        <f t="shared" si="332"/>
        <v>0</v>
      </c>
      <c r="M4244" s="1" t="str">
        <f>IF(J4244=0,"",COUNTIF($F$2:$F4244,$F4244)-1)</f>
        <v/>
      </c>
      <c r="N4244" s="1" t="str">
        <f t="shared" si="333"/>
        <v/>
      </c>
      <c r="O4244" s="1" t="str">
        <f t="shared" si="334"/>
        <v/>
      </c>
    </row>
    <row r="4245" spans="1:15" ht="14.5" customHeight="1" x14ac:dyDescent="0.35">
      <c r="A4245" s="1" t="s">
        <v>23753</v>
      </c>
      <c r="B4245" s="1" t="s">
        <v>23754</v>
      </c>
      <c r="C4245" s="2">
        <v>42891.458333333336</v>
      </c>
      <c r="D4245" s="1" t="s">
        <v>22419</v>
      </c>
      <c r="E4245" s="1" t="s">
        <v>22496</v>
      </c>
      <c r="F4245" s="1" t="s">
        <v>22496</v>
      </c>
      <c r="G4245" s="1" t="s">
        <v>22497</v>
      </c>
      <c r="H4245" s="1" t="s">
        <v>23780</v>
      </c>
      <c r="I4245" s="1" t="s">
        <v>23781</v>
      </c>
      <c r="J4245" s="1">
        <f t="shared" si="330"/>
        <v>0</v>
      </c>
      <c r="K4245" s="1">
        <f t="shared" si="331"/>
        <v>1</v>
      </c>
      <c r="L4245" s="1">
        <f t="shared" si="332"/>
        <v>0</v>
      </c>
      <c r="M4245" s="1" t="str">
        <f>IF(J4245=0,"",COUNTIF($F$2:$F4245,$F4245)-1)</f>
        <v/>
      </c>
      <c r="N4245" s="1" t="str">
        <f t="shared" si="333"/>
        <v/>
      </c>
      <c r="O4245" s="1" t="str">
        <f t="shared" si="334"/>
        <v/>
      </c>
    </row>
    <row r="4246" spans="1:15" ht="14.5" customHeight="1" x14ac:dyDescent="0.35">
      <c r="A4246" s="1" t="s">
        <v>23755</v>
      </c>
      <c r="B4246" s="1" t="s">
        <v>23756</v>
      </c>
      <c r="C4246" s="2">
        <v>42891.55572916667</v>
      </c>
      <c r="D4246" s="1" t="s">
        <v>23757</v>
      </c>
      <c r="E4246" s="3" t="s">
        <v>23782</v>
      </c>
      <c r="F4246" s="3" t="s">
        <v>23782</v>
      </c>
      <c r="G4246" s="1" t="s">
        <v>23783</v>
      </c>
      <c r="H4246" s="1" t="s">
        <v>23784</v>
      </c>
      <c r="I4246" s="1" t="s">
        <v>23785</v>
      </c>
      <c r="J4246" s="1">
        <f t="shared" si="330"/>
        <v>0</v>
      </c>
      <c r="K4246" s="1">
        <f t="shared" si="331"/>
        <v>1</v>
      </c>
      <c r="L4246" s="1">
        <f t="shared" si="332"/>
        <v>0</v>
      </c>
      <c r="M4246" s="1" t="str">
        <f>IF(J4246=0,"",COUNTIF($F$2:$F4246,$F4246)-1)</f>
        <v/>
      </c>
      <c r="N4246" s="1" t="str">
        <f t="shared" si="333"/>
        <v/>
      </c>
      <c r="O4246" s="1" t="str">
        <f t="shared" si="334"/>
        <v/>
      </c>
    </row>
    <row r="4247" spans="1:15" ht="14.5" customHeight="1" x14ac:dyDescent="0.35">
      <c r="A4247" s="1" t="s">
        <v>23758</v>
      </c>
      <c r="B4247" s="1" t="s">
        <v>23759</v>
      </c>
      <c r="C4247" s="2">
        <v>42891.625</v>
      </c>
      <c r="D4247" s="1" t="s">
        <v>23760</v>
      </c>
      <c r="E4247" s="3" t="s">
        <v>23786</v>
      </c>
      <c r="F4247" s="3" t="s">
        <v>23786</v>
      </c>
      <c r="G4247" s="1" t="s">
        <v>23787</v>
      </c>
      <c r="H4247" s="1" t="s">
        <v>23788</v>
      </c>
      <c r="I4247" s="1" t="s">
        <v>23789</v>
      </c>
      <c r="J4247" s="1">
        <f t="shared" si="330"/>
        <v>0</v>
      </c>
      <c r="K4247" s="1">
        <f t="shared" si="331"/>
        <v>1</v>
      </c>
      <c r="L4247" s="1">
        <f t="shared" si="332"/>
        <v>0</v>
      </c>
      <c r="M4247" s="1" t="str">
        <f>IF(J4247=0,"",COUNTIF($F$2:$F4247,$F4247)-1)</f>
        <v/>
      </c>
      <c r="N4247" s="1" t="str">
        <f t="shared" si="333"/>
        <v/>
      </c>
      <c r="O4247" s="1" t="str">
        <f t="shared" si="334"/>
        <v/>
      </c>
    </row>
    <row r="4248" spans="1:15" ht="14.5" customHeight="1" x14ac:dyDescent="0.35">
      <c r="A4248" s="1" t="s">
        <v>23761</v>
      </c>
      <c r="B4248" s="1" t="s">
        <v>23762</v>
      </c>
      <c r="C4248" s="2">
        <v>42891.708333333336</v>
      </c>
      <c r="D4248" s="1" t="s">
        <v>23763</v>
      </c>
      <c r="E4248" s="3" t="s">
        <v>23790</v>
      </c>
      <c r="F4248" s="3" t="s">
        <v>23790</v>
      </c>
      <c r="G4248" s="1" t="s">
        <v>22520</v>
      </c>
      <c r="H4248" s="1" t="s">
        <v>23791</v>
      </c>
      <c r="I4248" s="1" t="s">
        <v>23792</v>
      </c>
      <c r="J4248" s="1">
        <f t="shared" si="330"/>
        <v>0</v>
      </c>
      <c r="K4248" s="1">
        <f t="shared" si="331"/>
        <v>1</v>
      </c>
      <c r="L4248" s="1">
        <f t="shared" si="332"/>
        <v>0</v>
      </c>
      <c r="M4248" s="1" t="str">
        <f>IF(J4248=0,"",COUNTIF($F$2:$F4248,$F4248)-1)</f>
        <v/>
      </c>
      <c r="N4248" s="1" t="str">
        <f t="shared" si="333"/>
        <v/>
      </c>
      <c r="O4248" s="1" t="str">
        <f t="shared" si="334"/>
        <v/>
      </c>
    </row>
    <row r="4249" spans="1:15" ht="14.5" customHeight="1" x14ac:dyDescent="0.35">
      <c r="A4249" s="1" t="s">
        <v>23764</v>
      </c>
      <c r="B4249" s="1" t="s">
        <v>23765</v>
      </c>
      <c r="C4249" s="2">
        <v>42891.833333333336</v>
      </c>
      <c r="D4249" s="1" t="s">
        <v>23766</v>
      </c>
      <c r="E4249" s="1" t="s">
        <v>23793</v>
      </c>
      <c r="F4249" s="1" t="s">
        <v>23793</v>
      </c>
      <c r="G4249" s="1" t="s">
        <v>23794</v>
      </c>
      <c r="H4249" s="1" t="s">
        <v>23795</v>
      </c>
      <c r="I4249" s="1" t="s">
        <v>23796</v>
      </c>
      <c r="J4249" s="1">
        <f t="shared" si="330"/>
        <v>0</v>
      </c>
      <c r="K4249" s="1">
        <f t="shared" si="331"/>
        <v>1</v>
      </c>
      <c r="L4249" s="1">
        <f t="shared" si="332"/>
        <v>0</v>
      </c>
      <c r="M4249" s="1" t="str">
        <f>IF(J4249=0,"",COUNTIF($F$2:$F4249,$F4249)-1)</f>
        <v/>
      </c>
      <c r="N4249" s="1" t="str">
        <f t="shared" si="333"/>
        <v/>
      </c>
      <c r="O4249" s="1" t="str">
        <f t="shared" si="334"/>
        <v/>
      </c>
    </row>
    <row r="4250" spans="1:15" ht="14.5" customHeight="1" x14ac:dyDescent="0.35">
      <c r="A4250" s="1" t="s">
        <v>23767</v>
      </c>
      <c r="B4250" s="1" t="s">
        <v>23768</v>
      </c>
      <c r="C4250" s="2">
        <v>42892</v>
      </c>
      <c r="D4250" s="1" t="s">
        <v>23769</v>
      </c>
      <c r="E4250" s="3" t="s">
        <v>23797</v>
      </c>
      <c r="F4250" s="3" t="s">
        <v>23797</v>
      </c>
      <c r="G4250" s="1" t="s">
        <v>23798</v>
      </c>
      <c r="H4250" s="1" t="s">
        <v>23799</v>
      </c>
      <c r="I4250" s="1" t="s">
        <v>23800</v>
      </c>
      <c r="J4250" s="1">
        <f t="shared" si="330"/>
        <v>0</v>
      </c>
      <c r="K4250" s="1">
        <f t="shared" si="331"/>
        <v>1</v>
      </c>
      <c r="L4250" s="1">
        <f t="shared" si="332"/>
        <v>0</v>
      </c>
      <c r="M4250" s="1" t="str">
        <f>IF(J4250=0,"",COUNTIF($F$2:$F4250,$F4250)-1)</f>
        <v/>
      </c>
      <c r="N4250" s="1" t="str">
        <f t="shared" si="333"/>
        <v/>
      </c>
      <c r="O4250" s="1" t="str">
        <f t="shared" si="334"/>
        <v/>
      </c>
    </row>
    <row r="4251" spans="1:15" ht="14.5" customHeight="1" x14ac:dyDescent="0.35">
      <c r="A4251" s="1" t="s">
        <v>23770</v>
      </c>
      <c r="B4251" s="1" t="s">
        <v>23771</v>
      </c>
      <c r="C4251" s="2">
        <v>42892.041666666664</v>
      </c>
      <c r="D4251" s="1" t="s">
        <v>23772</v>
      </c>
      <c r="E4251" s="3" t="s">
        <v>22131</v>
      </c>
      <c r="F4251" s="3" t="s">
        <v>22131</v>
      </c>
      <c r="G4251" s="1" t="s">
        <v>1963</v>
      </c>
      <c r="H4251" s="1" t="s">
        <v>23801</v>
      </c>
      <c r="I4251" s="1" t="s">
        <v>23802</v>
      </c>
      <c r="J4251" s="1">
        <f t="shared" si="330"/>
        <v>0</v>
      </c>
      <c r="K4251" s="1">
        <f t="shared" si="331"/>
        <v>1</v>
      </c>
      <c r="L4251" s="1">
        <f t="shared" si="332"/>
        <v>0</v>
      </c>
      <c r="M4251" s="1" t="str">
        <f>IF(J4251=0,"",COUNTIF($F$2:$F4251,$F4251)-1)</f>
        <v/>
      </c>
      <c r="N4251" s="1" t="str">
        <f t="shared" si="333"/>
        <v/>
      </c>
      <c r="O4251" s="1" t="str">
        <f t="shared" si="334"/>
        <v/>
      </c>
    </row>
    <row r="4252" spans="1:15" ht="14.5" customHeight="1" x14ac:dyDescent="0.35">
      <c r="A4252" s="1" t="s">
        <v>23773</v>
      </c>
      <c r="B4252" s="1" t="s">
        <v>23774</v>
      </c>
      <c r="C4252" s="2">
        <v>42892.083333333336</v>
      </c>
      <c r="D4252" s="1" t="s">
        <v>4399</v>
      </c>
      <c r="E4252" s="3" t="s">
        <v>22343</v>
      </c>
      <c r="F4252" s="3" t="s">
        <v>22343</v>
      </c>
      <c r="G4252" s="1" t="s">
        <v>23803</v>
      </c>
      <c r="H4252" s="1" t="s">
        <v>23804</v>
      </c>
      <c r="I4252" s="1" t="s">
        <v>23805</v>
      </c>
      <c r="J4252" s="1">
        <f t="shared" si="330"/>
        <v>0</v>
      </c>
      <c r="K4252" s="1">
        <f t="shared" si="331"/>
        <v>1</v>
      </c>
      <c r="L4252" s="1">
        <f t="shared" si="332"/>
        <v>0</v>
      </c>
      <c r="M4252" s="1" t="str">
        <f>IF(J4252=0,"",COUNTIF($F$2:$F4252,$F4252)-1)</f>
        <v/>
      </c>
      <c r="N4252" s="1" t="str">
        <f t="shared" si="333"/>
        <v/>
      </c>
      <c r="O4252" s="1" t="str">
        <f t="shared" si="334"/>
        <v/>
      </c>
    </row>
    <row r="4253" spans="1:15" ht="14.5" customHeight="1" x14ac:dyDescent="0.35">
      <c r="A4253" s="1" t="s">
        <v>23806</v>
      </c>
      <c r="B4253" s="1" t="s">
        <v>23807</v>
      </c>
      <c r="C4253" s="2">
        <v>42892.25</v>
      </c>
      <c r="D4253" s="1" t="s">
        <v>22300</v>
      </c>
      <c r="E4253" s="3" t="s">
        <v>22346</v>
      </c>
      <c r="F4253" s="3" t="s">
        <v>22346</v>
      </c>
      <c r="G4253" s="1" t="s">
        <v>1963</v>
      </c>
      <c r="H4253" s="1" t="s">
        <v>23830</v>
      </c>
      <c r="I4253" s="1" t="s">
        <v>23831</v>
      </c>
      <c r="J4253" s="1">
        <f t="shared" si="330"/>
        <v>0</v>
      </c>
      <c r="K4253" s="1">
        <f t="shared" si="331"/>
        <v>1</v>
      </c>
      <c r="L4253" s="1">
        <f t="shared" si="332"/>
        <v>0</v>
      </c>
      <c r="M4253" s="1" t="str">
        <f>IF(J4253=0,"",COUNTIF($F$2:$F4253,$F4253)-1)</f>
        <v/>
      </c>
      <c r="N4253" s="1" t="str">
        <f t="shared" si="333"/>
        <v/>
      </c>
      <c r="O4253" s="1" t="str">
        <f t="shared" si="334"/>
        <v/>
      </c>
    </row>
    <row r="4254" spans="1:15" ht="14.5" customHeight="1" x14ac:dyDescent="0.35">
      <c r="A4254" s="1" t="s">
        <v>23808</v>
      </c>
      <c r="B4254" s="1" t="s">
        <v>23809</v>
      </c>
      <c r="C4254" s="2">
        <v>42892.291666666664</v>
      </c>
      <c r="D4254" s="1" t="s">
        <v>23810</v>
      </c>
      <c r="E4254" s="1" t="s">
        <v>22778</v>
      </c>
      <c r="F4254" s="1" t="s">
        <v>22778</v>
      </c>
      <c r="G4254" s="1" t="s">
        <v>22779</v>
      </c>
      <c r="H4254" s="1" t="s">
        <v>23832</v>
      </c>
      <c r="I4254" s="1" t="s">
        <v>23833</v>
      </c>
      <c r="J4254" s="1">
        <f t="shared" si="330"/>
        <v>0</v>
      </c>
      <c r="K4254" s="1">
        <f t="shared" si="331"/>
        <v>1</v>
      </c>
      <c r="L4254" s="1">
        <f t="shared" si="332"/>
        <v>0</v>
      </c>
      <c r="M4254" s="1" t="str">
        <f>IF(J4254=0,"",COUNTIF($F$2:$F4254,$F4254)-1)</f>
        <v/>
      </c>
      <c r="N4254" s="1" t="str">
        <f t="shared" si="333"/>
        <v/>
      </c>
      <c r="O4254" s="1" t="str">
        <f t="shared" si="334"/>
        <v/>
      </c>
    </row>
    <row r="4255" spans="1:15" ht="14.5" customHeight="1" x14ac:dyDescent="0.35">
      <c r="A4255" s="1" t="s">
        <v>23811</v>
      </c>
      <c r="B4255" s="1" t="s">
        <v>23812</v>
      </c>
      <c r="C4255" s="2">
        <v>42892.333333333336</v>
      </c>
      <c r="D4255" s="1" t="s">
        <v>22601</v>
      </c>
      <c r="E4255" s="3" t="s">
        <v>22623</v>
      </c>
      <c r="F4255" s="3" t="s">
        <v>22623</v>
      </c>
      <c r="G4255" s="1" t="s">
        <v>22624</v>
      </c>
      <c r="H4255" s="1" t="s">
        <v>23834</v>
      </c>
      <c r="I4255" s="1" t="s">
        <v>23835</v>
      </c>
      <c r="J4255" s="1">
        <f t="shared" si="330"/>
        <v>0</v>
      </c>
      <c r="K4255" s="1">
        <f t="shared" si="331"/>
        <v>1</v>
      </c>
      <c r="L4255" s="1">
        <f t="shared" si="332"/>
        <v>0</v>
      </c>
      <c r="M4255" s="1" t="str">
        <f>IF(J4255=0,"",COUNTIF($F$2:$F4255,$F4255)-1)</f>
        <v/>
      </c>
      <c r="N4255" s="1" t="str">
        <f t="shared" si="333"/>
        <v/>
      </c>
      <c r="O4255" s="1" t="str">
        <f t="shared" si="334"/>
        <v/>
      </c>
    </row>
    <row r="4256" spans="1:15" ht="14.5" customHeight="1" x14ac:dyDescent="0.35">
      <c r="A4256" s="1" t="s">
        <v>23813</v>
      </c>
      <c r="B4256" s="1" t="s">
        <v>23814</v>
      </c>
      <c r="C4256" s="2">
        <v>42892.458333333336</v>
      </c>
      <c r="D4256" s="1" t="s">
        <v>23815</v>
      </c>
      <c r="E4256" s="3" t="s">
        <v>23836</v>
      </c>
      <c r="F4256" s="3" t="s">
        <v>23836</v>
      </c>
      <c r="G4256" s="1" t="s">
        <v>23837</v>
      </c>
      <c r="H4256" s="1" t="s">
        <v>23838</v>
      </c>
      <c r="I4256" s="1" t="s">
        <v>23839</v>
      </c>
      <c r="J4256" s="1">
        <f t="shared" si="330"/>
        <v>0</v>
      </c>
      <c r="K4256" s="1">
        <f t="shared" si="331"/>
        <v>1</v>
      </c>
      <c r="L4256" s="1">
        <f t="shared" si="332"/>
        <v>0</v>
      </c>
      <c r="M4256" s="1" t="str">
        <f>IF(J4256=0,"",COUNTIF($F$2:$F4256,$F4256)-1)</f>
        <v/>
      </c>
      <c r="N4256" s="1" t="str">
        <f t="shared" si="333"/>
        <v/>
      </c>
      <c r="O4256" s="1" t="str">
        <f t="shared" si="334"/>
        <v/>
      </c>
    </row>
    <row r="4257" spans="1:15" ht="14.5" customHeight="1" x14ac:dyDescent="0.35">
      <c r="A4257" s="1" t="s">
        <v>23816</v>
      </c>
      <c r="B4257" s="1" t="s">
        <v>23817</v>
      </c>
      <c r="C4257" s="2">
        <v>42892.625</v>
      </c>
      <c r="D4257" s="1" t="s">
        <v>23818</v>
      </c>
      <c r="E4257" s="3" t="s">
        <v>23840</v>
      </c>
      <c r="F4257" s="3" t="s">
        <v>23840</v>
      </c>
      <c r="G4257" s="1" t="s">
        <v>7519</v>
      </c>
      <c r="H4257" s="1" t="s">
        <v>23841</v>
      </c>
      <c r="I4257" s="1" t="s">
        <v>23842</v>
      </c>
      <c r="J4257" s="1">
        <f t="shared" si="330"/>
        <v>0</v>
      </c>
      <c r="K4257" s="1">
        <f t="shared" si="331"/>
        <v>1</v>
      </c>
      <c r="L4257" s="1">
        <f t="shared" si="332"/>
        <v>0</v>
      </c>
      <c r="M4257" s="1" t="str">
        <f>IF(J4257=0,"",COUNTIF($F$2:$F4257,$F4257)-1)</f>
        <v/>
      </c>
      <c r="N4257" s="1" t="str">
        <f t="shared" si="333"/>
        <v/>
      </c>
      <c r="O4257" s="1" t="str">
        <f t="shared" si="334"/>
        <v/>
      </c>
    </row>
    <row r="4258" spans="1:15" ht="14.5" customHeight="1" x14ac:dyDescent="0.35">
      <c r="A4258" s="1" t="s">
        <v>23819</v>
      </c>
      <c r="B4258" s="1" t="s">
        <v>23820</v>
      </c>
      <c r="C4258" s="2">
        <v>42892.708333333336</v>
      </c>
      <c r="D4258" s="1" t="s">
        <v>4203</v>
      </c>
      <c r="E4258" s="3" t="s">
        <v>23843</v>
      </c>
      <c r="F4258" s="3" t="s">
        <v>23843</v>
      </c>
      <c r="G4258" s="1" t="s">
        <v>18134</v>
      </c>
      <c r="H4258" s="1" t="s">
        <v>23844</v>
      </c>
      <c r="I4258" s="1" t="s">
        <v>23845</v>
      </c>
      <c r="J4258" s="1">
        <f t="shared" si="330"/>
        <v>0</v>
      </c>
      <c r="K4258" s="1">
        <f t="shared" si="331"/>
        <v>1</v>
      </c>
      <c r="L4258" s="1">
        <f t="shared" si="332"/>
        <v>0</v>
      </c>
      <c r="M4258" s="1" t="str">
        <f>IF(J4258=0,"",COUNTIF($F$2:$F4258,$F4258)-1)</f>
        <v/>
      </c>
      <c r="N4258" s="1" t="str">
        <f t="shared" si="333"/>
        <v/>
      </c>
      <c r="O4258" s="1" t="str">
        <f t="shared" si="334"/>
        <v/>
      </c>
    </row>
    <row r="4259" spans="1:15" ht="14.5" customHeight="1" x14ac:dyDescent="0.35">
      <c r="A4259" s="1" t="s">
        <v>23821</v>
      </c>
      <c r="B4259" s="1" t="s">
        <v>23822</v>
      </c>
      <c r="C4259" s="2">
        <v>42892.833333333336</v>
      </c>
      <c r="D4259" s="1" t="s">
        <v>23823</v>
      </c>
      <c r="E4259" s="3" t="s">
        <v>23846</v>
      </c>
      <c r="F4259" s="3" t="s">
        <v>23846</v>
      </c>
      <c r="G4259" s="1" t="s">
        <v>1963</v>
      </c>
      <c r="H4259" s="1" t="s">
        <v>23847</v>
      </c>
      <c r="I4259" s="1" t="s">
        <v>23848</v>
      </c>
      <c r="J4259" s="1">
        <f t="shared" si="330"/>
        <v>0</v>
      </c>
      <c r="K4259" s="1">
        <f t="shared" si="331"/>
        <v>1</v>
      </c>
      <c r="L4259" s="1">
        <f t="shared" si="332"/>
        <v>0</v>
      </c>
      <c r="M4259" s="1" t="str">
        <f>IF(J4259=0,"",COUNTIF($F$2:$F4259,$F4259)-1)</f>
        <v/>
      </c>
      <c r="N4259" s="1" t="str">
        <f t="shared" si="333"/>
        <v/>
      </c>
      <c r="O4259" s="1" t="str">
        <f t="shared" si="334"/>
        <v/>
      </c>
    </row>
    <row r="4260" spans="1:15" ht="14.5" customHeight="1" x14ac:dyDescent="0.35">
      <c r="A4260" s="1" t="s">
        <v>23824</v>
      </c>
      <c r="B4260" s="1" t="s">
        <v>23825</v>
      </c>
      <c r="C4260" s="2">
        <v>42893</v>
      </c>
      <c r="D4260" s="1" t="s">
        <v>22702</v>
      </c>
      <c r="E4260" s="3" t="s">
        <v>22782</v>
      </c>
      <c r="F4260" s="3" t="s">
        <v>22782</v>
      </c>
      <c r="G4260" s="1" t="s">
        <v>22783</v>
      </c>
      <c r="H4260" s="1" t="s">
        <v>22784</v>
      </c>
      <c r="I4260" s="1" t="s">
        <v>23849</v>
      </c>
      <c r="J4260" s="1">
        <f t="shared" si="330"/>
        <v>0</v>
      </c>
      <c r="K4260" s="1">
        <f t="shared" si="331"/>
        <v>1</v>
      </c>
      <c r="L4260" s="1">
        <f t="shared" si="332"/>
        <v>0</v>
      </c>
      <c r="M4260" s="1" t="str">
        <f>IF(J4260=0,"",COUNTIF($F$2:$F4260,$F4260)-1)</f>
        <v/>
      </c>
      <c r="N4260" s="1" t="str">
        <f t="shared" si="333"/>
        <v/>
      </c>
      <c r="O4260" s="1" t="str">
        <f t="shared" si="334"/>
        <v/>
      </c>
    </row>
    <row r="4261" spans="1:15" ht="14.5" customHeight="1" x14ac:dyDescent="0.35">
      <c r="A4261" s="1" t="s">
        <v>23826</v>
      </c>
      <c r="B4261" s="1" t="s">
        <v>23827</v>
      </c>
      <c r="C4261" s="2">
        <v>42893.041666666664</v>
      </c>
      <c r="D4261" s="1" t="s">
        <v>22416</v>
      </c>
      <c r="E4261" s="3" t="s">
        <v>22492</v>
      </c>
      <c r="F4261" s="3" t="s">
        <v>22492</v>
      </c>
      <c r="G4261" s="1" t="s">
        <v>23850</v>
      </c>
      <c r="H4261" s="1" t="s">
        <v>23851</v>
      </c>
      <c r="I4261" s="1" t="s">
        <v>23852</v>
      </c>
      <c r="J4261" s="1">
        <f t="shared" si="330"/>
        <v>0</v>
      </c>
      <c r="K4261" s="1">
        <f t="shared" si="331"/>
        <v>1</v>
      </c>
      <c r="L4261" s="1">
        <f t="shared" si="332"/>
        <v>0</v>
      </c>
      <c r="M4261" s="1" t="str">
        <f>IF(J4261=0,"",COUNTIF($F$2:$F4261,$F4261)-1)</f>
        <v/>
      </c>
      <c r="N4261" s="1" t="str">
        <f t="shared" si="333"/>
        <v/>
      </c>
      <c r="O4261" s="1" t="str">
        <f t="shared" si="334"/>
        <v/>
      </c>
    </row>
    <row r="4262" spans="1:15" ht="14.5" customHeight="1" x14ac:dyDescent="0.35">
      <c r="A4262" s="1" t="s">
        <v>23828</v>
      </c>
      <c r="B4262" s="1" t="s">
        <v>23829</v>
      </c>
      <c r="C4262" s="2">
        <v>42893.083333333336</v>
      </c>
      <c r="D4262" s="1" t="s">
        <v>22303</v>
      </c>
      <c r="E4262" s="3" t="s">
        <v>22349</v>
      </c>
      <c r="F4262" s="3" t="s">
        <v>22349</v>
      </c>
      <c r="G4262" s="1" t="s">
        <v>21660</v>
      </c>
      <c r="H4262" s="1" t="s">
        <v>23853</v>
      </c>
      <c r="I4262" s="1" t="s">
        <v>23854</v>
      </c>
      <c r="J4262" s="1">
        <f t="shared" si="330"/>
        <v>0</v>
      </c>
      <c r="K4262" s="1">
        <f t="shared" si="331"/>
        <v>1</v>
      </c>
      <c r="L4262" s="1">
        <f t="shared" si="332"/>
        <v>0</v>
      </c>
      <c r="M4262" s="1" t="str">
        <f>IF(J4262=0,"",COUNTIF($F$2:$F4262,$F4262)-1)</f>
        <v/>
      </c>
      <c r="N4262" s="1" t="str">
        <f t="shared" si="333"/>
        <v/>
      </c>
      <c r="O4262" s="1" t="str">
        <f t="shared" si="334"/>
        <v/>
      </c>
    </row>
    <row r="4263" spans="1:15" ht="14.5" customHeight="1" x14ac:dyDescent="0.35">
      <c r="A4263" s="1" t="s">
        <v>23855</v>
      </c>
      <c r="B4263" s="1" t="s">
        <v>23856</v>
      </c>
      <c r="C4263" s="2">
        <v>42893.25</v>
      </c>
      <c r="D4263" s="1" t="s">
        <v>22306</v>
      </c>
      <c r="E4263" s="3" t="s">
        <v>22352</v>
      </c>
      <c r="F4263" s="3" t="s">
        <v>22352</v>
      </c>
      <c r="G4263" s="1" t="s">
        <v>23878</v>
      </c>
      <c r="H4263" s="1" t="s">
        <v>23879</v>
      </c>
      <c r="I4263" s="1" t="s">
        <v>23880</v>
      </c>
      <c r="J4263" s="1">
        <f t="shared" si="330"/>
        <v>0</v>
      </c>
      <c r="K4263" s="1">
        <f t="shared" si="331"/>
        <v>1</v>
      </c>
      <c r="L4263" s="1">
        <f t="shared" si="332"/>
        <v>0</v>
      </c>
      <c r="M4263" s="1" t="str">
        <f>IF(J4263=0,"",COUNTIF($F$2:$F4263,$F4263)-1)</f>
        <v/>
      </c>
      <c r="N4263" s="1" t="str">
        <f t="shared" si="333"/>
        <v/>
      </c>
      <c r="O4263" s="1" t="str">
        <f t="shared" si="334"/>
        <v/>
      </c>
    </row>
    <row r="4264" spans="1:15" ht="14.5" customHeight="1" x14ac:dyDescent="0.35">
      <c r="A4264" s="1" t="s">
        <v>23857</v>
      </c>
      <c r="B4264" s="1" t="s">
        <v>23858</v>
      </c>
      <c r="C4264" s="2">
        <v>42893.291666666664</v>
      </c>
      <c r="D4264" s="1" t="s">
        <v>7007</v>
      </c>
      <c r="E4264" s="3" t="s">
        <v>7008</v>
      </c>
      <c r="F4264" s="3" t="s">
        <v>7008</v>
      </c>
      <c r="G4264" s="1" t="s">
        <v>22665</v>
      </c>
      <c r="H4264" s="1" t="s">
        <v>23881</v>
      </c>
      <c r="I4264" s="1" t="s">
        <v>23882</v>
      </c>
      <c r="J4264" s="1">
        <f t="shared" si="330"/>
        <v>0</v>
      </c>
      <c r="K4264" s="1">
        <f t="shared" si="331"/>
        <v>1</v>
      </c>
      <c r="L4264" s="1">
        <f t="shared" si="332"/>
        <v>0</v>
      </c>
      <c r="M4264" s="1" t="str">
        <f>IF(J4264=0,"",COUNTIF($F$2:$F4264,$F4264)-1)</f>
        <v/>
      </c>
      <c r="N4264" s="1" t="str">
        <f t="shared" si="333"/>
        <v/>
      </c>
      <c r="O4264" s="1" t="str">
        <f t="shared" si="334"/>
        <v/>
      </c>
    </row>
    <row r="4265" spans="1:15" ht="14.5" customHeight="1" x14ac:dyDescent="0.35">
      <c r="A4265" s="1" t="s">
        <v>23859</v>
      </c>
      <c r="B4265" s="1" t="s">
        <v>23860</v>
      </c>
      <c r="C4265" s="2">
        <v>42893.333333333336</v>
      </c>
      <c r="D4265" s="1" t="s">
        <v>23861</v>
      </c>
      <c r="E4265" s="3" t="s">
        <v>6452</v>
      </c>
      <c r="F4265" s="3" t="s">
        <v>6452</v>
      </c>
      <c r="G4265" s="1" t="s">
        <v>23883</v>
      </c>
      <c r="H4265" s="1" t="s">
        <v>23884</v>
      </c>
      <c r="I4265" s="1" t="s">
        <v>23885</v>
      </c>
      <c r="J4265" s="1">
        <f t="shared" si="330"/>
        <v>0</v>
      </c>
      <c r="K4265" s="1">
        <f t="shared" si="331"/>
        <v>1</v>
      </c>
      <c r="L4265" s="1">
        <f t="shared" si="332"/>
        <v>0</v>
      </c>
      <c r="M4265" s="1" t="str">
        <f>IF(J4265=0,"",COUNTIF($F$2:$F4265,$F4265)-1)</f>
        <v/>
      </c>
      <c r="N4265" s="1" t="str">
        <f t="shared" si="333"/>
        <v/>
      </c>
      <c r="O4265" s="1" t="str">
        <f t="shared" si="334"/>
        <v/>
      </c>
    </row>
    <row r="4266" spans="1:15" ht="14.5" customHeight="1" x14ac:dyDescent="0.35">
      <c r="A4266" s="1" t="s">
        <v>23862</v>
      </c>
      <c r="B4266" s="1" t="s">
        <v>23863</v>
      </c>
      <c r="C4266" s="2">
        <v>42893.458333333336</v>
      </c>
      <c r="D4266" s="1" t="s">
        <v>14527</v>
      </c>
      <c r="E4266" s="3" t="s">
        <v>23886</v>
      </c>
      <c r="F4266" s="3" t="s">
        <v>23886</v>
      </c>
      <c r="G4266" s="1" t="s">
        <v>23887</v>
      </c>
      <c r="H4266" s="1" t="s">
        <v>23888</v>
      </c>
      <c r="I4266" s="1" t="s">
        <v>23889</v>
      </c>
      <c r="J4266" s="1">
        <f t="shared" si="330"/>
        <v>0</v>
      </c>
      <c r="K4266" s="1">
        <f t="shared" si="331"/>
        <v>1</v>
      </c>
      <c r="L4266" s="1">
        <f t="shared" si="332"/>
        <v>0</v>
      </c>
      <c r="M4266" s="1" t="str">
        <f>IF(J4266=0,"",COUNTIF($F$2:$F4266,$F4266)-1)</f>
        <v/>
      </c>
      <c r="N4266" s="1" t="str">
        <f t="shared" si="333"/>
        <v/>
      </c>
      <c r="O4266" s="1" t="str">
        <f t="shared" si="334"/>
        <v/>
      </c>
    </row>
    <row r="4267" spans="1:15" ht="14.5" customHeight="1" x14ac:dyDescent="0.35">
      <c r="A4267" s="1" t="s">
        <v>23864</v>
      </c>
      <c r="B4267" s="1" t="s">
        <v>23865</v>
      </c>
      <c r="C4267" s="2">
        <v>42893.625</v>
      </c>
      <c r="D4267" s="1" t="s">
        <v>10269</v>
      </c>
      <c r="E4267" s="3" t="s">
        <v>23890</v>
      </c>
      <c r="F4267" s="3" t="s">
        <v>23890</v>
      </c>
      <c r="G4267" s="1" t="s">
        <v>22775</v>
      </c>
      <c r="H4267" s="1" t="s">
        <v>23891</v>
      </c>
      <c r="I4267" s="1" t="s">
        <v>23892</v>
      </c>
      <c r="J4267" s="1">
        <f t="shared" si="330"/>
        <v>0</v>
      </c>
      <c r="K4267" s="1">
        <f t="shared" si="331"/>
        <v>1</v>
      </c>
      <c r="L4267" s="1">
        <f t="shared" si="332"/>
        <v>0</v>
      </c>
      <c r="M4267" s="1" t="str">
        <f>IF(J4267=0,"",COUNTIF($F$2:$F4267,$F4267)-1)</f>
        <v/>
      </c>
      <c r="N4267" s="1" t="str">
        <f t="shared" si="333"/>
        <v/>
      </c>
      <c r="O4267" s="1" t="str">
        <f t="shared" si="334"/>
        <v/>
      </c>
    </row>
    <row r="4268" spans="1:15" ht="14.5" customHeight="1" x14ac:dyDescent="0.35">
      <c r="A4268" s="1" t="s">
        <v>23866</v>
      </c>
      <c r="B4268" s="1" t="s">
        <v>23867</v>
      </c>
      <c r="C4268" s="2">
        <v>42893.708333333336</v>
      </c>
      <c r="D4268" s="1" t="s">
        <v>4399</v>
      </c>
      <c r="E4268" s="3" t="s">
        <v>14590</v>
      </c>
      <c r="F4268" s="3" t="s">
        <v>14590</v>
      </c>
      <c r="G4268" s="1" t="s">
        <v>15751</v>
      </c>
      <c r="H4268" s="1" t="s">
        <v>23893</v>
      </c>
      <c r="I4268" s="1" t="s">
        <v>23894</v>
      </c>
      <c r="J4268" s="1">
        <f t="shared" si="330"/>
        <v>0</v>
      </c>
      <c r="K4268" s="1">
        <f t="shared" si="331"/>
        <v>1</v>
      </c>
      <c r="L4268" s="1">
        <f t="shared" si="332"/>
        <v>0</v>
      </c>
      <c r="M4268" s="1" t="str">
        <f>IF(J4268=0,"",COUNTIF($F$2:$F4268,$F4268)-1)</f>
        <v/>
      </c>
      <c r="N4268" s="1" t="str">
        <f t="shared" si="333"/>
        <v/>
      </c>
      <c r="O4268" s="1" t="str">
        <f t="shared" si="334"/>
        <v/>
      </c>
    </row>
    <row r="4269" spans="1:15" ht="14.5" customHeight="1" x14ac:dyDescent="0.35">
      <c r="A4269" s="1" t="s">
        <v>23868</v>
      </c>
      <c r="B4269" s="1" t="s">
        <v>23869</v>
      </c>
      <c r="C4269" s="2">
        <v>42893.833333333336</v>
      </c>
      <c r="D4269" s="1" t="s">
        <v>23870</v>
      </c>
      <c r="E4269" s="3" t="s">
        <v>23895</v>
      </c>
      <c r="F4269" s="3" t="s">
        <v>23895</v>
      </c>
      <c r="G4269" s="1" t="s">
        <v>23896</v>
      </c>
      <c r="H4269" s="1" t="s">
        <v>23897</v>
      </c>
      <c r="I4269" s="1" t="s">
        <v>23898</v>
      </c>
      <c r="J4269" s="1">
        <f t="shared" si="330"/>
        <v>0</v>
      </c>
      <c r="K4269" s="1">
        <f t="shared" si="331"/>
        <v>1</v>
      </c>
      <c r="L4269" s="1">
        <f t="shared" si="332"/>
        <v>0</v>
      </c>
      <c r="M4269" s="1" t="str">
        <f>IF(J4269=0,"",COUNTIF($F$2:$F4269,$F4269)-1)</f>
        <v/>
      </c>
      <c r="N4269" s="1" t="str">
        <f t="shared" si="333"/>
        <v/>
      </c>
      <c r="O4269" s="1" t="str">
        <f t="shared" si="334"/>
        <v/>
      </c>
    </row>
    <row r="4270" spans="1:15" ht="14.5" customHeight="1" x14ac:dyDescent="0.35">
      <c r="A4270" s="1" t="s">
        <v>23871</v>
      </c>
      <c r="B4270" s="1" t="s">
        <v>23872</v>
      </c>
      <c r="C4270" s="2">
        <v>42894</v>
      </c>
      <c r="D4270" s="1" t="s">
        <v>23873</v>
      </c>
      <c r="E4270" s="3" t="s">
        <v>23899</v>
      </c>
      <c r="F4270" s="3" t="s">
        <v>23899</v>
      </c>
      <c r="G4270" s="1" t="s">
        <v>23900</v>
      </c>
      <c r="H4270" s="1" t="s">
        <v>23901</v>
      </c>
      <c r="I4270" s="1" t="s">
        <v>23902</v>
      </c>
      <c r="J4270" s="1">
        <f t="shared" si="330"/>
        <v>0</v>
      </c>
      <c r="K4270" s="1">
        <f t="shared" si="331"/>
        <v>1</v>
      </c>
      <c r="L4270" s="1">
        <f t="shared" si="332"/>
        <v>0</v>
      </c>
      <c r="M4270" s="1" t="str">
        <f>IF(J4270=0,"",COUNTIF($F$2:$F4270,$F4270)-1)</f>
        <v/>
      </c>
      <c r="N4270" s="1" t="str">
        <f t="shared" si="333"/>
        <v/>
      </c>
      <c r="O4270" s="1" t="str">
        <f t="shared" si="334"/>
        <v/>
      </c>
    </row>
    <row r="4271" spans="1:15" ht="14.5" customHeight="1" x14ac:dyDescent="0.35">
      <c r="A4271" s="1" t="s">
        <v>23874</v>
      </c>
      <c r="B4271" s="1" t="s">
        <v>23875</v>
      </c>
      <c r="C4271" s="2">
        <v>42894.041666666664</v>
      </c>
      <c r="D4271" s="1" t="s">
        <v>22425</v>
      </c>
      <c r="E4271" s="3" t="s">
        <v>23903</v>
      </c>
      <c r="F4271" s="3" t="s">
        <v>23903</v>
      </c>
      <c r="G4271" s="1" t="s">
        <v>22616</v>
      </c>
      <c r="H4271" s="1" t="s">
        <v>23904</v>
      </c>
      <c r="I4271" s="1" t="s">
        <v>23905</v>
      </c>
      <c r="J4271" s="1">
        <f t="shared" si="330"/>
        <v>0</v>
      </c>
      <c r="K4271" s="1">
        <f t="shared" si="331"/>
        <v>1</v>
      </c>
      <c r="L4271" s="1">
        <f t="shared" si="332"/>
        <v>0</v>
      </c>
      <c r="M4271" s="1" t="str">
        <f>IF(J4271=0,"",COUNTIF($F$2:$F4271,$F4271)-1)</f>
        <v/>
      </c>
      <c r="N4271" s="1" t="str">
        <f t="shared" si="333"/>
        <v/>
      </c>
      <c r="O4271" s="1" t="str">
        <f t="shared" si="334"/>
        <v/>
      </c>
    </row>
    <row r="4272" spans="1:15" ht="14.5" customHeight="1" x14ac:dyDescent="0.35">
      <c r="A4272" s="1" t="s">
        <v>23876</v>
      </c>
      <c r="B4272" s="1" t="s">
        <v>23877</v>
      </c>
      <c r="C4272" s="2">
        <v>42894.083333333336</v>
      </c>
      <c r="D4272" s="1" t="s">
        <v>22319</v>
      </c>
      <c r="E4272" s="3" t="s">
        <v>22368</v>
      </c>
      <c r="F4272" s="3" t="s">
        <v>22368</v>
      </c>
      <c r="G4272" s="1" t="s">
        <v>23906</v>
      </c>
      <c r="H4272" s="1" t="s">
        <v>22370</v>
      </c>
      <c r="I4272" s="1" t="s">
        <v>23907</v>
      </c>
      <c r="J4272" s="1">
        <f t="shared" si="330"/>
        <v>0</v>
      </c>
      <c r="K4272" s="1">
        <f t="shared" si="331"/>
        <v>1</v>
      </c>
      <c r="L4272" s="1">
        <f t="shared" si="332"/>
        <v>0</v>
      </c>
      <c r="M4272" s="1" t="str">
        <f>IF(J4272=0,"",COUNTIF($F$2:$F4272,$F4272)-1)</f>
        <v/>
      </c>
      <c r="N4272" s="1" t="str">
        <f t="shared" si="333"/>
        <v/>
      </c>
      <c r="O4272" s="1" t="str">
        <f t="shared" si="334"/>
        <v/>
      </c>
    </row>
    <row r="4273" spans="1:15" ht="14.5" customHeight="1" x14ac:dyDescent="0.35">
      <c r="A4273" s="1" t="s">
        <v>23908</v>
      </c>
      <c r="B4273" s="1" t="s">
        <v>23909</v>
      </c>
      <c r="C4273" s="2">
        <v>42894.25</v>
      </c>
      <c r="D4273" s="1" t="s">
        <v>22309</v>
      </c>
      <c r="E4273" s="3" t="s">
        <v>22356</v>
      </c>
      <c r="F4273" s="3" t="s">
        <v>22356</v>
      </c>
      <c r="G4273" s="1" t="s">
        <v>23997</v>
      </c>
      <c r="H4273" s="1" t="s">
        <v>23998</v>
      </c>
      <c r="I4273" s="1" t="s">
        <v>23999</v>
      </c>
      <c r="J4273" s="1">
        <f t="shared" si="330"/>
        <v>0</v>
      </c>
      <c r="K4273" s="1">
        <f t="shared" si="331"/>
        <v>1</v>
      </c>
      <c r="L4273" s="1">
        <f t="shared" si="332"/>
        <v>0</v>
      </c>
      <c r="M4273" s="1" t="str">
        <f>IF(J4273=0,"",COUNTIF($F$2:$F4273,$F4273)-1)</f>
        <v/>
      </c>
      <c r="N4273" s="1" t="str">
        <f t="shared" si="333"/>
        <v/>
      </c>
      <c r="O4273" s="1" t="str">
        <f t="shared" si="334"/>
        <v/>
      </c>
    </row>
    <row r="4274" spans="1:15" ht="14.5" customHeight="1" x14ac:dyDescent="0.35">
      <c r="A4274" s="1" t="s">
        <v>23910</v>
      </c>
      <c r="B4274" s="1" t="s">
        <v>23911</v>
      </c>
      <c r="C4274" s="2">
        <v>42894.291666666664</v>
      </c>
      <c r="D4274" s="1" t="s">
        <v>22328</v>
      </c>
      <c r="E4274" s="3" t="s">
        <v>22380</v>
      </c>
      <c r="F4274" s="3" t="s">
        <v>22380</v>
      </c>
      <c r="G4274" s="1" t="s">
        <v>6883</v>
      </c>
      <c r="H4274" s="1" t="s">
        <v>24000</v>
      </c>
      <c r="I4274" s="1" t="s">
        <v>24001</v>
      </c>
      <c r="J4274" s="1">
        <f t="shared" si="330"/>
        <v>0</v>
      </c>
      <c r="K4274" s="1">
        <f t="shared" si="331"/>
        <v>1</v>
      </c>
      <c r="L4274" s="1">
        <f t="shared" si="332"/>
        <v>0</v>
      </c>
      <c r="M4274" s="1" t="str">
        <f>IF(J4274=0,"",COUNTIF($F$2:$F4274,$F4274)-1)</f>
        <v/>
      </c>
      <c r="N4274" s="1" t="str">
        <f t="shared" si="333"/>
        <v/>
      </c>
      <c r="O4274" s="1" t="str">
        <f t="shared" si="334"/>
        <v/>
      </c>
    </row>
    <row r="4275" spans="1:15" ht="14.5" customHeight="1" x14ac:dyDescent="0.35">
      <c r="A4275" s="1" t="s">
        <v>23912</v>
      </c>
      <c r="B4275" s="1" t="s">
        <v>23913</v>
      </c>
      <c r="C4275" s="2">
        <v>42894.333333333336</v>
      </c>
      <c r="D4275" s="1" t="s">
        <v>23914</v>
      </c>
      <c r="E4275" s="3" t="s">
        <v>24002</v>
      </c>
      <c r="F4275" s="3" t="s">
        <v>24002</v>
      </c>
      <c r="G4275" s="1" t="s">
        <v>24003</v>
      </c>
      <c r="H4275" s="1" t="s">
        <v>24004</v>
      </c>
      <c r="I4275" s="1" t="s">
        <v>24005</v>
      </c>
      <c r="J4275" s="1">
        <f t="shared" si="330"/>
        <v>0</v>
      </c>
      <c r="K4275" s="1">
        <f t="shared" si="331"/>
        <v>1</v>
      </c>
      <c r="L4275" s="1">
        <f t="shared" si="332"/>
        <v>0</v>
      </c>
      <c r="M4275" s="1" t="str">
        <f>IF(J4275=0,"",COUNTIF($F$2:$F4275,$F4275)-1)</f>
        <v/>
      </c>
      <c r="N4275" s="1" t="str">
        <f t="shared" si="333"/>
        <v/>
      </c>
      <c r="O4275" s="1" t="str">
        <f t="shared" si="334"/>
        <v/>
      </c>
    </row>
    <row r="4276" spans="1:15" ht="14.5" customHeight="1" x14ac:dyDescent="0.35">
      <c r="A4276" s="1" t="s">
        <v>23915</v>
      </c>
      <c r="B4276" s="1" t="s">
        <v>23916</v>
      </c>
      <c r="C4276" s="2">
        <v>42894.458333333336</v>
      </c>
      <c r="D4276" s="1" t="s">
        <v>23917</v>
      </c>
      <c r="E4276" s="3" t="s">
        <v>24006</v>
      </c>
      <c r="F4276" s="3" t="s">
        <v>24006</v>
      </c>
      <c r="G4276" s="1" t="s">
        <v>23571</v>
      </c>
      <c r="H4276" s="1" t="s">
        <v>24007</v>
      </c>
      <c r="I4276" s="1" t="s">
        <v>24008</v>
      </c>
      <c r="J4276" s="1">
        <f t="shared" si="330"/>
        <v>0</v>
      </c>
      <c r="K4276" s="1">
        <f t="shared" si="331"/>
        <v>1</v>
      </c>
      <c r="L4276" s="1">
        <f t="shared" si="332"/>
        <v>0</v>
      </c>
      <c r="M4276" s="1" t="str">
        <f>IF(J4276=0,"",COUNTIF($F$2:$F4276,$F4276)-1)</f>
        <v/>
      </c>
      <c r="N4276" s="1" t="str">
        <f t="shared" si="333"/>
        <v/>
      </c>
      <c r="O4276" s="1" t="str">
        <f t="shared" si="334"/>
        <v/>
      </c>
    </row>
    <row r="4277" spans="1:15" ht="14.5" customHeight="1" x14ac:dyDescent="0.35">
      <c r="A4277" s="1" t="s">
        <v>23918</v>
      </c>
      <c r="B4277" s="1" t="s">
        <v>23919</v>
      </c>
      <c r="C4277" s="2">
        <v>42894.625</v>
      </c>
      <c r="D4277" s="1" t="s">
        <v>23920</v>
      </c>
      <c r="E4277" s="3" t="s">
        <v>8830</v>
      </c>
      <c r="F4277" s="3" t="s">
        <v>8830</v>
      </c>
      <c r="G4277" s="1" t="s">
        <v>22795</v>
      </c>
      <c r="H4277" s="1" t="s">
        <v>24009</v>
      </c>
      <c r="I4277" s="1" t="s">
        <v>24010</v>
      </c>
      <c r="J4277" s="1">
        <f t="shared" si="330"/>
        <v>0</v>
      </c>
      <c r="K4277" s="1">
        <f t="shared" si="331"/>
        <v>1</v>
      </c>
      <c r="L4277" s="1">
        <f t="shared" si="332"/>
        <v>0</v>
      </c>
      <c r="M4277" s="1" t="str">
        <f>IF(J4277=0,"",COUNTIF($F$2:$F4277,$F4277)-1)</f>
        <v/>
      </c>
      <c r="N4277" s="1" t="str">
        <f t="shared" si="333"/>
        <v/>
      </c>
      <c r="O4277" s="1" t="str">
        <f t="shared" si="334"/>
        <v/>
      </c>
    </row>
    <row r="4278" spans="1:15" ht="14.5" customHeight="1" x14ac:dyDescent="0.35">
      <c r="A4278" s="1" t="s">
        <v>23921</v>
      </c>
      <c r="B4278" s="1" t="s">
        <v>23922</v>
      </c>
      <c r="C4278" s="2">
        <v>42894.708333333336</v>
      </c>
      <c r="D4278" s="1" t="s">
        <v>12039</v>
      </c>
      <c r="E4278" s="3" t="s">
        <v>12040</v>
      </c>
      <c r="F4278" s="3" t="s">
        <v>12040</v>
      </c>
      <c r="G4278" s="1" t="s">
        <v>3923</v>
      </c>
      <c r="H4278" s="1" t="s">
        <v>24011</v>
      </c>
      <c r="I4278" s="1" t="s">
        <v>24012</v>
      </c>
      <c r="J4278" s="1">
        <f t="shared" si="330"/>
        <v>0</v>
      </c>
      <c r="K4278" s="1">
        <f t="shared" si="331"/>
        <v>1</v>
      </c>
      <c r="L4278" s="1">
        <f t="shared" si="332"/>
        <v>0</v>
      </c>
      <c r="M4278" s="1" t="str">
        <f>IF(J4278=0,"",COUNTIF($F$2:$F4278,$F4278)-1)</f>
        <v/>
      </c>
      <c r="N4278" s="1" t="str">
        <f t="shared" si="333"/>
        <v/>
      </c>
      <c r="O4278" s="1" t="str">
        <f t="shared" si="334"/>
        <v/>
      </c>
    </row>
    <row r="4279" spans="1:15" ht="14.5" customHeight="1" x14ac:dyDescent="0.35">
      <c r="A4279" s="1" t="s">
        <v>23923</v>
      </c>
      <c r="B4279" s="1" t="s">
        <v>23924</v>
      </c>
      <c r="C4279" s="2">
        <v>42894.833333333336</v>
      </c>
      <c r="D4279" s="1" t="s">
        <v>23925</v>
      </c>
      <c r="E4279" s="1" t="s">
        <v>11604</v>
      </c>
      <c r="F4279" s="1" t="s">
        <v>11604</v>
      </c>
      <c r="G4279" s="1" t="s">
        <v>24013</v>
      </c>
      <c r="H4279" s="1" t="s">
        <v>24014</v>
      </c>
      <c r="I4279" s="1" t="s">
        <v>24015</v>
      </c>
      <c r="J4279" s="1">
        <f t="shared" si="330"/>
        <v>0</v>
      </c>
      <c r="K4279" s="1">
        <f t="shared" si="331"/>
        <v>1</v>
      </c>
      <c r="L4279" s="1">
        <f t="shared" si="332"/>
        <v>0</v>
      </c>
      <c r="M4279" s="1" t="str">
        <f>IF(J4279=0,"",COUNTIF($F$2:$F4279,$F4279)-1)</f>
        <v/>
      </c>
      <c r="N4279" s="1" t="str">
        <f t="shared" si="333"/>
        <v/>
      </c>
      <c r="O4279" s="1" t="str">
        <f t="shared" si="334"/>
        <v/>
      </c>
    </row>
    <row r="4280" spans="1:15" ht="14.5" customHeight="1" x14ac:dyDescent="0.35">
      <c r="A4280" s="1" t="s">
        <v>23926</v>
      </c>
      <c r="B4280" s="1" t="s">
        <v>23927</v>
      </c>
      <c r="C4280" s="2">
        <v>42895</v>
      </c>
      <c r="D4280" s="1" t="s">
        <v>22322</v>
      </c>
      <c r="E4280" s="3" t="s">
        <v>24016</v>
      </c>
      <c r="F4280" s="3" t="s">
        <v>24016</v>
      </c>
      <c r="G4280" s="1" t="s">
        <v>24017</v>
      </c>
      <c r="H4280" s="1" t="s">
        <v>24018</v>
      </c>
      <c r="I4280" s="1" t="s">
        <v>24019</v>
      </c>
      <c r="J4280" s="1">
        <f t="shared" si="330"/>
        <v>0</v>
      </c>
      <c r="K4280" s="1">
        <f t="shared" si="331"/>
        <v>1</v>
      </c>
      <c r="L4280" s="1">
        <f t="shared" si="332"/>
        <v>0</v>
      </c>
      <c r="M4280" s="1" t="str">
        <f>IF(J4280=0,"",COUNTIF($F$2:$F4280,$F4280)-1)</f>
        <v/>
      </c>
      <c r="N4280" s="1" t="str">
        <f t="shared" si="333"/>
        <v/>
      </c>
      <c r="O4280" s="1" t="str">
        <f t="shared" si="334"/>
        <v/>
      </c>
    </row>
    <row r="4281" spans="1:15" ht="14.5" customHeight="1" x14ac:dyDescent="0.35">
      <c r="A4281" s="1" t="s">
        <v>23928</v>
      </c>
      <c r="B4281" s="1" t="s">
        <v>23929</v>
      </c>
      <c r="C4281" s="2">
        <v>42895.083333333336</v>
      </c>
      <c r="D4281" s="1" t="s">
        <v>22325</v>
      </c>
      <c r="E4281" s="3" t="s">
        <v>22376</v>
      </c>
      <c r="F4281" s="3" t="s">
        <v>22376</v>
      </c>
      <c r="G4281" s="1" t="s">
        <v>24020</v>
      </c>
      <c r="H4281" s="1" t="s">
        <v>24021</v>
      </c>
      <c r="I4281" s="1" t="s">
        <v>24022</v>
      </c>
      <c r="J4281" s="1">
        <f t="shared" si="330"/>
        <v>0</v>
      </c>
      <c r="K4281" s="1">
        <f t="shared" si="331"/>
        <v>1</v>
      </c>
      <c r="L4281" s="1">
        <f t="shared" si="332"/>
        <v>0</v>
      </c>
      <c r="M4281" s="1" t="str">
        <f>IF(J4281=0,"",COUNTIF($F$2:$F4281,$F4281)-1)</f>
        <v/>
      </c>
      <c r="N4281" s="1" t="str">
        <f t="shared" si="333"/>
        <v/>
      </c>
      <c r="O4281" s="1" t="str">
        <f t="shared" si="334"/>
        <v/>
      </c>
    </row>
    <row r="4282" spans="1:15" ht="14.5" customHeight="1" x14ac:dyDescent="0.35">
      <c r="A4282" s="1" t="s">
        <v>23930</v>
      </c>
      <c r="B4282" s="1" t="s">
        <v>23931</v>
      </c>
      <c r="C4282" s="2">
        <v>42895.25</v>
      </c>
      <c r="D4282" s="1" t="s">
        <v>22413</v>
      </c>
      <c r="E4282" s="3" t="s">
        <v>22489</v>
      </c>
      <c r="F4282" s="3" t="s">
        <v>22489</v>
      </c>
      <c r="G4282" s="1" t="s">
        <v>24023</v>
      </c>
      <c r="H4282" s="1" t="s">
        <v>24024</v>
      </c>
      <c r="I4282" s="1" t="s">
        <v>24025</v>
      </c>
      <c r="J4282" s="1">
        <f t="shared" si="330"/>
        <v>0</v>
      </c>
      <c r="K4282" s="1">
        <f t="shared" si="331"/>
        <v>1</v>
      </c>
      <c r="L4282" s="1">
        <f t="shared" si="332"/>
        <v>0</v>
      </c>
      <c r="M4282" s="1" t="str">
        <f>IF(J4282=0,"",COUNTIF($F$2:$F4282,$F4282)-1)</f>
        <v/>
      </c>
      <c r="N4282" s="1" t="str">
        <f t="shared" si="333"/>
        <v/>
      </c>
      <c r="O4282" s="1" t="str">
        <f t="shared" si="334"/>
        <v/>
      </c>
    </row>
    <row r="4283" spans="1:15" ht="14.5" customHeight="1" x14ac:dyDescent="0.35">
      <c r="A4283" s="1" t="s">
        <v>23932</v>
      </c>
      <c r="B4283" s="1" t="s">
        <v>23933</v>
      </c>
      <c r="C4283" s="2">
        <v>42895.291666666664</v>
      </c>
      <c r="D4283" s="1" t="s">
        <v>22331</v>
      </c>
      <c r="E4283" s="3" t="s">
        <v>22384</v>
      </c>
      <c r="F4283" s="3" t="s">
        <v>22384</v>
      </c>
      <c r="G4283" s="1" t="s">
        <v>22665</v>
      </c>
      <c r="H4283" s="1" t="s">
        <v>24026</v>
      </c>
      <c r="I4283" s="1" t="s">
        <v>24027</v>
      </c>
      <c r="J4283" s="1">
        <f t="shared" si="330"/>
        <v>0</v>
      </c>
      <c r="K4283" s="1">
        <f t="shared" si="331"/>
        <v>1</v>
      </c>
      <c r="L4283" s="1">
        <f t="shared" si="332"/>
        <v>0</v>
      </c>
      <c r="M4283" s="1" t="str">
        <f>IF(J4283=0,"",COUNTIF($F$2:$F4283,$F4283)-1)</f>
        <v/>
      </c>
      <c r="N4283" s="1" t="str">
        <f t="shared" si="333"/>
        <v/>
      </c>
      <c r="O4283" s="1" t="str">
        <f t="shared" si="334"/>
        <v/>
      </c>
    </row>
    <row r="4284" spans="1:15" ht="14.5" customHeight="1" x14ac:dyDescent="0.35">
      <c r="A4284" s="1" t="s">
        <v>23934</v>
      </c>
      <c r="B4284" s="1" t="s">
        <v>23935</v>
      </c>
      <c r="C4284" s="2">
        <v>42895.333333333336</v>
      </c>
      <c r="D4284" s="1" t="s">
        <v>23936</v>
      </c>
      <c r="E4284" s="1" t="s">
        <v>24028</v>
      </c>
      <c r="F4284" s="1" t="s">
        <v>24028</v>
      </c>
      <c r="G4284" s="1" t="s">
        <v>17777</v>
      </c>
      <c r="H4284" s="1" t="s">
        <v>24029</v>
      </c>
      <c r="I4284" s="1" t="s">
        <v>24030</v>
      </c>
      <c r="J4284" s="1">
        <f t="shared" si="330"/>
        <v>0</v>
      </c>
      <c r="K4284" s="1">
        <f t="shared" si="331"/>
        <v>1</v>
      </c>
      <c r="L4284" s="1">
        <f t="shared" si="332"/>
        <v>0</v>
      </c>
      <c r="M4284" s="1" t="str">
        <f>IF(J4284=0,"",COUNTIF($F$2:$F4284,$F4284)-1)</f>
        <v/>
      </c>
      <c r="N4284" s="1" t="str">
        <f t="shared" si="333"/>
        <v/>
      </c>
      <c r="O4284" s="1" t="str">
        <f t="shared" si="334"/>
        <v/>
      </c>
    </row>
    <row r="4285" spans="1:15" ht="14.5" customHeight="1" x14ac:dyDescent="0.35">
      <c r="A4285" s="1" t="s">
        <v>23937</v>
      </c>
      <c r="B4285" s="1" t="s">
        <v>23938</v>
      </c>
      <c r="C4285" s="2">
        <v>42895.458333333336</v>
      </c>
      <c r="D4285" s="1" t="s">
        <v>23939</v>
      </c>
      <c r="E4285" s="3" t="s">
        <v>24031</v>
      </c>
      <c r="F4285" s="3" t="s">
        <v>24031</v>
      </c>
      <c r="G4285" s="1" t="s">
        <v>24032</v>
      </c>
      <c r="H4285" s="1" t="s">
        <v>24033</v>
      </c>
      <c r="I4285" s="1" t="s">
        <v>24034</v>
      </c>
      <c r="J4285" s="1">
        <f t="shared" si="330"/>
        <v>0</v>
      </c>
      <c r="K4285" s="1">
        <f t="shared" si="331"/>
        <v>1</v>
      </c>
      <c r="L4285" s="1">
        <f t="shared" si="332"/>
        <v>0</v>
      </c>
      <c r="M4285" s="1" t="str">
        <f>IF(J4285=0,"",COUNTIF($F$2:$F4285,$F4285)-1)</f>
        <v/>
      </c>
      <c r="N4285" s="1" t="str">
        <f t="shared" si="333"/>
        <v/>
      </c>
      <c r="O4285" s="1" t="str">
        <f t="shared" si="334"/>
        <v/>
      </c>
    </row>
    <row r="4286" spans="1:15" ht="14.5" customHeight="1" x14ac:dyDescent="0.35">
      <c r="A4286" s="1" t="s">
        <v>23940</v>
      </c>
      <c r="B4286" s="1" t="s">
        <v>23941</v>
      </c>
      <c r="C4286" s="2">
        <v>42895.625613425924</v>
      </c>
      <c r="D4286" s="1" t="s">
        <v>23942</v>
      </c>
      <c r="E4286" s="3" t="s">
        <v>24035</v>
      </c>
      <c r="F4286" s="3" t="s">
        <v>24035</v>
      </c>
      <c r="G4286" s="1" t="s">
        <v>24036</v>
      </c>
      <c r="H4286" s="1" t="s">
        <v>24037</v>
      </c>
      <c r="I4286" s="1" t="s">
        <v>24038</v>
      </c>
      <c r="J4286" s="1">
        <f t="shared" si="330"/>
        <v>0</v>
      </c>
      <c r="K4286" s="1">
        <f t="shared" si="331"/>
        <v>1</v>
      </c>
      <c r="L4286" s="1">
        <f t="shared" si="332"/>
        <v>0</v>
      </c>
      <c r="M4286" s="1" t="str">
        <f>IF(J4286=0,"",COUNTIF($F$2:$F4286,$F4286)-1)</f>
        <v/>
      </c>
      <c r="N4286" s="1" t="str">
        <f t="shared" si="333"/>
        <v/>
      </c>
      <c r="O4286" s="1" t="str">
        <f t="shared" si="334"/>
        <v/>
      </c>
    </row>
    <row r="4287" spans="1:15" ht="14.5" customHeight="1" x14ac:dyDescent="0.35">
      <c r="A4287" s="1" t="s">
        <v>23943</v>
      </c>
      <c r="B4287" s="1" t="s">
        <v>23944</v>
      </c>
      <c r="C4287" s="2">
        <v>42895.708333333336</v>
      </c>
      <c r="D4287" s="1" t="s">
        <v>23945</v>
      </c>
      <c r="E4287" s="3" t="s">
        <v>24039</v>
      </c>
      <c r="F4287" s="3" t="s">
        <v>24039</v>
      </c>
      <c r="G4287" s="1" t="s">
        <v>22675</v>
      </c>
      <c r="H4287" s="1" t="s">
        <v>24040</v>
      </c>
      <c r="I4287" s="1" t="s">
        <v>24041</v>
      </c>
      <c r="J4287" s="1">
        <f t="shared" si="330"/>
        <v>0</v>
      </c>
      <c r="K4287" s="1">
        <f t="shared" si="331"/>
        <v>1</v>
      </c>
      <c r="L4287" s="1">
        <f t="shared" si="332"/>
        <v>0</v>
      </c>
      <c r="M4287" s="1" t="str">
        <f>IF(J4287=0,"",COUNTIF($F$2:$F4287,$F4287)-1)</f>
        <v/>
      </c>
      <c r="N4287" s="1" t="str">
        <f t="shared" si="333"/>
        <v/>
      </c>
      <c r="O4287" s="1" t="str">
        <f t="shared" si="334"/>
        <v/>
      </c>
    </row>
    <row r="4288" spans="1:15" ht="14.5" customHeight="1" x14ac:dyDescent="0.35">
      <c r="A4288" s="1" t="s">
        <v>23946</v>
      </c>
      <c r="B4288" s="1" t="s">
        <v>23947</v>
      </c>
      <c r="C4288" s="2">
        <v>42895.833333333336</v>
      </c>
      <c r="D4288" s="1" t="s">
        <v>23948</v>
      </c>
      <c r="E4288" s="3" t="s">
        <v>24042</v>
      </c>
      <c r="F4288" s="3" t="s">
        <v>24042</v>
      </c>
      <c r="G4288" s="1" t="s">
        <v>23128</v>
      </c>
      <c r="H4288" s="1" t="s">
        <v>24043</v>
      </c>
      <c r="I4288" s="1" t="s">
        <v>24044</v>
      </c>
      <c r="J4288" s="1">
        <f t="shared" si="330"/>
        <v>0</v>
      </c>
      <c r="K4288" s="1">
        <f t="shared" si="331"/>
        <v>1</v>
      </c>
      <c r="L4288" s="1">
        <f t="shared" si="332"/>
        <v>0</v>
      </c>
      <c r="M4288" s="1" t="str">
        <f>IF(J4288=0,"",COUNTIF($F$2:$F4288,$F4288)-1)</f>
        <v/>
      </c>
      <c r="N4288" s="1" t="str">
        <f t="shared" si="333"/>
        <v/>
      </c>
      <c r="O4288" s="1" t="str">
        <f t="shared" si="334"/>
        <v/>
      </c>
    </row>
    <row r="4289" spans="1:15" ht="14.5" customHeight="1" x14ac:dyDescent="0.35">
      <c r="A4289" s="1" t="s">
        <v>23949</v>
      </c>
      <c r="B4289" s="1" t="s">
        <v>23950</v>
      </c>
      <c r="C4289" s="2">
        <v>42896</v>
      </c>
      <c r="D4289" s="1" t="s">
        <v>22400</v>
      </c>
      <c r="E4289" s="1" t="s">
        <v>22474</v>
      </c>
      <c r="F4289" s="1" t="s">
        <v>22474</v>
      </c>
      <c r="G4289" s="1" t="s">
        <v>10003</v>
      </c>
      <c r="H4289" s="1" t="s">
        <v>24045</v>
      </c>
      <c r="I4289" s="1" t="s">
        <v>24046</v>
      </c>
      <c r="J4289" s="1">
        <f t="shared" si="330"/>
        <v>0</v>
      </c>
      <c r="K4289" s="1">
        <f t="shared" si="331"/>
        <v>1</v>
      </c>
      <c r="L4289" s="1">
        <f t="shared" si="332"/>
        <v>0</v>
      </c>
      <c r="M4289" s="1" t="str">
        <f>IF(J4289=0,"",COUNTIF($F$2:$F4289,$F4289)-1)</f>
        <v/>
      </c>
      <c r="N4289" s="1" t="str">
        <f t="shared" si="333"/>
        <v/>
      </c>
      <c r="O4289" s="1" t="str">
        <f t="shared" si="334"/>
        <v/>
      </c>
    </row>
    <row r="4290" spans="1:15" ht="14.5" customHeight="1" x14ac:dyDescent="0.35">
      <c r="A4290" s="1" t="s">
        <v>23951</v>
      </c>
      <c r="B4290" s="1" t="s">
        <v>23952</v>
      </c>
      <c r="C4290" s="2">
        <v>42896.041666666664</v>
      </c>
      <c r="D4290" s="1" t="s">
        <v>22718</v>
      </c>
      <c r="E4290" s="3" t="s">
        <v>22802</v>
      </c>
      <c r="F4290" s="3" t="s">
        <v>22802</v>
      </c>
      <c r="G4290" s="1" t="s">
        <v>3896</v>
      </c>
      <c r="H4290" s="1" t="s">
        <v>22803</v>
      </c>
      <c r="I4290" s="1" t="s">
        <v>24047</v>
      </c>
      <c r="J4290" s="1">
        <f t="shared" ref="J4290:J4353" si="335">IF(E4290="",0,IF(OR(E4290=E4289,E4290=E4291),1,0))</f>
        <v>0</v>
      </c>
      <c r="K4290" s="1">
        <f t="shared" ref="K4290:K4353" si="336">IF(OR(J4290=0,M4290=0),1,0)</f>
        <v>1</v>
      </c>
      <c r="L4290" s="1">
        <f t="shared" ref="L4290:L4353" si="337">1-K4290</f>
        <v>0</v>
      </c>
      <c r="M4290" s="1" t="str">
        <f>IF(J4290=0,"",COUNTIF($F$2:$F4290,$F4290)-1)</f>
        <v/>
      </c>
      <c r="N4290" s="1" t="str">
        <f t="shared" ref="N4290:N4353" si="338">IF(ISERROR(IF(M4290+1=M4291,N4291,M4290)),"",IF(M4290+1=M4291,N4291,M4290))</f>
        <v/>
      </c>
      <c r="O4290" s="1" t="str">
        <f t="shared" ref="O4290:O4353" si="339">IF(J4290=0,"",IF(E4290=E4289,ROUND(C4290-C4289,0),0))</f>
        <v/>
      </c>
    </row>
    <row r="4291" spans="1:15" ht="14.5" customHeight="1" x14ac:dyDescent="0.35">
      <c r="A4291" s="1" t="s">
        <v>23953</v>
      </c>
      <c r="B4291" s="1" t="s">
        <v>23954</v>
      </c>
      <c r="C4291" s="2">
        <v>42896.083333333336</v>
      </c>
      <c r="D4291" s="1" t="s">
        <v>9014</v>
      </c>
      <c r="E4291" s="3" t="s">
        <v>22465</v>
      </c>
      <c r="F4291" s="3" t="s">
        <v>22465</v>
      </c>
      <c r="G4291" s="1" t="s">
        <v>24048</v>
      </c>
      <c r="H4291" s="1" t="s">
        <v>22467</v>
      </c>
      <c r="I4291" s="1" t="s">
        <v>24049</v>
      </c>
      <c r="J4291" s="1">
        <f t="shared" si="335"/>
        <v>0</v>
      </c>
      <c r="K4291" s="1">
        <f t="shared" si="336"/>
        <v>1</v>
      </c>
      <c r="L4291" s="1">
        <f t="shared" si="337"/>
        <v>0</v>
      </c>
      <c r="M4291" s="1" t="str">
        <f>IF(J4291=0,"",COUNTIF($F$2:$F4291,$F4291)-1)</f>
        <v/>
      </c>
      <c r="N4291" s="1" t="str">
        <f t="shared" si="338"/>
        <v/>
      </c>
      <c r="O4291" s="1" t="str">
        <f t="shared" si="339"/>
        <v/>
      </c>
    </row>
    <row r="4292" spans="1:15" ht="14.5" customHeight="1" x14ac:dyDescent="0.35">
      <c r="A4292" s="1" t="s">
        <v>23955</v>
      </c>
      <c r="B4292" s="1" t="s">
        <v>23956</v>
      </c>
      <c r="C4292" s="2">
        <v>42896.25</v>
      </c>
      <c r="D4292" s="1" t="s">
        <v>18109</v>
      </c>
      <c r="E4292" s="3" t="s">
        <v>24050</v>
      </c>
      <c r="F4292" s="3" t="s">
        <v>24050</v>
      </c>
      <c r="G4292" s="1" t="s">
        <v>24051</v>
      </c>
      <c r="H4292" s="1" t="s">
        <v>22469</v>
      </c>
      <c r="I4292" s="1" t="s">
        <v>24052</v>
      </c>
      <c r="J4292" s="1">
        <f t="shared" si="335"/>
        <v>0</v>
      </c>
      <c r="K4292" s="1">
        <f t="shared" si="336"/>
        <v>1</v>
      </c>
      <c r="L4292" s="1">
        <f t="shared" si="337"/>
        <v>0</v>
      </c>
      <c r="M4292" s="1" t="str">
        <f>IF(J4292=0,"",COUNTIF($F$2:$F4292,$F4292)-1)</f>
        <v/>
      </c>
      <c r="N4292" s="1" t="str">
        <f t="shared" si="338"/>
        <v/>
      </c>
      <c r="O4292" s="1" t="str">
        <f t="shared" si="339"/>
        <v/>
      </c>
    </row>
    <row r="4293" spans="1:15" ht="14.5" customHeight="1" x14ac:dyDescent="0.35">
      <c r="A4293" s="1" t="s">
        <v>23957</v>
      </c>
      <c r="B4293" s="1" t="s">
        <v>23958</v>
      </c>
      <c r="C4293" s="2">
        <v>42896.291666666664</v>
      </c>
      <c r="D4293" s="1" t="s">
        <v>22406</v>
      </c>
      <c r="E4293" s="3" t="s">
        <v>22482</v>
      </c>
      <c r="F4293" s="3" t="s">
        <v>22482</v>
      </c>
      <c r="G4293" s="1" t="s">
        <v>24053</v>
      </c>
      <c r="H4293" s="1" t="s">
        <v>24054</v>
      </c>
      <c r="I4293" s="1" t="s">
        <v>24055</v>
      </c>
      <c r="J4293" s="1">
        <f t="shared" si="335"/>
        <v>0</v>
      </c>
      <c r="K4293" s="1">
        <f t="shared" si="336"/>
        <v>1</v>
      </c>
      <c r="L4293" s="1">
        <f t="shared" si="337"/>
        <v>0</v>
      </c>
      <c r="M4293" s="1" t="str">
        <f>IF(J4293=0,"",COUNTIF($F$2:$F4293,$F4293)-1)</f>
        <v/>
      </c>
      <c r="N4293" s="1" t="str">
        <f t="shared" si="338"/>
        <v/>
      </c>
      <c r="O4293" s="1" t="str">
        <f t="shared" si="339"/>
        <v/>
      </c>
    </row>
    <row r="4294" spans="1:15" ht="14.5" customHeight="1" x14ac:dyDescent="0.35">
      <c r="A4294" s="1" t="s">
        <v>23959</v>
      </c>
      <c r="B4294" s="1" t="s">
        <v>23960</v>
      </c>
      <c r="C4294" s="2">
        <v>42896.333333333336</v>
      </c>
      <c r="D4294" s="1" t="s">
        <v>22553</v>
      </c>
      <c r="E4294" s="3" t="s">
        <v>22575</v>
      </c>
      <c r="F4294" s="3" t="s">
        <v>22575</v>
      </c>
      <c r="G4294" s="1" t="s">
        <v>5587</v>
      </c>
      <c r="H4294" s="1" t="s">
        <v>24056</v>
      </c>
      <c r="I4294" s="1" t="s">
        <v>24057</v>
      </c>
      <c r="J4294" s="1">
        <f t="shared" si="335"/>
        <v>0</v>
      </c>
      <c r="K4294" s="1">
        <f t="shared" si="336"/>
        <v>1</v>
      </c>
      <c r="L4294" s="1">
        <f t="shared" si="337"/>
        <v>0</v>
      </c>
      <c r="M4294" s="1" t="str">
        <f>IF(J4294=0,"",COUNTIF($F$2:$F4294,$F4294)-1)</f>
        <v/>
      </c>
      <c r="N4294" s="1" t="str">
        <f t="shared" si="338"/>
        <v/>
      </c>
      <c r="O4294" s="1" t="str">
        <f t="shared" si="339"/>
        <v/>
      </c>
    </row>
    <row r="4295" spans="1:15" ht="14.5" customHeight="1" x14ac:dyDescent="0.35">
      <c r="A4295" s="1" t="s">
        <v>23961</v>
      </c>
      <c r="B4295" s="1" t="s">
        <v>23962</v>
      </c>
      <c r="C4295" s="2">
        <v>42896.458333333336</v>
      </c>
      <c r="D4295" s="1" t="s">
        <v>22422</v>
      </c>
      <c r="E4295" s="3" t="s">
        <v>22500</v>
      </c>
      <c r="F4295" s="3" t="s">
        <v>22500</v>
      </c>
      <c r="G4295" s="1" t="s">
        <v>24058</v>
      </c>
      <c r="H4295" s="1" t="s">
        <v>24059</v>
      </c>
      <c r="I4295" s="1" t="s">
        <v>24060</v>
      </c>
      <c r="J4295" s="1">
        <f t="shared" si="335"/>
        <v>0</v>
      </c>
      <c r="K4295" s="1">
        <f t="shared" si="336"/>
        <v>1</v>
      </c>
      <c r="L4295" s="1">
        <f t="shared" si="337"/>
        <v>0</v>
      </c>
      <c r="M4295" s="1" t="str">
        <f>IF(J4295=0,"",COUNTIF($F$2:$F4295,$F4295)-1)</f>
        <v/>
      </c>
      <c r="N4295" s="1" t="str">
        <f t="shared" si="338"/>
        <v/>
      </c>
      <c r="O4295" s="1" t="str">
        <f t="shared" si="339"/>
        <v/>
      </c>
    </row>
    <row r="4296" spans="1:15" ht="14.5" customHeight="1" x14ac:dyDescent="0.35">
      <c r="A4296" s="1" t="s">
        <v>23963</v>
      </c>
      <c r="B4296" s="1" t="s">
        <v>23964</v>
      </c>
      <c r="C4296" s="2">
        <v>42896.625</v>
      </c>
      <c r="D4296" s="1" t="s">
        <v>22550</v>
      </c>
      <c r="E4296" s="3" t="s">
        <v>22571</v>
      </c>
      <c r="F4296" s="3" t="s">
        <v>22571</v>
      </c>
      <c r="G4296" s="1" t="s">
        <v>22572</v>
      </c>
      <c r="H4296" s="1" t="s">
        <v>24061</v>
      </c>
      <c r="I4296" s="1" t="s">
        <v>24062</v>
      </c>
      <c r="J4296" s="1">
        <f t="shared" si="335"/>
        <v>0</v>
      </c>
      <c r="K4296" s="1">
        <f t="shared" si="336"/>
        <v>1</v>
      </c>
      <c r="L4296" s="1">
        <f t="shared" si="337"/>
        <v>0</v>
      </c>
      <c r="M4296" s="1" t="str">
        <f>IF(J4296=0,"",COUNTIF($F$2:$F4296,$F4296)-1)</f>
        <v/>
      </c>
      <c r="N4296" s="1" t="str">
        <f t="shared" si="338"/>
        <v/>
      </c>
      <c r="O4296" s="1" t="str">
        <f t="shared" si="339"/>
        <v/>
      </c>
    </row>
    <row r="4297" spans="1:15" ht="14.5" customHeight="1" x14ac:dyDescent="0.35">
      <c r="A4297" s="1" t="s">
        <v>23965</v>
      </c>
      <c r="B4297" s="1" t="s">
        <v>23966</v>
      </c>
      <c r="C4297" s="2">
        <v>42896.708333333336</v>
      </c>
      <c r="D4297" s="1" t="s">
        <v>21243</v>
      </c>
      <c r="E4297" s="3" t="s">
        <v>21356</v>
      </c>
      <c r="F4297" s="3" t="s">
        <v>21356</v>
      </c>
      <c r="G4297" s="1" t="s">
        <v>23454</v>
      </c>
      <c r="H4297" s="1" t="s">
        <v>24063</v>
      </c>
      <c r="I4297" s="1" t="s">
        <v>24064</v>
      </c>
      <c r="J4297" s="1">
        <f t="shared" si="335"/>
        <v>0</v>
      </c>
      <c r="K4297" s="1">
        <f t="shared" si="336"/>
        <v>1</v>
      </c>
      <c r="L4297" s="1">
        <f t="shared" si="337"/>
        <v>0</v>
      </c>
      <c r="M4297" s="1" t="str">
        <f>IF(J4297=0,"",COUNTIF($F$2:$F4297,$F4297)-1)</f>
        <v/>
      </c>
      <c r="N4297" s="1" t="str">
        <f t="shared" si="338"/>
        <v/>
      </c>
      <c r="O4297" s="1" t="str">
        <f t="shared" si="339"/>
        <v/>
      </c>
    </row>
    <row r="4298" spans="1:15" ht="14.5" customHeight="1" x14ac:dyDescent="0.35">
      <c r="A4298" s="1" t="s">
        <v>23967</v>
      </c>
      <c r="B4298" s="1" t="s">
        <v>23968</v>
      </c>
      <c r="C4298" s="2">
        <v>42896.833333333336</v>
      </c>
      <c r="D4298" s="1" t="s">
        <v>21185</v>
      </c>
      <c r="E4298" s="3" t="s">
        <v>21212</v>
      </c>
      <c r="F4298" s="3" t="s">
        <v>21212</v>
      </c>
      <c r="G4298" s="1" t="s">
        <v>2354</v>
      </c>
      <c r="H4298" s="1" t="s">
        <v>24065</v>
      </c>
      <c r="I4298" s="1" t="s">
        <v>24066</v>
      </c>
      <c r="J4298" s="1">
        <f t="shared" si="335"/>
        <v>0</v>
      </c>
      <c r="K4298" s="1">
        <f t="shared" si="336"/>
        <v>1</v>
      </c>
      <c r="L4298" s="1">
        <f t="shared" si="337"/>
        <v>0</v>
      </c>
      <c r="M4298" s="1" t="str">
        <f>IF(J4298=0,"",COUNTIF($F$2:$F4298,$F4298)-1)</f>
        <v/>
      </c>
      <c r="N4298" s="1" t="str">
        <f t="shared" si="338"/>
        <v/>
      </c>
      <c r="O4298" s="1" t="str">
        <f t="shared" si="339"/>
        <v/>
      </c>
    </row>
    <row r="4299" spans="1:15" ht="14.5" customHeight="1" x14ac:dyDescent="0.35">
      <c r="A4299" s="1" t="s">
        <v>23969</v>
      </c>
      <c r="B4299" s="1" t="s">
        <v>23970</v>
      </c>
      <c r="C4299" s="2">
        <v>42897</v>
      </c>
      <c r="D4299" s="1" t="s">
        <v>23971</v>
      </c>
      <c r="E4299" s="3" t="s">
        <v>21219</v>
      </c>
      <c r="F4299" s="3" t="s">
        <v>21219</v>
      </c>
      <c r="G4299" s="1" t="s">
        <v>2340</v>
      </c>
      <c r="H4299" s="1" t="s">
        <v>24067</v>
      </c>
      <c r="I4299" s="1" t="s">
        <v>24068</v>
      </c>
      <c r="J4299" s="1">
        <f t="shared" si="335"/>
        <v>0</v>
      </c>
      <c r="K4299" s="1">
        <f t="shared" si="336"/>
        <v>1</v>
      </c>
      <c r="L4299" s="1">
        <f t="shared" si="337"/>
        <v>0</v>
      </c>
      <c r="M4299" s="1" t="str">
        <f>IF(J4299=0,"",COUNTIF($F$2:$F4299,$F4299)-1)</f>
        <v/>
      </c>
      <c r="N4299" s="1" t="str">
        <f t="shared" si="338"/>
        <v/>
      </c>
      <c r="O4299" s="1" t="str">
        <f t="shared" si="339"/>
        <v/>
      </c>
    </row>
    <row r="4300" spans="1:15" ht="14.5" customHeight="1" x14ac:dyDescent="0.35">
      <c r="A4300" s="1" t="s">
        <v>23972</v>
      </c>
      <c r="B4300" s="1" t="s">
        <v>23973</v>
      </c>
      <c r="C4300" s="2">
        <v>42897.041666666664</v>
      </c>
      <c r="D4300" s="1" t="s">
        <v>22693</v>
      </c>
      <c r="E4300" s="3" t="s">
        <v>22770</v>
      </c>
      <c r="F4300" s="3" t="s">
        <v>22770</v>
      </c>
      <c r="G4300" s="1" t="s">
        <v>22771</v>
      </c>
      <c r="H4300" s="1" t="s">
        <v>24069</v>
      </c>
      <c r="I4300" s="1" t="s">
        <v>24070</v>
      </c>
      <c r="J4300" s="1">
        <f t="shared" si="335"/>
        <v>0</v>
      </c>
      <c r="K4300" s="1">
        <f t="shared" si="336"/>
        <v>1</v>
      </c>
      <c r="L4300" s="1">
        <f t="shared" si="337"/>
        <v>0</v>
      </c>
      <c r="M4300" s="1" t="str">
        <f>IF(J4300=0,"",COUNTIF($F$2:$F4300,$F4300)-1)</f>
        <v/>
      </c>
      <c r="N4300" s="1" t="str">
        <f t="shared" si="338"/>
        <v/>
      </c>
      <c r="O4300" s="1" t="str">
        <f t="shared" si="339"/>
        <v/>
      </c>
    </row>
    <row r="4301" spans="1:15" ht="14.5" customHeight="1" x14ac:dyDescent="0.35">
      <c r="A4301" s="1" t="s">
        <v>23974</v>
      </c>
      <c r="B4301" s="1" t="s">
        <v>23975</v>
      </c>
      <c r="C4301" s="2">
        <v>42897.083333333336</v>
      </c>
      <c r="D4301" s="1" t="s">
        <v>21395</v>
      </c>
      <c r="E4301" s="3" t="s">
        <v>21346</v>
      </c>
      <c r="F4301" s="3" t="s">
        <v>21346</v>
      </c>
      <c r="G4301" s="1" t="s">
        <v>22616</v>
      </c>
      <c r="H4301" s="1" t="s">
        <v>24071</v>
      </c>
      <c r="I4301" s="1" t="s">
        <v>24072</v>
      </c>
      <c r="J4301" s="1">
        <f t="shared" si="335"/>
        <v>0</v>
      </c>
      <c r="K4301" s="1">
        <f t="shared" si="336"/>
        <v>1</v>
      </c>
      <c r="L4301" s="1">
        <f t="shared" si="337"/>
        <v>0</v>
      </c>
      <c r="M4301" s="1" t="str">
        <f>IF(J4301=0,"",COUNTIF($F$2:$F4301,$F4301)-1)</f>
        <v/>
      </c>
      <c r="N4301" s="1" t="str">
        <f t="shared" si="338"/>
        <v/>
      </c>
      <c r="O4301" s="1" t="str">
        <f t="shared" si="339"/>
        <v/>
      </c>
    </row>
    <row r="4302" spans="1:15" ht="14.5" customHeight="1" x14ac:dyDescent="0.35">
      <c r="A4302" s="1" t="s">
        <v>23976</v>
      </c>
      <c r="B4302" s="1" t="s">
        <v>23977</v>
      </c>
      <c r="C4302" s="2">
        <v>42897.25</v>
      </c>
      <c r="D4302" s="1" t="s">
        <v>21197</v>
      </c>
      <c r="E4302" s="3" t="s">
        <v>21225</v>
      </c>
      <c r="F4302" s="3" t="s">
        <v>21225</v>
      </c>
      <c r="G4302" s="1" t="s">
        <v>23454</v>
      </c>
      <c r="H4302" s="1" t="s">
        <v>24073</v>
      </c>
      <c r="I4302" s="1" t="s">
        <v>24074</v>
      </c>
      <c r="J4302" s="1">
        <f t="shared" si="335"/>
        <v>0</v>
      </c>
      <c r="K4302" s="1">
        <f t="shared" si="336"/>
        <v>1</v>
      </c>
      <c r="L4302" s="1">
        <f t="shared" si="337"/>
        <v>0</v>
      </c>
      <c r="M4302" s="1" t="str">
        <f>IF(J4302=0,"",COUNTIF($F$2:$F4302,$F4302)-1)</f>
        <v/>
      </c>
      <c r="N4302" s="1" t="str">
        <f t="shared" si="338"/>
        <v/>
      </c>
      <c r="O4302" s="1" t="str">
        <f t="shared" si="339"/>
        <v/>
      </c>
    </row>
    <row r="4303" spans="1:15" ht="14.5" customHeight="1" x14ac:dyDescent="0.35">
      <c r="A4303" s="1" t="s">
        <v>23978</v>
      </c>
      <c r="B4303" s="1" t="s">
        <v>23979</v>
      </c>
      <c r="C4303" s="2">
        <v>42897.291666666664</v>
      </c>
      <c r="D4303" s="1" t="s">
        <v>21240</v>
      </c>
      <c r="E4303" s="3" t="s">
        <v>21289</v>
      </c>
      <c r="F4303" s="3" t="s">
        <v>21289</v>
      </c>
      <c r="G4303" s="1" t="s">
        <v>22779</v>
      </c>
      <c r="H4303" s="1" t="s">
        <v>24075</v>
      </c>
      <c r="I4303" s="1" t="s">
        <v>24076</v>
      </c>
      <c r="J4303" s="1">
        <f t="shared" si="335"/>
        <v>0</v>
      </c>
      <c r="K4303" s="1">
        <f t="shared" si="336"/>
        <v>1</v>
      </c>
      <c r="L4303" s="1">
        <f t="shared" si="337"/>
        <v>0</v>
      </c>
      <c r="M4303" s="1" t="str">
        <f>IF(J4303=0,"",COUNTIF($F$2:$F4303,$F4303)-1)</f>
        <v/>
      </c>
      <c r="N4303" s="1" t="str">
        <f t="shared" si="338"/>
        <v/>
      </c>
      <c r="O4303" s="1" t="str">
        <f t="shared" si="339"/>
        <v/>
      </c>
    </row>
    <row r="4304" spans="1:15" ht="14.5" customHeight="1" x14ac:dyDescent="0.35">
      <c r="A4304" s="1" t="s">
        <v>23980</v>
      </c>
      <c r="B4304" s="1" t="s">
        <v>23981</v>
      </c>
      <c r="C4304" s="2">
        <v>42897.333333333336</v>
      </c>
      <c r="D4304" s="1" t="s">
        <v>21394</v>
      </c>
      <c r="E4304" s="3" t="s">
        <v>21343</v>
      </c>
      <c r="F4304" s="3" t="s">
        <v>21343</v>
      </c>
      <c r="G4304" s="1" t="s">
        <v>22665</v>
      </c>
      <c r="H4304" s="1" t="s">
        <v>24077</v>
      </c>
      <c r="I4304" s="1" t="s">
        <v>24078</v>
      </c>
      <c r="J4304" s="1">
        <f t="shared" si="335"/>
        <v>0</v>
      </c>
      <c r="K4304" s="1">
        <f t="shared" si="336"/>
        <v>1</v>
      </c>
      <c r="L4304" s="1">
        <f t="shared" si="337"/>
        <v>0</v>
      </c>
      <c r="M4304" s="1" t="str">
        <f>IF(J4304=0,"",COUNTIF($F$2:$F4304,$F4304)-1)</f>
        <v/>
      </c>
      <c r="N4304" s="1" t="str">
        <f t="shared" si="338"/>
        <v/>
      </c>
      <c r="O4304" s="1" t="str">
        <f t="shared" si="339"/>
        <v/>
      </c>
    </row>
    <row r="4305" spans="1:15" ht="14.5" customHeight="1" x14ac:dyDescent="0.35">
      <c r="A4305" s="1" t="s">
        <v>23982</v>
      </c>
      <c r="B4305" s="1" t="s">
        <v>23983</v>
      </c>
      <c r="C4305" s="2">
        <v>42897.458333333336</v>
      </c>
      <c r="D4305" s="1" t="s">
        <v>23984</v>
      </c>
      <c r="E4305" s="3" t="s">
        <v>24079</v>
      </c>
      <c r="F4305" s="3" t="s">
        <v>24079</v>
      </c>
      <c r="G4305" s="1" t="s">
        <v>23571</v>
      </c>
      <c r="H4305" s="1" t="s">
        <v>24080</v>
      </c>
      <c r="I4305" s="1" t="s">
        <v>24081</v>
      </c>
      <c r="J4305" s="1">
        <f t="shared" si="335"/>
        <v>0</v>
      </c>
      <c r="K4305" s="1">
        <f t="shared" si="336"/>
        <v>1</v>
      </c>
      <c r="L4305" s="1">
        <f t="shared" si="337"/>
        <v>0</v>
      </c>
      <c r="M4305" s="1" t="str">
        <f>IF(J4305=0,"",COUNTIF($F$2:$F4305,$F4305)-1)</f>
        <v/>
      </c>
      <c r="N4305" s="1" t="str">
        <f t="shared" si="338"/>
        <v/>
      </c>
      <c r="O4305" s="1" t="str">
        <f t="shared" si="339"/>
        <v/>
      </c>
    </row>
    <row r="4306" spans="1:15" ht="14.5" customHeight="1" x14ac:dyDescent="0.35">
      <c r="A4306" s="1" t="s">
        <v>23985</v>
      </c>
      <c r="B4306" s="1" t="s">
        <v>23986</v>
      </c>
      <c r="C4306" s="2">
        <v>42897.625</v>
      </c>
      <c r="D4306" s="1" t="s">
        <v>21397</v>
      </c>
      <c r="E4306" s="3" t="s">
        <v>21406</v>
      </c>
      <c r="F4306" s="3" t="s">
        <v>21406</v>
      </c>
      <c r="G4306" s="1" t="s">
        <v>24082</v>
      </c>
      <c r="H4306" s="1" t="s">
        <v>24083</v>
      </c>
      <c r="I4306" s="1" t="s">
        <v>24084</v>
      </c>
      <c r="J4306" s="1">
        <f t="shared" si="335"/>
        <v>0</v>
      </c>
      <c r="K4306" s="1">
        <f t="shared" si="336"/>
        <v>1</v>
      </c>
      <c r="L4306" s="1">
        <f t="shared" si="337"/>
        <v>0</v>
      </c>
      <c r="M4306" s="1" t="str">
        <f>IF(J4306=0,"",COUNTIF($F$2:$F4306,$F4306)-1)</f>
        <v/>
      </c>
      <c r="N4306" s="1" t="str">
        <f t="shared" si="338"/>
        <v/>
      </c>
      <c r="O4306" s="1" t="str">
        <f t="shared" si="339"/>
        <v/>
      </c>
    </row>
    <row r="4307" spans="1:15" ht="14.5" customHeight="1" x14ac:dyDescent="0.35">
      <c r="A4307" s="1" t="s">
        <v>23987</v>
      </c>
      <c r="B4307" s="1" t="s">
        <v>23988</v>
      </c>
      <c r="C4307" s="2">
        <v>42897.708333333336</v>
      </c>
      <c r="D4307" s="1" t="s">
        <v>22556</v>
      </c>
      <c r="E4307" s="3" t="s">
        <v>22578</v>
      </c>
      <c r="F4307" s="3" t="s">
        <v>22578</v>
      </c>
      <c r="G4307" s="1" t="s">
        <v>24085</v>
      </c>
      <c r="H4307" s="1" t="s">
        <v>24086</v>
      </c>
      <c r="I4307" s="1" t="s">
        <v>24087</v>
      </c>
      <c r="J4307" s="1">
        <f t="shared" si="335"/>
        <v>0</v>
      </c>
      <c r="K4307" s="1">
        <f t="shared" si="336"/>
        <v>1</v>
      </c>
      <c r="L4307" s="1">
        <f t="shared" si="337"/>
        <v>0</v>
      </c>
      <c r="M4307" s="1" t="str">
        <f>IF(J4307=0,"",COUNTIF($F$2:$F4307,$F4307)-1)</f>
        <v/>
      </c>
      <c r="N4307" s="1" t="str">
        <f t="shared" si="338"/>
        <v/>
      </c>
      <c r="O4307" s="1" t="str">
        <f t="shared" si="339"/>
        <v/>
      </c>
    </row>
    <row r="4308" spans="1:15" ht="14.5" customHeight="1" x14ac:dyDescent="0.35">
      <c r="A4308" s="1" t="s">
        <v>23989</v>
      </c>
      <c r="B4308" s="1" t="s">
        <v>23990</v>
      </c>
      <c r="C4308" s="2">
        <v>42897.833333333336</v>
      </c>
      <c r="D4308" s="1" t="s">
        <v>22559</v>
      </c>
      <c r="E4308" s="3" t="s">
        <v>22581</v>
      </c>
      <c r="F4308" s="3" t="s">
        <v>22581</v>
      </c>
      <c r="G4308" s="1" t="s">
        <v>24088</v>
      </c>
      <c r="H4308" s="1" t="s">
        <v>24089</v>
      </c>
      <c r="I4308" s="1" t="s">
        <v>24090</v>
      </c>
      <c r="J4308" s="1">
        <f t="shared" si="335"/>
        <v>0</v>
      </c>
      <c r="K4308" s="1">
        <f t="shared" si="336"/>
        <v>1</v>
      </c>
      <c r="L4308" s="1">
        <f t="shared" si="337"/>
        <v>0</v>
      </c>
      <c r="M4308" s="1" t="str">
        <f>IF(J4308=0,"",COUNTIF($F$2:$F4308,$F4308)-1)</f>
        <v/>
      </c>
      <c r="N4308" s="1" t="str">
        <f t="shared" si="338"/>
        <v/>
      </c>
      <c r="O4308" s="1" t="str">
        <f t="shared" si="339"/>
        <v/>
      </c>
    </row>
    <row r="4309" spans="1:15" ht="14.5" customHeight="1" x14ac:dyDescent="0.35">
      <c r="A4309" s="1" t="s">
        <v>23991</v>
      </c>
      <c r="B4309" s="1" t="s">
        <v>23992</v>
      </c>
      <c r="C4309" s="2">
        <v>42898</v>
      </c>
      <c r="D4309" s="1" t="s">
        <v>22565</v>
      </c>
      <c r="E4309" s="3" t="s">
        <v>22588</v>
      </c>
      <c r="F4309" s="3" t="s">
        <v>22588</v>
      </c>
      <c r="G4309" s="1" t="s">
        <v>24091</v>
      </c>
      <c r="H4309" s="1" t="s">
        <v>24092</v>
      </c>
      <c r="I4309" s="1" t="s">
        <v>24093</v>
      </c>
      <c r="J4309" s="1">
        <f t="shared" si="335"/>
        <v>0</v>
      </c>
      <c r="K4309" s="1">
        <f t="shared" si="336"/>
        <v>1</v>
      </c>
      <c r="L4309" s="1">
        <f t="shared" si="337"/>
        <v>0</v>
      </c>
      <c r="M4309" s="1" t="str">
        <f>IF(J4309=0,"",COUNTIF($F$2:$F4309,$F4309)-1)</f>
        <v/>
      </c>
      <c r="N4309" s="1" t="str">
        <f t="shared" si="338"/>
        <v/>
      </c>
      <c r="O4309" s="1" t="str">
        <f t="shared" si="339"/>
        <v/>
      </c>
    </row>
    <row r="4310" spans="1:15" ht="14.5" customHeight="1" x14ac:dyDescent="0.35">
      <c r="A4310" s="1" t="s">
        <v>23993</v>
      </c>
      <c r="B4310" s="1" t="s">
        <v>23994</v>
      </c>
      <c r="C4310" s="2">
        <v>42898.041666666664</v>
      </c>
      <c r="D4310" s="1" t="s">
        <v>22656</v>
      </c>
      <c r="E4310" s="3" t="s">
        <v>22678</v>
      </c>
      <c r="F4310" s="3" t="s">
        <v>24094</v>
      </c>
      <c r="G4310" s="1" t="s">
        <v>2073</v>
      </c>
      <c r="H4310" s="1" t="s">
        <v>24095</v>
      </c>
      <c r="I4310" s="1" t="s">
        <v>24096</v>
      </c>
      <c r="J4310" s="1">
        <f t="shared" si="335"/>
        <v>0</v>
      </c>
      <c r="K4310" s="1">
        <f t="shared" si="336"/>
        <v>1</v>
      </c>
      <c r="L4310" s="1">
        <f t="shared" si="337"/>
        <v>0</v>
      </c>
      <c r="M4310" s="1" t="str">
        <f>IF(J4310=0,"",COUNTIF($F$2:$F4310,$F4310)-1)</f>
        <v/>
      </c>
      <c r="N4310" s="1" t="str">
        <f t="shared" si="338"/>
        <v/>
      </c>
      <c r="O4310" s="1" t="str">
        <f t="shared" si="339"/>
        <v/>
      </c>
    </row>
    <row r="4311" spans="1:15" ht="14.5" customHeight="1" x14ac:dyDescent="0.35">
      <c r="A4311" s="1" t="s">
        <v>23995</v>
      </c>
      <c r="B4311" s="1" t="s">
        <v>23996</v>
      </c>
      <c r="C4311" s="2">
        <v>42898.083333333336</v>
      </c>
      <c r="D4311" s="1" t="s">
        <v>12211</v>
      </c>
      <c r="E4311" s="3" t="s">
        <v>24097</v>
      </c>
      <c r="F4311" s="3" t="s">
        <v>24097</v>
      </c>
      <c r="G4311" s="1" t="s">
        <v>22638</v>
      </c>
      <c r="H4311" s="1" t="s">
        <v>22856</v>
      </c>
      <c r="I4311" s="1" t="s">
        <v>24098</v>
      </c>
      <c r="J4311" s="1">
        <f t="shared" si="335"/>
        <v>0</v>
      </c>
      <c r="K4311" s="1">
        <f t="shared" si="336"/>
        <v>1</v>
      </c>
      <c r="L4311" s="1">
        <f t="shared" si="337"/>
        <v>0</v>
      </c>
      <c r="M4311" s="1" t="str">
        <f>IF(J4311=0,"",COUNTIF($F$2:$F4311,$F4311)-1)</f>
        <v/>
      </c>
      <c r="N4311" s="1" t="str">
        <f t="shared" si="338"/>
        <v/>
      </c>
      <c r="O4311" s="1" t="str">
        <f t="shared" si="339"/>
        <v/>
      </c>
    </row>
    <row r="4312" spans="1:15" ht="14.5" customHeight="1" x14ac:dyDescent="0.35">
      <c r="A4312" t="s">
        <v>24099</v>
      </c>
      <c r="B4312" t="s">
        <v>24100</v>
      </c>
      <c r="C4312" s="4">
        <v>42898.25</v>
      </c>
      <c r="D4312" t="s">
        <v>22562</v>
      </c>
      <c r="E4312" s="5" t="s">
        <v>22585</v>
      </c>
      <c r="F4312" s="5" t="s">
        <v>22585</v>
      </c>
      <c r="G4312" t="s">
        <v>614</v>
      </c>
      <c r="H4312" t="s">
        <v>24123</v>
      </c>
      <c r="I4312" t="s">
        <v>24124</v>
      </c>
      <c r="J4312" s="1">
        <f t="shared" si="335"/>
        <v>0</v>
      </c>
      <c r="K4312" s="1">
        <f t="shared" si="336"/>
        <v>1</v>
      </c>
      <c r="L4312" s="1">
        <f t="shared" si="337"/>
        <v>0</v>
      </c>
      <c r="M4312" s="1" t="str">
        <f>IF(J4312=0,"",COUNTIF($F$2:$F4312,$F4312)-1)</f>
        <v/>
      </c>
      <c r="N4312" s="1" t="str">
        <f t="shared" si="338"/>
        <v/>
      </c>
      <c r="O4312" s="1" t="str">
        <f t="shared" si="339"/>
        <v/>
      </c>
    </row>
    <row r="4313" spans="1:15" ht="14.5" customHeight="1" x14ac:dyDescent="0.35">
      <c r="A4313" t="s">
        <v>24101</v>
      </c>
      <c r="B4313" t="s">
        <v>24102</v>
      </c>
      <c r="C4313" s="4">
        <v>42898.291666666664</v>
      </c>
      <c r="D4313" t="s">
        <v>24103</v>
      </c>
      <c r="E4313" s="5" t="s">
        <v>8344</v>
      </c>
      <c r="F4313" s="5" t="s">
        <v>8344</v>
      </c>
      <c r="G4313" t="s">
        <v>22775</v>
      </c>
      <c r="H4313" t="s">
        <v>24125</v>
      </c>
      <c r="I4313" t="s">
        <v>24126</v>
      </c>
      <c r="J4313" s="1">
        <f t="shared" si="335"/>
        <v>0</v>
      </c>
      <c r="K4313" s="1">
        <f t="shared" si="336"/>
        <v>1</v>
      </c>
      <c r="L4313" s="1">
        <f t="shared" si="337"/>
        <v>0</v>
      </c>
      <c r="M4313" s="1" t="str">
        <f>IF(J4313=0,"",COUNTIF($F$2:$F4313,$F4313)-1)</f>
        <v/>
      </c>
      <c r="N4313" s="1" t="str">
        <f t="shared" si="338"/>
        <v/>
      </c>
      <c r="O4313" s="1" t="str">
        <f t="shared" si="339"/>
        <v/>
      </c>
    </row>
    <row r="4314" spans="1:15" ht="14.5" customHeight="1" x14ac:dyDescent="0.35">
      <c r="A4314" t="s">
        <v>24104</v>
      </c>
      <c r="B4314" t="s">
        <v>24105</v>
      </c>
      <c r="C4314" s="4">
        <v>42898.333333333336</v>
      </c>
      <c r="D4314" t="s">
        <v>7123</v>
      </c>
      <c r="E4314" s="5" t="s">
        <v>8488</v>
      </c>
      <c r="F4314" s="5" t="s">
        <v>8488</v>
      </c>
      <c r="G4314" t="s">
        <v>24127</v>
      </c>
      <c r="H4314" t="s">
        <v>24128</v>
      </c>
      <c r="I4314" t="s">
        <v>24129</v>
      </c>
      <c r="J4314" s="1">
        <f t="shared" si="335"/>
        <v>0</v>
      </c>
      <c r="K4314" s="1">
        <f t="shared" si="336"/>
        <v>1</v>
      </c>
      <c r="L4314" s="1">
        <f t="shared" si="337"/>
        <v>0</v>
      </c>
      <c r="M4314" s="1" t="str">
        <f>IF(J4314=0,"",COUNTIF($F$2:$F4314,$F4314)-1)</f>
        <v/>
      </c>
      <c r="N4314" s="1" t="str">
        <f t="shared" si="338"/>
        <v/>
      </c>
      <c r="O4314" s="1" t="str">
        <f t="shared" si="339"/>
        <v/>
      </c>
    </row>
    <row r="4315" spans="1:15" ht="14.5" customHeight="1" x14ac:dyDescent="0.35">
      <c r="A4315" t="s">
        <v>24106</v>
      </c>
      <c r="B4315" t="s">
        <v>24107</v>
      </c>
      <c r="C4315" s="4">
        <v>42898.458333333336</v>
      </c>
      <c r="D4315" t="s">
        <v>9912</v>
      </c>
      <c r="E4315" s="5" t="s">
        <v>9913</v>
      </c>
      <c r="F4315" s="5" t="s">
        <v>9913</v>
      </c>
      <c r="G4315" t="s">
        <v>3896</v>
      </c>
      <c r="H4315" t="s">
        <v>24130</v>
      </c>
      <c r="I4315" t="s">
        <v>24131</v>
      </c>
      <c r="J4315" s="1">
        <f t="shared" si="335"/>
        <v>0</v>
      </c>
      <c r="K4315" s="1">
        <f t="shared" si="336"/>
        <v>1</v>
      </c>
      <c r="L4315" s="1">
        <f t="shared" si="337"/>
        <v>0</v>
      </c>
      <c r="M4315" s="1" t="str">
        <f>IF(J4315=0,"",COUNTIF($F$2:$F4315,$F4315)-1)</f>
        <v/>
      </c>
      <c r="N4315" s="1" t="str">
        <f t="shared" si="338"/>
        <v/>
      </c>
      <c r="O4315" s="1" t="str">
        <f t="shared" si="339"/>
        <v/>
      </c>
    </row>
    <row r="4316" spans="1:15" ht="14.5" customHeight="1" x14ac:dyDescent="0.35">
      <c r="A4316" t="s">
        <v>24108</v>
      </c>
      <c r="B4316" t="s">
        <v>24109</v>
      </c>
      <c r="C4316" s="4">
        <v>42898.625</v>
      </c>
      <c r="D4316" t="s">
        <v>24110</v>
      </c>
      <c r="E4316" s="5" t="s">
        <v>16226</v>
      </c>
      <c r="F4316" s="5" t="s">
        <v>16226</v>
      </c>
      <c r="G4316" t="s">
        <v>614</v>
      </c>
      <c r="H4316" t="s">
        <v>24132</v>
      </c>
      <c r="I4316" t="s">
        <v>24133</v>
      </c>
      <c r="J4316" s="1">
        <f t="shared" si="335"/>
        <v>0</v>
      </c>
      <c r="K4316" s="1">
        <f t="shared" si="336"/>
        <v>1</v>
      </c>
      <c r="L4316" s="1">
        <f t="shared" si="337"/>
        <v>0</v>
      </c>
      <c r="M4316" s="1" t="str">
        <f>IF(J4316=0,"",COUNTIF($F$2:$F4316,$F4316)-1)</f>
        <v/>
      </c>
      <c r="N4316" s="1" t="str">
        <f t="shared" si="338"/>
        <v/>
      </c>
      <c r="O4316" s="1" t="str">
        <f t="shared" si="339"/>
        <v/>
      </c>
    </row>
    <row r="4317" spans="1:15" ht="14.5" customHeight="1" x14ac:dyDescent="0.35">
      <c r="A4317" t="s">
        <v>24111</v>
      </c>
      <c r="B4317" t="s">
        <v>24112</v>
      </c>
      <c r="C4317" s="4">
        <v>42898.708333333336</v>
      </c>
      <c r="D4317" t="s">
        <v>24113</v>
      </c>
      <c r="E4317" s="5" t="s">
        <v>24134</v>
      </c>
      <c r="F4317" s="5" t="s">
        <v>24134</v>
      </c>
      <c r="G4317" t="s">
        <v>22775</v>
      </c>
      <c r="H4317" t="s">
        <v>24135</v>
      </c>
      <c r="I4317" t="s">
        <v>24136</v>
      </c>
      <c r="J4317" s="1">
        <f t="shared" si="335"/>
        <v>0</v>
      </c>
      <c r="K4317" s="1">
        <f t="shared" si="336"/>
        <v>1</v>
      </c>
      <c r="L4317" s="1">
        <f t="shared" si="337"/>
        <v>0</v>
      </c>
      <c r="M4317" s="1" t="str">
        <f>IF(J4317=0,"",COUNTIF($F$2:$F4317,$F4317)-1)</f>
        <v/>
      </c>
      <c r="N4317" s="1" t="str">
        <f t="shared" si="338"/>
        <v/>
      </c>
      <c r="O4317" s="1" t="str">
        <f t="shared" si="339"/>
        <v/>
      </c>
    </row>
    <row r="4318" spans="1:15" ht="14.5" customHeight="1" x14ac:dyDescent="0.35">
      <c r="A4318" t="s">
        <v>24114</v>
      </c>
      <c r="B4318" t="s">
        <v>24115</v>
      </c>
      <c r="C4318" s="4">
        <v>42898.833333333336</v>
      </c>
      <c r="D4318" t="s">
        <v>24116</v>
      </c>
      <c r="E4318" s="5" t="s">
        <v>24137</v>
      </c>
      <c r="F4318" s="5" t="s">
        <v>24137</v>
      </c>
      <c r="G4318" t="s">
        <v>24138</v>
      </c>
      <c r="H4318" t="s">
        <v>24139</v>
      </c>
      <c r="I4318" t="s">
        <v>24140</v>
      </c>
      <c r="J4318" s="1">
        <f t="shared" si="335"/>
        <v>0</v>
      </c>
      <c r="K4318" s="1">
        <f t="shared" si="336"/>
        <v>1</v>
      </c>
      <c r="L4318" s="1">
        <f t="shared" si="337"/>
        <v>0</v>
      </c>
      <c r="M4318" s="1" t="str">
        <f>IF(J4318=0,"",COUNTIF($F$2:$F4318,$F4318)-1)</f>
        <v/>
      </c>
      <c r="N4318" s="1" t="str">
        <f t="shared" si="338"/>
        <v/>
      </c>
      <c r="O4318" s="1" t="str">
        <f t="shared" si="339"/>
        <v/>
      </c>
    </row>
    <row r="4319" spans="1:15" ht="14.5" customHeight="1" x14ac:dyDescent="0.35">
      <c r="A4319" t="s">
        <v>24117</v>
      </c>
      <c r="B4319" t="s">
        <v>24118</v>
      </c>
      <c r="C4319" s="4">
        <v>42899</v>
      </c>
      <c r="D4319" t="s">
        <v>4419</v>
      </c>
      <c r="E4319" s="5" t="s">
        <v>4420</v>
      </c>
      <c r="F4319" s="5" t="s">
        <v>4420</v>
      </c>
      <c r="G4319" t="s">
        <v>22675</v>
      </c>
      <c r="H4319" t="s">
        <v>24141</v>
      </c>
      <c r="I4319" t="s">
        <v>24142</v>
      </c>
      <c r="J4319" s="1">
        <f t="shared" si="335"/>
        <v>0</v>
      </c>
      <c r="K4319" s="1">
        <f t="shared" si="336"/>
        <v>1</v>
      </c>
      <c r="L4319" s="1">
        <f t="shared" si="337"/>
        <v>0</v>
      </c>
      <c r="M4319" s="1" t="str">
        <f>IF(J4319=0,"",COUNTIF($F$2:$F4319,$F4319)-1)</f>
        <v/>
      </c>
      <c r="N4319" s="1" t="str">
        <f t="shared" si="338"/>
        <v/>
      </c>
      <c r="O4319" s="1" t="str">
        <f t="shared" si="339"/>
        <v/>
      </c>
    </row>
    <row r="4320" spans="1:15" ht="14.5" customHeight="1" x14ac:dyDescent="0.35">
      <c r="A4320" t="s">
        <v>24119</v>
      </c>
      <c r="B4320" t="s">
        <v>24120</v>
      </c>
      <c r="C4320" s="4">
        <v>42899.041666666664</v>
      </c>
      <c r="D4320" t="s">
        <v>21519</v>
      </c>
      <c r="E4320" s="5" t="s">
        <v>21566</v>
      </c>
      <c r="F4320" s="5" t="s">
        <v>21566</v>
      </c>
      <c r="G4320" t="s">
        <v>5201</v>
      </c>
      <c r="H4320" t="s">
        <v>24143</v>
      </c>
      <c r="I4320" t="s">
        <v>24144</v>
      </c>
      <c r="J4320" s="1">
        <f t="shared" si="335"/>
        <v>0</v>
      </c>
      <c r="K4320" s="1">
        <f t="shared" si="336"/>
        <v>1</v>
      </c>
      <c r="L4320" s="1">
        <f t="shared" si="337"/>
        <v>0</v>
      </c>
      <c r="M4320" s="1" t="str">
        <f>IF(J4320=0,"",COUNTIF($F$2:$F4320,$F4320)-1)</f>
        <v/>
      </c>
      <c r="N4320" s="1" t="str">
        <f t="shared" si="338"/>
        <v/>
      </c>
      <c r="O4320" s="1" t="str">
        <f t="shared" si="339"/>
        <v/>
      </c>
    </row>
    <row r="4321" spans="1:15" ht="14.5" customHeight="1" x14ac:dyDescent="0.35">
      <c r="A4321" t="s">
        <v>24121</v>
      </c>
      <c r="B4321" t="s">
        <v>24122</v>
      </c>
      <c r="C4321" s="4">
        <v>42899.083333333336</v>
      </c>
      <c r="D4321" t="s">
        <v>22598</v>
      </c>
      <c r="E4321" s="5" t="s">
        <v>22619</v>
      </c>
      <c r="F4321" s="5" t="s">
        <v>22619</v>
      </c>
      <c r="G4321" t="s">
        <v>22620</v>
      </c>
      <c r="H4321" t="s">
        <v>22621</v>
      </c>
      <c r="I4321" t="s">
        <v>24145</v>
      </c>
      <c r="J4321" s="1">
        <f t="shared" si="335"/>
        <v>0</v>
      </c>
      <c r="K4321" s="1">
        <f t="shared" si="336"/>
        <v>1</v>
      </c>
      <c r="L4321" s="1">
        <f t="shared" si="337"/>
        <v>0</v>
      </c>
      <c r="M4321" s="1" t="str">
        <f>IF(J4321=0,"",COUNTIF($F$2:$F4321,$F4321)-1)</f>
        <v/>
      </c>
      <c r="N4321" s="1" t="str">
        <f t="shared" si="338"/>
        <v/>
      </c>
      <c r="O4321" s="1" t="str">
        <f t="shared" si="339"/>
        <v/>
      </c>
    </row>
    <row r="4322" spans="1:15" ht="14.5" customHeight="1" x14ac:dyDescent="0.35">
      <c r="A4322" t="s">
        <v>24146</v>
      </c>
      <c r="B4322" t="s">
        <v>24147</v>
      </c>
      <c r="C4322" s="4">
        <v>42899.25</v>
      </c>
      <c r="D4322" t="s">
        <v>22607</v>
      </c>
      <c r="E4322" s="5" t="s">
        <v>22631</v>
      </c>
      <c r="F4322" s="5" t="s">
        <v>22631</v>
      </c>
      <c r="G4322" t="s">
        <v>22632</v>
      </c>
      <c r="H4322" t="s">
        <v>22633</v>
      </c>
      <c r="I4322" t="s">
        <v>24170</v>
      </c>
      <c r="J4322" s="1">
        <f t="shared" si="335"/>
        <v>0</v>
      </c>
      <c r="K4322" s="1">
        <f t="shared" si="336"/>
        <v>1</v>
      </c>
      <c r="L4322" s="1">
        <f t="shared" si="337"/>
        <v>0</v>
      </c>
      <c r="M4322" s="1" t="str">
        <f>IF(J4322=0,"",COUNTIF($F$2:$F4322,$F4322)-1)</f>
        <v/>
      </c>
      <c r="N4322" s="1" t="str">
        <f t="shared" si="338"/>
        <v/>
      </c>
      <c r="O4322" s="1" t="str">
        <f t="shared" si="339"/>
        <v/>
      </c>
    </row>
    <row r="4323" spans="1:15" ht="14.5" customHeight="1" x14ac:dyDescent="0.35">
      <c r="A4323" t="s">
        <v>24148</v>
      </c>
      <c r="B4323" t="s">
        <v>24149</v>
      </c>
      <c r="C4323" s="4">
        <v>42899.291666666664</v>
      </c>
      <c r="D4323" t="s">
        <v>21396</v>
      </c>
      <c r="E4323" s="5" t="s">
        <v>21349</v>
      </c>
      <c r="F4323" s="5" t="s">
        <v>21349</v>
      </c>
      <c r="G4323" t="s">
        <v>24171</v>
      </c>
      <c r="H4323" t="s">
        <v>24172</v>
      </c>
      <c r="I4323" t="s">
        <v>24173</v>
      </c>
      <c r="J4323" s="1">
        <f t="shared" si="335"/>
        <v>0</v>
      </c>
      <c r="K4323" s="1">
        <f t="shared" si="336"/>
        <v>1</v>
      </c>
      <c r="L4323" s="1">
        <f t="shared" si="337"/>
        <v>0</v>
      </c>
      <c r="M4323" s="1" t="str">
        <f>IF(J4323=0,"",COUNTIF($F$2:$F4323,$F4323)-1)</f>
        <v/>
      </c>
      <c r="N4323" s="1" t="str">
        <f t="shared" si="338"/>
        <v/>
      </c>
      <c r="O4323" s="1" t="str">
        <f t="shared" si="339"/>
        <v/>
      </c>
    </row>
    <row r="4324" spans="1:15" ht="14.5" customHeight="1" x14ac:dyDescent="0.35">
      <c r="A4324" t="s">
        <v>24150</v>
      </c>
      <c r="B4324" t="s">
        <v>24151</v>
      </c>
      <c r="C4324" s="4">
        <v>42899.333333333336</v>
      </c>
      <c r="D4324" t="s">
        <v>24152</v>
      </c>
      <c r="E4324" t="s">
        <v>27096</v>
      </c>
      <c r="F4324" t="s">
        <v>27096</v>
      </c>
      <c r="G4324" t="s">
        <v>24174</v>
      </c>
      <c r="H4324" t="s">
        <v>24175</v>
      </c>
      <c r="I4324" t="s">
        <v>24176</v>
      </c>
      <c r="J4324" s="1">
        <f t="shared" si="335"/>
        <v>0</v>
      </c>
      <c r="K4324" s="1">
        <f t="shared" si="336"/>
        <v>1</v>
      </c>
      <c r="L4324" s="1">
        <f t="shared" si="337"/>
        <v>0</v>
      </c>
      <c r="M4324" s="1" t="str">
        <f>IF(J4324=0,"",COUNTIF($F$2:$F4324,$F4324)-1)</f>
        <v/>
      </c>
      <c r="N4324" s="1" t="str">
        <f t="shared" si="338"/>
        <v/>
      </c>
      <c r="O4324" s="1" t="str">
        <f t="shared" si="339"/>
        <v/>
      </c>
    </row>
    <row r="4325" spans="1:15" ht="14.5" customHeight="1" x14ac:dyDescent="0.35">
      <c r="A4325" t="s">
        <v>24153</v>
      </c>
      <c r="B4325" t="s">
        <v>24154</v>
      </c>
      <c r="C4325" s="4">
        <v>42899.458333333336</v>
      </c>
      <c r="D4325" t="s">
        <v>9375</v>
      </c>
      <c r="E4325" s="5" t="s">
        <v>9376</v>
      </c>
      <c r="F4325" s="5" t="s">
        <v>9376</v>
      </c>
      <c r="G4325" t="s">
        <v>14906</v>
      </c>
      <c r="H4325" t="s">
        <v>24177</v>
      </c>
      <c r="I4325" t="s">
        <v>24178</v>
      </c>
      <c r="J4325" s="1">
        <f t="shared" si="335"/>
        <v>0</v>
      </c>
      <c r="K4325" s="1">
        <f t="shared" si="336"/>
        <v>1</v>
      </c>
      <c r="L4325" s="1">
        <f t="shared" si="337"/>
        <v>0</v>
      </c>
      <c r="M4325" s="1" t="str">
        <f>IF(J4325=0,"",COUNTIF($F$2:$F4325,$F4325)-1)</f>
        <v/>
      </c>
      <c r="N4325" s="1" t="str">
        <f t="shared" si="338"/>
        <v/>
      </c>
      <c r="O4325" s="1" t="str">
        <f t="shared" si="339"/>
        <v/>
      </c>
    </row>
    <row r="4326" spans="1:15" ht="14.5" customHeight="1" x14ac:dyDescent="0.35">
      <c r="A4326" t="s">
        <v>24155</v>
      </c>
      <c r="B4326" t="s">
        <v>24156</v>
      </c>
      <c r="C4326" s="4">
        <v>42899.625</v>
      </c>
      <c r="D4326" t="s">
        <v>24157</v>
      </c>
      <c r="E4326" s="5" t="s">
        <v>24179</v>
      </c>
      <c r="F4326" s="5" t="s">
        <v>24179</v>
      </c>
      <c r="G4326" t="s">
        <v>24180</v>
      </c>
      <c r="H4326" t="s">
        <v>24181</v>
      </c>
      <c r="I4326" t="s">
        <v>24182</v>
      </c>
      <c r="J4326" s="1">
        <f t="shared" si="335"/>
        <v>0</v>
      </c>
      <c r="K4326" s="1">
        <f t="shared" si="336"/>
        <v>1</v>
      </c>
      <c r="L4326" s="1">
        <f t="shared" si="337"/>
        <v>0</v>
      </c>
      <c r="M4326" s="1" t="str">
        <f>IF(J4326=0,"",COUNTIF($F$2:$F4326,$F4326)-1)</f>
        <v/>
      </c>
      <c r="N4326" s="1" t="str">
        <f t="shared" si="338"/>
        <v/>
      </c>
      <c r="O4326" s="1" t="str">
        <f t="shared" si="339"/>
        <v/>
      </c>
    </row>
    <row r="4327" spans="1:15" ht="14.5" customHeight="1" x14ac:dyDescent="0.35">
      <c r="A4327" t="s">
        <v>24158</v>
      </c>
      <c r="B4327" t="s">
        <v>24159</v>
      </c>
      <c r="C4327" s="4">
        <v>42899.708333333336</v>
      </c>
      <c r="D4327" t="s">
        <v>24160</v>
      </c>
      <c r="E4327" s="5" t="s">
        <v>24183</v>
      </c>
      <c r="F4327" s="5" t="s">
        <v>24183</v>
      </c>
      <c r="G4327" t="s">
        <v>24184</v>
      </c>
      <c r="H4327" t="s">
        <v>24185</v>
      </c>
      <c r="I4327" t="s">
        <v>24186</v>
      </c>
      <c r="J4327" s="1">
        <f t="shared" si="335"/>
        <v>0</v>
      </c>
      <c r="K4327" s="1">
        <f t="shared" si="336"/>
        <v>1</v>
      </c>
      <c r="L4327" s="1">
        <f t="shared" si="337"/>
        <v>0</v>
      </c>
      <c r="M4327" s="1" t="str">
        <f>IF(J4327=0,"",COUNTIF($F$2:$F4327,$F4327)-1)</f>
        <v/>
      </c>
      <c r="N4327" s="1" t="str">
        <f t="shared" si="338"/>
        <v/>
      </c>
      <c r="O4327" s="1" t="str">
        <f t="shared" si="339"/>
        <v/>
      </c>
    </row>
    <row r="4328" spans="1:15" ht="14.5" customHeight="1" x14ac:dyDescent="0.35">
      <c r="A4328" t="s">
        <v>24161</v>
      </c>
      <c r="B4328" t="s">
        <v>24162</v>
      </c>
      <c r="C4328" s="4">
        <v>42899.833333333336</v>
      </c>
      <c r="D4328" t="s">
        <v>20413</v>
      </c>
      <c r="E4328" s="5" t="s">
        <v>24187</v>
      </c>
      <c r="F4328" s="5" t="s">
        <v>24187</v>
      </c>
      <c r="G4328" t="s">
        <v>3424</v>
      </c>
      <c r="H4328" t="s">
        <v>24188</v>
      </c>
      <c r="I4328" t="s">
        <v>24189</v>
      </c>
      <c r="J4328" s="1">
        <f t="shared" si="335"/>
        <v>0</v>
      </c>
      <c r="K4328" s="1">
        <f t="shared" si="336"/>
        <v>1</v>
      </c>
      <c r="L4328" s="1">
        <f t="shared" si="337"/>
        <v>0</v>
      </c>
      <c r="M4328" s="1" t="str">
        <f>IF(J4328=0,"",COUNTIF($F$2:$F4328,$F4328)-1)</f>
        <v/>
      </c>
      <c r="N4328" s="1" t="str">
        <f t="shared" si="338"/>
        <v/>
      </c>
      <c r="O4328" s="1" t="str">
        <f t="shared" si="339"/>
        <v/>
      </c>
    </row>
    <row r="4329" spans="1:15" ht="14.5" customHeight="1" x14ac:dyDescent="0.35">
      <c r="A4329" t="s">
        <v>24163</v>
      </c>
      <c r="B4329" t="s">
        <v>24164</v>
      </c>
      <c r="C4329" s="4">
        <v>42900</v>
      </c>
      <c r="D4329" t="s">
        <v>24165</v>
      </c>
      <c r="E4329" s="5" t="s">
        <v>24190</v>
      </c>
      <c r="F4329" s="5" t="s">
        <v>24190</v>
      </c>
      <c r="G4329" t="s">
        <v>6330</v>
      </c>
      <c r="H4329" t="s">
        <v>24191</v>
      </c>
      <c r="I4329" t="s">
        <v>24192</v>
      </c>
      <c r="J4329" s="1">
        <f t="shared" si="335"/>
        <v>0</v>
      </c>
      <c r="K4329" s="1">
        <f t="shared" si="336"/>
        <v>1</v>
      </c>
      <c r="L4329" s="1">
        <f t="shared" si="337"/>
        <v>0</v>
      </c>
      <c r="M4329" s="1" t="str">
        <f>IF(J4329=0,"",COUNTIF($F$2:$F4329,$F4329)-1)</f>
        <v/>
      </c>
      <c r="N4329" s="1" t="str">
        <f t="shared" si="338"/>
        <v/>
      </c>
      <c r="O4329" s="1" t="str">
        <f t="shared" si="339"/>
        <v/>
      </c>
    </row>
    <row r="4330" spans="1:15" ht="14.5" customHeight="1" x14ac:dyDescent="0.35">
      <c r="A4330" t="s">
        <v>24166</v>
      </c>
      <c r="B4330" t="s">
        <v>24167</v>
      </c>
      <c r="C4330" s="4">
        <v>42900.041666666664</v>
      </c>
      <c r="D4330" t="s">
        <v>22908</v>
      </c>
      <c r="E4330" s="5" t="s">
        <v>21569</v>
      </c>
      <c r="F4330" s="5" t="s">
        <v>21569</v>
      </c>
      <c r="G4330" t="s">
        <v>1963</v>
      </c>
      <c r="H4330" t="s">
        <v>24193</v>
      </c>
      <c r="I4330" t="s">
        <v>24194</v>
      </c>
      <c r="J4330" s="1">
        <f t="shared" si="335"/>
        <v>0</v>
      </c>
      <c r="K4330" s="1">
        <f t="shared" si="336"/>
        <v>1</v>
      </c>
      <c r="L4330" s="1">
        <f t="shared" si="337"/>
        <v>0</v>
      </c>
      <c r="M4330" s="1" t="str">
        <f>IF(J4330=0,"",COUNTIF($F$2:$F4330,$F4330)-1)</f>
        <v/>
      </c>
      <c r="N4330" s="1" t="str">
        <f t="shared" si="338"/>
        <v/>
      </c>
      <c r="O4330" s="1" t="str">
        <f t="shared" si="339"/>
        <v/>
      </c>
    </row>
    <row r="4331" spans="1:15" ht="14.5" customHeight="1" x14ac:dyDescent="0.35">
      <c r="A4331" t="s">
        <v>24168</v>
      </c>
      <c r="B4331" t="s">
        <v>24169</v>
      </c>
      <c r="C4331" s="4">
        <v>42900.083333333336</v>
      </c>
      <c r="D4331" t="s">
        <v>22650</v>
      </c>
      <c r="E4331" s="5" t="s">
        <v>22670</v>
      </c>
      <c r="F4331" s="5" t="s">
        <v>22670</v>
      </c>
      <c r="G4331" t="s">
        <v>22671</v>
      </c>
      <c r="H4331" t="s">
        <v>24195</v>
      </c>
      <c r="I4331" t="s">
        <v>24196</v>
      </c>
      <c r="J4331" s="1">
        <f t="shared" si="335"/>
        <v>0</v>
      </c>
      <c r="K4331" s="1">
        <f t="shared" si="336"/>
        <v>1</v>
      </c>
      <c r="L4331" s="1">
        <f t="shared" si="337"/>
        <v>0</v>
      </c>
      <c r="M4331" s="1" t="str">
        <f>IF(J4331=0,"",COUNTIF($F$2:$F4331,$F4331)-1)</f>
        <v/>
      </c>
      <c r="N4331" s="1" t="str">
        <f t="shared" si="338"/>
        <v/>
      </c>
      <c r="O4331" s="1" t="str">
        <f t="shared" si="339"/>
        <v/>
      </c>
    </row>
    <row r="4332" spans="1:15" ht="14.5" customHeight="1" x14ac:dyDescent="0.35">
      <c r="A4332" t="s">
        <v>24197</v>
      </c>
      <c r="B4332" t="s">
        <v>24198</v>
      </c>
      <c r="C4332" s="4">
        <v>42900.25</v>
      </c>
      <c r="D4332" t="s">
        <v>22610</v>
      </c>
      <c r="E4332" s="5" t="s">
        <v>24219</v>
      </c>
      <c r="F4332" s="5" t="s">
        <v>24219</v>
      </c>
      <c r="G4332" t="s">
        <v>3424</v>
      </c>
      <c r="H4332" t="s">
        <v>24220</v>
      </c>
      <c r="I4332" t="s">
        <v>24221</v>
      </c>
      <c r="J4332" s="1">
        <f t="shared" si="335"/>
        <v>0</v>
      </c>
      <c r="K4332" s="1">
        <f t="shared" si="336"/>
        <v>1</v>
      </c>
      <c r="L4332" s="1">
        <f t="shared" si="337"/>
        <v>0</v>
      </c>
      <c r="M4332" s="1" t="str">
        <f>IF(J4332=0,"",COUNTIF($F$2:$F4332,$F4332)-1)</f>
        <v/>
      </c>
      <c r="N4332" s="1" t="str">
        <f t="shared" si="338"/>
        <v/>
      </c>
      <c r="O4332" s="1" t="str">
        <f t="shared" si="339"/>
        <v/>
      </c>
    </row>
    <row r="4333" spans="1:15" ht="14.5" customHeight="1" x14ac:dyDescent="0.35">
      <c r="A4333" t="s">
        <v>24199</v>
      </c>
      <c r="B4333" t="s">
        <v>24200</v>
      </c>
      <c r="C4333" s="4">
        <v>42900.291666666664</v>
      </c>
      <c r="D4333" t="s">
        <v>21516</v>
      </c>
      <c r="E4333" s="5" t="s">
        <v>21628</v>
      </c>
      <c r="F4333" s="5" t="s">
        <v>21628</v>
      </c>
      <c r="G4333" t="s">
        <v>22767</v>
      </c>
      <c r="H4333" t="s">
        <v>24222</v>
      </c>
      <c r="I4333" t="s">
        <v>24223</v>
      </c>
      <c r="J4333" s="1">
        <f t="shared" si="335"/>
        <v>0</v>
      </c>
      <c r="K4333" s="1">
        <f t="shared" si="336"/>
        <v>1</v>
      </c>
      <c r="L4333" s="1">
        <f t="shared" si="337"/>
        <v>0</v>
      </c>
      <c r="M4333" s="1" t="str">
        <f>IF(J4333=0,"",COUNTIF($F$2:$F4333,$F4333)-1)</f>
        <v/>
      </c>
      <c r="N4333" s="1" t="str">
        <f t="shared" si="338"/>
        <v/>
      </c>
      <c r="O4333" s="1" t="str">
        <f t="shared" si="339"/>
        <v/>
      </c>
    </row>
    <row r="4334" spans="1:15" ht="14.5" customHeight="1" x14ac:dyDescent="0.35">
      <c r="A4334" t="s">
        <v>24201</v>
      </c>
      <c r="B4334" t="s">
        <v>24202</v>
      </c>
      <c r="C4334" s="4">
        <v>42900.333333333336</v>
      </c>
      <c r="D4334" t="s">
        <v>24203</v>
      </c>
      <c r="E4334" s="5" t="s">
        <v>24224</v>
      </c>
      <c r="F4334" s="5" t="s">
        <v>24224</v>
      </c>
      <c r="G4334" t="s">
        <v>24225</v>
      </c>
      <c r="H4334" t="s">
        <v>24226</v>
      </c>
      <c r="I4334" t="s">
        <v>24227</v>
      </c>
      <c r="J4334" s="1">
        <f t="shared" si="335"/>
        <v>0</v>
      </c>
      <c r="K4334" s="1">
        <f t="shared" si="336"/>
        <v>1</v>
      </c>
      <c r="L4334" s="1">
        <f t="shared" si="337"/>
        <v>0</v>
      </c>
      <c r="M4334" s="1" t="str">
        <f>IF(J4334=0,"",COUNTIF($F$2:$F4334,$F4334)-1)</f>
        <v/>
      </c>
      <c r="N4334" s="1" t="str">
        <f t="shared" si="338"/>
        <v/>
      </c>
      <c r="O4334" s="1" t="str">
        <f t="shared" si="339"/>
        <v/>
      </c>
    </row>
    <row r="4335" spans="1:15" ht="14.5" customHeight="1" x14ac:dyDescent="0.35">
      <c r="A4335" t="s">
        <v>24204</v>
      </c>
      <c r="B4335" t="s">
        <v>24205</v>
      </c>
      <c r="C4335" s="4">
        <v>42900.458333333336</v>
      </c>
      <c r="D4335" s="6" t="s">
        <v>24206</v>
      </c>
      <c r="E4335" s="5" t="s">
        <v>14443</v>
      </c>
      <c r="F4335" s="5" t="s">
        <v>14443</v>
      </c>
      <c r="G4335" t="s">
        <v>22767</v>
      </c>
      <c r="H4335" t="s">
        <v>24228</v>
      </c>
      <c r="I4335" t="s">
        <v>24229</v>
      </c>
      <c r="J4335" s="1">
        <f t="shared" si="335"/>
        <v>0</v>
      </c>
      <c r="K4335" s="1">
        <f t="shared" si="336"/>
        <v>1</v>
      </c>
      <c r="L4335" s="1">
        <f t="shared" si="337"/>
        <v>0</v>
      </c>
      <c r="M4335" s="1" t="str">
        <f>IF(J4335=0,"",COUNTIF($F$2:$F4335,$F4335)-1)</f>
        <v/>
      </c>
      <c r="N4335" s="1" t="str">
        <f t="shared" si="338"/>
        <v/>
      </c>
      <c r="O4335" s="1" t="str">
        <f t="shared" si="339"/>
        <v/>
      </c>
    </row>
    <row r="4336" spans="1:15" ht="14.5" customHeight="1" x14ac:dyDescent="0.35">
      <c r="A4336" t="s">
        <v>24207</v>
      </c>
      <c r="B4336" t="s">
        <v>24208</v>
      </c>
      <c r="C4336" s="4">
        <v>42900.625</v>
      </c>
      <c r="D4336" t="s">
        <v>3303</v>
      </c>
      <c r="E4336" s="5" t="s">
        <v>24230</v>
      </c>
      <c r="F4336" s="5" t="s">
        <v>24230</v>
      </c>
      <c r="G4336" t="s">
        <v>22675</v>
      </c>
      <c r="H4336" t="s">
        <v>24231</v>
      </c>
      <c r="I4336" t="s">
        <v>24232</v>
      </c>
      <c r="J4336" s="1">
        <f t="shared" si="335"/>
        <v>0</v>
      </c>
      <c r="K4336" s="1">
        <f t="shared" si="336"/>
        <v>1</v>
      </c>
      <c r="L4336" s="1">
        <f t="shared" si="337"/>
        <v>0</v>
      </c>
      <c r="M4336" s="1" t="str">
        <f>IF(J4336=0,"",COUNTIF($F$2:$F4336,$F4336)-1)</f>
        <v/>
      </c>
      <c r="N4336" s="1" t="str">
        <f t="shared" si="338"/>
        <v/>
      </c>
      <c r="O4336" s="1" t="str">
        <f t="shared" si="339"/>
        <v/>
      </c>
    </row>
    <row r="4337" spans="1:15" ht="14.5" customHeight="1" x14ac:dyDescent="0.35">
      <c r="A4337" t="s">
        <v>24209</v>
      </c>
      <c r="B4337" t="s">
        <v>24210</v>
      </c>
      <c r="C4337" s="4">
        <v>42900.708333333336</v>
      </c>
      <c r="D4337" t="s">
        <v>11474</v>
      </c>
      <c r="E4337" s="5" t="s">
        <v>11475</v>
      </c>
      <c r="F4337" s="5" t="s">
        <v>11475</v>
      </c>
      <c r="G4337" t="s">
        <v>24233</v>
      </c>
      <c r="H4337" t="s">
        <v>24234</v>
      </c>
      <c r="I4337" t="s">
        <v>24235</v>
      </c>
      <c r="J4337" s="1">
        <f t="shared" si="335"/>
        <v>0</v>
      </c>
      <c r="K4337" s="1">
        <f t="shared" si="336"/>
        <v>1</v>
      </c>
      <c r="L4337" s="1">
        <f t="shared" si="337"/>
        <v>0</v>
      </c>
      <c r="M4337" s="1" t="str">
        <f>IF(J4337=0,"",COUNTIF($F$2:$F4337,$F4337)-1)</f>
        <v/>
      </c>
      <c r="N4337" s="1" t="str">
        <f t="shared" si="338"/>
        <v/>
      </c>
      <c r="O4337" s="1" t="str">
        <f t="shared" si="339"/>
        <v/>
      </c>
    </row>
    <row r="4338" spans="1:15" ht="14.5" customHeight="1" x14ac:dyDescent="0.35">
      <c r="A4338" t="s">
        <v>24211</v>
      </c>
      <c r="B4338" t="s">
        <v>24212</v>
      </c>
      <c r="C4338" s="4">
        <v>42900.833333333336</v>
      </c>
      <c r="D4338" t="s">
        <v>19774</v>
      </c>
      <c r="E4338" s="5" t="s">
        <v>24236</v>
      </c>
      <c r="F4338" s="5" t="s">
        <v>24236</v>
      </c>
      <c r="G4338" t="s">
        <v>24237</v>
      </c>
      <c r="H4338" t="s">
        <v>24238</v>
      </c>
      <c r="I4338" t="s">
        <v>24239</v>
      </c>
      <c r="J4338" s="1">
        <f t="shared" si="335"/>
        <v>0</v>
      </c>
      <c r="K4338" s="1">
        <f t="shared" si="336"/>
        <v>1</v>
      </c>
      <c r="L4338" s="1">
        <f t="shared" si="337"/>
        <v>0</v>
      </c>
      <c r="M4338" s="1" t="str">
        <f>IF(J4338=0,"",COUNTIF($F$2:$F4338,$F4338)-1)</f>
        <v/>
      </c>
      <c r="N4338" s="1" t="str">
        <f t="shared" si="338"/>
        <v/>
      </c>
      <c r="O4338" s="1" t="str">
        <f t="shared" si="339"/>
        <v/>
      </c>
    </row>
    <row r="4339" spans="1:15" ht="14.5" customHeight="1" x14ac:dyDescent="0.35">
      <c r="A4339" t="s">
        <v>24213</v>
      </c>
      <c r="B4339" t="s">
        <v>24214</v>
      </c>
      <c r="C4339" s="4">
        <v>42901</v>
      </c>
      <c r="D4339" t="s">
        <v>11421</v>
      </c>
      <c r="E4339" s="5" t="s">
        <v>12634</v>
      </c>
      <c r="F4339" s="5" t="s">
        <v>12634</v>
      </c>
      <c r="G4339" t="s">
        <v>22665</v>
      </c>
      <c r="H4339" t="s">
        <v>24240</v>
      </c>
      <c r="I4339" t="s">
        <v>24241</v>
      </c>
      <c r="J4339" s="1">
        <f t="shared" si="335"/>
        <v>0</v>
      </c>
      <c r="K4339" s="1">
        <f t="shared" si="336"/>
        <v>1</v>
      </c>
      <c r="L4339" s="1">
        <f t="shared" si="337"/>
        <v>0</v>
      </c>
      <c r="M4339" s="1" t="str">
        <f>IF(J4339=0,"",COUNTIF($F$2:$F4339,$F4339)-1)</f>
        <v/>
      </c>
      <c r="N4339" s="1" t="str">
        <f t="shared" si="338"/>
        <v/>
      </c>
      <c r="O4339" s="1" t="str">
        <f t="shared" si="339"/>
        <v/>
      </c>
    </row>
    <row r="4340" spans="1:15" ht="14.5" customHeight="1" x14ac:dyDescent="0.35">
      <c r="A4340" t="s">
        <v>24215</v>
      </c>
      <c r="B4340" t="s">
        <v>24216</v>
      </c>
      <c r="C4340" s="4">
        <v>42901.041666666664</v>
      </c>
      <c r="D4340" t="s">
        <v>12364</v>
      </c>
      <c r="E4340" s="5" t="s">
        <v>9651</v>
      </c>
      <c r="F4340" s="5" t="s">
        <v>9651</v>
      </c>
      <c r="G4340" t="s">
        <v>24242</v>
      </c>
      <c r="H4340" t="s">
        <v>24243</v>
      </c>
      <c r="I4340" t="s">
        <v>24244</v>
      </c>
      <c r="J4340" s="1">
        <f t="shared" si="335"/>
        <v>0</v>
      </c>
      <c r="K4340" s="1">
        <f t="shared" si="336"/>
        <v>1</v>
      </c>
      <c r="L4340" s="1">
        <f t="shared" si="337"/>
        <v>0</v>
      </c>
      <c r="M4340" s="1" t="str">
        <f>IF(J4340=0,"",COUNTIF($F$2:$F4340,$F4340)-1)</f>
        <v/>
      </c>
      <c r="N4340" s="1" t="str">
        <f t="shared" si="338"/>
        <v/>
      </c>
      <c r="O4340" s="1" t="str">
        <f t="shared" si="339"/>
        <v/>
      </c>
    </row>
    <row r="4341" spans="1:15" ht="14.5" customHeight="1" x14ac:dyDescent="0.35">
      <c r="A4341" t="s">
        <v>24217</v>
      </c>
      <c r="B4341" t="s">
        <v>24218</v>
      </c>
      <c r="C4341" s="4">
        <v>42901.083333333336</v>
      </c>
      <c r="D4341" t="s">
        <v>22696</v>
      </c>
      <c r="E4341" s="5" t="s">
        <v>22774</v>
      </c>
      <c r="F4341" s="5" t="s">
        <v>22774</v>
      </c>
      <c r="G4341" t="s">
        <v>22775</v>
      </c>
      <c r="H4341" t="s">
        <v>24245</v>
      </c>
      <c r="I4341" t="s">
        <v>24246</v>
      </c>
      <c r="J4341" s="1">
        <f t="shared" si="335"/>
        <v>0</v>
      </c>
      <c r="K4341" s="1">
        <f t="shared" si="336"/>
        <v>1</v>
      </c>
      <c r="L4341" s="1">
        <f t="shared" si="337"/>
        <v>0</v>
      </c>
      <c r="M4341" s="1" t="str">
        <f>IF(J4341=0,"",COUNTIF($F$2:$F4341,$F4341)-1)</f>
        <v/>
      </c>
      <c r="N4341" s="1" t="str">
        <f t="shared" si="338"/>
        <v/>
      </c>
      <c r="O4341" s="1" t="str">
        <f t="shared" si="339"/>
        <v/>
      </c>
    </row>
    <row r="4342" spans="1:15" ht="14.5" customHeight="1" x14ac:dyDescent="0.35">
      <c r="A4342" t="s">
        <v>24247</v>
      </c>
      <c r="B4342" t="s">
        <v>24248</v>
      </c>
      <c r="C4342" s="4">
        <v>42901.25</v>
      </c>
      <c r="D4342" t="s">
        <v>22705</v>
      </c>
      <c r="E4342" s="5" t="s">
        <v>24349</v>
      </c>
      <c r="F4342" s="5" t="s">
        <v>24349</v>
      </c>
      <c r="G4342" t="s">
        <v>22675</v>
      </c>
      <c r="H4342" t="s">
        <v>22786</v>
      </c>
      <c r="I4342" t="s">
        <v>24350</v>
      </c>
      <c r="J4342" s="1">
        <f t="shared" si="335"/>
        <v>0</v>
      </c>
      <c r="K4342" s="1">
        <f t="shared" si="336"/>
        <v>1</v>
      </c>
      <c r="L4342" s="1">
        <f t="shared" si="337"/>
        <v>0</v>
      </c>
      <c r="M4342" s="1" t="str">
        <f>IF(J4342=0,"",COUNTIF($F$2:$F4342,$F4342)-1)</f>
        <v/>
      </c>
      <c r="N4342" s="1" t="str">
        <f t="shared" si="338"/>
        <v/>
      </c>
      <c r="O4342" s="1" t="str">
        <f t="shared" si="339"/>
        <v/>
      </c>
    </row>
    <row r="4343" spans="1:15" ht="14.5" customHeight="1" x14ac:dyDescent="0.35">
      <c r="A4343" t="s">
        <v>24249</v>
      </c>
      <c r="B4343" t="s">
        <v>24250</v>
      </c>
      <c r="C4343" s="4">
        <v>42901.291666666664</v>
      </c>
      <c r="D4343" t="s">
        <v>24251</v>
      </c>
      <c r="E4343" s="5" t="s">
        <v>22805</v>
      </c>
      <c r="F4343" s="5" t="s">
        <v>22805</v>
      </c>
      <c r="G4343" t="s">
        <v>23605</v>
      </c>
      <c r="H4343" t="s">
        <v>22806</v>
      </c>
      <c r="I4343" t="s">
        <v>24351</v>
      </c>
      <c r="J4343" s="1">
        <f t="shared" si="335"/>
        <v>0</v>
      </c>
      <c r="K4343" s="1">
        <f t="shared" si="336"/>
        <v>1</v>
      </c>
      <c r="L4343" s="1">
        <f t="shared" si="337"/>
        <v>0</v>
      </c>
      <c r="M4343" s="1" t="str">
        <f>IF(J4343=0,"",COUNTIF($F$2:$F4343,$F4343)-1)</f>
        <v/>
      </c>
      <c r="N4343" s="1" t="str">
        <f t="shared" si="338"/>
        <v/>
      </c>
      <c r="O4343" s="1" t="str">
        <f t="shared" si="339"/>
        <v/>
      </c>
    </row>
    <row r="4344" spans="1:15" ht="14.5" customHeight="1" x14ac:dyDescent="0.35">
      <c r="A4344" t="s">
        <v>24252</v>
      </c>
      <c r="B4344" t="s">
        <v>24253</v>
      </c>
      <c r="C4344" s="4">
        <v>42901.333333333336</v>
      </c>
      <c r="D4344" t="s">
        <v>12579</v>
      </c>
      <c r="E4344" s="5" t="s">
        <v>12580</v>
      </c>
      <c r="F4344" s="5" t="s">
        <v>12580</v>
      </c>
      <c r="G4344" t="s">
        <v>5587</v>
      </c>
      <c r="H4344" t="s">
        <v>24352</v>
      </c>
      <c r="I4344" t="s">
        <v>24353</v>
      </c>
      <c r="J4344" s="1">
        <f t="shared" si="335"/>
        <v>0</v>
      </c>
      <c r="K4344" s="1">
        <f t="shared" si="336"/>
        <v>1</v>
      </c>
      <c r="L4344" s="1">
        <f t="shared" si="337"/>
        <v>0</v>
      </c>
      <c r="M4344" s="1" t="str">
        <f>IF(J4344=0,"",COUNTIF($F$2:$F4344,$F4344)-1)</f>
        <v/>
      </c>
      <c r="N4344" s="1" t="str">
        <f t="shared" si="338"/>
        <v/>
      </c>
      <c r="O4344" s="1" t="str">
        <f t="shared" si="339"/>
        <v/>
      </c>
    </row>
    <row r="4345" spans="1:15" ht="14.5" customHeight="1" x14ac:dyDescent="0.35">
      <c r="A4345" t="s">
        <v>24254</v>
      </c>
      <c r="B4345" t="s">
        <v>24255</v>
      </c>
      <c r="C4345" s="4">
        <v>42901.458333333336</v>
      </c>
      <c r="D4345" t="s">
        <v>12376</v>
      </c>
      <c r="E4345" s="5" t="s">
        <v>22808</v>
      </c>
      <c r="F4345" s="5" t="s">
        <v>22808</v>
      </c>
      <c r="G4345" t="s">
        <v>24354</v>
      </c>
      <c r="H4345" t="s">
        <v>24355</v>
      </c>
      <c r="I4345" t="s">
        <v>24356</v>
      </c>
      <c r="J4345" s="1">
        <f t="shared" si="335"/>
        <v>0</v>
      </c>
      <c r="K4345" s="1">
        <f t="shared" si="336"/>
        <v>1</v>
      </c>
      <c r="L4345" s="1">
        <f t="shared" si="337"/>
        <v>0</v>
      </c>
      <c r="M4345" s="1" t="str">
        <f>IF(J4345=0,"",COUNTIF($F$2:$F4345,$F4345)-1)</f>
        <v/>
      </c>
      <c r="N4345" s="1" t="str">
        <f t="shared" si="338"/>
        <v/>
      </c>
      <c r="O4345" s="1" t="str">
        <f t="shared" si="339"/>
        <v/>
      </c>
    </row>
    <row r="4346" spans="1:15" ht="14.5" customHeight="1" x14ac:dyDescent="0.35">
      <c r="A4346" t="s">
        <v>24256</v>
      </c>
      <c r="B4346" t="s">
        <v>24257</v>
      </c>
      <c r="C4346" s="4">
        <v>42901.625</v>
      </c>
      <c r="D4346" t="s">
        <v>24258</v>
      </c>
      <c r="E4346" s="5" t="s">
        <v>24357</v>
      </c>
      <c r="F4346" s="5" t="s">
        <v>24357</v>
      </c>
      <c r="G4346" t="s">
        <v>3424</v>
      </c>
      <c r="H4346" t="s">
        <v>24358</v>
      </c>
      <c r="I4346" t="s">
        <v>24359</v>
      </c>
      <c r="J4346" s="1">
        <f t="shared" si="335"/>
        <v>0</v>
      </c>
      <c r="K4346" s="1">
        <f t="shared" si="336"/>
        <v>1</v>
      </c>
      <c r="L4346" s="1">
        <f t="shared" si="337"/>
        <v>0</v>
      </c>
      <c r="M4346" s="1" t="str">
        <f>IF(J4346=0,"",COUNTIF($F$2:$F4346,$F4346)-1)</f>
        <v/>
      </c>
      <c r="N4346" s="1" t="str">
        <f t="shared" si="338"/>
        <v/>
      </c>
      <c r="O4346" s="1" t="str">
        <f t="shared" si="339"/>
        <v/>
      </c>
    </row>
    <row r="4347" spans="1:15" ht="14.5" customHeight="1" x14ac:dyDescent="0.35">
      <c r="A4347" t="s">
        <v>24259</v>
      </c>
      <c r="B4347" t="s">
        <v>24260</v>
      </c>
      <c r="C4347" s="4">
        <v>42901.708333333336</v>
      </c>
      <c r="D4347" t="s">
        <v>24261</v>
      </c>
      <c r="E4347" s="5" t="s">
        <v>24360</v>
      </c>
      <c r="F4347" s="5" t="s">
        <v>24360</v>
      </c>
      <c r="G4347" t="s">
        <v>22671</v>
      </c>
      <c r="H4347" t="s">
        <v>24361</v>
      </c>
      <c r="I4347" t="s">
        <v>24362</v>
      </c>
      <c r="J4347" s="1">
        <f t="shared" si="335"/>
        <v>0</v>
      </c>
      <c r="K4347" s="1">
        <f t="shared" si="336"/>
        <v>1</v>
      </c>
      <c r="L4347" s="1">
        <f t="shared" si="337"/>
        <v>0</v>
      </c>
      <c r="M4347" s="1" t="str">
        <f>IF(J4347=0,"",COUNTIF($F$2:$F4347,$F4347)-1)</f>
        <v/>
      </c>
      <c r="N4347" s="1" t="str">
        <f t="shared" si="338"/>
        <v/>
      </c>
      <c r="O4347" s="1" t="str">
        <f t="shared" si="339"/>
        <v/>
      </c>
    </row>
    <row r="4348" spans="1:15" ht="14.5" customHeight="1" x14ac:dyDescent="0.35">
      <c r="A4348" t="s">
        <v>24262</v>
      </c>
      <c r="B4348" t="s">
        <v>24263</v>
      </c>
      <c r="C4348" s="4">
        <v>42901.833333333336</v>
      </c>
      <c r="D4348" t="s">
        <v>24264</v>
      </c>
      <c r="E4348" s="5" t="s">
        <v>24363</v>
      </c>
      <c r="F4348" s="5" t="s">
        <v>24363</v>
      </c>
      <c r="G4348" t="s">
        <v>10616</v>
      </c>
      <c r="H4348" t="s">
        <v>24364</v>
      </c>
      <c r="I4348" t="s">
        <v>24365</v>
      </c>
      <c r="J4348" s="1">
        <f t="shared" si="335"/>
        <v>0</v>
      </c>
      <c r="K4348" s="1">
        <f t="shared" si="336"/>
        <v>1</v>
      </c>
      <c r="L4348" s="1">
        <f t="shared" si="337"/>
        <v>0</v>
      </c>
      <c r="M4348" s="1" t="str">
        <f>IF(J4348=0,"",COUNTIF($F$2:$F4348,$F4348)-1)</f>
        <v/>
      </c>
      <c r="N4348" s="1" t="str">
        <f t="shared" si="338"/>
        <v/>
      </c>
      <c r="O4348" s="1" t="str">
        <f t="shared" si="339"/>
        <v/>
      </c>
    </row>
    <row r="4349" spans="1:15" ht="14.5" customHeight="1" x14ac:dyDescent="0.35">
      <c r="A4349" t="s">
        <v>24265</v>
      </c>
      <c r="B4349" t="s">
        <v>24266</v>
      </c>
      <c r="C4349" s="4">
        <v>42902</v>
      </c>
      <c r="D4349" t="s">
        <v>22876</v>
      </c>
      <c r="E4349" s="5" t="s">
        <v>22899</v>
      </c>
      <c r="F4349" s="5" t="s">
        <v>22899</v>
      </c>
      <c r="G4349" t="s">
        <v>22900</v>
      </c>
      <c r="H4349" t="s">
        <v>24366</v>
      </c>
      <c r="I4349" t="s">
        <v>24367</v>
      </c>
      <c r="J4349" s="1">
        <f t="shared" si="335"/>
        <v>0</v>
      </c>
      <c r="K4349" s="1">
        <f t="shared" si="336"/>
        <v>1</v>
      </c>
      <c r="L4349" s="1">
        <f t="shared" si="337"/>
        <v>0</v>
      </c>
      <c r="M4349" s="1" t="str">
        <f>IF(J4349=0,"",COUNTIF($F$2:$F4349,$F4349)-1)</f>
        <v/>
      </c>
      <c r="N4349" s="1" t="str">
        <f t="shared" si="338"/>
        <v/>
      </c>
      <c r="O4349" s="1" t="str">
        <f t="shared" si="339"/>
        <v/>
      </c>
    </row>
    <row r="4350" spans="1:15" ht="14.5" customHeight="1" x14ac:dyDescent="0.35">
      <c r="A4350" t="s">
        <v>24267</v>
      </c>
      <c r="B4350" t="s">
        <v>24268</v>
      </c>
      <c r="C4350" s="4">
        <v>42902.041666666664</v>
      </c>
      <c r="D4350" t="s">
        <v>24269</v>
      </c>
      <c r="E4350" s="5" t="s">
        <v>24368</v>
      </c>
      <c r="F4350" s="5" t="s">
        <v>24368</v>
      </c>
      <c r="G4350" t="s">
        <v>23486</v>
      </c>
      <c r="H4350" t="s">
        <v>24369</v>
      </c>
      <c r="I4350" t="s">
        <v>24370</v>
      </c>
      <c r="J4350" s="1">
        <f t="shared" si="335"/>
        <v>0</v>
      </c>
      <c r="K4350" s="1">
        <f t="shared" si="336"/>
        <v>1</v>
      </c>
      <c r="L4350" s="1">
        <f t="shared" si="337"/>
        <v>0</v>
      </c>
      <c r="M4350" s="1" t="str">
        <f>IF(J4350=0,"",COUNTIF($F$2:$F4350,$F4350)-1)</f>
        <v/>
      </c>
      <c r="N4350" s="1" t="str">
        <f t="shared" si="338"/>
        <v/>
      </c>
      <c r="O4350" s="1" t="str">
        <f t="shared" si="339"/>
        <v/>
      </c>
    </row>
    <row r="4351" spans="1:15" ht="14.5" customHeight="1" x14ac:dyDescent="0.35">
      <c r="A4351" t="s">
        <v>24270</v>
      </c>
      <c r="B4351" t="s">
        <v>24271</v>
      </c>
      <c r="C4351" s="4">
        <v>42902.083333333336</v>
      </c>
      <c r="D4351" t="s">
        <v>21510</v>
      </c>
      <c r="E4351" s="5" t="s">
        <v>22794</v>
      </c>
      <c r="F4351" s="5" t="s">
        <v>22794</v>
      </c>
      <c r="G4351" t="s">
        <v>22795</v>
      </c>
      <c r="H4351" t="s">
        <v>24371</v>
      </c>
      <c r="I4351" t="s">
        <v>24372</v>
      </c>
      <c r="J4351" s="1">
        <f t="shared" si="335"/>
        <v>0</v>
      </c>
      <c r="K4351" s="1">
        <f t="shared" si="336"/>
        <v>1</v>
      </c>
      <c r="L4351" s="1">
        <f t="shared" si="337"/>
        <v>0</v>
      </c>
      <c r="M4351" s="1" t="str">
        <f>IF(J4351=0,"",COUNTIF($F$2:$F4351,$F4351)-1)</f>
        <v/>
      </c>
      <c r="N4351" s="1" t="str">
        <f t="shared" si="338"/>
        <v/>
      </c>
      <c r="O4351" s="1" t="str">
        <f t="shared" si="339"/>
        <v/>
      </c>
    </row>
    <row r="4352" spans="1:15" ht="14.5" customHeight="1" x14ac:dyDescent="0.35">
      <c r="A4352" t="s">
        <v>24272</v>
      </c>
      <c r="B4352" t="s">
        <v>24273</v>
      </c>
      <c r="C4352" s="4">
        <v>42902.25</v>
      </c>
      <c r="D4352" t="s">
        <v>9014</v>
      </c>
      <c r="E4352" s="5" t="s">
        <v>22882</v>
      </c>
      <c r="F4352" s="5" t="s">
        <v>22882</v>
      </c>
      <c r="G4352" t="s">
        <v>1126</v>
      </c>
      <c r="H4352" t="s">
        <v>24373</v>
      </c>
      <c r="I4352" t="s">
        <v>24374</v>
      </c>
      <c r="J4352" s="1">
        <f t="shared" si="335"/>
        <v>0</v>
      </c>
      <c r="K4352" s="1">
        <f t="shared" si="336"/>
        <v>1</v>
      </c>
      <c r="L4352" s="1">
        <f t="shared" si="337"/>
        <v>0</v>
      </c>
      <c r="M4352" s="1" t="str">
        <f>IF(J4352=0,"",COUNTIF($F$2:$F4352,$F4352)-1)</f>
        <v/>
      </c>
      <c r="N4352" s="1" t="str">
        <f t="shared" si="338"/>
        <v/>
      </c>
      <c r="O4352" s="1" t="str">
        <f t="shared" si="339"/>
        <v/>
      </c>
    </row>
    <row r="4353" spans="1:15" ht="14.5" customHeight="1" x14ac:dyDescent="0.35">
      <c r="A4353" t="s">
        <v>24274</v>
      </c>
      <c r="B4353" t="s">
        <v>24275</v>
      </c>
      <c r="C4353" s="4">
        <v>42902.291666666664</v>
      </c>
      <c r="D4353" t="s">
        <v>22870</v>
      </c>
      <c r="E4353" s="3" t="s">
        <v>22893</v>
      </c>
      <c r="F4353" s="3" t="s">
        <v>22893</v>
      </c>
      <c r="G4353" t="s">
        <v>22767</v>
      </c>
      <c r="H4353" t="s">
        <v>22894</v>
      </c>
      <c r="I4353" t="s">
        <v>24375</v>
      </c>
      <c r="J4353" s="1">
        <f t="shared" si="335"/>
        <v>0</v>
      </c>
      <c r="K4353" s="1">
        <f t="shared" si="336"/>
        <v>1</v>
      </c>
      <c r="L4353" s="1">
        <f t="shared" si="337"/>
        <v>0</v>
      </c>
      <c r="M4353" s="1" t="str">
        <f>IF(J4353=0,"",COUNTIF($F$2:$F4353,$F4353)-1)</f>
        <v/>
      </c>
      <c r="N4353" s="1" t="str">
        <f t="shared" si="338"/>
        <v/>
      </c>
      <c r="O4353" s="1" t="str">
        <f t="shared" si="339"/>
        <v/>
      </c>
    </row>
    <row r="4354" spans="1:15" ht="14.5" customHeight="1" x14ac:dyDescent="0.35">
      <c r="A4354" t="s">
        <v>24276</v>
      </c>
      <c r="B4354" t="s">
        <v>24277</v>
      </c>
      <c r="C4354" s="4">
        <v>42902.333333333336</v>
      </c>
      <c r="D4354" t="s">
        <v>13628</v>
      </c>
      <c r="E4354" s="5" t="s">
        <v>24376</v>
      </c>
      <c r="F4354" s="5" t="s">
        <v>24376</v>
      </c>
      <c r="G4354" t="s">
        <v>2073</v>
      </c>
      <c r="H4354" t="s">
        <v>24377</v>
      </c>
      <c r="I4354" t="s">
        <v>24378</v>
      </c>
      <c r="J4354" s="1">
        <f t="shared" ref="J4354:J4417" si="340">IF(E4354="",0,IF(OR(E4354=E4353,E4354=E4355),1,0))</f>
        <v>0</v>
      </c>
      <c r="K4354" s="1">
        <f t="shared" ref="K4354:K4417" si="341">IF(OR(J4354=0,M4354=0),1,0)</f>
        <v>1</v>
      </c>
      <c r="L4354" s="1">
        <f t="shared" ref="L4354:L4417" si="342">1-K4354</f>
        <v>0</v>
      </c>
      <c r="M4354" s="1" t="str">
        <f>IF(J4354=0,"",COUNTIF($F$2:$F4354,$F4354)-1)</f>
        <v/>
      </c>
      <c r="N4354" s="1" t="str">
        <f t="shared" ref="N4354:N4417" si="343">IF(ISERROR(IF(M4354+1=M4355,N4355,M4354)),"",IF(M4354+1=M4355,N4355,M4354))</f>
        <v/>
      </c>
      <c r="O4354" s="1" t="str">
        <f t="shared" ref="O4354:O4417" si="344">IF(J4354=0,"",IF(E4354=E4353,ROUND(C4354-C4353,0),0))</f>
        <v/>
      </c>
    </row>
    <row r="4355" spans="1:15" ht="14.5" customHeight="1" x14ac:dyDescent="0.35">
      <c r="A4355" t="s">
        <v>24278</v>
      </c>
      <c r="B4355" t="s">
        <v>24279</v>
      </c>
      <c r="C4355" s="4">
        <v>42902.458333333336</v>
      </c>
      <c r="D4355" t="s">
        <v>24280</v>
      </c>
      <c r="E4355" s="5" t="s">
        <v>24379</v>
      </c>
      <c r="F4355" s="5" t="s">
        <v>24379</v>
      </c>
      <c r="G4355" t="s">
        <v>24380</v>
      </c>
      <c r="H4355" t="s">
        <v>24381</v>
      </c>
      <c r="I4355" t="s">
        <v>24382</v>
      </c>
      <c r="J4355" s="1">
        <f t="shared" si="340"/>
        <v>0</v>
      </c>
      <c r="K4355" s="1">
        <f t="shared" si="341"/>
        <v>1</v>
      </c>
      <c r="L4355" s="1">
        <f t="shared" si="342"/>
        <v>0</v>
      </c>
      <c r="M4355" s="1" t="str">
        <f>IF(J4355=0,"",COUNTIF($F$2:$F4355,$F4355)-1)</f>
        <v/>
      </c>
      <c r="N4355" s="1" t="str">
        <f t="shared" si="343"/>
        <v/>
      </c>
      <c r="O4355" s="1" t="str">
        <f t="shared" si="344"/>
        <v/>
      </c>
    </row>
    <row r="4356" spans="1:15" ht="14.5" customHeight="1" x14ac:dyDescent="0.35">
      <c r="A4356" t="s">
        <v>24281</v>
      </c>
      <c r="B4356" t="s">
        <v>24282</v>
      </c>
      <c r="C4356" s="4">
        <v>42902.625</v>
      </c>
      <c r="D4356" t="s">
        <v>24283</v>
      </c>
      <c r="E4356" s="5" t="s">
        <v>24383</v>
      </c>
      <c r="F4356" s="5" t="s">
        <v>24383</v>
      </c>
      <c r="G4356" t="s">
        <v>22775</v>
      </c>
      <c r="H4356" t="s">
        <v>24384</v>
      </c>
      <c r="I4356" t="s">
        <v>24385</v>
      </c>
      <c r="J4356" s="1">
        <f t="shared" si="340"/>
        <v>0</v>
      </c>
      <c r="K4356" s="1">
        <f t="shared" si="341"/>
        <v>1</v>
      </c>
      <c r="L4356" s="1">
        <f t="shared" si="342"/>
        <v>0</v>
      </c>
      <c r="M4356" s="1" t="str">
        <f>IF(J4356=0,"",COUNTIF($F$2:$F4356,$F4356)-1)</f>
        <v/>
      </c>
      <c r="N4356" s="1" t="str">
        <f t="shared" si="343"/>
        <v/>
      </c>
      <c r="O4356" s="1" t="str">
        <f t="shared" si="344"/>
        <v/>
      </c>
    </row>
    <row r="4357" spans="1:15" ht="14.5" customHeight="1" x14ac:dyDescent="0.35">
      <c r="A4357" t="s">
        <v>24284</v>
      </c>
      <c r="B4357" t="s">
        <v>24285</v>
      </c>
      <c r="C4357" s="4">
        <v>42902.708333333336</v>
      </c>
      <c r="D4357" t="s">
        <v>24286</v>
      </c>
      <c r="E4357" s="5" t="s">
        <v>24386</v>
      </c>
      <c r="F4357" s="5" t="s">
        <v>24386</v>
      </c>
      <c r="G4357" t="s">
        <v>22628</v>
      </c>
      <c r="H4357" t="s">
        <v>24387</v>
      </c>
      <c r="I4357" t="s">
        <v>24388</v>
      </c>
      <c r="J4357" s="1">
        <f t="shared" si="340"/>
        <v>0</v>
      </c>
      <c r="K4357" s="1">
        <f t="shared" si="341"/>
        <v>1</v>
      </c>
      <c r="L4357" s="1">
        <f t="shared" si="342"/>
        <v>0</v>
      </c>
      <c r="M4357" s="1" t="str">
        <f>IF(J4357=0,"",COUNTIF($F$2:$F4357,$F4357)-1)</f>
        <v/>
      </c>
      <c r="N4357" s="1" t="str">
        <f t="shared" si="343"/>
        <v/>
      </c>
      <c r="O4357" s="1" t="str">
        <f t="shared" si="344"/>
        <v/>
      </c>
    </row>
    <row r="4358" spans="1:15" ht="14.5" customHeight="1" x14ac:dyDescent="0.35">
      <c r="A4358" t="s">
        <v>24287</v>
      </c>
      <c r="B4358" t="s">
        <v>24288</v>
      </c>
      <c r="C4358" s="4">
        <v>42902.833599537036</v>
      </c>
      <c r="D4358" t="s">
        <v>23639</v>
      </c>
      <c r="E4358" t="s">
        <v>24389</v>
      </c>
      <c r="F4358" t="s">
        <v>24389</v>
      </c>
      <c r="G4358" t="s">
        <v>7155</v>
      </c>
      <c r="H4358" t="s">
        <v>24390</v>
      </c>
      <c r="I4358" t="s">
        <v>24391</v>
      </c>
      <c r="J4358" s="1">
        <f t="shared" si="340"/>
        <v>0</v>
      </c>
      <c r="K4358" s="1">
        <f t="shared" si="341"/>
        <v>1</v>
      </c>
      <c r="L4358" s="1">
        <f t="shared" si="342"/>
        <v>0</v>
      </c>
      <c r="M4358" s="1" t="str">
        <f>IF(J4358=0,"",COUNTIF($F$2:$F4358,$F4358)-1)</f>
        <v/>
      </c>
      <c r="N4358" s="1" t="str">
        <f t="shared" si="343"/>
        <v/>
      </c>
      <c r="O4358" s="1" t="str">
        <f t="shared" si="344"/>
        <v/>
      </c>
    </row>
    <row r="4359" spans="1:15" ht="14.5" customHeight="1" x14ac:dyDescent="0.35">
      <c r="A4359" t="s">
        <v>24289</v>
      </c>
      <c r="B4359" t="s">
        <v>24290</v>
      </c>
      <c r="C4359" s="4">
        <v>42903</v>
      </c>
      <c r="D4359" t="s">
        <v>21101</v>
      </c>
      <c r="E4359" s="5" t="s">
        <v>21124</v>
      </c>
      <c r="F4359" s="5" t="s">
        <v>21124</v>
      </c>
      <c r="G4359" t="s">
        <v>24392</v>
      </c>
      <c r="H4359" t="s">
        <v>24393</v>
      </c>
      <c r="I4359" t="s">
        <v>24394</v>
      </c>
      <c r="J4359" s="1">
        <f t="shared" si="340"/>
        <v>0</v>
      </c>
      <c r="K4359" s="1">
        <f t="shared" si="341"/>
        <v>1</v>
      </c>
      <c r="L4359" s="1">
        <f t="shared" si="342"/>
        <v>0</v>
      </c>
      <c r="M4359" s="1" t="str">
        <f>IF(J4359=0,"",COUNTIF($F$2:$F4359,$F4359)-1)</f>
        <v/>
      </c>
      <c r="N4359" s="1" t="str">
        <f t="shared" si="343"/>
        <v/>
      </c>
      <c r="O4359" s="1" t="str">
        <f t="shared" si="344"/>
        <v/>
      </c>
    </row>
    <row r="4360" spans="1:15" ht="14.5" customHeight="1" x14ac:dyDescent="0.35">
      <c r="A4360" t="s">
        <v>24291</v>
      </c>
      <c r="B4360" t="s">
        <v>24292</v>
      </c>
      <c r="C4360" s="4">
        <v>42903.041666666664</v>
      </c>
      <c r="D4360" t="s">
        <v>20873</v>
      </c>
      <c r="E4360" t="s">
        <v>20968</v>
      </c>
      <c r="F4360" t="s">
        <v>20968</v>
      </c>
      <c r="G4360" t="s">
        <v>24395</v>
      </c>
      <c r="H4360" t="s">
        <v>24396</v>
      </c>
      <c r="I4360" t="s">
        <v>24397</v>
      </c>
      <c r="J4360" s="1">
        <f t="shared" si="340"/>
        <v>0</v>
      </c>
      <c r="K4360" s="1">
        <f t="shared" si="341"/>
        <v>1</v>
      </c>
      <c r="L4360" s="1">
        <f t="shared" si="342"/>
        <v>0</v>
      </c>
      <c r="M4360" s="1" t="str">
        <f>IF(J4360=0,"",COUNTIF($F$2:$F4360,$F4360)-1)</f>
        <v/>
      </c>
      <c r="N4360" s="1" t="str">
        <f t="shared" si="343"/>
        <v/>
      </c>
      <c r="O4360" s="1" t="str">
        <f t="shared" si="344"/>
        <v/>
      </c>
    </row>
    <row r="4361" spans="1:15" ht="14.5" customHeight="1" x14ac:dyDescent="0.35">
      <c r="A4361" t="s">
        <v>24293</v>
      </c>
      <c r="B4361" t="s">
        <v>24294</v>
      </c>
      <c r="C4361" s="4">
        <v>42903.083333333336</v>
      </c>
      <c r="D4361" t="s">
        <v>23012</v>
      </c>
      <c r="E4361" s="5" t="s">
        <v>23030</v>
      </c>
      <c r="F4361" s="5" t="s">
        <v>23030</v>
      </c>
      <c r="G4361" t="s">
        <v>23031</v>
      </c>
      <c r="H4361" t="s">
        <v>24398</v>
      </c>
      <c r="I4361" t="s">
        <v>24399</v>
      </c>
      <c r="J4361" s="1">
        <f t="shared" si="340"/>
        <v>0</v>
      </c>
      <c r="K4361" s="1">
        <f t="shared" si="341"/>
        <v>1</v>
      </c>
      <c r="L4361" s="1">
        <f t="shared" si="342"/>
        <v>0</v>
      </c>
      <c r="M4361" s="1" t="str">
        <f>IF(J4361=0,"",COUNTIF($F$2:$F4361,$F4361)-1)</f>
        <v/>
      </c>
      <c r="N4361" s="1" t="str">
        <f t="shared" si="343"/>
        <v/>
      </c>
      <c r="O4361" s="1" t="str">
        <f t="shared" si="344"/>
        <v/>
      </c>
    </row>
    <row r="4362" spans="1:15" ht="14.5" customHeight="1" x14ac:dyDescent="0.35">
      <c r="A4362" t="s">
        <v>24295</v>
      </c>
      <c r="B4362" t="s">
        <v>24296</v>
      </c>
      <c r="C4362" s="4">
        <v>42903.25</v>
      </c>
      <c r="D4362" t="s">
        <v>22967</v>
      </c>
      <c r="E4362" s="5" t="s">
        <v>22988</v>
      </c>
      <c r="F4362" s="5" t="s">
        <v>22988</v>
      </c>
      <c r="G4362" t="s">
        <v>2020</v>
      </c>
      <c r="H4362" t="s">
        <v>24400</v>
      </c>
      <c r="I4362" t="s">
        <v>24401</v>
      </c>
      <c r="J4362" s="1">
        <f t="shared" si="340"/>
        <v>0</v>
      </c>
      <c r="K4362" s="1">
        <f t="shared" si="341"/>
        <v>1</v>
      </c>
      <c r="L4362" s="1">
        <f t="shared" si="342"/>
        <v>0</v>
      </c>
      <c r="M4362" s="1" t="str">
        <f>IF(J4362=0,"",COUNTIF($F$2:$F4362,$F4362)-1)</f>
        <v/>
      </c>
      <c r="N4362" s="1" t="str">
        <f t="shared" si="343"/>
        <v/>
      </c>
      <c r="O4362" s="1" t="str">
        <f t="shared" si="344"/>
        <v/>
      </c>
    </row>
    <row r="4363" spans="1:15" ht="14.5" customHeight="1" x14ac:dyDescent="0.35">
      <c r="A4363" t="s">
        <v>24297</v>
      </c>
      <c r="B4363" t="s">
        <v>24298</v>
      </c>
      <c r="C4363" s="4">
        <v>42903.291666666664</v>
      </c>
      <c r="D4363" t="s">
        <v>5474</v>
      </c>
      <c r="E4363" s="5" t="s">
        <v>22936</v>
      </c>
      <c r="F4363" s="5" t="s">
        <v>22936</v>
      </c>
      <c r="G4363" t="s">
        <v>22937</v>
      </c>
      <c r="H4363" t="s">
        <v>24402</v>
      </c>
      <c r="I4363" t="s">
        <v>24403</v>
      </c>
      <c r="J4363" s="1">
        <f t="shared" si="340"/>
        <v>0</v>
      </c>
      <c r="K4363" s="1">
        <f t="shared" si="341"/>
        <v>1</v>
      </c>
      <c r="L4363" s="1">
        <f t="shared" si="342"/>
        <v>0</v>
      </c>
      <c r="M4363" s="1" t="str">
        <f>IF(J4363=0,"",COUNTIF($F$2:$F4363,$F4363)-1)</f>
        <v/>
      </c>
      <c r="N4363" s="1" t="str">
        <f t="shared" si="343"/>
        <v/>
      </c>
      <c r="O4363" s="1" t="str">
        <f t="shared" si="344"/>
        <v/>
      </c>
    </row>
    <row r="4364" spans="1:15" ht="14.5" customHeight="1" x14ac:dyDescent="0.35">
      <c r="A4364" t="s">
        <v>24299</v>
      </c>
      <c r="B4364" t="s">
        <v>24300</v>
      </c>
      <c r="C4364" s="4">
        <v>42903.458333333336</v>
      </c>
      <c r="D4364" t="s">
        <v>22911</v>
      </c>
      <c r="E4364" s="5" t="s">
        <v>22929</v>
      </c>
      <c r="F4364" s="5" t="s">
        <v>22929</v>
      </c>
      <c r="G4364" t="s">
        <v>22930</v>
      </c>
      <c r="H4364" t="s">
        <v>22931</v>
      </c>
      <c r="I4364" t="s">
        <v>24404</v>
      </c>
      <c r="J4364" s="1">
        <f t="shared" si="340"/>
        <v>0</v>
      </c>
      <c r="K4364" s="1">
        <f t="shared" si="341"/>
        <v>1</v>
      </c>
      <c r="L4364" s="1">
        <f t="shared" si="342"/>
        <v>0</v>
      </c>
      <c r="M4364" s="1" t="str">
        <f>IF(J4364=0,"",COUNTIF($F$2:$F4364,$F4364)-1)</f>
        <v/>
      </c>
      <c r="N4364" s="1" t="str">
        <f t="shared" si="343"/>
        <v/>
      </c>
      <c r="O4364" s="1" t="str">
        <f t="shared" si="344"/>
        <v/>
      </c>
    </row>
    <row r="4365" spans="1:15" ht="14.5" customHeight="1" x14ac:dyDescent="0.35">
      <c r="A4365" t="s">
        <v>24301</v>
      </c>
      <c r="B4365" t="s">
        <v>24302</v>
      </c>
      <c r="C4365" s="4">
        <v>42903.625</v>
      </c>
      <c r="D4365" t="s">
        <v>22919</v>
      </c>
      <c r="E4365" s="5" t="s">
        <v>22940</v>
      </c>
      <c r="F4365" s="5" t="s">
        <v>22940</v>
      </c>
      <c r="G4365" t="s">
        <v>22941</v>
      </c>
      <c r="H4365" t="s">
        <v>22942</v>
      </c>
      <c r="I4365" t="s">
        <v>24405</v>
      </c>
      <c r="J4365" s="1">
        <f t="shared" si="340"/>
        <v>0</v>
      </c>
      <c r="K4365" s="1">
        <f t="shared" si="341"/>
        <v>1</v>
      </c>
      <c r="L4365" s="1">
        <f t="shared" si="342"/>
        <v>0</v>
      </c>
      <c r="M4365" s="1" t="str">
        <f>IF(J4365=0,"",COUNTIF($F$2:$F4365,$F4365)-1)</f>
        <v/>
      </c>
      <c r="N4365" s="1" t="str">
        <f t="shared" si="343"/>
        <v/>
      </c>
      <c r="O4365" s="1" t="str">
        <f t="shared" si="344"/>
        <v/>
      </c>
    </row>
    <row r="4366" spans="1:15" ht="14.5" customHeight="1" x14ac:dyDescent="0.35">
      <c r="A4366" t="s">
        <v>24303</v>
      </c>
      <c r="B4366" t="s">
        <v>24304</v>
      </c>
      <c r="C4366" s="4">
        <v>42903.708333333336</v>
      </c>
      <c r="D4366" t="s">
        <v>24305</v>
      </c>
      <c r="E4366" s="3" t="s">
        <v>22944</v>
      </c>
      <c r="F4366" s="3" t="s">
        <v>22944</v>
      </c>
      <c r="G4366" t="s">
        <v>22945</v>
      </c>
      <c r="H4366" t="s">
        <v>24406</v>
      </c>
      <c r="I4366" t="s">
        <v>24407</v>
      </c>
      <c r="J4366" s="1">
        <f t="shared" si="340"/>
        <v>0</v>
      </c>
      <c r="K4366" s="1">
        <f t="shared" si="341"/>
        <v>1</v>
      </c>
      <c r="L4366" s="1">
        <f t="shared" si="342"/>
        <v>0</v>
      </c>
      <c r="M4366" s="1" t="str">
        <f>IF(J4366=0,"",COUNTIF($F$2:$F4366,$F4366)-1)</f>
        <v/>
      </c>
      <c r="N4366" s="1" t="str">
        <f t="shared" si="343"/>
        <v/>
      </c>
      <c r="O4366" s="1" t="str">
        <f t="shared" si="344"/>
        <v/>
      </c>
    </row>
    <row r="4367" spans="1:15" ht="14.5" customHeight="1" x14ac:dyDescent="0.35">
      <c r="A4367" t="s">
        <v>24306</v>
      </c>
      <c r="B4367" t="s">
        <v>24307</v>
      </c>
      <c r="C4367" s="4">
        <v>42903.833333333336</v>
      </c>
      <c r="D4367" t="s">
        <v>17486</v>
      </c>
      <c r="E4367" t="s">
        <v>4295</v>
      </c>
      <c r="F4367" t="s">
        <v>4295</v>
      </c>
      <c r="G4367" t="s">
        <v>2735</v>
      </c>
      <c r="H4367" t="s">
        <v>24408</v>
      </c>
      <c r="I4367" t="s">
        <v>24409</v>
      </c>
      <c r="J4367" s="1">
        <f t="shared" si="340"/>
        <v>0</v>
      </c>
      <c r="K4367" s="1">
        <f t="shared" si="341"/>
        <v>1</v>
      </c>
      <c r="L4367" s="1">
        <f t="shared" si="342"/>
        <v>0</v>
      </c>
      <c r="M4367" s="1" t="str">
        <f>IF(J4367=0,"",COUNTIF($F$2:$F4367,$F4367)-1)</f>
        <v/>
      </c>
      <c r="N4367" s="1" t="str">
        <f t="shared" si="343"/>
        <v/>
      </c>
      <c r="O4367" s="1" t="str">
        <f t="shared" si="344"/>
        <v/>
      </c>
    </row>
    <row r="4368" spans="1:15" ht="14.5" customHeight="1" x14ac:dyDescent="0.35">
      <c r="A4368" t="s">
        <v>24308</v>
      </c>
      <c r="B4368" t="s">
        <v>24309</v>
      </c>
      <c r="C4368" s="4">
        <v>42904</v>
      </c>
      <c r="D4368" t="s">
        <v>23007</v>
      </c>
      <c r="E4368" s="3" t="s">
        <v>23024</v>
      </c>
      <c r="F4368" s="3" t="s">
        <v>23024</v>
      </c>
      <c r="G4368" t="s">
        <v>6330</v>
      </c>
      <c r="H4368" t="s">
        <v>24410</v>
      </c>
      <c r="I4368" t="s">
        <v>24411</v>
      </c>
      <c r="J4368" s="1">
        <f t="shared" si="340"/>
        <v>0</v>
      </c>
      <c r="K4368" s="1">
        <f t="shared" si="341"/>
        <v>1</v>
      </c>
      <c r="L4368" s="1">
        <f t="shared" si="342"/>
        <v>0</v>
      </c>
      <c r="M4368" s="1" t="str">
        <f>IF(J4368=0,"",COUNTIF($F$2:$F4368,$F4368)-1)</f>
        <v/>
      </c>
      <c r="N4368" s="1" t="str">
        <f t="shared" si="343"/>
        <v/>
      </c>
      <c r="O4368" s="1" t="str">
        <f t="shared" si="344"/>
        <v/>
      </c>
    </row>
    <row r="4369" spans="1:15" ht="14.5" customHeight="1" x14ac:dyDescent="0.35">
      <c r="A4369" t="s">
        <v>24310</v>
      </c>
      <c r="B4369" t="s">
        <v>24311</v>
      </c>
      <c r="C4369" s="4">
        <v>42904.083333333336</v>
      </c>
      <c r="D4369" t="s">
        <v>23160</v>
      </c>
      <c r="E4369" s="5" t="s">
        <v>23179</v>
      </c>
      <c r="F4369" s="5" t="s">
        <v>23179</v>
      </c>
      <c r="G4369" t="s">
        <v>23180</v>
      </c>
      <c r="H4369" t="s">
        <v>24412</v>
      </c>
      <c r="I4369" t="s">
        <v>24413</v>
      </c>
      <c r="J4369" s="1">
        <f t="shared" si="340"/>
        <v>0</v>
      </c>
      <c r="K4369" s="1">
        <f t="shared" si="341"/>
        <v>1</v>
      </c>
      <c r="L4369" s="1">
        <f t="shared" si="342"/>
        <v>0</v>
      </c>
      <c r="M4369" s="1" t="str">
        <f>IF(J4369=0,"",COUNTIF($F$2:$F4369,$F4369)-1)</f>
        <v/>
      </c>
      <c r="N4369" s="1" t="str">
        <f t="shared" si="343"/>
        <v/>
      </c>
      <c r="O4369" s="1" t="str">
        <f t="shared" si="344"/>
        <v/>
      </c>
    </row>
    <row r="4370" spans="1:15" ht="14.5" customHeight="1" x14ac:dyDescent="0.35">
      <c r="A4370" t="s">
        <v>24312</v>
      </c>
      <c r="B4370" t="s">
        <v>24313</v>
      </c>
      <c r="C4370" s="4">
        <v>42904.25</v>
      </c>
      <c r="D4370" t="s">
        <v>23046</v>
      </c>
      <c r="E4370" s="5" t="s">
        <v>23100</v>
      </c>
      <c r="F4370" s="5" t="s">
        <v>23100</v>
      </c>
      <c r="G4370" t="s">
        <v>22767</v>
      </c>
      <c r="H4370" t="s">
        <v>24414</v>
      </c>
      <c r="I4370" t="s">
        <v>24415</v>
      </c>
      <c r="J4370" s="1">
        <f t="shared" si="340"/>
        <v>0</v>
      </c>
      <c r="K4370" s="1">
        <f t="shared" si="341"/>
        <v>1</v>
      </c>
      <c r="L4370" s="1">
        <f t="shared" si="342"/>
        <v>0</v>
      </c>
      <c r="M4370" s="1" t="str">
        <f>IF(J4370=0,"",COUNTIF($F$2:$F4370,$F4370)-1)</f>
        <v/>
      </c>
      <c r="N4370" s="1" t="str">
        <f t="shared" si="343"/>
        <v/>
      </c>
      <c r="O4370" s="1" t="str">
        <f t="shared" si="344"/>
        <v/>
      </c>
    </row>
    <row r="4371" spans="1:15" ht="14.5" customHeight="1" x14ac:dyDescent="0.35">
      <c r="A4371" t="s">
        <v>24314</v>
      </c>
      <c r="B4371" t="s">
        <v>24315</v>
      </c>
      <c r="C4371" s="4">
        <v>42904.291666666664</v>
      </c>
      <c r="D4371" t="s">
        <v>8430</v>
      </c>
      <c r="E4371" s="5" t="s">
        <v>22985</v>
      </c>
      <c r="F4371" s="5" t="s">
        <v>22985</v>
      </c>
      <c r="G4371" t="s">
        <v>6197</v>
      </c>
      <c r="H4371" t="s">
        <v>24416</v>
      </c>
      <c r="I4371" t="s">
        <v>24417</v>
      </c>
      <c r="J4371" s="1">
        <f t="shared" si="340"/>
        <v>0</v>
      </c>
      <c r="K4371" s="1">
        <f t="shared" si="341"/>
        <v>1</v>
      </c>
      <c r="L4371" s="1">
        <f t="shared" si="342"/>
        <v>0</v>
      </c>
      <c r="M4371" s="1" t="str">
        <f>IF(J4371=0,"",COUNTIF($F$2:$F4371,$F4371)-1)</f>
        <v/>
      </c>
      <c r="N4371" s="1" t="str">
        <f t="shared" si="343"/>
        <v/>
      </c>
      <c r="O4371" s="1" t="str">
        <f t="shared" si="344"/>
        <v/>
      </c>
    </row>
    <row r="4372" spans="1:15" ht="14.5" customHeight="1" x14ac:dyDescent="0.35">
      <c r="A4372" t="s">
        <v>24316</v>
      </c>
      <c r="B4372" t="s">
        <v>24317</v>
      </c>
      <c r="C4372" s="4">
        <v>42904.458333333336</v>
      </c>
      <c r="D4372" t="s">
        <v>22957</v>
      </c>
      <c r="E4372" s="5" t="s">
        <v>22974</v>
      </c>
      <c r="F4372" s="5" t="s">
        <v>22974</v>
      </c>
      <c r="G4372" t="s">
        <v>22628</v>
      </c>
      <c r="H4372" t="s">
        <v>24418</v>
      </c>
      <c r="I4372" t="s">
        <v>24419</v>
      </c>
      <c r="J4372" s="1">
        <f t="shared" si="340"/>
        <v>0</v>
      </c>
      <c r="K4372" s="1">
        <f t="shared" si="341"/>
        <v>1</v>
      </c>
      <c r="L4372" s="1">
        <f t="shared" si="342"/>
        <v>0</v>
      </c>
      <c r="M4372" s="1" t="str">
        <f>IF(J4372=0,"",COUNTIF($F$2:$F4372,$F4372)-1)</f>
        <v/>
      </c>
      <c r="N4372" s="1" t="str">
        <f t="shared" si="343"/>
        <v/>
      </c>
      <c r="O4372" s="1" t="str">
        <f t="shared" si="344"/>
        <v/>
      </c>
    </row>
    <row r="4373" spans="1:15" ht="14.5" customHeight="1" x14ac:dyDescent="0.35">
      <c r="A4373" t="s">
        <v>24318</v>
      </c>
      <c r="B4373" t="s">
        <v>24319</v>
      </c>
      <c r="C4373" s="4">
        <v>42904.625</v>
      </c>
      <c r="D4373" t="s">
        <v>23041</v>
      </c>
      <c r="E4373" s="5" t="s">
        <v>23094</v>
      </c>
      <c r="F4373" s="5" t="s">
        <v>23094</v>
      </c>
      <c r="G4373" t="s">
        <v>24420</v>
      </c>
      <c r="H4373" t="s">
        <v>24421</v>
      </c>
      <c r="I4373" t="s">
        <v>24422</v>
      </c>
      <c r="J4373" s="1">
        <f t="shared" si="340"/>
        <v>0</v>
      </c>
      <c r="K4373" s="1">
        <f t="shared" si="341"/>
        <v>1</v>
      </c>
      <c r="L4373" s="1">
        <f t="shared" si="342"/>
        <v>0</v>
      </c>
      <c r="M4373" s="1" t="str">
        <f>IF(J4373=0,"",COUNTIF($F$2:$F4373,$F4373)-1)</f>
        <v/>
      </c>
      <c r="N4373" s="1" t="str">
        <f t="shared" si="343"/>
        <v/>
      </c>
      <c r="O4373" s="1" t="str">
        <f t="shared" si="344"/>
        <v/>
      </c>
    </row>
    <row r="4374" spans="1:15" ht="14.5" customHeight="1" x14ac:dyDescent="0.35">
      <c r="A4374" t="s">
        <v>24320</v>
      </c>
      <c r="B4374" t="s">
        <v>24321</v>
      </c>
      <c r="C4374" s="4">
        <v>42904.708333333336</v>
      </c>
      <c r="D4374" t="s">
        <v>23049</v>
      </c>
      <c r="E4374" s="5" t="s">
        <v>23103</v>
      </c>
      <c r="F4374" s="5" t="s">
        <v>23103</v>
      </c>
      <c r="G4374" t="s">
        <v>22767</v>
      </c>
      <c r="H4374" t="s">
        <v>24423</v>
      </c>
      <c r="I4374" t="s">
        <v>24424</v>
      </c>
      <c r="J4374" s="1">
        <f t="shared" si="340"/>
        <v>0</v>
      </c>
      <c r="K4374" s="1">
        <f t="shared" si="341"/>
        <v>1</v>
      </c>
      <c r="L4374" s="1">
        <f t="shared" si="342"/>
        <v>0</v>
      </c>
      <c r="M4374" s="1" t="str">
        <f>IF(J4374=0,"",COUNTIF($F$2:$F4374,$F4374)-1)</f>
        <v/>
      </c>
      <c r="N4374" s="1" t="str">
        <f t="shared" si="343"/>
        <v/>
      </c>
      <c r="O4374" s="1" t="str">
        <f t="shared" si="344"/>
        <v/>
      </c>
    </row>
    <row r="4375" spans="1:15" ht="14.5" customHeight="1" x14ac:dyDescent="0.35">
      <c r="A4375" t="s">
        <v>24322</v>
      </c>
      <c r="B4375" t="s">
        <v>24323</v>
      </c>
      <c r="C4375" s="4">
        <v>42904.833333333336</v>
      </c>
      <c r="D4375" t="s">
        <v>11421</v>
      </c>
      <c r="E4375" s="5" t="s">
        <v>24425</v>
      </c>
      <c r="F4375" s="5" t="s">
        <v>24425</v>
      </c>
      <c r="G4375" t="s">
        <v>22675</v>
      </c>
      <c r="H4375" t="s">
        <v>24426</v>
      </c>
      <c r="I4375" t="s">
        <v>24427</v>
      </c>
      <c r="J4375" s="1">
        <f t="shared" si="340"/>
        <v>0</v>
      </c>
      <c r="K4375" s="1">
        <f t="shared" si="341"/>
        <v>1</v>
      </c>
      <c r="L4375" s="1">
        <f t="shared" si="342"/>
        <v>0</v>
      </c>
      <c r="M4375" s="1" t="str">
        <f>IF(J4375=0,"",COUNTIF($F$2:$F4375,$F4375)-1)</f>
        <v/>
      </c>
      <c r="N4375" s="1" t="str">
        <f t="shared" si="343"/>
        <v/>
      </c>
      <c r="O4375" s="1" t="str">
        <f t="shared" si="344"/>
        <v/>
      </c>
    </row>
    <row r="4376" spans="1:15" ht="14.5" customHeight="1" x14ac:dyDescent="0.35">
      <c r="A4376" t="s">
        <v>24324</v>
      </c>
      <c r="B4376" t="s">
        <v>24325</v>
      </c>
      <c r="C4376" s="4">
        <v>42905</v>
      </c>
      <c r="D4376" t="s">
        <v>784</v>
      </c>
      <c r="E4376" s="5" t="s">
        <v>7997</v>
      </c>
      <c r="F4376" s="5" t="s">
        <v>7997</v>
      </c>
      <c r="G4376" t="s">
        <v>22638</v>
      </c>
      <c r="H4376" t="s">
        <v>24428</v>
      </c>
      <c r="I4376" t="s">
        <v>24429</v>
      </c>
      <c r="J4376" s="1">
        <f t="shared" si="340"/>
        <v>0</v>
      </c>
      <c r="K4376" s="1">
        <f t="shared" si="341"/>
        <v>1</v>
      </c>
      <c r="L4376" s="1">
        <f t="shared" si="342"/>
        <v>0</v>
      </c>
      <c r="M4376" s="1" t="str">
        <f>IF(J4376=0,"",COUNTIF($F$2:$F4376,$F4376)-1)</f>
        <v/>
      </c>
      <c r="N4376" s="1" t="str">
        <f t="shared" si="343"/>
        <v/>
      </c>
      <c r="O4376" s="1" t="str">
        <f t="shared" si="344"/>
        <v/>
      </c>
    </row>
    <row r="4377" spans="1:15" ht="14.5" customHeight="1" x14ac:dyDescent="0.35">
      <c r="A4377" t="s">
        <v>24326</v>
      </c>
      <c r="B4377" t="s">
        <v>24327</v>
      </c>
      <c r="C4377" s="4">
        <v>42905.083333333336</v>
      </c>
      <c r="D4377" t="s">
        <v>22960</v>
      </c>
      <c r="E4377" s="5" t="s">
        <v>22977</v>
      </c>
      <c r="F4377" s="5" t="s">
        <v>22977</v>
      </c>
      <c r="G4377" t="s">
        <v>22978</v>
      </c>
      <c r="H4377" t="s">
        <v>24430</v>
      </c>
      <c r="I4377" t="s">
        <v>24431</v>
      </c>
      <c r="J4377" s="1">
        <f t="shared" si="340"/>
        <v>0</v>
      </c>
      <c r="K4377" s="1">
        <f t="shared" si="341"/>
        <v>1</v>
      </c>
      <c r="L4377" s="1">
        <f t="shared" si="342"/>
        <v>0</v>
      </c>
      <c r="M4377" s="1" t="str">
        <f>IF(J4377=0,"",COUNTIF($F$2:$F4377,$F4377)-1)</f>
        <v/>
      </c>
      <c r="N4377" s="1" t="str">
        <f t="shared" si="343"/>
        <v/>
      </c>
      <c r="O4377" s="1" t="str">
        <f t="shared" si="344"/>
        <v/>
      </c>
    </row>
    <row r="4378" spans="1:15" ht="14.5" customHeight="1" x14ac:dyDescent="0.35">
      <c r="A4378" t="s">
        <v>24328</v>
      </c>
      <c r="B4378" t="s">
        <v>24329</v>
      </c>
      <c r="C4378" s="4">
        <v>42905.25</v>
      </c>
      <c r="D4378" t="s">
        <v>22914</v>
      </c>
      <c r="E4378" s="5" t="s">
        <v>14614</v>
      </c>
      <c r="F4378" s="5" t="s">
        <v>14614</v>
      </c>
      <c r="G4378" t="s">
        <v>22933</v>
      </c>
      <c r="H4378" t="s">
        <v>22934</v>
      </c>
      <c r="I4378" t="s">
        <v>24432</v>
      </c>
      <c r="J4378" s="1">
        <f t="shared" si="340"/>
        <v>0</v>
      </c>
      <c r="K4378" s="1">
        <f t="shared" si="341"/>
        <v>1</v>
      </c>
      <c r="L4378" s="1">
        <f t="shared" si="342"/>
        <v>0</v>
      </c>
      <c r="M4378" s="1" t="str">
        <f>IF(J4378=0,"",COUNTIF($F$2:$F4378,$F4378)-1)</f>
        <v/>
      </c>
      <c r="N4378" s="1" t="str">
        <f t="shared" si="343"/>
        <v/>
      </c>
      <c r="O4378" s="1" t="str">
        <f t="shared" si="344"/>
        <v/>
      </c>
    </row>
    <row r="4379" spans="1:15" ht="14.5" customHeight="1" x14ac:dyDescent="0.35">
      <c r="A4379" t="s">
        <v>24330</v>
      </c>
      <c r="B4379" t="s">
        <v>24331</v>
      </c>
      <c r="C4379" s="4">
        <v>42905.291666666664</v>
      </c>
      <c r="D4379" t="s">
        <v>24332</v>
      </c>
      <c r="E4379" s="5" t="s">
        <v>24433</v>
      </c>
      <c r="F4379" s="5" t="s">
        <v>24433</v>
      </c>
      <c r="G4379" t="s">
        <v>24434</v>
      </c>
      <c r="H4379" t="s">
        <v>24435</v>
      </c>
      <c r="I4379" t="s">
        <v>24436</v>
      </c>
      <c r="J4379" s="1">
        <f t="shared" si="340"/>
        <v>0</v>
      </c>
      <c r="K4379" s="1">
        <f t="shared" si="341"/>
        <v>1</v>
      </c>
      <c r="L4379" s="1">
        <f t="shared" si="342"/>
        <v>0</v>
      </c>
      <c r="M4379" s="1" t="str">
        <f>IF(J4379=0,"",COUNTIF($F$2:$F4379,$F4379)-1)</f>
        <v/>
      </c>
      <c r="N4379" s="1" t="str">
        <f t="shared" si="343"/>
        <v/>
      </c>
      <c r="O4379" s="1" t="str">
        <f t="shared" si="344"/>
        <v/>
      </c>
    </row>
    <row r="4380" spans="1:15" ht="14.5" customHeight="1" x14ac:dyDescent="0.35">
      <c r="A4380" t="s">
        <v>24333</v>
      </c>
      <c r="B4380" t="s">
        <v>24334</v>
      </c>
      <c r="C4380" s="4">
        <v>42905.458333333336</v>
      </c>
      <c r="D4380" t="s">
        <v>14040</v>
      </c>
      <c r="E4380" s="5" t="s">
        <v>24437</v>
      </c>
      <c r="F4380" s="5" t="s">
        <v>24437</v>
      </c>
      <c r="G4380" t="s">
        <v>10252</v>
      </c>
      <c r="H4380" t="s">
        <v>24438</v>
      </c>
      <c r="I4380" t="s">
        <v>24439</v>
      </c>
      <c r="J4380" s="1">
        <f t="shared" si="340"/>
        <v>0</v>
      </c>
      <c r="K4380" s="1">
        <f t="shared" si="341"/>
        <v>1</v>
      </c>
      <c r="L4380" s="1">
        <f t="shared" si="342"/>
        <v>0</v>
      </c>
      <c r="M4380" s="1" t="str">
        <f>IF(J4380=0,"",COUNTIF($F$2:$F4380,$F4380)-1)</f>
        <v/>
      </c>
      <c r="N4380" s="1" t="str">
        <f t="shared" si="343"/>
        <v/>
      </c>
      <c r="O4380" s="1" t="str">
        <f t="shared" si="344"/>
        <v/>
      </c>
    </row>
    <row r="4381" spans="1:15" ht="14.5" customHeight="1" x14ac:dyDescent="0.35">
      <c r="A4381" t="s">
        <v>24335</v>
      </c>
      <c r="B4381" t="s">
        <v>24336</v>
      </c>
      <c r="C4381" s="4">
        <v>42905.625</v>
      </c>
      <c r="D4381" t="s">
        <v>24337</v>
      </c>
      <c r="E4381" s="5" t="s">
        <v>24440</v>
      </c>
      <c r="F4381" s="5" t="s">
        <v>24440</v>
      </c>
      <c r="G4381" t="s">
        <v>23232</v>
      </c>
      <c r="H4381" t="s">
        <v>24441</v>
      </c>
      <c r="I4381" t="s">
        <v>24442</v>
      </c>
      <c r="J4381" s="1">
        <f t="shared" si="340"/>
        <v>0</v>
      </c>
      <c r="K4381" s="1">
        <f t="shared" si="341"/>
        <v>1</v>
      </c>
      <c r="L4381" s="1">
        <f t="shared" si="342"/>
        <v>0</v>
      </c>
      <c r="M4381" s="1" t="str">
        <f>IF(J4381=0,"",COUNTIF($F$2:$F4381,$F4381)-1)</f>
        <v/>
      </c>
      <c r="N4381" s="1" t="str">
        <f t="shared" si="343"/>
        <v/>
      </c>
      <c r="O4381" s="1" t="str">
        <f t="shared" si="344"/>
        <v/>
      </c>
    </row>
    <row r="4382" spans="1:15" ht="14.5" customHeight="1" x14ac:dyDescent="0.35">
      <c r="A4382" t="s">
        <v>24338</v>
      </c>
      <c r="B4382" t="s">
        <v>24339</v>
      </c>
      <c r="C4382" s="4">
        <v>42905.708333333336</v>
      </c>
      <c r="D4382" t="s">
        <v>24340</v>
      </c>
      <c r="E4382" s="5" t="s">
        <v>24443</v>
      </c>
      <c r="F4382" s="5" t="s">
        <v>24443</v>
      </c>
      <c r="G4382" t="s">
        <v>8914</v>
      </c>
      <c r="H4382" t="s">
        <v>24444</v>
      </c>
      <c r="I4382" t="s">
        <v>24445</v>
      </c>
      <c r="J4382" s="1">
        <f t="shared" si="340"/>
        <v>0</v>
      </c>
      <c r="K4382" s="1">
        <f t="shared" si="341"/>
        <v>1</v>
      </c>
      <c r="L4382" s="1">
        <f t="shared" si="342"/>
        <v>0</v>
      </c>
      <c r="M4382" s="1" t="str">
        <f>IF(J4382=0,"",COUNTIF($F$2:$F4382,$F4382)-1)</f>
        <v/>
      </c>
      <c r="N4382" s="1" t="str">
        <f t="shared" si="343"/>
        <v/>
      </c>
      <c r="O4382" s="1" t="str">
        <f t="shared" si="344"/>
        <v/>
      </c>
    </row>
    <row r="4383" spans="1:15" ht="14.5" customHeight="1" x14ac:dyDescent="0.35">
      <c r="A4383" t="s">
        <v>24341</v>
      </c>
      <c r="B4383" t="s">
        <v>24342</v>
      </c>
      <c r="C4383" s="4">
        <v>42905.833333333336</v>
      </c>
      <c r="D4383" t="s">
        <v>24343</v>
      </c>
      <c r="E4383" s="5" t="s">
        <v>24446</v>
      </c>
      <c r="F4383" s="5" t="s">
        <v>24446</v>
      </c>
      <c r="G4383" t="s">
        <v>23232</v>
      </c>
      <c r="H4383" t="s">
        <v>24447</v>
      </c>
      <c r="I4383" t="s">
        <v>24448</v>
      </c>
      <c r="J4383" s="1">
        <f t="shared" si="340"/>
        <v>0</v>
      </c>
      <c r="K4383" s="1">
        <f t="shared" si="341"/>
        <v>1</v>
      </c>
      <c r="L4383" s="1">
        <f t="shared" si="342"/>
        <v>0</v>
      </c>
      <c r="M4383" s="1" t="str">
        <f>IF(J4383=0,"",COUNTIF($F$2:$F4383,$F4383)-1)</f>
        <v/>
      </c>
      <c r="N4383" s="1" t="str">
        <f t="shared" si="343"/>
        <v/>
      </c>
      <c r="O4383" s="1" t="str">
        <f t="shared" si="344"/>
        <v/>
      </c>
    </row>
    <row r="4384" spans="1:15" ht="14.5" customHeight="1" x14ac:dyDescent="0.35">
      <c r="A4384" t="s">
        <v>24344</v>
      </c>
      <c r="B4384" t="s">
        <v>24345</v>
      </c>
      <c r="C4384" s="4">
        <v>42906</v>
      </c>
      <c r="D4384" t="s">
        <v>24346</v>
      </c>
      <c r="E4384" s="5" t="s">
        <v>24449</v>
      </c>
      <c r="F4384" s="5" t="s">
        <v>24449</v>
      </c>
      <c r="G4384" t="s">
        <v>9868</v>
      </c>
      <c r="H4384" t="s">
        <v>24450</v>
      </c>
      <c r="I4384" t="s">
        <v>24451</v>
      </c>
      <c r="J4384" s="1">
        <f t="shared" si="340"/>
        <v>0</v>
      </c>
      <c r="K4384" s="1">
        <f t="shared" si="341"/>
        <v>1</v>
      </c>
      <c r="L4384" s="1">
        <f t="shared" si="342"/>
        <v>0</v>
      </c>
      <c r="M4384" s="1" t="str">
        <f>IF(J4384=0,"",COUNTIF($F$2:$F4384,$F4384)-1)</f>
        <v/>
      </c>
      <c r="N4384" s="1" t="str">
        <f t="shared" si="343"/>
        <v/>
      </c>
      <c r="O4384" s="1" t="str">
        <f t="shared" si="344"/>
        <v/>
      </c>
    </row>
    <row r="4385" spans="1:15" ht="14.5" customHeight="1" x14ac:dyDescent="0.35">
      <c r="A4385" t="s">
        <v>24347</v>
      </c>
      <c r="B4385" t="s">
        <v>24348</v>
      </c>
      <c r="C4385" s="4">
        <v>42906.083333333336</v>
      </c>
      <c r="D4385" t="s">
        <v>17758</v>
      </c>
      <c r="E4385" s="5" t="s">
        <v>23027</v>
      </c>
      <c r="F4385" s="5" t="s">
        <v>23027</v>
      </c>
      <c r="G4385" t="s">
        <v>22886</v>
      </c>
      <c r="H4385" t="s">
        <v>24452</v>
      </c>
      <c r="I4385" t="s">
        <v>24453</v>
      </c>
      <c r="J4385" s="1">
        <f t="shared" si="340"/>
        <v>0</v>
      </c>
      <c r="K4385" s="1">
        <f t="shared" si="341"/>
        <v>1</v>
      </c>
      <c r="L4385" s="1">
        <f t="shared" si="342"/>
        <v>0</v>
      </c>
      <c r="M4385" s="1" t="str">
        <f>IF(J4385=0,"",COUNTIF($F$2:$F4385,$F4385)-1)</f>
        <v/>
      </c>
      <c r="N4385" s="1" t="str">
        <f t="shared" si="343"/>
        <v/>
      </c>
      <c r="O4385" s="1" t="str">
        <f t="shared" si="344"/>
        <v/>
      </c>
    </row>
    <row r="4386" spans="1:15" ht="14.5" customHeight="1" x14ac:dyDescent="0.35">
      <c r="A4386" t="s">
        <v>24454</v>
      </c>
      <c r="B4386" t="s">
        <v>24455</v>
      </c>
      <c r="C4386" s="4">
        <v>42906.25</v>
      </c>
      <c r="D4386" t="s">
        <v>8443</v>
      </c>
      <c r="E4386" s="3" t="s">
        <v>22981</v>
      </c>
      <c r="F4386" s="3" t="s">
        <v>22981</v>
      </c>
      <c r="G4386" t="s">
        <v>22982</v>
      </c>
      <c r="H4386" t="s">
        <v>22983</v>
      </c>
      <c r="I4386" t="s">
        <v>24476</v>
      </c>
      <c r="J4386" s="1">
        <f t="shared" si="340"/>
        <v>0</v>
      </c>
      <c r="K4386" s="1">
        <f t="shared" si="341"/>
        <v>1</v>
      </c>
      <c r="L4386" s="1">
        <f t="shared" si="342"/>
        <v>0</v>
      </c>
      <c r="M4386" s="1" t="str">
        <f>IF(J4386=0,"",COUNTIF($F$2:$F4386,$F4386)-1)</f>
        <v/>
      </c>
      <c r="N4386" s="1" t="str">
        <f t="shared" si="343"/>
        <v/>
      </c>
      <c r="O4386" s="1" t="str">
        <f t="shared" si="344"/>
        <v/>
      </c>
    </row>
    <row r="4387" spans="1:15" ht="14.5" customHeight="1" x14ac:dyDescent="0.35">
      <c r="A4387" t="s">
        <v>24456</v>
      </c>
      <c r="B4387" t="s">
        <v>24457</v>
      </c>
      <c r="C4387" s="4">
        <v>42906.291666666664</v>
      </c>
      <c r="D4387" t="s">
        <v>24458</v>
      </c>
      <c r="E4387" s="5" t="s">
        <v>24477</v>
      </c>
      <c r="F4387" s="5" t="s">
        <v>24477</v>
      </c>
      <c r="G4387" t="s">
        <v>24478</v>
      </c>
      <c r="H4387" t="s">
        <v>24479</v>
      </c>
      <c r="I4387" t="s">
        <v>24480</v>
      </c>
      <c r="J4387" s="1">
        <f t="shared" si="340"/>
        <v>0</v>
      </c>
      <c r="K4387" s="1">
        <f t="shared" si="341"/>
        <v>1</v>
      </c>
      <c r="L4387" s="1">
        <f t="shared" si="342"/>
        <v>0</v>
      </c>
      <c r="M4387" s="1" t="str">
        <f>IF(J4387=0,"",COUNTIF($F$2:$F4387,$F4387)-1)</f>
        <v/>
      </c>
      <c r="N4387" s="1" t="str">
        <f t="shared" si="343"/>
        <v/>
      </c>
      <c r="O4387" s="1" t="str">
        <f t="shared" si="344"/>
        <v/>
      </c>
    </row>
    <row r="4388" spans="1:15" ht="14.5" customHeight="1" x14ac:dyDescent="0.35">
      <c r="A4388" t="s">
        <v>24459</v>
      </c>
      <c r="B4388" t="s">
        <v>24460</v>
      </c>
      <c r="C4388" s="4">
        <v>42906.458333333336</v>
      </c>
      <c r="D4388" t="s">
        <v>24461</v>
      </c>
      <c r="E4388" s="5" t="s">
        <v>24481</v>
      </c>
      <c r="F4388" s="5" t="s">
        <v>24481</v>
      </c>
      <c r="G4388" t="s">
        <v>24482</v>
      </c>
      <c r="H4388" t="s">
        <v>24483</v>
      </c>
      <c r="I4388" t="s">
        <v>24484</v>
      </c>
      <c r="J4388" s="1">
        <f t="shared" si="340"/>
        <v>0</v>
      </c>
      <c r="K4388" s="1">
        <f t="shared" si="341"/>
        <v>1</v>
      </c>
      <c r="L4388" s="1">
        <f t="shared" si="342"/>
        <v>0</v>
      </c>
      <c r="M4388" s="1" t="str">
        <f>IF(J4388=0,"",COUNTIF($F$2:$F4388,$F4388)-1)</f>
        <v/>
      </c>
      <c r="N4388" s="1" t="str">
        <f t="shared" si="343"/>
        <v/>
      </c>
      <c r="O4388" s="1" t="str">
        <f t="shared" si="344"/>
        <v/>
      </c>
    </row>
    <row r="4389" spans="1:15" ht="14.5" customHeight="1" x14ac:dyDescent="0.35">
      <c r="A4389" t="s">
        <v>24462</v>
      </c>
      <c r="B4389" t="s">
        <v>24463</v>
      </c>
      <c r="C4389" s="4">
        <v>42906.625</v>
      </c>
      <c r="D4389" t="s">
        <v>24464</v>
      </c>
      <c r="E4389" s="5" t="s">
        <v>24485</v>
      </c>
      <c r="F4389" s="5" t="s">
        <v>24485</v>
      </c>
      <c r="G4389" t="s">
        <v>2073</v>
      </c>
      <c r="H4389" t="s">
        <v>24486</v>
      </c>
      <c r="I4389" t="s">
        <v>24487</v>
      </c>
      <c r="J4389" s="1">
        <f t="shared" si="340"/>
        <v>0</v>
      </c>
      <c r="K4389" s="1">
        <f t="shared" si="341"/>
        <v>1</v>
      </c>
      <c r="L4389" s="1">
        <f t="shared" si="342"/>
        <v>0</v>
      </c>
      <c r="M4389" s="1" t="str">
        <f>IF(J4389=0,"",COUNTIF($F$2:$F4389,$F4389)-1)</f>
        <v/>
      </c>
      <c r="N4389" s="1" t="str">
        <f t="shared" si="343"/>
        <v/>
      </c>
      <c r="O4389" s="1" t="str">
        <f t="shared" si="344"/>
        <v/>
      </c>
    </row>
    <row r="4390" spans="1:15" ht="14.5" customHeight="1" x14ac:dyDescent="0.35">
      <c r="A4390" t="s">
        <v>24465</v>
      </c>
      <c r="B4390" t="s">
        <v>24466</v>
      </c>
      <c r="C4390" s="4">
        <v>42906.708333333336</v>
      </c>
      <c r="D4390" t="s">
        <v>24467</v>
      </c>
      <c r="E4390" s="5" t="s">
        <v>24488</v>
      </c>
      <c r="F4390" s="5" t="s">
        <v>24488</v>
      </c>
      <c r="G4390" t="s">
        <v>22775</v>
      </c>
      <c r="H4390" t="s">
        <v>24489</v>
      </c>
      <c r="I4390" t="s">
        <v>24490</v>
      </c>
      <c r="J4390" s="1">
        <f t="shared" si="340"/>
        <v>0</v>
      </c>
      <c r="K4390" s="1">
        <f t="shared" si="341"/>
        <v>1</v>
      </c>
      <c r="L4390" s="1">
        <f t="shared" si="342"/>
        <v>0</v>
      </c>
      <c r="M4390" s="1" t="str">
        <f>IF(J4390=0,"",COUNTIF($F$2:$F4390,$F4390)-1)</f>
        <v/>
      </c>
      <c r="N4390" s="1" t="str">
        <f t="shared" si="343"/>
        <v/>
      </c>
      <c r="O4390" s="1" t="str">
        <f t="shared" si="344"/>
        <v/>
      </c>
    </row>
    <row r="4391" spans="1:15" ht="14.5" customHeight="1" x14ac:dyDescent="0.35">
      <c r="A4391" t="s">
        <v>24468</v>
      </c>
      <c r="B4391" t="s">
        <v>24469</v>
      </c>
      <c r="C4391" s="4">
        <v>42906.833333333336</v>
      </c>
      <c r="D4391" t="s">
        <v>24470</v>
      </c>
      <c r="E4391" s="5" t="s">
        <v>24491</v>
      </c>
      <c r="F4391" s="5" t="s">
        <v>24491</v>
      </c>
      <c r="G4391" t="s">
        <v>24492</v>
      </c>
      <c r="H4391" t="s">
        <v>24493</v>
      </c>
      <c r="I4391" t="s">
        <v>24494</v>
      </c>
      <c r="J4391" s="1">
        <f t="shared" si="340"/>
        <v>0</v>
      </c>
      <c r="K4391" s="1">
        <f t="shared" si="341"/>
        <v>1</v>
      </c>
      <c r="L4391" s="1">
        <f t="shared" si="342"/>
        <v>0</v>
      </c>
      <c r="M4391" s="1" t="str">
        <f>IF(J4391=0,"",COUNTIF($F$2:$F4391,$F4391)-1)</f>
        <v/>
      </c>
      <c r="N4391" s="1" t="str">
        <f t="shared" si="343"/>
        <v/>
      </c>
      <c r="O4391" s="1" t="str">
        <f t="shared" si="344"/>
        <v/>
      </c>
    </row>
    <row r="4392" spans="1:15" ht="14.5" customHeight="1" x14ac:dyDescent="0.35">
      <c r="A4392" t="s">
        <v>24471</v>
      </c>
      <c r="B4392" t="s">
        <v>24472</v>
      </c>
      <c r="C4392" s="4">
        <v>42907</v>
      </c>
      <c r="D4392" t="s">
        <v>24473</v>
      </c>
      <c r="E4392" s="5" t="s">
        <v>23275</v>
      </c>
      <c r="F4392" s="5" t="s">
        <v>23275</v>
      </c>
      <c r="G4392" t="s">
        <v>1963</v>
      </c>
      <c r="H4392" t="s">
        <v>24495</v>
      </c>
      <c r="I4392" t="s">
        <v>24496</v>
      </c>
      <c r="J4392" s="1">
        <f t="shared" si="340"/>
        <v>0</v>
      </c>
      <c r="K4392" s="1">
        <f t="shared" si="341"/>
        <v>1</v>
      </c>
      <c r="L4392" s="1">
        <f t="shared" si="342"/>
        <v>0</v>
      </c>
      <c r="M4392" s="1" t="str">
        <f>IF(J4392=0,"",COUNTIF($F$2:$F4392,$F4392)-1)</f>
        <v/>
      </c>
      <c r="N4392" s="1" t="str">
        <f t="shared" si="343"/>
        <v/>
      </c>
      <c r="O4392" s="1" t="str">
        <f t="shared" si="344"/>
        <v/>
      </c>
    </row>
    <row r="4393" spans="1:15" ht="14.5" customHeight="1" x14ac:dyDescent="0.35">
      <c r="A4393" t="s">
        <v>24474</v>
      </c>
      <c r="B4393" t="s">
        <v>24475</v>
      </c>
      <c r="C4393" s="4">
        <v>42907.083333333336</v>
      </c>
      <c r="D4393" t="s">
        <v>23052</v>
      </c>
      <c r="E4393" s="5" t="s">
        <v>23106</v>
      </c>
      <c r="F4393" s="5" t="s">
        <v>23106</v>
      </c>
      <c r="G4393" t="s">
        <v>2073</v>
      </c>
      <c r="H4393" t="s">
        <v>24497</v>
      </c>
      <c r="I4393" t="s">
        <v>24498</v>
      </c>
      <c r="J4393" s="1">
        <f t="shared" si="340"/>
        <v>0</v>
      </c>
      <c r="K4393" s="1">
        <f t="shared" si="341"/>
        <v>1</v>
      </c>
      <c r="L4393" s="1">
        <f t="shared" si="342"/>
        <v>0</v>
      </c>
      <c r="M4393" s="1" t="str">
        <f>IF(J4393=0,"",COUNTIF($F$2:$F4393,$F4393)-1)</f>
        <v/>
      </c>
      <c r="N4393" s="1" t="str">
        <f t="shared" si="343"/>
        <v/>
      </c>
      <c r="O4393" s="1" t="str">
        <f t="shared" si="344"/>
        <v/>
      </c>
    </row>
    <row r="4394" spans="1:15" ht="14.5" customHeight="1" x14ac:dyDescent="0.35">
      <c r="A4394" t="s">
        <v>24499</v>
      </c>
      <c r="B4394" t="s">
        <v>24500</v>
      </c>
      <c r="C4394" s="4">
        <v>42907.25</v>
      </c>
      <c r="D4394" t="s">
        <v>5641</v>
      </c>
      <c r="E4394" s="5" t="s">
        <v>23097</v>
      </c>
      <c r="F4394" s="5" t="s">
        <v>23097</v>
      </c>
      <c r="G4394" t="s">
        <v>17280</v>
      </c>
      <c r="H4394" t="s">
        <v>24518</v>
      </c>
      <c r="I4394" t="s">
        <v>24519</v>
      </c>
      <c r="J4394" s="1">
        <f t="shared" si="340"/>
        <v>0</v>
      </c>
      <c r="K4394" s="1">
        <f t="shared" si="341"/>
        <v>1</v>
      </c>
      <c r="L4394" s="1">
        <f t="shared" si="342"/>
        <v>0</v>
      </c>
      <c r="M4394" s="1" t="str">
        <f>IF(J4394=0,"",COUNTIF($F$2:$F4394,$F4394)-1)</f>
        <v/>
      </c>
      <c r="N4394" s="1" t="str">
        <f t="shared" si="343"/>
        <v/>
      </c>
      <c r="O4394" s="1" t="str">
        <f t="shared" si="344"/>
        <v/>
      </c>
    </row>
    <row r="4395" spans="1:15" ht="14.5" customHeight="1" x14ac:dyDescent="0.35">
      <c r="A4395" t="s">
        <v>24501</v>
      </c>
      <c r="B4395" t="s">
        <v>24502</v>
      </c>
      <c r="C4395" s="4">
        <v>42907.291666666664</v>
      </c>
      <c r="D4395" t="s">
        <v>24503</v>
      </c>
      <c r="E4395" s="5" t="s">
        <v>24520</v>
      </c>
      <c r="F4395" s="5" t="s">
        <v>24520</v>
      </c>
      <c r="G4395" t="s">
        <v>1340</v>
      </c>
      <c r="H4395" t="s">
        <v>24521</v>
      </c>
      <c r="I4395" t="s">
        <v>24522</v>
      </c>
      <c r="J4395" s="1">
        <f t="shared" si="340"/>
        <v>0</v>
      </c>
      <c r="K4395" s="1">
        <f t="shared" si="341"/>
        <v>1</v>
      </c>
      <c r="L4395" s="1">
        <f t="shared" si="342"/>
        <v>0</v>
      </c>
      <c r="M4395" s="1" t="str">
        <f>IF(J4395=0,"",COUNTIF($F$2:$F4395,$F4395)-1)</f>
        <v/>
      </c>
      <c r="N4395" s="1" t="str">
        <f t="shared" si="343"/>
        <v/>
      </c>
      <c r="O4395" s="1" t="str">
        <f t="shared" si="344"/>
        <v/>
      </c>
    </row>
    <row r="4396" spans="1:15" ht="14.5" customHeight="1" x14ac:dyDescent="0.35">
      <c r="A4396" t="s">
        <v>24504</v>
      </c>
      <c r="B4396" t="s">
        <v>24505</v>
      </c>
      <c r="C4396" s="4">
        <v>42907.459085648145</v>
      </c>
      <c r="D4396" t="s">
        <v>24506</v>
      </c>
      <c r="E4396" s="5" t="s">
        <v>24523</v>
      </c>
      <c r="F4396" s="5" t="s">
        <v>24523</v>
      </c>
      <c r="G4396" t="s">
        <v>7291</v>
      </c>
      <c r="H4396" t="s">
        <v>24524</v>
      </c>
      <c r="I4396" t="s">
        <v>24525</v>
      </c>
      <c r="J4396" s="1">
        <f t="shared" si="340"/>
        <v>0</v>
      </c>
      <c r="K4396" s="1">
        <f t="shared" si="341"/>
        <v>1</v>
      </c>
      <c r="L4396" s="1">
        <f t="shared" si="342"/>
        <v>0</v>
      </c>
      <c r="M4396" s="1" t="str">
        <f>IF(J4396=0,"",COUNTIF($F$2:$F4396,$F4396)-1)</f>
        <v/>
      </c>
      <c r="N4396" s="1" t="str">
        <f t="shared" si="343"/>
        <v/>
      </c>
      <c r="O4396" s="1" t="str">
        <f t="shared" si="344"/>
        <v/>
      </c>
    </row>
    <row r="4397" spans="1:15" ht="14.5" customHeight="1" x14ac:dyDescent="0.35">
      <c r="A4397" t="s">
        <v>24507</v>
      </c>
      <c r="B4397" t="s">
        <v>24508</v>
      </c>
      <c r="C4397" s="4">
        <v>42907.625</v>
      </c>
      <c r="D4397" t="s">
        <v>24509</v>
      </c>
      <c r="E4397" t="s">
        <v>24526</v>
      </c>
      <c r="F4397" t="s">
        <v>24526</v>
      </c>
      <c r="G4397" t="s">
        <v>24527</v>
      </c>
      <c r="H4397" t="s">
        <v>24528</v>
      </c>
      <c r="I4397" t="s">
        <v>24529</v>
      </c>
      <c r="J4397" s="1">
        <f t="shared" si="340"/>
        <v>0</v>
      </c>
      <c r="K4397" s="1">
        <f t="shared" si="341"/>
        <v>1</v>
      </c>
      <c r="L4397" s="1">
        <f t="shared" si="342"/>
        <v>0</v>
      </c>
      <c r="M4397" s="1" t="str">
        <f>IF(J4397=0,"",COUNTIF($F$2:$F4397,$F4397)-1)</f>
        <v/>
      </c>
      <c r="N4397" s="1" t="str">
        <f t="shared" si="343"/>
        <v/>
      </c>
      <c r="O4397" s="1" t="str">
        <f t="shared" si="344"/>
        <v/>
      </c>
    </row>
    <row r="4398" spans="1:15" ht="14.5" customHeight="1" x14ac:dyDescent="0.35">
      <c r="A4398" t="s">
        <v>24510</v>
      </c>
      <c r="B4398" t="s">
        <v>24511</v>
      </c>
      <c r="C4398" s="4">
        <v>42907.708622685182</v>
      </c>
      <c r="D4398" t="s">
        <v>12376</v>
      </c>
      <c r="E4398" s="5" t="s">
        <v>6358</v>
      </c>
      <c r="F4398" s="5" t="s">
        <v>6358</v>
      </c>
      <c r="G4398" t="s">
        <v>2724</v>
      </c>
      <c r="H4398" t="s">
        <v>24530</v>
      </c>
      <c r="I4398" t="s">
        <v>24531</v>
      </c>
      <c r="J4398" s="1">
        <f t="shared" si="340"/>
        <v>0</v>
      </c>
      <c r="K4398" s="1">
        <f t="shared" si="341"/>
        <v>1</v>
      </c>
      <c r="L4398" s="1">
        <f t="shared" si="342"/>
        <v>0</v>
      </c>
      <c r="M4398" s="1" t="str">
        <f>IF(J4398=0,"",COUNTIF($F$2:$F4398,$F4398)-1)</f>
        <v/>
      </c>
      <c r="N4398" s="1" t="str">
        <f t="shared" si="343"/>
        <v/>
      </c>
      <c r="O4398" s="1" t="str">
        <f t="shared" si="344"/>
        <v/>
      </c>
    </row>
    <row r="4399" spans="1:15" ht="14.5" customHeight="1" x14ac:dyDescent="0.35">
      <c r="A4399" t="s">
        <v>24512</v>
      </c>
      <c r="B4399" t="s">
        <v>24513</v>
      </c>
      <c r="C4399" s="4">
        <v>42907.833333333336</v>
      </c>
      <c r="D4399" t="s">
        <v>11318</v>
      </c>
      <c r="E4399" s="5" t="s">
        <v>11319</v>
      </c>
      <c r="F4399" s="5" t="s">
        <v>11319</v>
      </c>
      <c r="G4399" t="s">
        <v>24532</v>
      </c>
      <c r="H4399" t="s">
        <v>24533</v>
      </c>
      <c r="I4399" t="s">
        <v>24534</v>
      </c>
      <c r="J4399" s="1">
        <f t="shared" si="340"/>
        <v>0</v>
      </c>
      <c r="K4399" s="1">
        <f t="shared" si="341"/>
        <v>1</v>
      </c>
      <c r="L4399" s="1">
        <f t="shared" si="342"/>
        <v>0</v>
      </c>
      <c r="M4399" s="1" t="str">
        <f>IF(J4399=0,"",COUNTIF($F$2:$F4399,$F4399)-1)</f>
        <v/>
      </c>
      <c r="N4399" s="1" t="str">
        <f t="shared" si="343"/>
        <v/>
      </c>
      <c r="O4399" s="1" t="str">
        <f t="shared" si="344"/>
        <v/>
      </c>
    </row>
    <row r="4400" spans="1:15" ht="14.5" customHeight="1" x14ac:dyDescent="0.35">
      <c r="A4400" t="s">
        <v>24514</v>
      </c>
      <c r="B4400" t="s">
        <v>24515</v>
      </c>
      <c r="C4400" s="4">
        <v>42908</v>
      </c>
      <c r="D4400" t="s">
        <v>23163</v>
      </c>
      <c r="E4400" s="5" t="s">
        <v>23183</v>
      </c>
      <c r="F4400" s="5" t="s">
        <v>23183</v>
      </c>
      <c r="G4400" t="s">
        <v>3641</v>
      </c>
      <c r="H4400" t="s">
        <v>24535</v>
      </c>
      <c r="I4400" t="s">
        <v>24536</v>
      </c>
      <c r="J4400" s="1">
        <f t="shared" si="340"/>
        <v>0</v>
      </c>
      <c r="K4400" s="1">
        <f t="shared" si="341"/>
        <v>1</v>
      </c>
      <c r="L4400" s="1">
        <f t="shared" si="342"/>
        <v>0</v>
      </c>
      <c r="M4400" s="1" t="str">
        <f>IF(J4400=0,"",COUNTIF($F$2:$F4400,$F4400)-1)</f>
        <v/>
      </c>
      <c r="N4400" s="1" t="str">
        <f t="shared" si="343"/>
        <v/>
      </c>
      <c r="O4400" s="1" t="str">
        <f t="shared" si="344"/>
        <v/>
      </c>
    </row>
    <row r="4401" spans="1:15" ht="14.5" customHeight="1" x14ac:dyDescent="0.35">
      <c r="A4401" t="s">
        <v>24516</v>
      </c>
      <c r="B4401" t="s">
        <v>24517</v>
      </c>
      <c r="C4401" s="4">
        <v>42908.083333333336</v>
      </c>
      <c r="D4401" t="s">
        <v>9230</v>
      </c>
      <c r="E4401" s="5" t="s">
        <v>9231</v>
      </c>
      <c r="F4401" s="5" t="s">
        <v>9231</v>
      </c>
      <c r="G4401" t="s">
        <v>22991</v>
      </c>
      <c r="H4401" t="s">
        <v>24537</v>
      </c>
      <c r="I4401" t="s">
        <v>24538</v>
      </c>
      <c r="J4401" s="1">
        <f t="shared" si="340"/>
        <v>0</v>
      </c>
      <c r="K4401" s="1">
        <f t="shared" si="341"/>
        <v>1</v>
      </c>
      <c r="L4401" s="1">
        <f t="shared" si="342"/>
        <v>0</v>
      </c>
      <c r="M4401" s="1" t="str">
        <f>IF(J4401=0,"",COUNTIF($F$2:$F4401,$F4401)-1)</f>
        <v/>
      </c>
      <c r="N4401" s="1" t="str">
        <f t="shared" si="343"/>
        <v/>
      </c>
      <c r="O4401" s="1" t="str">
        <f t="shared" si="344"/>
        <v/>
      </c>
    </row>
    <row r="4402" spans="1:15" ht="14.5" customHeight="1" x14ac:dyDescent="0.35">
      <c r="A4402" t="s">
        <v>24539</v>
      </c>
      <c r="B4402" t="s">
        <v>24540</v>
      </c>
      <c r="C4402" s="4">
        <v>42908.25</v>
      </c>
      <c r="D4402" t="s">
        <v>7931</v>
      </c>
      <c r="E4402" s="5" t="s">
        <v>6901</v>
      </c>
      <c r="F4402" s="5" t="s">
        <v>6901</v>
      </c>
      <c r="G4402" t="s">
        <v>22675</v>
      </c>
      <c r="H4402" t="s">
        <v>24559</v>
      </c>
      <c r="I4402" t="s">
        <v>24560</v>
      </c>
      <c r="J4402" s="1">
        <f t="shared" si="340"/>
        <v>0</v>
      </c>
      <c r="K4402" s="1">
        <f t="shared" si="341"/>
        <v>1</v>
      </c>
      <c r="L4402" s="1">
        <f t="shared" si="342"/>
        <v>0</v>
      </c>
      <c r="M4402" s="1" t="str">
        <f>IF(J4402=0,"",COUNTIF($F$2:$F4402,$F4402)-1)</f>
        <v/>
      </c>
      <c r="N4402" s="1" t="str">
        <f t="shared" si="343"/>
        <v/>
      </c>
      <c r="O4402" s="1" t="str">
        <f t="shared" si="344"/>
        <v/>
      </c>
    </row>
    <row r="4403" spans="1:15" ht="14.5" customHeight="1" x14ac:dyDescent="0.35">
      <c r="A4403" t="s">
        <v>24541</v>
      </c>
      <c r="B4403" t="s">
        <v>24542</v>
      </c>
      <c r="C4403" s="4">
        <v>42908.291666666664</v>
      </c>
      <c r="D4403" t="s">
        <v>10963</v>
      </c>
      <c r="E4403" s="3" t="s">
        <v>8735</v>
      </c>
      <c r="F4403" s="3" t="s">
        <v>8735</v>
      </c>
      <c r="G4403" t="s">
        <v>24561</v>
      </c>
      <c r="H4403" t="s">
        <v>24562</v>
      </c>
      <c r="I4403" t="s">
        <v>24563</v>
      </c>
      <c r="J4403" s="1">
        <f t="shared" si="340"/>
        <v>0</v>
      </c>
      <c r="K4403" s="1">
        <f t="shared" si="341"/>
        <v>1</v>
      </c>
      <c r="L4403" s="1">
        <f t="shared" si="342"/>
        <v>0</v>
      </c>
      <c r="M4403" s="1" t="str">
        <f>IF(J4403=0,"",COUNTIF($F$2:$F4403,$F4403)-1)</f>
        <v/>
      </c>
      <c r="N4403" s="1" t="str">
        <f t="shared" si="343"/>
        <v/>
      </c>
      <c r="O4403" s="1" t="str">
        <f t="shared" si="344"/>
        <v/>
      </c>
    </row>
    <row r="4404" spans="1:15" ht="14.5" customHeight="1" x14ac:dyDescent="0.35">
      <c r="A4404" t="s">
        <v>24543</v>
      </c>
      <c r="B4404" t="s">
        <v>24544</v>
      </c>
      <c r="C4404" s="4">
        <v>42908.458333333336</v>
      </c>
      <c r="D4404" t="s">
        <v>9694</v>
      </c>
      <c r="E4404" s="5" t="s">
        <v>9677</v>
      </c>
      <c r="F4404" s="5" t="s">
        <v>9677</v>
      </c>
      <c r="G4404" t="s">
        <v>11591</v>
      </c>
      <c r="H4404" t="s">
        <v>24564</v>
      </c>
      <c r="I4404" t="s">
        <v>24565</v>
      </c>
      <c r="J4404" s="1">
        <f t="shared" si="340"/>
        <v>0</v>
      </c>
      <c r="K4404" s="1">
        <f t="shared" si="341"/>
        <v>1</v>
      </c>
      <c r="L4404" s="1">
        <f t="shared" si="342"/>
        <v>0</v>
      </c>
      <c r="M4404" s="1" t="str">
        <f>IF(J4404=0,"",COUNTIF($F$2:$F4404,$F4404)-1)</f>
        <v/>
      </c>
      <c r="N4404" s="1" t="str">
        <f t="shared" si="343"/>
        <v/>
      </c>
      <c r="O4404" s="1" t="str">
        <f t="shared" si="344"/>
        <v/>
      </c>
    </row>
    <row r="4405" spans="1:15" ht="14.5" customHeight="1" x14ac:dyDescent="0.35">
      <c r="A4405" t="s">
        <v>24545</v>
      </c>
      <c r="B4405" t="s">
        <v>24546</v>
      </c>
      <c r="C4405" s="4">
        <v>42908.625</v>
      </c>
      <c r="D4405" t="s">
        <v>24547</v>
      </c>
      <c r="E4405" s="5" t="s">
        <v>24566</v>
      </c>
      <c r="F4405" s="5" t="s">
        <v>24566</v>
      </c>
      <c r="G4405" t="s">
        <v>24567</v>
      </c>
      <c r="H4405" t="s">
        <v>24568</v>
      </c>
      <c r="I4405" t="s">
        <v>24569</v>
      </c>
      <c r="J4405" s="1">
        <f t="shared" si="340"/>
        <v>0</v>
      </c>
      <c r="K4405" s="1">
        <f t="shared" si="341"/>
        <v>1</v>
      </c>
      <c r="L4405" s="1">
        <f t="shared" si="342"/>
        <v>0</v>
      </c>
      <c r="M4405" s="1" t="str">
        <f>IF(J4405=0,"",COUNTIF($F$2:$F4405,$F4405)-1)</f>
        <v/>
      </c>
      <c r="N4405" s="1" t="str">
        <f t="shared" si="343"/>
        <v/>
      </c>
      <c r="O4405" s="1" t="str">
        <f t="shared" si="344"/>
        <v/>
      </c>
    </row>
    <row r="4406" spans="1:15" ht="14.5" customHeight="1" x14ac:dyDescent="0.35">
      <c r="A4406" t="s">
        <v>24548</v>
      </c>
      <c r="B4406" t="s">
        <v>24549</v>
      </c>
      <c r="C4406" s="4">
        <v>42908.708333333336</v>
      </c>
      <c r="D4406" t="s">
        <v>24550</v>
      </c>
      <c r="E4406" s="5" t="s">
        <v>24570</v>
      </c>
      <c r="F4406" s="5" t="s">
        <v>24570</v>
      </c>
      <c r="G4406" t="s">
        <v>23454</v>
      </c>
      <c r="H4406" t="s">
        <v>24571</v>
      </c>
      <c r="I4406" t="s">
        <v>24572</v>
      </c>
      <c r="J4406" s="1">
        <f t="shared" si="340"/>
        <v>0</v>
      </c>
      <c r="K4406" s="1">
        <f t="shared" si="341"/>
        <v>1</v>
      </c>
      <c r="L4406" s="1">
        <f t="shared" si="342"/>
        <v>0</v>
      </c>
      <c r="M4406" s="1" t="str">
        <f>IF(J4406=0,"",COUNTIF($F$2:$F4406,$F4406)-1)</f>
        <v/>
      </c>
      <c r="N4406" s="1" t="str">
        <f t="shared" si="343"/>
        <v/>
      </c>
      <c r="O4406" s="1" t="str">
        <f t="shared" si="344"/>
        <v/>
      </c>
    </row>
    <row r="4407" spans="1:15" ht="14.5" customHeight="1" x14ac:dyDescent="0.35">
      <c r="A4407" t="s">
        <v>24551</v>
      </c>
      <c r="B4407" t="s">
        <v>24552</v>
      </c>
      <c r="C4407" s="4">
        <v>42908.833333333336</v>
      </c>
      <c r="D4407" t="s">
        <v>24553</v>
      </c>
      <c r="E4407" s="5" t="s">
        <v>24573</v>
      </c>
      <c r="F4407" s="5" t="s">
        <v>24573</v>
      </c>
      <c r="G4407" t="s">
        <v>22628</v>
      </c>
      <c r="H4407" t="s">
        <v>24574</v>
      </c>
      <c r="I4407" t="s">
        <v>24575</v>
      </c>
      <c r="J4407" s="1">
        <f t="shared" si="340"/>
        <v>0</v>
      </c>
      <c r="K4407" s="1">
        <f t="shared" si="341"/>
        <v>1</v>
      </c>
      <c r="L4407" s="1">
        <f t="shared" si="342"/>
        <v>0</v>
      </c>
      <c r="M4407" s="1" t="str">
        <f>IF(J4407=0,"",COUNTIF($F$2:$F4407,$F4407)-1)</f>
        <v/>
      </c>
      <c r="N4407" s="1" t="str">
        <f t="shared" si="343"/>
        <v/>
      </c>
      <c r="O4407" s="1" t="str">
        <f t="shared" si="344"/>
        <v/>
      </c>
    </row>
    <row r="4408" spans="1:15" ht="14.5" customHeight="1" x14ac:dyDescent="0.35">
      <c r="A4408" t="s">
        <v>24554</v>
      </c>
      <c r="B4408" t="s">
        <v>24555</v>
      </c>
      <c r="C4408" s="4">
        <v>42909</v>
      </c>
      <c r="D4408" t="s">
        <v>24556</v>
      </c>
      <c r="E4408" t="s">
        <v>24576</v>
      </c>
      <c r="F4408" t="s">
        <v>24576</v>
      </c>
      <c r="G4408" t="s">
        <v>1830</v>
      </c>
      <c r="H4408" t="s">
        <v>24577</v>
      </c>
      <c r="I4408" t="s">
        <v>24578</v>
      </c>
      <c r="J4408" s="1">
        <f t="shared" si="340"/>
        <v>0</v>
      </c>
      <c r="K4408" s="1">
        <f t="shared" si="341"/>
        <v>1</v>
      </c>
      <c r="L4408" s="1">
        <f t="shared" si="342"/>
        <v>0</v>
      </c>
      <c r="M4408" s="1" t="str">
        <f>IF(J4408=0,"",COUNTIF($F$2:$F4408,$F4408)-1)</f>
        <v/>
      </c>
      <c r="N4408" s="1" t="str">
        <f t="shared" si="343"/>
        <v/>
      </c>
      <c r="O4408" s="1" t="str">
        <f t="shared" si="344"/>
        <v/>
      </c>
    </row>
    <row r="4409" spans="1:15" ht="14.5" customHeight="1" x14ac:dyDescent="0.35">
      <c r="A4409" t="s">
        <v>24557</v>
      </c>
      <c r="B4409" t="s">
        <v>24558</v>
      </c>
      <c r="C4409" s="4">
        <v>42909.083333333336</v>
      </c>
      <c r="D4409" t="s">
        <v>23169</v>
      </c>
      <c r="E4409" s="5" t="s">
        <v>23190</v>
      </c>
      <c r="F4409" s="5" t="s">
        <v>23190</v>
      </c>
      <c r="G4409" t="s">
        <v>1340</v>
      </c>
      <c r="H4409" t="s">
        <v>23191</v>
      </c>
      <c r="I4409" t="s">
        <v>24579</v>
      </c>
      <c r="J4409" s="1">
        <f t="shared" si="340"/>
        <v>0</v>
      </c>
      <c r="K4409" s="1">
        <f t="shared" si="341"/>
        <v>1</v>
      </c>
      <c r="L4409" s="1">
        <f t="shared" si="342"/>
        <v>0</v>
      </c>
      <c r="M4409" s="1" t="str">
        <f>IF(J4409=0,"",COUNTIF($F$2:$F4409,$F4409)-1)</f>
        <v/>
      </c>
      <c r="N4409" s="1" t="str">
        <f t="shared" si="343"/>
        <v/>
      </c>
      <c r="O4409" s="1" t="str">
        <f t="shared" si="344"/>
        <v/>
      </c>
    </row>
    <row r="4410" spans="1:15" ht="14.5" customHeight="1" x14ac:dyDescent="0.35">
      <c r="A4410" t="s">
        <v>24580</v>
      </c>
      <c r="B4410" t="s">
        <v>24581</v>
      </c>
      <c r="C4410" s="4">
        <v>42909.25</v>
      </c>
      <c r="D4410" t="s">
        <v>23166</v>
      </c>
      <c r="E4410" s="5" t="s">
        <v>23186</v>
      </c>
      <c r="F4410" s="5" t="s">
        <v>23186</v>
      </c>
      <c r="G4410" t="s">
        <v>23187</v>
      </c>
      <c r="H4410" t="s">
        <v>24653</v>
      </c>
      <c r="I4410" t="s">
        <v>24654</v>
      </c>
      <c r="J4410" s="1">
        <f t="shared" si="340"/>
        <v>0</v>
      </c>
      <c r="K4410" s="1">
        <f t="shared" si="341"/>
        <v>1</v>
      </c>
      <c r="L4410" s="1">
        <f t="shared" si="342"/>
        <v>0</v>
      </c>
      <c r="M4410" s="1" t="str">
        <f>IF(J4410=0,"",COUNTIF($F$2:$F4410,$F4410)-1)</f>
        <v/>
      </c>
      <c r="N4410" s="1" t="str">
        <f t="shared" si="343"/>
        <v/>
      </c>
      <c r="O4410" s="1" t="str">
        <f t="shared" si="344"/>
        <v/>
      </c>
    </row>
    <row r="4411" spans="1:15" ht="14.5" customHeight="1" x14ac:dyDescent="0.35">
      <c r="A4411" t="s">
        <v>24582</v>
      </c>
      <c r="B4411" t="s">
        <v>24583</v>
      </c>
      <c r="C4411" s="4">
        <v>42909.291666666664</v>
      </c>
      <c r="D4411" t="s">
        <v>24584</v>
      </c>
      <c r="E4411" s="5" t="s">
        <v>24655</v>
      </c>
      <c r="F4411" s="5" t="s">
        <v>24655</v>
      </c>
      <c r="G4411" t="s">
        <v>24656</v>
      </c>
      <c r="H4411" t="s">
        <v>24657</v>
      </c>
      <c r="I4411" t="s">
        <v>24658</v>
      </c>
      <c r="J4411" s="1">
        <f t="shared" si="340"/>
        <v>0</v>
      </c>
      <c r="K4411" s="1">
        <f t="shared" si="341"/>
        <v>1</v>
      </c>
      <c r="L4411" s="1">
        <f t="shared" si="342"/>
        <v>0</v>
      </c>
      <c r="M4411" s="1" t="str">
        <f>IF(J4411=0,"",COUNTIF($F$2:$F4411,$F4411)-1)</f>
        <v/>
      </c>
      <c r="N4411" s="1" t="str">
        <f t="shared" si="343"/>
        <v/>
      </c>
      <c r="O4411" s="1" t="str">
        <f t="shared" si="344"/>
        <v/>
      </c>
    </row>
    <row r="4412" spans="1:15" ht="14.5" customHeight="1" x14ac:dyDescent="0.35">
      <c r="A4412" t="s">
        <v>24585</v>
      </c>
      <c r="B4412" t="s">
        <v>24586</v>
      </c>
      <c r="C4412" s="4">
        <v>42909.458333333336</v>
      </c>
      <c r="D4412" t="s">
        <v>24650</v>
      </c>
      <c r="E4412" s="5" t="s">
        <v>24659</v>
      </c>
      <c r="F4412" s="5" t="s">
        <v>24659</v>
      </c>
      <c r="G4412" t="s">
        <v>24660</v>
      </c>
      <c r="H4412" t="s">
        <v>24661</v>
      </c>
      <c r="I4412" t="s">
        <v>24662</v>
      </c>
      <c r="J4412" s="1">
        <f t="shared" si="340"/>
        <v>0</v>
      </c>
      <c r="K4412" s="1">
        <f t="shared" si="341"/>
        <v>1</v>
      </c>
      <c r="L4412" s="1">
        <f t="shared" si="342"/>
        <v>0</v>
      </c>
      <c r="M4412" s="1" t="str">
        <f>IF(J4412=0,"",COUNTIF($F$2:$F4412,$F4412)-1)</f>
        <v/>
      </c>
      <c r="N4412" s="1" t="str">
        <f t="shared" si="343"/>
        <v/>
      </c>
      <c r="O4412" s="1" t="str">
        <f t="shared" si="344"/>
        <v/>
      </c>
    </row>
    <row r="4413" spans="1:15" ht="14.5" customHeight="1" x14ac:dyDescent="0.35">
      <c r="A4413" t="s">
        <v>24587</v>
      </c>
      <c r="B4413" t="s">
        <v>24588</v>
      </c>
      <c r="C4413" s="4">
        <v>42909.625</v>
      </c>
      <c r="D4413" t="s">
        <v>4425</v>
      </c>
      <c r="E4413" s="5" t="s">
        <v>4426</v>
      </c>
      <c r="F4413" s="5" t="s">
        <v>4426</v>
      </c>
      <c r="G4413" t="s">
        <v>22675</v>
      </c>
      <c r="H4413" t="s">
        <v>24663</v>
      </c>
      <c r="I4413" t="s">
        <v>24664</v>
      </c>
      <c r="J4413" s="1">
        <f t="shared" si="340"/>
        <v>0</v>
      </c>
      <c r="K4413" s="1">
        <f t="shared" si="341"/>
        <v>1</v>
      </c>
      <c r="L4413" s="1">
        <f t="shared" si="342"/>
        <v>0</v>
      </c>
      <c r="M4413" s="1" t="str">
        <f>IF(J4413=0,"",COUNTIF($F$2:$F4413,$F4413)-1)</f>
        <v/>
      </c>
      <c r="N4413" s="1" t="str">
        <f t="shared" si="343"/>
        <v/>
      </c>
      <c r="O4413" s="1" t="str">
        <f t="shared" si="344"/>
        <v/>
      </c>
    </row>
    <row r="4414" spans="1:15" ht="14.5" customHeight="1" x14ac:dyDescent="0.35">
      <c r="A4414" t="s">
        <v>24589</v>
      </c>
      <c r="B4414" t="s">
        <v>24590</v>
      </c>
      <c r="C4414" s="4">
        <v>42909.708333333336</v>
      </c>
      <c r="D4414" t="s">
        <v>24591</v>
      </c>
      <c r="E4414" s="5" t="s">
        <v>24665</v>
      </c>
      <c r="F4414" s="5" t="s">
        <v>24665</v>
      </c>
      <c r="G4414" t="s">
        <v>5587</v>
      </c>
      <c r="H4414" t="s">
        <v>24666</v>
      </c>
      <c r="I4414" t="s">
        <v>24667</v>
      </c>
      <c r="J4414" s="1">
        <f t="shared" si="340"/>
        <v>0</v>
      </c>
      <c r="K4414" s="1">
        <f t="shared" si="341"/>
        <v>1</v>
      </c>
      <c r="L4414" s="1">
        <f t="shared" si="342"/>
        <v>0</v>
      </c>
      <c r="M4414" s="1" t="str">
        <f>IF(J4414=0,"",COUNTIF($F$2:$F4414,$F4414)-1)</f>
        <v/>
      </c>
      <c r="N4414" s="1" t="str">
        <f t="shared" si="343"/>
        <v/>
      </c>
      <c r="O4414" s="1" t="str">
        <f t="shared" si="344"/>
        <v/>
      </c>
    </row>
    <row r="4415" spans="1:15" ht="14.5" customHeight="1" x14ac:dyDescent="0.35">
      <c r="A4415" t="s">
        <v>24592</v>
      </c>
      <c r="B4415" t="s">
        <v>24593</v>
      </c>
      <c r="C4415" s="4">
        <v>42909.833344907405</v>
      </c>
      <c r="D4415" t="s">
        <v>24594</v>
      </c>
      <c r="E4415" s="5" t="s">
        <v>24668</v>
      </c>
      <c r="F4415" s="5" t="s">
        <v>24668</v>
      </c>
      <c r="G4415" t="s">
        <v>10559</v>
      </c>
      <c r="H4415" t="s">
        <v>24669</v>
      </c>
      <c r="I4415" t="s">
        <v>24670</v>
      </c>
      <c r="J4415" s="1">
        <f t="shared" si="340"/>
        <v>0</v>
      </c>
      <c r="K4415" s="1">
        <f t="shared" si="341"/>
        <v>1</v>
      </c>
      <c r="L4415" s="1">
        <f t="shared" si="342"/>
        <v>0</v>
      </c>
      <c r="M4415" s="1" t="str">
        <f>IF(J4415=0,"",COUNTIF($F$2:$F4415,$F4415)-1)</f>
        <v/>
      </c>
      <c r="N4415" s="1" t="str">
        <f t="shared" si="343"/>
        <v/>
      </c>
      <c r="O4415" s="1" t="str">
        <f t="shared" si="344"/>
        <v/>
      </c>
    </row>
    <row r="4416" spans="1:15" ht="14.5" customHeight="1" x14ac:dyDescent="0.35">
      <c r="A4416" t="s">
        <v>24595</v>
      </c>
      <c r="B4416" t="s">
        <v>24596</v>
      </c>
      <c r="C4416" s="4">
        <v>42910</v>
      </c>
      <c r="D4416" t="s">
        <v>24597</v>
      </c>
      <c r="E4416" t="s">
        <v>24671</v>
      </c>
      <c r="F4416" t="s">
        <v>24671</v>
      </c>
      <c r="G4416" t="s">
        <v>24672</v>
      </c>
      <c r="H4416" t="s">
        <v>24673</v>
      </c>
      <c r="I4416" t="s">
        <v>24674</v>
      </c>
      <c r="J4416" s="1">
        <f t="shared" si="340"/>
        <v>0</v>
      </c>
      <c r="K4416" s="1">
        <f t="shared" si="341"/>
        <v>1</v>
      </c>
      <c r="L4416" s="1">
        <f t="shared" si="342"/>
        <v>0</v>
      </c>
      <c r="M4416" s="1" t="str">
        <f>IF(J4416=0,"",COUNTIF($F$2:$F4416,$F4416)-1)</f>
        <v/>
      </c>
      <c r="N4416" s="1" t="str">
        <f t="shared" si="343"/>
        <v/>
      </c>
      <c r="O4416" s="1" t="str">
        <f t="shared" si="344"/>
        <v/>
      </c>
    </row>
    <row r="4417" spans="1:15" ht="14.5" customHeight="1" x14ac:dyDescent="0.35">
      <c r="A4417" t="s">
        <v>24598</v>
      </c>
      <c r="B4417" t="s">
        <v>24599</v>
      </c>
      <c r="C4417" s="4">
        <v>42910.083333333336</v>
      </c>
      <c r="D4417" t="s">
        <v>23204</v>
      </c>
      <c r="E4417" s="5" t="s">
        <v>23225</v>
      </c>
      <c r="F4417" s="5" t="s">
        <v>23225</v>
      </c>
      <c r="G4417" t="s">
        <v>9502</v>
      </c>
      <c r="H4417" t="s">
        <v>24675</v>
      </c>
      <c r="I4417" t="s">
        <v>24676</v>
      </c>
      <c r="J4417" s="1">
        <f t="shared" si="340"/>
        <v>0</v>
      </c>
      <c r="K4417" s="1">
        <f t="shared" si="341"/>
        <v>1</v>
      </c>
      <c r="L4417" s="1">
        <f t="shared" si="342"/>
        <v>0</v>
      </c>
      <c r="M4417" s="1" t="str">
        <f>IF(J4417=0,"",COUNTIF($F$2:$F4417,$F4417)-1)</f>
        <v/>
      </c>
      <c r="N4417" s="1" t="str">
        <f t="shared" si="343"/>
        <v/>
      </c>
      <c r="O4417" s="1" t="str">
        <f t="shared" si="344"/>
        <v/>
      </c>
    </row>
    <row r="4418" spans="1:15" ht="14.5" customHeight="1" x14ac:dyDescent="0.35">
      <c r="A4418" t="s">
        <v>24600</v>
      </c>
      <c r="B4418" t="s">
        <v>24601</v>
      </c>
      <c r="C4418" s="4">
        <v>42910.25</v>
      </c>
      <c r="D4418" t="s">
        <v>23213</v>
      </c>
      <c r="E4418" s="5" t="s">
        <v>23235</v>
      </c>
      <c r="F4418" s="5" t="s">
        <v>23235</v>
      </c>
      <c r="G4418" t="s">
        <v>23236</v>
      </c>
      <c r="H4418" t="s">
        <v>23237</v>
      </c>
      <c r="I4418" t="s">
        <v>24677</v>
      </c>
      <c r="J4418" s="1">
        <f t="shared" ref="J4418:J4481" si="345">IF(E4418="",0,IF(OR(E4418=E4417,E4418=E4419),1,0))</f>
        <v>0</v>
      </c>
      <c r="K4418" s="1">
        <f t="shared" ref="K4418:K4481" si="346">IF(OR(J4418=0,M4418=0),1,0)</f>
        <v>1</v>
      </c>
      <c r="L4418" s="1">
        <f t="shared" ref="L4418:L4481" si="347">1-K4418</f>
        <v>0</v>
      </c>
      <c r="M4418" s="1" t="str">
        <f>IF(J4418=0,"",COUNTIF($F$2:$F4418,$F4418)-1)</f>
        <v/>
      </c>
      <c r="N4418" s="1" t="str">
        <f t="shared" ref="N4418:N4481" si="348">IF(ISERROR(IF(M4418+1=M4419,N4419,M4418)),"",IF(M4418+1=M4419,N4419,M4418))</f>
        <v/>
      </c>
      <c r="O4418" s="1" t="str">
        <f t="shared" ref="O4418:O4481" si="349">IF(J4418=0,"",IF(E4418=E4417,ROUND(C4418-C4417,0),0))</f>
        <v/>
      </c>
    </row>
    <row r="4419" spans="1:15" ht="14.5" customHeight="1" x14ac:dyDescent="0.35">
      <c r="A4419" t="s">
        <v>24602</v>
      </c>
      <c r="B4419" t="s">
        <v>24603</v>
      </c>
      <c r="C4419" s="4">
        <v>42910.291666666664</v>
      </c>
      <c r="D4419" t="s">
        <v>23216</v>
      </c>
      <c r="E4419" s="5" t="s">
        <v>24678</v>
      </c>
      <c r="F4419" s="5" t="s">
        <v>24678</v>
      </c>
      <c r="G4419" t="s">
        <v>23240</v>
      </c>
      <c r="H4419" t="s">
        <v>24679</v>
      </c>
      <c r="I4419" t="s">
        <v>24680</v>
      </c>
      <c r="J4419" s="1">
        <f t="shared" si="345"/>
        <v>0</v>
      </c>
      <c r="K4419" s="1">
        <f t="shared" si="346"/>
        <v>1</v>
      </c>
      <c r="L4419" s="1">
        <f t="shared" si="347"/>
        <v>0</v>
      </c>
      <c r="M4419" s="1" t="str">
        <f>IF(J4419=0,"",COUNTIF($F$2:$F4419,$F4419)-1)</f>
        <v/>
      </c>
      <c r="N4419" s="1" t="str">
        <f t="shared" si="348"/>
        <v/>
      </c>
      <c r="O4419" s="1" t="str">
        <f t="shared" si="349"/>
        <v/>
      </c>
    </row>
    <row r="4420" spans="1:15" ht="14.5" customHeight="1" x14ac:dyDescent="0.35">
      <c r="A4420" t="s">
        <v>24604</v>
      </c>
      <c r="B4420" t="s">
        <v>24605</v>
      </c>
      <c r="C4420" s="4">
        <v>42910.458333333336</v>
      </c>
      <c r="D4420" t="s">
        <v>784</v>
      </c>
      <c r="E4420" s="5" t="s">
        <v>24681</v>
      </c>
      <c r="F4420" s="5" t="s">
        <v>24681</v>
      </c>
      <c r="G4420" t="s">
        <v>22665</v>
      </c>
      <c r="H4420" t="s">
        <v>24682</v>
      </c>
      <c r="I4420" t="s">
        <v>24683</v>
      </c>
      <c r="J4420" s="1">
        <f t="shared" si="345"/>
        <v>0</v>
      </c>
      <c r="K4420" s="1">
        <f t="shared" si="346"/>
        <v>1</v>
      </c>
      <c r="L4420" s="1">
        <f t="shared" si="347"/>
        <v>0</v>
      </c>
      <c r="M4420" s="1" t="str">
        <f>IF(J4420=0,"",COUNTIF($F$2:$F4420,$F4420)-1)</f>
        <v/>
      </c>
      <c r="N4420" s="1" t="str">
        <f t="shared" si="348"/>
        <v/>
      </c>
      <c r="O4420" s="1" t="str">
        <f t="shared" si="349"/>
        <v/>
      </c>
    </row>
    <row r="4421" spans="1:15" ht="14.5" customHeight="1" x14ac:dyDescent="0.35">
      <c r="A4421" t="s">
        <v>24606</v>
      </c>
      <c r="B4421" t="s">
        <v>24607</v>
      </c>
      <c r="C4421" s="4">
        <v>42910.625</v>
      </c>
      <c r="D4421" t="s">
        <v>23254</v>
      </c>
      <c r="E4421" s="5" t="s">
        <v>23272</v>
      </c>
      <c r="F4421" s="5" t="s">
        <v>23272</v>
      </c>
      <c r="G4421" t="s">
        <v>22791</v>
      </c>
      <c r="H4421" t="s">
        <v>24684</v>
      </c>
      <c r="I4421" t="s">
        <v>24685</v>
      </c>
      <c r="J4421" s="1">
        <f t="shared" si="345"/>
        <v>0</v>
      </c>
      <c r="K4421" s="1">
        <f t="shared" si="346"/>
        <v>1</v>
      </c>
      <c r="L4421" s="1">
        <f t="shared" si="347"/>
        <v>0</v>
      </c>
      <c r="M4421" s="1" t="str">
        <f>IF(J4421=0,"",COUNTIF($F$2:$F4421,$F4421)-1)</f>
        <v/>
      </c>
      <c r="N4421" s="1" t="str">
        <f t="shared" si="348"/>
        <v/>
      </c>
      <c r="O4421" s="1" t="str">
        <f t="shared" si="349"/>
        <v/>
      </c>
    </row>
    <row r="4422" spans="1:15" ht="14.5" customHeight="1" x14ac:dyDescent="0.35">
      <c r="A4422" t="s">
        <v>24608</v>
      </c>
      <c r="B4422" t="s">
        <v>24609</v>
      </c>
      <c r="C4422" s="4">
        <v>42910.708344907405</v>
      </c>
      <c r="D4422" t="s">
        <v>23300</v>
      </c>
      <c r="E4422" s="5" t="s">
        <v>23393</v>
      </c>
      <c r="F4422" s="5" t="s">
        <v>23393</v>
      </c>
      <c r="G4422" t="s">
        <v>23394</v>
      </c>
      <c r="H4422" t="s">
        <v>24686</v>
      </c>
      <c r="I4422" t="s">
        <v>24687</v>
      </c>
      <c r="J4422" s="1">
        <f t="shared" si="345"/>
        <v>0</v>
      </c>
      <c r="K4422" s="1">
        <f t="shared" si="346"/>
        <v>1</v>
      </c>
      <c r="L4422" s="1">
        <f t="shared" si="347"/>
        <v>0</v>
      </c>
      <c r="M4422" s="1" t="str">
        <f>IF(J4422=0,"",COUNTIF($F$2:$F4422,$F4422)-1)</f>
        <v/>
      </c>
      <c r="N4422" s="1" t="str">
        <f t="shared" si="348"/>
        <v/>
      </c>
      <c r="O4422" s="1" t="str">
        <f t="shared" si="349"/>
        <v/>
      </c>
    </row>
    <row r="4423" spans="1:15" ht="14.5" customHeight="1" x14ac:dyDescent="0.35">
      <c r="A4423" t="s">
        <v>24610</v>
      </c>
      <c r="B4423" t="s">
        <v>24611</v>
      </c>
      <c r="C4423" s="4">
        <v>42910.833333333336</v>
      </c>
      <c r="D4423" t="s">
        <v>23313</v>
      </c>
      <c r="E4423" t="s">
        <v>23409</v>
      </c>
      <c r="F4423" t="s">
        <v>23409</v>
      </c>
      <c r="G4423" t="s">
        <v>23131</v>
      </c>
      <c r="H4423" t="s">
        <v>24688</v>
      </c>
      <c r="I4423" t="s">
        <v>24689</v>
      </c>
      <c r="J4423" s="1">
        <f t="shared" si="345"/>
        <v>0</v>
      </c>
      <c r="K4423" s="1">
        <f t="shared" si="346"/>
        <v>1</v>
      </c>
      <c r="L4423" s="1">
        <f t="shared" si="347"/>
        <v>0</v>
      </c>
      <c r="M4423" s="1" t="str">
        <f>IF(J4423=0,"",COUNTIF($F$2:$F4423,$F4423)-1)</f>
        <v/>
      </c>
      <c r="N4423" s="1" t="str">
        <f t="shared" si="348"/>
        <v/>
      </c>
      <c r="O4423" s="1" t="str">
        <f t="shared" si="349"/>
        <v/>
      </c>
    </row>
    <row r="4424" spans="1:15" ht="14.5" customHeight="1" x14ac:dyDescent="0.35">
      <c r="A4424" t="s">
        <v>24612</v>
      </c>
      <c r="B4424" t="s">
        <v>24613</v>
      </c>
      <c r="C4424" s="4">
        <v>42911</v>
      </c>
      <c r="D4424" t="s">
        <v>23291</v>
      </c>
      <c r="E4424" s="5" t="s">
        <v>23383</v>
      </c>
      <c r="F4424" s="5" t="s">
        <v>23383</v>
      </c>
      <c r="G4424" t="s">
        <v>23384</v>
      </c>
      <c r="H4424" t="s">
        <v>23385</v>
      </c>
      <c r="I4424" t="s">
        <v>24690</v>
      </c>
      <c r="J4424" s="1">
        <f t="shared" si="345"/>
        <v>0</v>
      </c>
      <c r="K4424" s="1">
        <f t="shared" si="346"/>
        <v>1</v>
      </c>
      <c r="L4424" s="1">
        <f t="shared" si="347"/>
        <v>0</v>
      </c>
      <c r="M4424" s="1" t="str">
        <f>IF(J4424=0,"",COUNTIF($F$2:$F4424,$F4424)-1)</f>
        <v/>
      </c>
      <c r="N4424" s="1" t="str">
        <f t="shared" si="348"/>
        <v/>
      </c>
      <c r="O4424" s="1" t="str">
        <f t="shared" si="349"/>
        <v/>
      </c>
    </row>
    <row r="4425" spans="1:15" ht="14.5" customHeight="1" x14ac:dyDescent="0.35">
      <c r="A4425" t="s">
        <v>24614</v>
      </c>
      <c r="B4425" t="s">
        <v>24615</v>
      </c>
      <c r="C4425" s="4">
        <v>42911.083333333336</v>
      </c>
      <c r="D4425" t="s">
        <v>23297</v>
      </c>
      <c r="E4425" s="5" t="s">
        <v>23390</v>
      </c>
      <c r="F4425" s="5" t="s">
        <v>23390</v>
      </c>
      <c r="G4425" t="s">
        <v>22994</v>
      </c>
      <c r="H4425" t="s">
        <v>24691</v>
      </c>
      <c r="I4425" t="s">
        <v>24692</v>
      </c>
      <c r="J4425" s="1">
        <f t="shared" si="345"/>
        <v>0</v>
      </c>
      <c r="K4425" s="1">
        <f t="shared" si="346"/>
        <v>1</v>
      </c>
      <c r="L4425" s="1">
        <f t="shared" si="347"/>
        <v>0</v>
      </c>
      <c r="M4425" s="1" t="str">
        <f>IF(J4425=0,"",COUNTIF($F$2:$F4425,$F4425)-1)</f>
        <v/>
      </c>
      <c r="N4425" s="1" t="str">
        <f t="shared" si="348"/>
        <v/>
      </c>
      <c r="O4425" s="1" t="str">
        <f t="shared" si="349"/>
        <v/>
      </c>
    </row>
    <row r="4426" spans="1:15" ht="14.5" customHeight="1" x14ac:dyDescent="0.35">
      <c r="A4426" t="s">
        <v>24616</v>
      </c>
      <c r="B4426" t="s">
        <v>24617</v>
      </c>
      <c r="C4426" s="4">
        <v>42911.25</v>
      </c>
      <c r="D4426" t="s">
        <v>23316</v>
      </c>
      <c r="E4426" s="5" t="s">
        <v>23412</v>
      </c>
      <c r="F4426" s="5" t="s">
        <v>23412</v>
      </c>
      <c r="G4426" t="s">
        <v>22628</v>
      </c>
      <c r="H4426" t="s">
        <v>23413</v>
      </c>
      <c r="I4426" t="s">
        <v>24693</v>
      </c>
      <c r="J4426" s="1">
        <f t="shared" si="345"/>
        <v>0</v>
      </c>
      <c r="K4426" s="1">
        <f t="shared" si="346"/>
        <v>1</v>
      </c>
      <c r="L4426" s="1">
        <f t="shared" si="347"/>
        <v>0</v>
      </c>
      <c r="M4426" s="1" t="str">
        <f>IF(J4426=0,"",COUNTIF($F$2:$F4426,$F4426)-1)</f>
        <v/>
      </c>
      <c r="N4426" s="1" t="str">
        <f t="shared" si="348"/>
        <v/>
      </c>
      <c r="O4426" s="1" t="str">
        <f t="shared" si="349"/>
        <v/>
      </c>
    </row>
    <row r="4427" spans="1:15" ht="14.5" customHeight="1" x14ac:dyDescent="0.35">
      <c r="A4427" t="s">
        <v>24618</v>
      </c>
      <c r="B4427" t="s">
        <v>24619</v>
      </c>
      <c r="C4427" s="4">
        <v>42911.291678240741</v>
      </c>
      <c r="D4427" t="s">
        <v>22010</v>
      </c>
      <c r="E4427" s="5" t="s">
        <v>22028</v>
      </c>
      <c r="F4427" s="5" t="s">
        <v>22028</v>
      </c>
      <c r="G4427" t="s">
        <v>23554</v>
      </c>
      <c r="H4427" t="s">
        <v>24694</v>
      </c>
      <c r="I4427" t="s">
        <v>24695</v>
      </c>
      <c r="J4427" s="1">
        <f t="shared" si="345"/>
        <v>0</v>
      </c>
      <c r="K4427" s="1">
        <f t="shared" si="346"/>
        <v>1</v>
      </c>
      <c r="L4427" s="1">
        <f t="shared" si="347"/>
        <v>0</v>
      </c>
      <c r="M4427" s="1" t="str">
        <f>IF(J4427=0,"",COUNTIF($F$2:$F4427,$F4427)-1)</f>
        <v/>
      </c>
      <c r="N4427" s="1" t="str">
        <f t="shared" si="348"/>
        <v/>
      </c>
      <c r="O4427" s="1" t="str">
        <f t="shared" si="349"/>
        <v/>
      </c>
    </row>
    <row r="4428" spans="1:15" ht="14.5" customHeight="1" x14ac:dyDescent="0.35">
      <c r="A4428" t="s">
        <v>24620</v>
      </c>
      <c r="B4428" t="s">
        <v>24621</v>
      </c>
      <c r="C4428" s="4">
        <v>42911.458333333336</v>
      </c>
      <c r="D4428" t="s">
        <v>22613</v>
      </c>
      <c r="E4428" s="5" t="s">
        <v>24696</v>
      </c>
      <c r="F4428" s="5" t="s">
        <v>24696</v>
      </c>
      <c r="G4428" t="s">
        <v>22638</v>
      </c>
      <c r="H4428" t="s">
        <v>24697</v>
      </c>
      <c r="I4428" t="s">
        <v>24698</v>
      </c>
      <c r="J4428" s="1">
        <f t="shared" si="345"/>
        <v>0</v>
      </c>
      <c r="K4428" s="1">
        <f t="shared" si="346"/>
        <v>1</v>
      </c>
      <c r="L4428" s="1">
        <f t="shared" si="347"/>
        <v>0</v>
      </c>
      <c r="M4428" s="1" t="str">
        <f>IF(J4428=0,"",COUNTIF($F$2:$F4428,$F4428)-1)</f>
        <v/>
      </c>
      <c r="N4428" s="1" t="str">
        <f t="shared" si="348"/>
        <v/>
      </c>
      <c r="O4428" s="1" t="str">
        <f t="shared" si="349"/>
        <v/>
      </c>
    </row>
    <row r="4429" spans="1:15" ht="14.5" customHeight="1" x14ac:dyDescent="0.35">
      <c r="A4429" t="s">
        <v>24622</v>
      </c>
      <c r="B4429" t="s">
        <v>24623</v>
      </c>
      <c r="C4429" s="4">
        <v>42911.625</v>
      </c>
      <c r="D4429" t="s">
        <v>23500</v>
      </c>
      <c r="E4429" s="5" t="s">
        <v>23520</v>
      </c>
      <c r="F4429" s="5" t="s">
        <v>23520</v>
      </c>
      <c r="G4429" t="s">
        <v>22616</v>
      </c>
      <c r="H4429" t="s">
        <v>24699</v>
      </c>
      <c r="I4429" t="s">
        <v>24700</v>
      </c>
      <c r="J4429" s="1">
        <f t="shared" si="345"/>
        <v>0</v>
      </c>
      <c r="K4429" s="1">
        <f t="shared" si="346"/>
        <v>1</v>
      </c>
      <c r="L4429" s="1">
        <f t="shared" si="347"/>
        <v>0</v>
      </c>
      <c r="M4429" s="1" t="str">
        <f>IF(J4429=0,"",COUNTIF($F$2:$F4429,$F4429)-1)</f>
        <v/>
      </c>
      <c r="N4429" s="1" t="str">
        <f t="shared" si="348"/>
        <v/>
      </c>
      <c r="O4429" s="1" t="str">
        <f t="shared" si="349"/>
        <v/>
      </c>
    </row>
    <row r="4430" spans="1:15" ht="14.5" customHeight="1" x14ac:dyDescent="0.35">
      <c r="A4430" t="s">
        <v>24624</v>
      </c>
      <c r="B4430" t="s">
        <v>24625</v>
      </c>
      <c r="C4430" s="4">
        <v>42911.708333333336</v>
      </c>
      <c r="D4430" t="s">
        <v>23503</v>
      </c>
      <c r="E4430" s="5" t="s">
        <v>23523</v>
      </c>
      <c r="F4430" s="5" t="s">
        <v>23523</v>
      </c>
      <c r="G4430" t="s">
        <v>15046</v>
      </c>
      <c r="H4430" t="s">
        <v>24701</v>
      </c>
      <c r="I4430" t="s">
        <v>24702</v>
      </c>
      <c r="J4430" s="1">
        <f t="shared" si="345"/>
        <v>0</v>
      </c>
      <c r="K4430" s="1">
        <f t="shared" si="346"/>
        <v>1</v>
      </c>
      <c r="L4430" s="1">
        <f t="shared" si="347"/>
        <v>0</v>
      </c>
      <c r="M4430" s="1" t="str">
        <f>IF(J4430=0,"",COUNTIF($F$2:$F4430,$F4430)-1)</f>
        <v/>
      </c>
      <c r="N4430" s="1" t="str">
        <f t="shared" si="348"/>
        <v/>
      </c>
      <c r="O4430" s="1" t="str">
        <f t="shared" si="349"/>
        <v/>
      </c>
    </row>
    <row r="4431" spans="1:15" ht="14.5" customHeight="1" x14ac:dyDescent="0.35">
      <c r="A4431" t="s">
        <v>24626</v>
      </c>
      <c r="B4431" t="s">
        <v>24627</v>
      </c>
      <c r="C4431" s="4">
        <v>42911.833344907405</v>
      </c>
      <c r="D4431" t="s">
        <v>23509</v>
      </c>
      <c r="E4431" s="5" t="s">
        <v>23529</v>
      </c>
      <c r="F4431" s="5" t="s">
        <v>23529</v>
      </c>
      <c r="G4431" t="s">
        <v>22775</v>
      </c>
      <c r="H4431" t="s">
        <v>24703</v>
      </c>
      <c r="I4431" t="s">
        <v>24704</v>
      </c>
      <c r="J4431" s="1">
        <f t="shared" si="345"/>
        <v>0</v>
      </c>
      <c r="K4431" s="1">
        <f t="shared" si="346"/>
        <v>1</v>
      </c>
      <c r="L4431" s="1">
        <f t="shared" si="347"/>
        <v>0</v>
      </c>
      <c r="M4431" s="1" t="str">
        <f>IF(J4431=0,"",COUNTIF($F$2:$F4431,$F4431)-1)</f>
        <v/>
      </c>
      <c r="N4431" s="1" t="str">
        <f t="shared" si="348"/>
        <v/>
      </c>
      <c r="O4431" s="1" t="str">
        <f t="shared" si="349"/>
        <v/>
      </c>
    </row>
    <row r="4432" spans="1:15" ht="14.5" customHeight="1" x14ac:dyDescent="0.35">
      <c r="A4432" t="s">
        <v>24628</v>
      </c>
      <c r="B4432" t="s">
        <v>24629</v>
      </c>
      <c r="C4432" s="4">
        <v>42912</v>
      </c>
      <c r="D4432" t="s">
        <v>23325</v>
      </c>
      <c r="E4432" s="5" t="s">
        <v>23421</v>
      </c>
      <c r="F4432" s="5" t="s">
        <v>23421</v>
      </c>
      <c r="G4432" t="s">
        <v>23422</v>
      </c>
      <c r="H4432" t="s">
        <v>24705</v>
      </c>
      <c r="I4432" t="s">
        <v>24706</v>
      </c>
      <c r="J4432" s="1">
        <f t="shared" si="345"/>
        <v>0</v>
      </c>
      <c r="K4432" s="1">
        <f t="shared" si="346"/>
        <v>1</v>
      </c>
      <c r="L4432" s="1">
        <f t="shared" si="347"/>
        <v>0</v>
      </c>
      <c r="M4432" s="1" t="str">
        <f>IF(J4432=0,"",COUNTIF($F$2:$F4432,$F4432)-1)</f>
        <v/>
      </c>
      <c r="N4432" s="1" t="str">
        <f t="shared" si="348"/>
        <v/>
      </c>
      <c r="O4432" s="1" t="str">
        <f t="shared" si="349"/>
        <v/>
      </c>
    </row>
    <row r="4433" spans="1:15" ht="14.5" customHeight="1" x14ac:dyDescent="0.35">
      <c r="A4433" t="s">
        <v>24630</v>
      </c>
      <c r="B4433" t="s">
        <v>24631</v>
      </c>
      <c r="C4433" s="4">
        <v>42912.083333333336</v>
      </c>
      <c r="D4433" t="s">
        <v>23210</v>
      </c>
      <c r="E4433" s="5" t="s">
        <v>24707</v>
      </c>
      <c r="F4433" s="5" t="s">
        <v>24707</v>
      </c>
      <c r="G4433" t="s">
        <v>23232</v>
      </c>
      <c r="H4433" t="s">
        <v>24708</v>
      </c>
      <c r="I4433" t="s">
        <v>24709</v>
      </c>
      <c r="J4433" s="1">
        <f t="shared" si="345"/>
        <v>0</v>
      </c>
      <c r="K4433" s="1">
        <f t="shared" si="346"/>
        <v>1</v>
      </c>
      <c r="L4433" s="1">
        <f t="shared" si="347"/>
        <v>0</v>
      </c>
      <c r="M4433" s="1" t="str">
        <f>IF(J4433=0,"",COUNTIF($F$2:$F4433,$F4433)-1)</f>
        <v/>
      </c>
      <c r="N4433" s="1" t="str">
        <f t="shared" si="348"/>
        <v/>
      </c>
      <c r="O4433" s="1" t="str">
        <f t="shared" si="349"/>
        <v/>
      </c>
    </row>
    <row r="4434" spans="1:15" ht="14.5" customHeight="1" x14ac:dyDescent="0.35">
      <c r="A4434" t="s">
        <v>24632</v>
      </c>
      <c r="B4434" t="s">
        <v>24633</v>
      </c>
      <c r="C4434" s="4">
        <v>42912.25</v>
      </c>
      <c r="D4434" t="s">
        <v>23207</v>
      </c>
      <c r="E4434" t="s">
        <v>23228</v>
      </c>
      <c r="F4434" t="s">
        <v>23228</v>
      </c>
      <c r="G4434" t="s">
        <v>443</v>
      </c>
      <c r="H4434" t="s">
        <v>24710</v>
      </c>
      <c r="I4434" t="s">
        <v>24711</v>
      </c>
      <c r="J4434" s="1">
        <f t="shared" si="345"/>
        <v>0</v>
      </c>
      <c r="K4434" s="1">
        <f t="shared" si="346"/>
        <v>1</v>
      </c>
      <c r="L4434" s="1">
        <f t="shared" si="347"/>
        <v>0</v>
      </c>
      <c r="M4434" s="1" t="str">
        <f>IF(J4434=0,"",COUNTIF($F$2:$F4434,$F4434)-1)</f>
        <v/>
      </c>
      <c r="N4434" s="1" t="str">
        <f t="shared" si="348"/>
        <v/>
      </c>
      <c r="O4434" s="1" t="str">
        <f t="shared" si="349"/>
        <v/>
      </c>
    </row>
    <row r="4435" spans="1:15" ht="14.5" customHeight="1" x14ac:dyDescent="0.35">
      <c r="A4435" t="s">
        <v>24634</v>
      </c>
      <c r="B4435" t="s">
        <v>24635</v>
      </c>
      <c r="C4435" s="4">
        <v>42912.291678240741</v>
      </c>
      <c r="D4435" t="s">
        <v>24651</v>
      </c>
      <c r="E4435" s="5" t="s">
        <v>24712</v>
      </c>
      <c r="F4435" s="5" t="s">
        <v>24712</v>
      </c>
      <c r="G4435" t="s">
        <v>24713</v>
      </c>
      <c r="H4435" t="s">
        <v>24714</v>
      </c>
      <c r="I4435" t="s">
        <v>24715</v>
      </c>
      <c r="J4435" s="1">
        <f t="shared" si="345"/>
        <v>0</v>
      </c>
      <c r="K4435" s="1">
        <f t="shared" si="346"/>
        <v>1</v>
      </c>
      <c r="L4435" s="1">
        <f t="shared" si="347"/>
        <v>0</v>
      </c>
      <c r="M4435" s="1" t="str">
        <f>IF(J4435=0,"",COUNTIF($F$2:$F4435,$F4435)-1)</f>
        <v/>
      </c>
      <c r="N4435" s="1" t="str">
        <f t="shared" si="348"/>
        <v/>
      </c>
      <c r="O4435" s="1" t="str">
        <f t="shared" si="349"/>
        <v/>
      </c>
    </row>
    <row r="4436" spans="1:15" ht="14.5" customHeight="1" x14ac:dyDescent="0.35">
      <c r="A4436" t="s">
        <v>24636</v>
      </c>
      <c r="B4436" t="s">
        <v>24637</v>
      </c>
      <c r="C4436" s="4">
        <v>42912.458333333336</v>
      </c>
      <c r="D4436" t="s">
        <v>22422</v>
      </c>
      <c r="E4436" s="5" t="s">
        <v>24716</v>
      </c>
      <c r="F4436" s="5" t="s">
        <v>24716</v>
      </c>
      <c r="G4436" t="s">
        <v>24717</v>
      </c>
      <c r="H4436" t="s">
        <v>24718</v>
      </c>
      <c r="I4436" t="s">
        <v>24719</v>
      </c>
      <c r="J4436" s="1">
        <f t="shared" si="345"/>
        <v>0</v>
      </c>
      <c r="K4436" s="1">
        <f t="shared" si="346"/>
        <v>1</v>
      </c>
      <c r="L4436" s="1">
        <f t="shared" si="347"/>
        <v>0</v>
      </c>
      <c r="M4436" s="1" t="str">
        <f>IF(J4436=0,"",COUNTIF($F$2:$F4436,$F4436)-1)</f>
        <v/>
      </c>
      <c r="N4436" s="1" t="str">
        <f t="shared" si="348"/>
        <v/>
      </c>
      <c r="O4436" s="1" t="str">
        <f t="shared" si="349"/>
        <v/>
      </c>
    </row>
    <row r="4437" spans="1:15" ht="14.5" customHeight="1" x14ac:dyDescent="0.35">
      <c r="A4437" t="s">
        <v>24638</v>
      </c>
      <c r="B4437" t="s">
        <v>24639</v>
      </c>
      <c r="C4437" s="4">
        <v>42912.625</v>
      </c>
      <c r="D4437" t="s">
        <v>24652</v>
      </c>
      <c r="E4437" s="5" t="s">
        <v>24720</v>
      </c>
      <c r="F4437" s="5" t="s">
        <v>24720</v>
      </c>
      <c r="G4437" t="s">
        <v>24721</v>
      </c>
      <c r="H4437" t="s">
        <v>24722</v>
      </c>
      <c r="I4437" t="s">
        <v>24723</v>
      </c>
      <c r="J4437" s="1">
        <f t="shared" si="345"/>
        <v>0</v>
      </c>
      <c r="K4437" s="1">
        <f t="shared" si="346"/>
        <v>1</v>
      </c>
      <c r="L4437" s="1">
        <f t="shared" si="347"/>
        <v>0</v>
      </c>
      <c r="M4437" s="1" t="str">
        <f>IF(J4437=0,"",COUNTIF($F$2:$F4437,$F4437)-1)</f>
        <v/>
      </c>
      <c r="N4437" s="1" t="str">
        <f t="shared" si="348"/>
        <v/>
      </c>
      <c r="O4437" s="1" t="str">
        <f t="shared" si="349"/>
        <v/>
      </c>
    </row>
    <row r="4438" spans="1:15" ht="14.5" customHeight="1" x14ac:dyDescent="0.35">
      <c r="A4438" t="s">
        <v>24640</v>
      </c>
      <c r="B4438" t="s">
        <v>24641</v>
      </c>
      <c r="C4438" s="4">
        <v>42912.708333333336</v>
      </c>
      <c r="D4438" t="s">
        <v>24642</v>
      </c>
      <c r="E4438" s="5" t="s">
        <v>24724</v>
      </c>
      <c r="F4438" s="5" t="s">
        <v>24724</v>
      </c>
      <c r="G4438" t="s">
        <v>24482</v>
      </c>
      <c r="H4438" t="s">
        <v>24725</v>
      </c>
      <c r="I4438" t="s">
        <v>24726</v>
      </c>
      <c r="J4438" s="1">
        <f t="shared" si="345"/>
        <v>0</v>
      </c>
      <c r="K4438" s="1">
        <f t="shared" si="346"/>
        <v>1</v>
      </c>
      <c r="L4438" s="1">
        <f t="shared" si="347"/>
        <v>0</v>
      </c>
      <c r="M4438" s="1" t="str">
        <f>IF(J4438=0,"",COUNTIF($F$2:$F4438,$F4438)-1)</f>
        <v/>
      </c>
      <c r="N4438" s="1" t="str">
        <f t="shared" si="348"/>
        <v/>
      </c>
      <c r="O4438" s="1" t="str">
        <f t="shared" si="349"/>
        <v/>
      </c>
    </row>
    <row r="4439" spans="1:15" ht="14.5" customHeight="1" x14ac:dyDescent="0.35">
      <c r="A4439" t="s">
        <v>24643</v>
      </c>
      <c r="B4439" t="s">
        <v>24644</v>
      </c>
      <c r="C4439" s="4">
        <v>42912.833333333336</v>
      </c>
      <c r="D4439" t="s">
        <v>24645</v>
      </c>
      <c r="E4439" s="5" t="s">
        <v>24727</v>
      </c>
      <c r="F4439" s="5" t="s">
        <v>24727</v>
      </c>
      <c r="G4439" t="s">
        <v>22628</v>
      </c>
      <c r="H4439" t="s">
        <v>24728</v>
      </c>
      <c r="I4439" t="s">
        <v>24729</v>
      </c>
      <c r="J4439" s="1">
        <f t="shared" si="345"/>
        <v>0</v>
      </c>
      <c r="K4439" s="1">
        <f t="shared" si="346"/>
        <v>1</v>
      </c>
      <c r="L4439" s="1">
        <f t="shared" si="347"/>
        <v>0</v>
      </c>
      <c r="M4439" s="1" t="str">
        <f>IF(J4439=0,"",COUNTIF($F$2:$F4439,$F4439)-1)</f>
        <v/>
      </c>
      <c r="N4439" s="1" t="str">
        <f t="shared" si="348"/>
        <v/>
      </c>
      <c r="O4439" s="1" t="str">
        <f t="shared" si="349"/>
        <v/>
      </c>
    </row>
    <row r="4440" spans="1:15" ht="14.5" customHeight="1" x14ac:dyDescent="0.35">
      <c r="A4440" t="s">
        <v>24646</v>
      </c>
      <c r="B4440" t="s">
        <v>24647</v>
      </c>
      <c r="C4440" s="4">
        <v>42913</v>
      </c>
      <c r="D4440" t="s">
        <v>22148</v>
      </c>
      <c r="E4440" s="5" t="s">
        <v>22223</v>
      </c>
      <c r="F4440" s="5" t="s">
        <v>22223</v>
      </c>
      <c r="G4440" t="s">
        <v>23281</v>
      </c>
      <c r="H4440" t="s">
        <v>24730</v>
      </c>
      <c r="I4440" t="s">
        <v>24731</v>
      </c>
      <c r="J4440" s="1">
        <f t="shared" si="345"/>
        <v>0</v>
      </c>
      <c r="K4440" s="1">
        <f t="shared" si="346"/>
        <v>1</v>
      </c>
      <c r="L4440" s="1">
        <f t="shared" si="347"/>
        <v>0</v>
      </c>
      <c r="M4440" s="1" t="str">
        <f>IF(J4440=0,"",COUNTIF($F$2:$F4440,$F4440)-1)</f>
        <v/>
      </c>
      <c r="N4440" s="1" t="str">
        <f t="shared" si="348"/>
        <v/>
      </c>
      <c r="O4440" s="1" t="str">
        <f t="shared" si="349"/>
        <v/>
      </c>
    </row>
    <row r="4441" spans="1:15" ht="14.5" customHeight="1" x14ac:dyDescent="0.35">
      <c r="A4441" t="s">
        <v>24648</v>
      </c>
      <c r="B4441" t="s">
        <v>24649</v>
      </c>
      <c r="C4441" s="4">
        <v>42913.083333333336</v>
      </c>
      <c r="D4441" t="s">
        <v>23294</v>
      </c>
      <c r="E4441" s="3" t="s">
        <v>23387</v>
      </c>
      <c r="F4441" s="5" t="s">
        <v>24732</v>
      </c>
      <c r="G4441" t="s">
        <v>22671</v>
      </c>
      <c r="H4441" t="s">
        <v>24733</v>
      </c>
      <c r="I4441" t="s">
        <v>24734</v>
      </c>
      <c r="J4441" s="1">
        <f t="shared" si="345"/>
        <v>0</v>
      </c>
      <c r="K4441" s="1">
        <f t="shared" si="346"/>
        <v>1</v>
      </c>
      <c r="L4441" s="1">
        <f t="shared" si="347"/>
        <v>0</v>
      </c>
      <c r="M4441" s="1" t="str">
        <f>IF(J4441=0,"",COUNTIF($F$2:$F4441,$F4441)-1)</f>
        <v/>
      </c>
      <c r="N4441" s="1" t="str">
        <f t="shared" si="348"/>
        <v/>
      </c>
      <c r="O4441" s="1" t="str">
        <f t="shared" si="349"/>
        <v/>
      </c>
    </row>
    <row r="4442" spans="1:15" ht="14.5" customHeight="1" x14ac:dyDescent="0.35">
      <c r="A4442" t="s">
        <v>24735</v>
      </c>
      <c r="B4442" t="s">
        <v>24736</v>
      </c>
      <c r="C4442" s="4">
        <v>42913.25</v>
      </c>
      <c r="D4442" t="s">
        <v>23260</v>
      </c>
      <c r="E4442" s="5" t="s">
        <v>23278</v>
      </c>
      <c r="F4442" s="5" t="s">
        <v>23278</v>
      </c>
      <c r="G4442" t="s">
        <v>9449</v>
      </c>
      <c r="H4442" t="s">
        <v>24782</v>
      </c>
      <c r="I4442" t="s">
        <v>24783</v>
      </c>
      <c r="J4442" s="1">
        <f t="shared" si="345"/>
        <v>0</v>
      </c>
      <c r="K4442" s="1">
        <f t="shared" si="346"/>
        <v>1</v>
      </c>
      <c r="L4442" s="1">
        <f t="shared" si="347"/>
        <v>0</v>
      </c>
      <c r="M4442" s="1" t="str">
        <f>IF(J4442=0,"",COUNTIF($F$2:$F4442,$F4442)-1)</f>
        <v/>
      </c>
      <c r="N4442" s="1" t="str">
        <f t="shared" si="348"/>
        <v/>
      </c>
      <c r="O4442" s="1" t="str">
        <f t="shared" si="349"/>
        <v/>
      </c>
    </row>
    <row r="4443" spans="1:15" ht="14.5" customHeight="1" x14ac:dyDescent="0.35">
      <c r="A4443" t="s">
        <v>24737</v>
      </c>
      <c r="B4443" t="s">
        <v>24738</v>
      </c>
      <c r="C4443" s="4">
        <v>42913.291666666664</v>
      </c>
      <c r="D4443" t="s">
        <v>24739</v>
      </c>
      <c r="E4443" s="5" t="s">
        <v>24784</v>
      </c>
      <c r="F4443" s="5" t="s">
        <v>24784</v>
      </c>
      <c r="G4443" t="s">
        <v>22775</v>
      </c>
      <c r="H4443" t="s">
        <v>24785</v>
      </c>
      <c r="I4443" t="s">
        <v>24786</v>
      </c>
      <c r="J4443" s="1">
        <f t="shared" si="345"/>
        <v>0</v>
      </c>
      <c r="K4443" s="1">
        <f t="shared" si="346"/>
        <v>1</v>
      </c>
      <c r="L4443" s="1">
        <f t="shared" si="347"/>
        <v>0</v>
      </c>
      <c r="M4443" s="1" t="str">
        <f>IF(J4443=0,"",COUNTIF($F$2:$F4443,$F4443)-1)</f>
        <v/>
      </c>
      <c r="N4443" s="1" t="str">
        <f t="shared" si="348"/>
        <v/>
      </c>
      <c r="O4443" s="1" t="str">
        <f t="shared" si="349"/>
        <v/>
      </c>
    </row>
    <row r="4444" spans="1:15" ht="14.5" customHeight="1" x14ac:dyDescent="0.35">
      <c r="A4444" t="s">
        <v>24740</v>
      </c>
      <c r="B4444" t="s">
        <v>24741</v>
      </c>
      <c r="C4444" s="4">
        <v>42913.458333333336</v>
      </c>
      <c r="D4444" t="s">
        <v>24742</v>
      </c>
      <c r="E4444" s="5" t="s">
        <v>24787</v>
      </c>
      <c r="F4444" s="5" t="s">
        <v>24787</v>
      </c>
      <c r="G4444" t="s">
        <v>24788</v>
      </c>
      <c r="H4444" t="s">
        <v>24789</v>
      </c>
      <c r="I4444" t="s">
        <v>24790</v>
      </c>
      <c r="J4444" s="1">
        <f t="shared" si="345"/>
        <v>0</v>
      </c>
      <c r="K4444" s="1">
        <f t="shared" si="346"/>
        <v>1</v>
      </c>
      <c r="L4444" s="1">
        <f t="shared" si="347"/>
        <v>0</v>
      </c>
      <c r="M4444" s="1" t="str">
        <f>IF(J4444=0,"",COUNTIF($F$2:$F4444,$F4444)-1)</f>
        <v/>
      </c>
      <c r="N4444" s="1" t="str">
        <f t="shared" si="348"/>
        <v/>
      </c>
      <c r="O4444" s="1" t="str">
        <f t="shared" si="349"/>
        <v/>
      </c>
    </row>
    <row r="4445" spans="1:15" ht="14.5" customHeight="1" x14ac:dyDescent="0.35">
      <c r="A4445" t="s">
        <v>24743</v>
      </c>
      <c r="B4445" t="s">
        <v>24744</v>
      </c>
      <c r="C4445" s="4">
        <v>42913.625</v>
      </c>
      <c r="D4445" t="s">
        <v>24745</v>
      </c>
      <c r="E4445" s="5" t="s">
        <v>24791</v>
      </c>
      <c r="F4445" s="5" t="s">
        <v>24791</v>
      </c>
      <c r="G4445" t="s">
        <v>18069</v>
      </c>
      <c r="H4445" t="s">
        <v>24792</v>
      </c>
      <c r="I4445" t="s">
        <v>24793</v>
      </c>
      <c r="J4445" s="1">
        <f t="shared" si="345"/>
        <v>0</v>
      </c>
      <c r="K4445" s="1">
        <f t="shared" si="346"/>
        <v>1</v>
      </c>
      <c r="L4445" s="1">
        <f t="shared" si="347"/>
        <v>0</v>
      </c>
      <c r="M4445" s="1" t="str">
        <f>IF(J4445=0,"",COUNTIF($F$2:$F4445,$F4445)-1)</f>
        <v/>
      </c>
      <c r="N4445" s="1" t="str">
        <f t="shared" si="348"/>
        <v/>
      </c>
      <c r="O4445" s="1" t="str">
        <f t="shared" si="349"/>
        <v/>
      </c>
    </row>
    <row r="4446" spans="1:15" ht="14.5" customHeight="1" x14ac:dyDescent="0.35">
      <c r="A4446" t="s">
        <v>24746</v>
      </c>
      <c r="B4446" t="s">
        <v>24747</v>
      </c>
      <c r="C4446" s="4">
        <v>42913.708333333336</v>
      </c>
      <c r="D4446" t="s">
        <v>24748</v>
      </c>
      <c r="E4446" s="5" t="s">
        <v>24794</v>
      </c>
      <c r="F4446" s="5" t="s">
        <v>24794</v>
      </c>
      <c r="G4446" t="s">
        <v>6330</v>
      </c>
      <c r="H4446" t="s">
        <v>24795</v>
      </c>
      <c r="I4446" t="s">
        <v>24796</v>
      </c>
      <c r="J4446" s="1">
        <f t="shared" si="345"/>
        <v>0</v>
      </c>
      <c r="K4446" s="1">
        <f t="shared" si="346"/>
        <v>1</v>
      </c>
      <c r="L4446" s="1">
        <f t="shared" si="347"/>
        <v>0</v>
      </c>
      <c r="M4446" s="1" t="str">
        <f>IF(J4446=0,"",COUNTIF($F$2:$F4446,$F4446)-1)</f>
        <v/>
      </c>
      <c r="N4446" s="1" t="str">
        <f t="shared" si="348"/>
        <v/>
      </c>
      <c r="O4446" s="1" t="str">
        <f t="shared" si="349"/>
        <v/>
      </c>
    </row>
    <row r="4447" spans="1:15" ht="14.5" customHeight="1" x14ac:dyDescent="0.35">
      <c r="A4447" t="s">
        <v>24749</v>
      </c>
      <c r="B4447" t="s">
        <v>24750</v>
      </c>
      <c r="C4447" s="4">
        <v>42913.833333333336</v>
      </c>
      <c r="D4447" t="s">
        <v>6670</v>
      </c>
      <c r="E4447" s="5" t="s">
        <v>6671</v>
      </c>
      <c r="F4447" s="5" t="s">
        <v>6671</v>
      </c>
      <c r="G4447" t="s">
        <v>24797</v>
      </c>
      <c r="H4447" t="s">
        <v>24798</v>
      </c>
      <c r="I4447" t="s">
        <v>24799</v>
      </c>
      <c r="J4447" s="1">
        <f t="shared" si="345"/>
        <v>0</v>
      </c>
      <c r="K4447" s="1">
        <f t="shared" si="346"/>
        <v>1</v>
      </c>
      <c r="L4447" s="1">
        <f t="shared" si="347"/>
        <v>0</v>
      </c>
      <c r="M4447" s="1" t="str">
        <f>IF(J4447=0,"",COUNTIF($F$2:$F4447,$F4447)-1)</f>
        <v/>
      </c>
      <c r="N4447" s="1" t="str">
        <f t="shared" si="348"/>
        <v/>
      </c>
      <c r="O4447" s="1" t="str">
        <f t="shared" si="349"/>
        <v/>
      </c>
    </row>
    <row r="4448" spans="1:15" ht="14.5" customHeight="1" x14ac:dyDescent="0.35">
      <c r="A4448" t="s">
        <v>24751</v>
      </c>
      <c r="B4448" t="s">
        <v>24752</v>
      </c>
      <c r="C4448" s="4">
        <v>42914</v>
      </c>
      <c r="D4448" t="s">
        <v>24753</v>
      </c>
      <c r="E4448" s="5" t="s">
        <v>23697</v>
      </c>
      <c r="F4448" s="5" t="s">
        <v>23697</v>
      </c>
      <c r="G4448" t="s">
        <v>23698</v>
      </c>
      <c r="H4448" t="s">
        <v>24800</v>
      </c>
      <c r="I4448" t="s">
        <v>24801</v>
      </c>
      <c r="J4448" s="1">
        <f t="shared" si="345"/>
        <v>0</v>
      </c>
      <c r="K4448" s="1">
        <f t="shared" si="346"/>
        <v>1</v>
      </c>
      <c r="L4448" s="1">
        <f t="shared" si="347"/>
        <v>0</v>
      </c>
      <c r="M4448" s="1" t="str">
        <f>IF(J4448=0,"",COUNTIF($F$2:$F4448,$F4448)-1)</f>
        <v/>
      </c>
      <c r="N4448" s="1" t="str">
        <f t="shared" si="348"/>
        <v/>
      </c>
      <c r="O4448" s="1" t="str">
        <f t="shared" si="349"/>
        <v/>
      </c>
    </row>
    <row r="4449" spans="1:15" ht="14.5" customHeight="1" x14ac:dyDescent="0.35">
      <c r="A4449" t="s">
        <v>24754</v>
      </c>
      <c r="B4449" t="s">
        <v>24755</v>
      </c>
      <c r="C4449" s="4">
        <v>42914.083333333336</v>
      </c>
      <c r="D4449" t="s">
        <v>23319</v>
      </c>
      <c r="E4449" s="5" t="s">
        <v>23415</v>
      </c>
      <c r="F4449" s="5" t="s">
        <v>23415</v>
      </c>
      <c r="G4449" t="s">
        <v>22779</v>
      </c>
      <c r="H4449" t="s">
        <v>23416</v>
      </c>
      <c r="I4449" t="s">
        <v>24802</v>
      </c>
      <c r="J4449" s="1">
        <f t="shared" si="345"/>
        <v>0</v>
      </c>
      <c r="K4449" s="1">
        <f t="shared" si="346"/>
        <v>1</v>
      </c>
      <c r="L4449" s="1">
        <f t="shared" si="347"/>
        <v>0</v>
      </c>
      <c r="M4449" s="1" t="str">
        <f>IF(J4449=0,"",COUNTIF($F$2:$F4449,$F4449)-1)</f>
        <v/>
      </c>
      <c r="N4449" s="1" t="str">
        <f t="shared" si="348"/>
        <v/>
      </c>
      <c r="O4449" s="1" t="str">
        <f t="shared" si="349"/>
        <v/>
      </c>
    </row>
    <row r="4450" spans="1:15" ht="14.5" customHeight="1" x14ac:dyDescent="0.35">
      <c r="A4450" t="s">
        <v>24756</v>
      </c>
      <c r="B4450" t="s">
        <v>24757</v>
      </c>
      <c r="C4450" s="4">
        <v>42914.250011574077</v>
      </c>
      <c r="D4450" t="s">
        <v>23322</v>
      </c>
      <c r="E4450" s="5" t="s">
        <v>23418</v>
      </c>
      <c r="F4450" s="5" t="s">
        <v>23418</v>
      </c>
      <c r="G4450" t="s">
        <v>6240</v>
      </c>
      <c r="H4450" t="s">
        <v>24803</v>
      </c>
      <c r="I4450" t="s">
        <v>24804</v>
      </c>
      <c r="J4450" s="1">
        <f t="shared" si="345"/>
        <v>0</v>
      </c>
      <c r="K4450" s="1">
        <f t="shared" si="346"/>
        <v>1</v>
      </c>
      <c r="L4450" s="1">
        <f t="shared" si="347"/>
        <v>0</v>
      </c>
      <c r="M4450" s="1" t="str">
        <f>IF(J4450=0,"",COUNTIF($F$2:$F4450,$F4450)-1)</f>
        <v/>
      </c>
      <c r="N4450" s="1" t="str">
        <f t="shared" si="348"/>
        <v/>
      </c>
      <c r="O4450" s="1" t="str">
        <f t="shared" si="349"/>
        <v/>
      </c>
    </row>
    <row r="4451" spans="1:15" ht="14.5" customHeight="1" x14ac:dyDescent="0.35">
      <c r="A4451" t="s">
        <v>24758</v>
      </c>
      <c r="B4451" t="s">
        <v>24759</v>
      </c>
      <c r="C4451" s="4">
        <v>42914.291666666664</v>
      </c>
      <c r="D4451" t="s">
        <v>23538</v>
      </c>
      <c r="E4451" s="5" t="s">
        <v>23556</v>
      </c>
      <c r="F4451" s="5" t="s">
        <v>23556</v>
      </c>
      <c r="G4451" t="s">
        <v>23557</v>
      </c>
      <c r="H4451" t="s">
        <v>23558</v>
      </c>
      <c r="I4451" t="s">
        <v>24805</v>
      </c>
      <c r="J4451" s="1">
        <f t="shared" si="345"/>
        <v>0</v>
      </c>
      <c r="K4451" s="1">
        <f t="shared" si="346"/>
        <v>1</v>
      </c>
      <c r="L4451" s="1">
        <f t="shared" si="347"/>
        <v>0</v>
      </c>
      <c r="M4451" s="1" t="str">
        <f>IF(J4451=0,"",COUNTIF($F$2:$F4451,$F4451)-1)</f>
        <v/>
      </c>
      <c r="N4451" s="1" t="str">
        <f t="shared" si="348"/>
        <v/>
      </c>
      <c r="O4451" s="1" t="str">
        <f t="shared" si="349"/>
        <v/>
      </c>
    </row>
    <row r="4452" spans="1:15" ht="14.5" customHeight="1" x14ac:dyDescent="0.35">
      <c r="A4452" t="s">
        <v>24760</v>
      </c>
      <c r="B4452" t="s">
        <v>24761</v>
      </c>
      <c r="C4452" s="4">
        <v>42914.333333333336</v>
      </c>
      <c r="D4452" t="s">
        <v>7848</v>
      </c>
      <c r="E4452" t="s">
        <v>7849</v>
      </c>
      <c r="F4452" t="s">
        <v>7849</v>
      </c>
      <c r="G4452" t="s">
        <v>7850</v>
      </c>
      <c r="H4452" t="s">
        <v>24806</v>
      </c>
      <c r="I4452" t="s">
        <v>24807</v>
      </c>
      <c r="J4452" s="1">
        <f t="shared" si="345"/>
        <v>0</v>
      </c>
      <c r="K4452" s="1">
        <f t="shared" si="346"/>
        <v>1</v>
      </c>
      <c r="L4452" s="1">
        <f t="shared" si="347"/>
        <v>0</v>
      </c>
      <c r="M4452" s="1" t="str">
        <f>IF(J4452=0,"",COUNTIF($F$2:$F4452,$F4452)-1)</f>
        <v/>
      </c>
      <c r="N4452" s="1" t="str">
        <f t="shared" si="348"/>
        <v/>
      </c>
      <c r="O4452" s="1" t="str">
        <f t="shared" si="349"/>
        <v/>
      </c>
    </row>
    <row r="4453" spans="1:15" ht="14.5" customHeight="1" x14ac:dyDescent="0.35">
      <c r="A4453" t="s">
        <v>24762</v>
      </c>
      <c r="B4453" t="s">
        <v>24763</v>
      </c>
      <c r="C4453" s="4">
        <v>42914.458333333336</v>
      </c>
      <c r="D4453" t="s">
        <v>7967</v>
      </c>
      <c r="E4453" s="5" t="s">
        <v>7968</v>
      </c>
      <c r="F4453" s="5" t="s">
        <v>7968</v>
      </c>
      <c r="G4453" t="s">
        <v>24808</v>
      </c>
      <c r="H4453" t="s">
        <v>24809</v>
      </c>
      <c r="I4453" t="s">
        <v>24810</v>
      </c>
      <c r="J4453" s="1">
        <f t="shared" si="345"/>
        <v>0</v>
      </c>
      <c r="K4453" s="1">
        <f t="shared" si="346"/>
        <v>1</v>
      </c>
      <c r="L4453" s="1">
        <f t="shared" si="347"/>
        <v>0</v>
      </c>
      <c r="M4453" s="1" t="str">
        <f>IF(J4453=0,"",COUNTIF($F$2:$F4453,$F4453)-1)</f>
        <v/>
      </c>
      <c r="N4453" s="1" t="str">
        <f t="shared" si="348"/>
        <v/>
      </c>
      <c r="O4453" s="1" t="str">
        <f t="shared" si="349"/>
        <v/>
      </c>
    </row>
    <row r="4454" spans="1:15" ht="14.5" customHeight="1" x14ac:dyDescent="0.35">
      <c r="A4454" t="s">
        <v>24764</v>
      </c>
      <c r="B4454" t="s">
        <v>24765</v>
      </c>
      <c r="C4454" s="4">
        <v>42914.6252662037</v>
      </c>
      <c r="D4454" t="s">
        <v>24766</v>
      </c>
      <c r="E4454" s="5" t="s">
        <v>24811</v>
      </c>
      <c r="F4454" s="5" t="s">
        <v>24811</v>
      </c>
      <c r="G4454" t="s">
        <v>24812</v>
      </c>
      <c r="H4454" t="s">
        <v>24813</v>
      </c>
      <c r="I4454" t="s">
        <v>24814</v>
      </c>
      <c r="J4454" s="1">
        <f t="shared" si="345"/>
        <v>0</v>
      </c>
      <c r="K4454" s="1">
        <f t="shared" si="346"/>
        <v>1</v>
      </c>
      <c r="L4454" s="1">
        <f t="shared" si="347"/>
        <v>0</v>
      </c>
      <c r="M4454" s="1" t="str">
        <f>IF(J4454=0,"",COUNTIF($F$2:$F4454,$F4454)-1)</f>
        <v/>
      </c>
      <c r="N4454" s="1" t="str">
        <f t="shared" si="348"/>
        <v/>
      </c>
      <c r="O4454" s="1" t="str">
        <f t="shared" si="349"/>
        <v/>
      </c>
    </row>
    <row r="4455" spans="1:15" ht="14.5" customHeight="1" x14ac:dyDescent="0.35">
      <c r="A4455" t="s">
        <v>24767</v>
      </c>
      <c r="B4455" t="s">
        <v>24768</v>
      </c>
      <c r="C4455" s="4">
        <v>42914.645833333336</v>
      </c>
      <c r="D4455" t="s">
        <v>24769</v>
      </c>
      <c r="E4455" s="5" t="s">
        <v>24815</v>
      </c>
      <c r="F4455" s="5" t="s">
        <v>24815</v>
      </c>
      <c r="G4455" t="s">
        <v>6266</v>
      </c>
      <c r="H4455" t="s">
        <v>24816</v>
      </c>
      <c r="I4455" t="s">
        <v>24817</v>
      </c>
      <c r="J4455" s="1">
        <f t="shared" si="345"/>
        <v>0</v>
      </c>
      <c r="K4455" s="1">
        <f t="shared" si="346"/>
        <v>1</v>
      </c>
      <c r="L4455" s="1">
        <f t="shared" si="347"/>
        <v>0</v>
      </c>
      <c r="M4455" s="1" t="str">
        <f>IF(J4455=0,"",COUNTIF($F$2:$F4455,$F4455)-1)</f>
        <v/>
      </c>
      <c r="N4455" s="1" t="str">
        <f t="shared" si="348"/>
        <v/>
      </c>
      <c r="O4455" s="1" t="str">
        <f t="shared" si="349"/>
        <v/>
      </c>
    </row>
    <row r="4456" spans="1:15" ht="14.5" customHeight="1" x14ac:dyDescent="0.35">
      <c r="A4456" t="s">
        <v>24770</v>
      </c>
      <c r="B4456" t="s">
        <v>24771</v>
      </c>
      <c r="C4456" s="4">
        <v>42914.708333333336</v>
      </c>
      <c r="D4456" t="s">
        <v>24772</v>
      </c>
      <c r="E4456" s="5" t="s">
        <v>24818</v>
      </c>
      <c r="F4456" s="5" t="s">
        <v>24818</v>
      </c>
      <c r="G4456" t="s">
        <v>24819</v>
      </c>
      <c r="H4456" t="s">
        <v>24820</v>
      </c>
      <c r="I4456" t="s">
        <v>24821</v>
      </c>
      <c r="J4456" s="1">
        <f t="shared" si="345"/>
        <v>0</v>
      </c>
      <c r="K4456" s="1">
        <f t="shared" si="346"/>
        <v>1</v>
      </c>
      <c r="L4456" s="1">
        <f t="shared" si="347"/>
        <v>0</v>
      </c>
      <c r="M4456" s="1" t="str">
        <f>IF(J4456=0,"",COUNTIF($F$2:$F4456,$F4456)-1)</f>
        <v/>
      </c>
      <c r="N4456" s="1" t="str">
        <f t="shared" si="348"/>
        <v/>
      </c>
      <c r="O4456" s="1" t="str">
        <f t="shared" si="349"/>
        <v/>
      </c>
    </row>
    <row r="4457" spans="1:15" ht="14.5" customHeight="1" x14ac:dyDescent="0.35">
      <c r="A4457" t="s">
        <v>24773</v>
      </c>
      <c r="B4457" t="s">
        <v>24774</v>
      </c>
      <c r="C4457" s="4">
        <v>42914.833344907405</v>
      </c>
      <c r="D4457" t="s">
        <v>24775</v>
      </c>
      <c r="E4457" s="5" t="s">
        <v>24822</v>
      </c>
      <c r="F4457" s="5" t="s">
        <v>24822</v>
      </c>
      <c r="G4457" t="s">
        <v>6266</v>
      </c>
      <c r="H4457" t="s">
        <v>24823</v>
      </c>
      <c r="I4457" t="s">
        <v>24824</v>
      </c>
      <c r="J4457" s="1">
        <f t="shared" si="345"/>
        <v>0</v>
      </c>
      <c r="K4457" s="1">
        <f t="shared" si="346"/>
        <v>1</v>
      </c>
      <c r="L4457" s="1">
        <f t="shared" si="347"/>
        <v>0</v>
      </c>
      <c r="M4457" s="1" t="str">
        <f>IF(J4457=0,"",COUNTIF($F$2:$F4457,$F4457)-1)</f>
        <v/>
      </c>
      <c r="N4457" s="1" t="str">
        <f t="shared" si="348"/>
        <v/>
      </c>
      <c r="O4457" s="1" t="str">
        <f t="shared" si="349"/>
        <v/>
      </c>
    </row>
    <row r="4458" spans="1:15" ht="14.5" customHeight="1" x14ac:dyDescent="0.35">
      <c r="A4458" t="s">
        <v>24776</v>
      </c>
      <c r="B4458" t="s">
        <v>24777</v>
      </c>
      <c r="C4458" s="4">
        <v>42915</v>
      </c>
      <c r="D4458" t="s">
        <v>6810</v>
      </c>
      <c r="E4458" s="5" t="s">
        <v>6811</v>
      </c>
      <c r="F4458" s="5" t="s">
        <v>6811</v>
      </c>
      <c r="G4458" t="s">
        <v>22665</v>
      </c>
      <c r="H4458" t="s">
        <v>24825</v>
      </c>
      <c r="I4458" t="s">
        <v>24826</v>
      </c>
      <c r="J4458" s="1">
        <f t="shared" si="345"/>
        <v>0</v>
      </c>
      <c r="K4458" s="1">
        <f t="shared" si="346"/>
        <v>1</v>
      </c>
      <c r="L4458" s="1">
        <f t="shared" si="347"/>
        <v>0</v>
      </c>
      <c r="M4458" s="1" t="str">
        <f>IF(J4458=0,"",COUNTIF($F$2:$F4458,$F4458)-1)</f>
        <v/>
      </c>
      <c r="N4458" s="1" t="str">
        <f t="shared" si="348"/>
        <v/>
      </c>
      <c r="O4458" s="1" t="str">
        <f t="shared" si="349"/>
        <v/>
      </c>
    </row>
    <row r="4459" spans="1:15" ht="14.5" customHeight="1" x14ac:dyDescent="0.35">
      <c r="A4459" t="s">
        <v>24778</v>
      </c>
      <c r="B4459" t="s">
        <v>24779</v>
      </c>
      <c r="C4459" s="4">
        <v>42915.041666666664</v>
      </c>
      <c r="D4459" t="s">
        <v>13878</v>
      </c>
      <c r="E4459" s="5" t="s">
        <v>23560</v>
      </c>
      <c r="F4459" s="5" t="s">
        <v>23560</v>
      </c>
      <c r="G4459" t="s">
        <v>23561</v>
      </c>
      <c r="H4459" t="s">
        <v>24827</v>
      </c>
      <c r="I4459" t="s">
        <v>24828</v>
      </c>
      <c r="J4459" s="1">
        <f t="shared" si="345"/>
        <v>0</v>
      </c>
      <c r="K4459" s="1">
        <f t="shared" si="346"/>
        <v>1</v>
      </c>
      <c r="L4459" s="1">
        <f t="shared" si="347"/>
        <v>0</v>
      </c>
      <c r="M4459" s="1" t="str">
        <f>IF(J4459=0,"",COUNTIF($F$2:$F4459,$F4459)-1)</f>
        <v/>
      </c>
      <c r="N4459" s="1" t="str">
        <f t="shared" si="348"/>
        <v/>
      </c>
      <c r="O4459" s="1" t="str">
        <f t="shared" si="349"/>
        <v/>
      </c>
    </row>
    <row r="4460" spans="1:15" ht="14.5" customHeight="1" x14ac:dyDescent="0.35">
      <c r="A4460" t="s">
        <v>24780</v>
      </c>
      <c r="B4460" t="s">
        <v>24781</v>
      </c>
      <c r="C4460" s="4">
        <v>42915.083333333336</v>
      </c>
      <c r="D4460" t="s">
        <v>23497</v>
      </c>
      <c r="E4460" s="5" t="s">
        <v>23517</v>
      </c>
      <c r="F4460" s="5" t="s">
        <v>23517</v>
      </c>
      <c r="G4460" t="s">
        <v>1963</v>
      </c>
      <c r="H4460" t="s">
        <v>24829</v>
      </c>
      <c r="I4460" t="s">
        <v>24830</v>
      </c>
      <c r="J4460" s="1">
        <f t="shared" si="345"/>
        <v>0</v>
      </c>
      <c r="K4460" s="1">
        <f t="shared" si="346"/>
        <v>1</v>
      </c>
      <c r="L4460" s="1">
        <f t="shared" si="347"/>
        <v>0</v>
      </c>
      <c r="M4460" s="1" t="str">
        <f>IF(J4460=0,"",COUNTIF($F$2:$F4460,$F4460)-1)</f>
        <v/>
      </c>
      <c r="N4460" s="1" t="str">
        <f t="shared" si="348"/>
        <v/>
      </c>
      <c r="O4460" s="1" t="str">
        <f t="shared" si="349"/>
        <v/>
      </c>
    </row>
    <row r="4461" spans="1:15" ht="14.5" customHeight="1" x14ac:dyDescent="0.35">
      <c r="A4461" t="s">
        <v>24831</v>
      </c>
      <c r="B4461" t="s">
        <v>24832</v>
      </c>
      <c r="C4461" s="4">
        <v>42915.25</v>
      </c>
      <c r="D4461" t="s">
        <v>24833</v>
      </c>
      <c r="E4461" s="5" t="s">
        <v>23526</v>
      </c>
      <c r="F4461" s="5" t="s">
        <v>23526</v>
      </c>
      <c r="G4461" t="s">
        <v>13364</v>
      </c>
      <c r="H4461" t="s">
        <v>25073</v>
      </c>
      <c r="I4461" t="s">
        <v>25074</v>
      </c>
      <c r="J4461" s="1">
        <f t="shared" si="345"/>
        <v>0</v>
      </c>
      <c r="K4461" s="1">
        <f t="shared" si="346"/>
        <v>1</v>
      </c>
      <c r="L4461" s="1">
        <f t="shared" si="347"/>
        <v>0</v>
      </c>
      <c r="M4461" s="1" t="str">
        <f>IF(J4461=0,"",COUNTIF($F$2:$F4461,$F4461)-1)</f>
        <v/>
      </c>
      <c r="N4461" s="1" t="str">
        <f t="shared" si="348"/>
        <v/>
      </c>
      <c r="O4461" s="1" t="str">
        <f t="shared" si="349"/>
        <v/>
      </c>
    </row>
    <row r="4462" spans="1:15" ht="14.5" customHeight="1" x14ac:dyDescent="0.35">
      <c r="A4462" t="s">
        <v>24834</v>
      </c>
      <c r="B4462" t="s">
        <v>24835</v>
      </c>
      <c r="C4462" s="4">
        <v>42915.291666666664</v>
      </c>
      <c r="D4462" t="s">
        <v>23545</v>
      </c>
      <c r="E4462" s="5" t="s">
        <v>23567</v>
      </c>
      <c r="F4462" s="5" t="s">
        <v>23567</v>
      </c>
      <c r="G4462" t="s">
        <v>22982</v>
      </c>
      <c r="H4462" t="s">
        <v>25075</v>
      </c>
      <c r="I4462" t="s">
        <v>25076</v>
      </c>
      <c r="J4462" s="1">
        <f t="shared" si="345"/>
        <v>0</v>
      </c>
      <c r="K4462" s="1">
        <f t="shared" si="346"/>
        <v>1</v>
      </c>
      <c r="L4462" s="1">
        <f t="shared" si="347"/>
        <v>0</v>
      </c>
      <c r="M4462" s="1" t="str">
        <f>IF(J4462=0,"",COUNTIF($F$2:$F4462,$F4462)-1)</f>
        <v/>
      </c>
      <c r="N4462" s="1" t="str">
        <f t="shared" si="348"/>
        <v/>
      </c>
      <c r="O4462" s="1" t="str">
        <f t="shared" si="349"/>
        <v/>
      </c>
    </row>
    <row r="4463" spans="1:15" ht="14.5" customHeight="1" x14ac:dyDescent="0.35">
      <c r="A4463" t="s">
        <v>24836</v>
      </c>
      <c r="B4463" t="s">
        <v>24837</v>
      </c>
      <c r="C4463" s="4">
        <v>42915.333344907405</v>
      </c>
      <c r="D4463" t="s">
        <v>24838</v>
      </c>
      <c r="E4463" s="5" t="s">
        <v>25077</v>
      </c>
      <c r="F4463" s="5" t="s">
        <v>25077</v>
      </c>
      <c r="G4463" t="s">
        <v>25078</v>
      </c>
      <c r="H4463" t="s">
        <v>25079</v>
      </c>
      <c r="I4463" t="s">
        <v>25080</v>
      </c>
      <c r="J4463" s="1">
        <f t="shared" si="345"/>
        <v>0</v>
      </c>
      <c r="K4463" s="1">
        <f t="shared" si="346"/>
        <v>1</v>
      </c>
      <c r="L4463" s="1">
        <f t="shared" si="347"/>
        <v>0</v>
      </c>
      <c r="M4463" s="1" t="str">
        <f>IF(J4463=0,"",COUNTIF($F$2:$F4463,$F4463)-1)</f>
        <v/>
      </c>
      <c r="N4463" s="1" t="str">
        <f t="shared" si="348"/>
        <v/>
      </c>
      <c r="O4463" s="1" t="str">
        <f t="shared" si="349"/>
        <v/>
      </c>
    </row>
    <row r="4464" spans="1:15" ht="14.5" customHeight="1" x14ac:dyDescent="0.35">
      <c r="A4464" t="s">
        <v>24839</v>
      </c>
      <c r="B4464" t="s">
        <v>24840</v>
      </c>
      <c r="C4464" s="4">
        <v>42915.458344907405</v>
      </c>
      <c r="D4464" t="s">
        <v>24841</v>
      </c>
      <c r="E4464" s="5" t="s">
        <v>25081</v>
      </c>
      <c r="F4464" s="5" t="s">
        <v>25081</v>
      </c>
      <c r="G4464" t="s">
        <v>25082</v>
      </c>
      <c r="H4464" t="s">
        <v>25083</v>
      </c>
      <c r="I4464" t="s">
        <v>25084</v>
      </c>
      <c r="J4464" s="1">
        <f t="shared" si="345"/>
        <v>0</v>
      </c>
      <c r="K4464" s="1">
        <f t="shared" si="346"/>
        <v>1</v>
      </c>
      <c r="L4464" s="1">
        <f t="shared" si="347"/>
        <v>0</v>
      </c>
      <c r="M4464" s="1" t="str">
        <f>IF(J4464=0,"",COUNTIF($F$2:$F4464,$F4464)-1)</f>
        <v/>
      </c>
      <c r="N4464" s="1" t="str">
        <f t="shared" si="348"/>
        <v/>
      </c>
      <c r="O4464" s="1" t="str">
        <f t="shared" si="349"/>
        <v/>
      </c>
    </row>
    <row r="4465" spans="1:15" ht="14.5" customHeight="1" x14ac:dyDescent="0.35">
      <c r="A4465" t="s">
        <v>24842</v>
      </c>
      <c r="B4465" t="s">
        <v>24843</v>
      </c>
      <c r="C4465" s="4">
        <v>42915.625</v>
      </c>
      <c r="D4465" t="s">
        <v>19774</v>
      </c>
      <c r="E4465" s="5" t="s">
        <v>25085</v>
      </c>
      <c r="F4465" s="5" t="s">
        <v>25085</v>
      </c>
      <c r="G4465" t="s">
        <v>25086</v>
      </c>
      <c r="H4465" t="s">
        <v>25087</v>
      </c>
      <c r="I4465" t="s">
        <v>25088</v>
      </c>
      <c r="J4465" s="1">
        <f t="shared" si="345"/>
        <v>0</v>
      </c>
      <c r="K4465" s="1">
        <f t="shared" si="346"/>
        <v>1</v>
      </c>
      <c r="L4465" s="1">
        <f t="shared" si="347"/>
        <v>0</v>
      </c>
      <c r="M4465" s="1" t="str">
        <f>IF(J4465=0,"",COUNTIF($F$2:$F4465,$F4465)-1)</f>
        <v/>
      </c>
      <c r="N4465" s="1" t="str">
        <f t="shared" si="348"/>
        <v/>
      </c>
      <c r="O4465" s="1" t="str">
        <f t="shared" si="349"/>
        <v/>
      </c>
    </row>
    <row r="4466" spans="1:15" ht="14.5" customHeight="1" x14ac:dyDescent="0.35">
      <c r="A4466" t="s">
        <v>24844</v>
      </c>
      <c r="B4466" t="s">
        <v>24845</v>
      </c>
      <c r="C4466" s="4">
        <v>42915.708333333336</v>
      </c>
      <c r="D4466" t="s">
        <v>1658</v>
      </c>
      <c r="E4466" s="5" t="s">
        <v>25089</v>
      </c>
      <c r="F4466" s="5" t="s">
        <v>25089</v>
      </c>
      <c r="G4466" t="s">
        <v>14262</v>
      </c>
      <c r="H4466" t="s">
        <v>25090</v>
      </c>
      <c r="I4466" t="s">
        <v>25091</v>
      </c>
      <c r="J4466" s="1">
        <f t="shared" si="345"/>
        <v>0</v>
      </c>
      <c r="K4466" s="1">
        <f t="shared" si="346"/>
        <v>1</v>
      </c>
      <c r="L4466" s="1">
        <f t="shared" si="347"/>
        <v>0</v>
      </c>
      <c r="M4466" s="1" t="str">
        <f>IF(J4466=0,"",COUNTIF($F$2:$F4466,$F4466)-1)</f>
        <v/>
      </c>
      <c r="N4466" s="1" t="str">
        <f t="shared" si="348"/>
        <v/>
      </c>
      <c r="O4466" s="1" t="str">
        <f t="shared" si="349"/>
        <v/>
      </c>
    </row>
    <row r="4467" spans="1:15" ht="14.5" customHeight="1" x14ac:dyDescent="0.35">
      <c r="A4467" t="s">
        <v>24846</v>
      </c>
      <c r="B4467" t="s">
        <v>24847</v>
      </c>
      <c r="C4467" s="4">
        <v>42915.833333333336</v>
      </c>
      <c r="D4467" t="s">
        <v>24848</v>
      </c>
      <c r="E4467" t="s">
        <v>25092</v>
      </c>
      <c r="F4467" t="s">
        <v>25092</v>
      </c>
      <c r="G4467" t="s">
        <v>25093</v>
      </c>
      <c r="H4467" t="s">
        <v>25094</v>
      </c>
      <c r="I4467" t="s">
        <v>25095</v>
      </c>
      <c r="J4467" s="1">
        <f t="shared" si="345"/>
        <v>0</v>
      </c>
      <c r="K4467" s="1">
        <f t="shared" si="346"/>
        <v>1</v>
      </c>
      <c r="L4467" s="1">
        <f t="shared" si="347"/>
        <v>0</v>
      </c>
      <c r="M4467" s="1" t="str">
        <f>IF(J4467=0,"",COUNTIF($F$2:$F4467,$F4467)-1)</f>
        <v/>
      </c>
      <c r="N4467" s="1" t="str">
        <f t="shared" si="348"/>
        <v/>
      </c>
      <c r="O4467" s="1" t="str">
        <f t="shared" si="349"/>
        <v/>
      </c>
    </row>
    <row r="4468" spans="1:15" ht="14.5" customHeight="1" x14ac:dyDescent="0.35">
      <c r="A4468" t="s">
        <v>24849</v>
      </c>
      <c r="B4468" t="s">
        <v>24850</v>
      </c>
      <c r="C4468" s="4">
        <v>42916</v>
      </c>
      <c r="D4468" t="s">
        <v>7855</v>
      </c>
      <c r="E4468" t="s">
        <v>25096</v>
      </c>
      <c r="F4468" t="s">
        <v>25096</v>
      </c>
      <c r="G4468" t="s">
        <v>7155</v>
      </c>
      <c r="H4468" t="s">
        <v>25097</v>
      </c>
      <c r="I4468" t="s">
        <v>25098</v>
      </c>
      <c r="J4468" s="1">
        <f t="shared" si="345"/>
        <v>0</v>
      </c>
      <c r="K4468" s="1">
        <f t="shared" si="346"/>
        <v>1</v>
      </c>
      <c r="L4468" s="1">
        <f t="shared" si="347"/>
        <v>0</v>
      </c>
      <c r="M4468" s="1" t="str">
        <f>IF(J4468=0,"",COUNTIF($F$2:$F4468,$F4468)-1)</f>
        <v/>
      </c>
      <c r="N4468" s="1" t="str">
        <f t="shared" si="348"/>
        <v/>
      </c>
      <c r="O4468" s="1" t="str">
        <f t="shared" si="349"/>
        <v/>
      </c>
    </row>
    <row r="4469" spans="1:15" ht="14.5" customHeight="1" x14ac:dyDescent="0.35">
      <c r="A4469" t="s">
        <v>24851</v>
      </c>
      <c r="B4469" t="s">
        <v>24852</v>
      </c>
      <c r="C4469" s="4">
        <v>42916.041666666664</v>
      </c>
      <c r="D4469" t="s">
        <v>23548</v>
      </c>
      <c r="E4469" t="s">
        <v>23570</v>
      </c>
      <c r="F4469" t="s">
        <v>23570</v>
      </c>
      <c r="G4469" t="s">
        <v>23571</v>
      </c>
      <c r="H4469" t="s">
        <v>25099</v>
      </c>
      <c r="I4469" t="s">
        <v>25100</v>
      </c>
      <c r="J4469" s="1">
        <f t="shared" si="345"/>
        <v>0</v>
      </c>
      <c r="K4469" s="1">
        <f t="shared" si="346"/>
        <v>1</v>
      </c>
      <c r="L4469" s="1">
        <f t="shared" si="347"/>
        <v>0</v>
      </c>
      <c r="M4469" s="1" t="str">
        <f>IF(J4469=0,"",COUNTIF($F$2:$F4469,$F4469)-1)</f>
        <v/>
      </c>
      <c r="N4469" s="1" t="str">
        <f t="shared" si="348"/>
        <v/>
      </c>
      <c r="O4469" s="1" t="str">
        <f t="shared" si="349"/>
        <v/>
      </c>
    </row>
    <row r="4470" spans="1:15" ht="14.5" customHeight="1" x14ac:dyDescent="0.35">
      <c r="A4470" t="s">
        <v>24853</v>
      </c>
      <c r="B4470" t="s">
        <v>24854</v>
      </c>
      <c r="C4470" s="4">
        <v>42916.083333333336</v>
      </c>
      <c r="D4470" t="s">
        <v>23551</v>
      </c>
      <c r="E4470" s="5" t="s">
        <v>23574</v>
      </c>
      <c r="F4470" s="5" t="s">
        <v>23574</v>
      </c>
      <c r="G4470" t="s">
        <v>1963</v>
      </c>
      <c r="H4470" t="s">
        <v>25101</v>
      </c>
      <c r="I4470" t="s">
        <v>25102</v>
      </c>
      <c r="J4470" s="1">
        <f t="shared" si="345"/>
        <v>0</v>
      </c>
      <c r="K4470" s="1">
        <f t="shared" si="346"/>
        <v>1</v>
      </c>
      <c r="L4470" s="1">
        <f t="shared" si="347"/>
        <v>0</v>
      </c>
      <c r="M4470" s="1" t="str">
        <f>IF(J4470=0,"",COUNTIF($F$2:$F4470,$F4470)-1)</f>
        <v/>
      </c>
      <c r="N4470" s="1" t="str">
        <f t="shared" si="348"/>
        <v/>
      </c>
      <c r="O4470" s="1" t="str">
        <f t="shared" si="349"/>
        <v/>
      </c>
    </row>
    <row r="4471" spans="1:15" ht="14.5" customHeight="1" x14ac:dyDescent="0.35">
      <c r="A4471" t="s">
        <v>24855</v>
      </c>
      <c r="B4471" t="s">
        <v>24856</v>
      </c>
      <c r="C4471" s="4">
        <v>42916.25</v>
      </c>
      <c r="D4471" t="s">
        <v>9014</v>
      </c>
      <c r="E4471" s="5" t="s">
        <v>23564</v>
      </c>
      <c r="F4471" s="5" t="s">
        <v>23564</v>
      </c>
      <c r="G4471" t="s">
        <v>3796</v>
      </c>
      <c r="H4471" t="s">
        <v>25103</v>
      </c>
      <c r="I4471" t="s">
        <v>25104</v>
      </c>
      <c r="J4471" s="1">
        <f t="shared" si="345"/>
        <v>0</v>
      </c>
      <c r="K4471" s="1">
        <f t="shared" si="346"/>
        <v>1</v>
      </c>
      <c r="L4471" s="1">
        <f t="shared" si="347"/>
        <v>0</v>
      </c>
      <c r="M4471" s="1" t="str">
        <f>IF(J4471=0,"",COUNTIF($F$2:$F4471,$F4471)-1)</f>
        <v/>
      </c>
      <c r="N4471" s="1" t="str">
        <f t="shared" si="348"/>
        <v/>
      </c>
      <c r="O4471" s="1" t="str">
        <f t="shared" si="349"/>
        <v/>
      </c>
    </row>
    <row r="4472" spans="1:15" ht="14.5" customHeight="1" x14ac:dyDescent="0.35">
      <c r="A4472" t="s">
        <v>24857</v>
      </c>
      <c r="B4472" t="s">
        <v>24858</v>
      </c>
      <c r="C4472" s="4">
        <v>42916.291666666664</v>
      </c>
      <c r="D4472" t="s">
        <v>24859</v>
      </c>
      <c r="E4472" s="5" t="s">
        <v>25105</v>
      </c>
      <c r="F4472" s="5" t="s">
        <v>25105</v>
      </c>
      <c r="G4472" t="s">
        <v>24482</v>
      </c>
      <c r="H4472" t="s">
        <v>25106</v>
      </c>
      <c r="I4472" t="s">
        <v>25107</v>
      </c>
      <c r="J4472" s="1">
        <f t="shared" si="345"/>
        <v>0</v>
      </c>
      <c r="K4472" s="1">
        <f t="shared" si="346"/>
        <v>1</v>
      </c>
      <c r="L4472" s="1">
        <f t="shared" si="347"/>
        <v>0</v>
      </c>
      <c r="M4472" s="1" t="str">
        <f>IF(J4472=0,"",COUNTIF($F$2:$F4472,$F4472)-1)</f>
        <v/>
      </c>
      <c r="N4472" s="1" t="str">
        <f t="shared" si="348"/>
        <v/>
      </c>
      <c r="O4472" s="1" t="str">
        <f t="shared" si="349"/>
        <v/>
      </c>
    </row>
    <row r="4473" spans="1:15" ht="14.5" customHeight="1" x14ac:dyDescent="0.35">
      <c r="A4473" t="s">
        <v>24860</v>
      </c>
      <c r="B4473" t="s">
        <v>24861</v>
      </c>
      <c r="C4473" s="4">
        <v>42916.333333333336</v>
      </c>
      <c r="D4473" t="s">
        <v>24862</v>
      </c>
      <c r="E4473" s="5" t="s">
        <v>25108</v>
      </c>
      <c r="F4473" s="5" t="s">
        <v>25108</v>
      </c>
      <c r="G4473" t="s">
        <v>559</v>
      </c>
      <c r="H4473" t="s">
        <v>25109</v>
      </c>
      <c r="I4473" t="s">
        <v>25110</v>
      </c>
      <c r="J4473" s="1">
        <f t="shared" si="345"/>
        <v>0</v>
      </c>
      <c r="K4473" s="1">
        <f t="shared" si="346"/>
        <v>1</v>
      </c>
      <c r="L4473" s="1">
        <f t="shared" si="347"/>
        <v>0</v>
      </c>
      <c r="M4473" s="1" t="str">
        <f>IF(J4473=0,"",COUNTIF($F$2:$F4473,$F4473)-1)</f>
        <v/>
      </c>
      <c r="N4473" s="1" t="str">
        <f t="shared" si="348"/>
        <v/>
      </c>
      <c r="O4473" s="1" t="str">
        <f t="shared" si="349"/>
        <v/>
      </c>
    </row>
    <row r="4474" spans="1:15" ht="14.5" customHeight="1" x14ac:dyDescent="0.35">
      <c r="A4474" t="s">
        <v>24863</v>
      </c>
      <c r="B4474" t="s">
        <v>24864</v>
      </c>
      <c r="C4474" s="4">
        <v>42916.458333333336</v>
      </c>
      <c r="D4474" t="s">
        <v>24865</v>
      </c>
      <c r="E4474" s="5" t="s">
        <v>25111</v>
      </c>
      <c r="F4474" s="5" t="s">
        <v>25111</v>
      </c>
      <c r="G4474" t="s">
        <v>25112</v>
      </c>
      <c r="H4474" t="s">
        <v>25113</v>
      </c>
      <c r="I4474" t="s">
        <v>25114</v>
      </c>
      <c r="J4474" s="1">
        <f t="shared" si="345"/>
        <v>0</v>
      </c>
      <c r="K4474" s="1">
        <f t="shared" si="346"/>
        <v>1</v>
      </c>
      <c r="L4474" s="1">
        <f t="shared" si="347"/>
        <v>0</v>
      </c>
      <c r="M4474" s="1" t="str">
        <f>IF(J4474=0,"",COUNTIF($F$2:$F4474,$F4474)-1)</f>
        <v/>
      </c>
      <c r="N4474" s="1" t="str">
        <f t="shared" si="348"/>
        <v/>
      </c>
      <c r="O4474" s="1" t="str">
        <f t="shared" si="349"/>
        <v/>
      </c>
    </row>
    <row r="4475" spans="1:15" ht="14.5" customHeight="1" x14ac:dyDescent="0.35">
      <c r="A4475" t="s">
        <v>24866</v>
      </c>
      <c r="B4475" t="s">
        <v>24867</v>
      </c>
      <c r="C4475" s="4">
        <v>42916.625</v>
      </c>
      <c r="D4475" t="s">
        <v>24868</v>
      </c>
      <c r="E4475" s="5" t="s">
        <v>25115</v>
      </c>
      <c r="F4475" s="5" t="s">
        <v>25115</v>
      </c>
      <c r="G4475" t="s">
        <v>1943</v>
      </c>
      <c r="H4475" t="s">
        <v>25116</v>
      </c>
      <c r="I4475" t="s">
        <v>25117</v>
      </c>
      <c r="J4475" s="1">
        <f t="shared" si="345"/>
        <v>0</v>
      </c>
      <c r="K4475" s="1">
        <f t="shared" si="346"/>
        <v>1</v>
      </c>
      <c r="L4475" s="1">
        <f t="shared" si="347"/>
        <v>0</v>
      </c>
      <c r="M4475" s="1" t="str">
        <f>IF(J4475=0,"",COUNTIF($F$2:$F4475,$F4475)-1)</f>
        <v/>
      </c>
      <c r="N4475" s="1" t="str">
        <f t="shared" si="348"/>
        <v/>
      </c>
      <c r="O4475" s="1" t="str">
        <f t="shared" si="349"/>
        <v/>
      </c>
    </row>
    <row r="4476" spans="1:15" ht="14.5" customHeight="1" x14ac:dyDescent="0.35">
      <c r="A4476" t="s">
        <v>24869</v>
      </c>
      <c r="B4476" t="s">
        <v>24870</v>
      </c>
      <c r="C4476" s="4">
        <v>42916.645833333336</v>
      </c>
      <c r="D4476" t="s">
        <v>24871</v>
      </c>
      <c r="E4476" s="5" t="s">
        <v>25118</v>
      </c>
      <c r="F4476" s="5" t="s">
        <v>25118</v>
      </c>
      <c r="G4476" t="s">
        <v>25119</v>
      </c>
      <c r="H4476" t="s">
        <v>25120</v>
      </c>
      <c r="I4476" t="s">
        <v>25121</v>
      </c>
      <c r="J4476" s="1">
        <f t="shared" si="345"/>
        <v>0</v>
      </c>
      <c r="K4476" s="1">
        <f t="shared" si="346"/>
        <v>1</v>
      </c>
      <c r="L4476" s="1">
        <f t="shared" si="347"/>
        <v>0</v>
      </c>
      <c r="M4476" s="1" t="str">
        <f>IF(J4476=0,"",COUNTIF($F$2:$F4476,$F4476)-1)</f>
        <v/>
      </c>
      <c r="N4476" s="1" t="str">
        <f t="shared" si="348"/>
        <v/>
      </c>
      <c r="O4476" s="1" t="str">
        <f t="shared" si="349"/>
        <v/>
      </c>
    </row>
    <row r="4477" spans="1:15" ht="14.5" customHeight="1" x14ac:dyDescent="0.35">
      <c r="A4477" t="s">
        <v>24872</v>
      </c>
      <c r="B4477" t="s">
        <v>24873</v>
      </c>
      <c r="C4477" s="4">
        <v>42916.708333333336</v>
      </c>
      <c r="D4477" t="s">
        <v>784</v>
      </c>
      <c r="E4477" s="5" t="s">
        <v>25122</v>
      </c>
      <c r="F4477" s="5" t="s">
        <v>25122</v>
      </c>
      <c r="G4477" t="s">
        <v>6407</v>
      </c>
      <c r="H4477" t="s">
        <v>25123</v>
      </c>
      <c r="I4477" t="s">
        <v>25124</v>
      </c>
      <c r="J4477" s="1">
        <f t="shared" si="345"/>
        <v>0</v>
      </c>
      <c r="K4477" s="1">
        <f t="shared" si="346"/>
        <v>1</v>
      </c>
      <c r="L4477" s="1">
        <f t="shared" si="347"/>
        <v>0</v>
      </c>
      <c r="M4477" s="1" t="str">
        <f>IF(J4477=0,"",COUNTIF($F$2:$F4477,$F4477)-1)</f>
        <v/>
      </c>
      <c r="N4477" s="1" t="str">
        <f t="shared" si="348"/>
        <v/>
      </c>
      <c r="O4477" s="1" t="str">
        <f t="shared" si="349"/>
        <v/>
      </c>
    </row>
    <row r="4478" spans="1:15" ht="14.5" customHeight="1" x14ac:dyDescent="0.35">
      <c r="A4478" t="s">
        <v>24874</v>
      </c>
      <c r="B4478" t="s">
        <v>24875</v>
      </c>
      <c r="C4478" s="4">
        <v>42916.833333333336</v>
      </c>
      <c r="D4478" t="s">
        <v>24876</v>
      </c>
      <c r="E4478" s="5" t="s">
        <v>8391</v>
      </c>
      <c r="F4478" s="5" t="s">
        <v>8391</v>
      </c>
      <c r="G4478" t="s">
        <v>23571</v>
      </c>
      <c r="H4478" t="s">
        <v>25125</v>
      </c>
      <c r="I4478" t="s">
        <v>25126</v>
      </c>
      <c r="J4478" s="1">
        <f t="shared" si="345"/>
        <v>0</v>
      </c>
      <c r="K4478" s="1">
        <f t="shared" si="346"/>
        <v>1</v>
      </c>
      <c r="L4478" s="1">
        <f t="shared" si="347"/>
        <v>0</v>
      </c>
      <c r="M4478" s="1" t="str">
        <f>IF(J4478=0,"",COUNTIF($F$2:$F4478,$F4478)-1)</f>
        <v/>
      </c>
      <c r="N4478" s="1" t="str">
        <f t="shared" si="348"/>
        <v/>
      </c>
      <c r="O4478" s="1" t="str">
        <f t="shared" si="349"/>
        <v/>
      </c>
    </row>
    <row r="4479" spans="1:15" ht="14.5" customHeight="1" x14ac:dyDescent="0.35">
      <c r="A4479" t="s">
        <v>24877</v>
      </c>
      <c r="B4479" t="s">
        <v>24878</v>
      </c>
      <c r="C4479" s="4">
        <v>42917</v>
      </c>
      <c r="D4479" t="s">
        <v>23587</v>
      </c>
      <c r="E4479" s="3" t="s">
        <v>23608</v>
      </c>
      <c r="F4479" s="3" t="s">
        <v>23608</v>
      </c>
      <c r="G4479" t="s">
        <v>23609</v>
      </c>
      <c r="H4479" t="s">
        <v>25127</v>
      </c>
      <c r="I4479" t="s">
        <v>25128</v>
      </c>
      <c r="J4479" s="1">
        <f t="shared" si="345"/>
        <v>0</v>
      </c>
      <c r="K4479" s="1">
        <f t="shared" si="346"/>
        <v>1</v>
      </c>
      <c r="L4479" s="1">
        <f t="shared" si="347"/>
        <v>0</v>
      </c>
      <c r="M4479" s="1" t="str">
        <f>IF(J4479=0,"",COUNTIF($F$2:$F4479,$F4479)-1)</f>
        <v/>
      </c>
      <c r="N4479" s="1" t="str">
        <f t="shared" si="348"/>
        <v/>
      </c>
      <c r="O4479" s="1" t="str">
        <f t="shared" si="349"/>
        <v/>
      </c>
    </row>
    <row r="4480" spans="1:15" ht="14.5" customHeight="1" x14ac:dyDescent="0.35">
      <c r="A4480" t="s">
        <v>24879</v>
      </c>
      <c r="B4480" t="s">
        <v>24880</v>
      </c>
      <c r="C4480" s="4">
        <v>42917.041666666664</v>
      </c>
      <c r="D4480" t="s">
        <v>24881</v>
      </c>
      <c r="E4480" s="5" t="s">
        <v>23614</v>
      </c>
      <c r="F4480" s="5" t="s">
        <v>23614</v>
      </c>
      <c r="G4480" t="s">
        <v>7084</v>
      </c>
      <c r="H4480" t="s">
        <v>25129</v>
      </c>
      <c r="I4480" t="s">
        <v>25130</v>
      </c>
      <c r="J4480" s="1">
        <f t="shared" si="345"/>
        <v>0</v>
      </c>
      <c r="K4480" s="1">
        <f t="shared" si="346"/>
        <v>1</v>
      </c>
      <c r="L4480" s="1">
        <f t="shared" si="347"/>
        <v>0</v>
      </c>
      <c r="M4480" s="1" t="str">
        <f>IF(J4480=0,"",COUNTIF($F$2:$F4480,$F4480)-1)</f>
        <v/>
      </c>
      <c r="N4480" s="1" t="str">
        <f t="shared" si="348"/>
        <v/>
      </c>
      <c r="O4480" s="1" t="str">
        <f t="shared" si="349"/>
        <v/>
      </c>
    </row>
    <row r="4481" spans="1:15" ht="14.5" customHeight="1" x14ac:dyDescent="0.35">
      <c r="A4481" t="s">
        <v>24882</v>
      </c>
      <c r="B4481" t="s">
        <v>24883</v>
      </c>
      <c r="C4481" s="4">
        <v>42917.083333333336</v>
      </c>
      <c r="D4481" t="s">
        <v>23823</v>
      </c>
      <c r="E4481" s="5" t="s">
        <v>23846</v>
      </c>
      <c r="F4481" s="5" t="s">
        <v>23846</v>
      </c>
      <c r="G4481" t="s">
        <v>1963</v>
      </c>
      <c r="H4481" t="s">
        <v>25131</v>
      </c>
      <c r="I4481" t="s">
        <v>25132</v>
      </c>
      <c r="J4481" s="1">
        <f t="shared" si="345"/>
        <v>0</v>
      </c>
      <c r="K4481" s="1">
        <f t="shared" si="346"/>
        <v>1</v>
      </c>
      <c r="L4481" s="1">
        <f t="shared" si="347"/>
        <v>0</v>
      </c>
      <c r="M4481" s="1" t="str">
        <f>IF(J4481=0,"",COUNTIF($F$2:$F4481,$F4481)-1)</f>
        <v/>
      </c>
      <c r="N4481" s="1" t="str">
        <f t="shared" si="348"/>
        <v/>
      </c>
      <c r="O4481" s="1" t="str">
        <f t="shared" si="349"/>
        <v/>
      </c>
    </row>
    <row r="4482" spans="1:15" ht="14.5" customHeight="1" x14ac:dyDescent="0.35">
      <c r="A4482" t="s">
        <v>24884</v>
      </c>
      <c r="B4482" t="s">
        <v>24885</v>
      </c>
      <c r="C4482" s="4">
        <v>42917.250011574077</v>
      </c>
      <c r="D4482" t="s">
        <v>19539</v>
      </c>
      <c r="E4482" s="5" t="s">
        <v>19621</v>
      </c>
      <c r="F4482" s="5" t="s">
        <v>19621</v>
      </c>
      <c r="G4482" t="s">
        <v>2073</v>
      </c>
      <c r="H4482" t="s">
        <v>25133</v>
      </c>
      <c r="I4482" t="s">
        <v>25134</v>
      </c>
      <c r="J4482" s="1">
        <f t="shared" ref="J4482:J4545" si="350">IF(E4482="",0,IF(OR(E4482=E4481,E4482=E4483),1,0))</f>
        <v>0</v>
      </c>
      <c r="K4482" s="1">
        <f t="shared" ref="K4482:K4545" si="351">IF(OR(J4482=0,M4482=0),1,0)</f>
        <v>1</v>
      </c>
      <c r="L4482" s="1">
        <f t="shared" ref="L4482:L4545" si="352">1-K4482</f>
        <v>0</v>
      </c>
      <c r="M4482" s="1" t="str">
        <f>IF(J4482=0,"",COUNTIF($F$2:$F4482,$F4482)-1)</f>
        <v/>
      </c>
      <c r="N4482" s="1" t="str">
        <f t="shared" ref="N4482:N4545" si="353">IF(ISERROR(IF(M4482+1=M4483,N4483,M4482)),"",IF(M4482+1=M4483,N4483,M4482))</f>
        <v/>
      </c>
      <c r="O4482" s="1" t="str">
        <f t="shared" ref="O4482:O4545" si="354">IF(J4482=0,"",IF(E4482=E4481,ROUND(C4482-C4481,0),0))</f>
        <v/>
      </c>
    </row>
    <row r="4483" spans="1:15" ht="14.5" customHeight="1" x14ac:dyDescent="0.35">
      <c r="A4483" t="s">
        <v>24886</v>
      </c>
      <c r="B4483" t="s">
        <v>24887</v>
      </c>
      <c r="C4483" s="4">
        <v>42917.291666666664</v>
      </c>
      <c r="D4483" t="s">
        <v>23598</v>
      </c>
      <c r="E4483" s="5" t="s">
        <v>23621</v>
      </c>
      <c r="F4483" s="5" t="s">
        <v>23621</v>
      </c>
      <c r="G4483" t="s">
        <v>1963</v>
      </c>
      <c r="H4483" t="s">
        <v>25135</v>
      </c>
      <c r="I4483" t="s">
        <v>25136</v>
      </c>
      <c r="J4483" s="1">
        <f t="shared" si="350"/>
        <v>0</v>
      </c>
      <c r="K4483" s="1">
        <f t="shared" si="351"/>
        <v>1</v>
      </c>
      <c r="L4483" s="1">
        <f t="shared" si="352"/>
        <v>0</v>
      </c>
      <c r="M4483" s="1" t="str">
        <f>IF(J4483=0,"",COUNTIF($F$2:$F4483,$F4483)-1)</f>
        <v/>
      </c>
      <c r="N4483" s="1" t="str">
        <f t="shared" si="353"/>
        <v/>
      </c>
      <c r="O4483" s="1" t="str">
        <f t="shared" si="354"/>
        <v/>
      </c>
    </row>
    <row r="4484" spans="1:15" ht="14.5" customHeight="1" x14ac:dyDescent="0.35">
      <c r="A4484" t="s">
        <v>24888</v>
      </c>
      <c r="B4484" t="s">
        <v>24889</v>
      </c>
      <c r="C4484" s="4">
        <v>42917.333333333336</v>
      </c>
      <c r="D4484" t="s">
        <v>23763</v>
      </c>
      <c r="E4484" s="5" t="s">
        <v>23790</v>
      </c>
      <c r="F4484" s="5" t="s">
        <v>23790</v>
      </c>
      <c r="G4484" t="s">
        <v>22520</v>
      </c>
      <c r="H4484" t="s">
        <v>25137</v>
      </c>
      <c r="I4484" t="s">
        <v>25138</v>
      </c>
      <c r="J4484" s="1">
        <f t="shared" si="350"/>
        <v>0</v>
      </c>
      <c r="K4484" s="1">
        <f t="shared" si="351"/>
        <v>1</v>
      </c>
      <c r="L4484" s="1">
        <f t="shared" si="352"/>
        <v>0</v>
      </c>
      <c r="M4484" s="1" t="str">
        <f>IF(J4484=0,"",COUNTIF($F$2:$F4484,$F4484)-1)</f>
        <v/>
      </c>
      <c r="N4484" s="1" t="str">
        <f t="shared" si="353"/>
        <v/>
      </c>
      <c r="O4484" s="1" t="str">
        <f t="shared" si="354"/>
        <v/>
      </c>
    </row>
    <row r="4485" spans="1:15" ht="14.5" customHeight="1" x14ac:dyDescent="0.35">
      <c r="A4485" t="s">
        <v>24890</v>
      </c>
      <c r="B4485" t="s">
        <v>24891</v>
      </c>
      <c r="C4485" s="4">
        <v>42917.458344907405</v>
      </c>
      <c r="D4485" t="s">
        <v>22416</v>
      </c>
      <c r="E4485" s="5" t="s">
        <v>22492</v>
      </c>
      <c r="F4485" s="5" t="s">
        <v>22492</v>
      </c>
      <c r="G4485" t="s">
        <v>23850</v>
      </c>
      <c r="H4485" t="s">
        <v>25139</v>
      </c>
      <c r="I4485" t="s">
        <v>25140</v>
      </c>
      <c r="J4485" s="1">
        <f t="shared" si="350"/>
        <v>0</v>
      </c>
      <c r="K4485" s="1">
        <f t="shared" si="351"/>
        <v>1</v>
      </c>
      <c r="L4485" s="1">
        <f t="shared" si="352"/>
        <v>0</v>
      </c>
      <c r="M4485" s="1" t="str">
        <f>IF(J4485=0,"",COUNTIF($F$2:$F4485,$F4485)-1)</f>
        <v/>
      </c>
      <c r="N4485" s="1" t="str">
        <f t="shared" si="353"/>
        <v/>
      </c>
      <c r="O4485" s="1" t="str">
        <f t="shared" si="354"/>
        <v/>
      </c>
    </row>
    <row r="4486" spans="1:15" ht="14.5" customHeight="1" x14ac:dyDescent="0.35">
      <c r="A4486" t="s">
        <v>24892</v>
      </c>
      <c r="B4486" t="s">
        <v>24893</v>
      </c>
      <c r="C4486" s="4">
        <v>42917.625</v>
      </c>
      <c r="D4486" t="s">
        <v>23815</v>
      </c>
      <c r="E4486" s="5" t="s">
        <v>23836</v>
      </c>
      <c r="F4486" s="5" t="s">
        <v>23836</v>
      </c>
      <c r="G4486" t="s">
        <v>23837</v>
      </c>
      <c r="H4486" t="s">
        <v>25141</v>
      </c>
      <c r="I4486" t="s">
        <v>25142</v>
      </c>
      <c r="J4486" s="1">
        <f t="shared" si="350"/>
        <v>0</v>
      </c>
      <c r="K4486" s="1">
        <f t="shared" si="351"/>
        <v>1</v>
      </c>
      <c r="L4486" s="1">
        <f t="shared" si="352"/>
        <v>0</v>
      </c>
      <c r="M4486" s="1" t="str">
        <f>IF(J4486=0,"",COUNTIF($F$2:$F4486,$F4486)-1)</f>
        <v/>
      </c>
      <c r="N4486" s="1" t="str">
        <f t="shared" si="353"/>
        <v/>
      </c>
      <c r="O4486" s="1" t="str">
        <f t="shared" si="354"/>
        <v/>
      </c>
    </row>
    <row r="4487" spans="1:15" ht="14.5" customHeight="1" x14ac:dyDescent="0.35">
      <c r="A4487" t="s">
        <v>24894</v>
      </c>
      <c r="B4487" t="s">
        <v>24895</v>
      </c>
      <c r="C4487" s="4">
        <v>42917.708333333336</v>
      </c>
      <c r="D4487" t="s">
        <v>21401</v>
      </c>
      <c r="E4487" s="5" t="s">
        <v>21419</v>
      </c>
      <c r="F4487" s="5" t="s">
        <v>21419</v>
      </c>
      <c r="G4487" t="s">
        <v>25143</v>
      </c>
      <c r="H4487" t="s">
        <v>25144</v>
      </c>
      <c r="I4487" t="s">
        <v>25145</v>
      </c>
      <c r="J4487" s="1">
        <f t="shared" si="350"/>
        <v>0</v>
      </c>
      <c r="K4487" s="1">
        <f t="shared" si="351"/>
        <v>1</v>
      </c>
      <c r="L4487" s="1">
        <f t="shared" si="352"/>
        <v>0</v>
      </c>
      <c r="M4487" s="1" t="str">
        <f>IF(J4487=0,"",COUNTIF($F$2:$F4487,$F4487)-1)</f>
        <v/>
      </c>
      <c r="N4487" s="1" t="str">
        <f t="shared" si="353"/>
        <v/>
      </c>
      <c r="O4487" s="1" t="str">
        <f t="shared" si="354"/>
        <v/>
      </c>
    </row>
    <row r="4488" spans="1:15" ht="14.5" customHeight="1" x14ac:dyDescent="0.35">
      <c r="A4488" t="s">
        <v>24896</v>
      </c>
      <c r="B4488" t="s">
        <v>24897</v>
      </c>
      <c r="C4488" s="4">
        <v>42917.833333333336</v>
      </c>
      <c r="D4488" t="s">
        <v>22319</v>
      </c>
      <c r="E4488" s="5" t="s">
        <v>22368</v>
      </c>
      <c r="F4488" s="5" t="s">
        <v>22368</v>
      </c>
      <c r="G4488" t="s">
        <v>23906</v>
      </c>
      <c r="H4488" t="s">
        <v>25146</v>
      </c>
      <c r="I4488" t="s">
        <v>25147</v>
      </c>
      <c r="J4488" s="1">
        <f t="shared" si="350"/>
        <v>0</v>
      </c>
      <c r="K4488" s="1">
        <f t="shared" si="351"/>
        <v>1</v>
      </c>
      <c r="L4488" s="1">
        <f t="shared" si="352"/>
        <v>0</v>
      </c>
      <c r="M4488" s="1" t="str">
        <f>IF(J4488=0,"",COUNTIF($F$2:$F4488,$F4488)-1)</f>
        <v/>
      </c>
      <c r="N4488" s="1" t="str">
        <f t="shared" si="353"/>
        <v/>
      </c>
      <c r="O4488" s="1" t="str">
        <f t="shared" si="354"/>
        <v/>
      </c>
    </row>
    <row r="4489" spans="1:15" ht="14.5" customHeight="1" x14ac:dyDescent="0.35">
      <c r="A4489" t="s">
        <v>24898</v>
      </c>
      <c r="B4489" t="s">
        <v>24899</v>
      </c>
      <c r="C4489" s="4">
        <v>42918</v>
      </c>
      <c r="D4489" t="s">
        <v>12039</v>
      </c>
      <c r="E4489" s="5" t="s">
        <v>12040</v>
      </c>
      <c r="F4489" s="5" t="s">
        <v>12040</v>
      </c>
      <c r="G4489" t="s">
        <v>3923</v>
      </c>
      <c r="H4489" t="s">
        <v>25148</v>
      </c>
      <c r="I4489" t="s">
        <v>25149</v>
      </c>
      <c r="J4489" s="1">
        <f t="shared" si="350"/>
        <v>0</v>
      </c>
      <c r="K4489" s="1">
        <f t="shared" si="351"/>
        <v>1</v>
      </c>
      <c r="L4489" s="1">
        <f t="shared" si="352"/>
        <v>0</v>
      </c>
      <c r="M4489" s="1" t="str">
        <f>IF(J4489=0,"",COUNTIF($F$2:$F4489,$F4489)-1)</f>
        <v/>
      </c>
      <c r="N4489" s="1" t="str">
        <f t="shared" si="353"/>
        <v/>
      </c>
      <c r="O4489" s="1" t="str">
        <f t="shared" si="354"/>
        <v/>
      </c>
    </row>
    <row r="4490" spans="1:15" ht="14.5" customHeight="1" x14ac:dyDescent="0.35">
      <c r="A4490" t="s">
        <v>24900</v>
      </c>
      <c r="B4490" t="s">
        <v>24901</v>
      </c>
      <c r="C4490" s="4">
        <v>42918.041666666664</v>
      </c>
      <c r="D4490" t="s">
        <v>22099</v>
      </c>
      <c r="E4490" s="5" t="s">
        <v>22119</v>
      </c>
      <c r="F4490" s="5" t="s">
        <v>22119</v>
      </c>
      <c r="G4490" t="s">
        <v>6939</v>
      </c>
      <c r="H4490" t="s">
        <v>23718</v>
      </c>
      <c r="I4490" t="s">
        <v>25150</v>
      </c>
      <c r="J4490" s="1">
        <f t="shared" si="350"/>
        <v>0</v>
      </c>
      <c r="K4490" s="1">
        <f t="shared" si="351"/>
        <v>1</v>
      </c>
      <c r="L4490" s="1">
        <f t="shared" si="352"/>
        <v>0</v>
      </c>
      <c r="M4490" s="1" t="str">
        <f>IF(J4490=0,"",COUNTIF($F$2:$F4490,$F4490)-1)</f>
        <v/>
      </c>
      <c r="N4490" s="1" t="str">
        <f t="shared" si="353"/>
        <v/>
      </c>
      <c r="O4490" s="1" t="str">
        <f t="shared" si="354"/>
        <v/>
      </c>
    </row>
    <row r="4491" spans="1:15" ht="14.5" customHeight="1" x14ac:dyDescent="0.35">
      <c r="A4491" t="s">
        <v>24902</v>
      </c>
      <c r="B4491" t="s">
        <v>24903</v>
      </c>
      <c r="C4491" s="4">
        <v>42918.083333333336</v>
      </c>
      <c r="D4491" t="s">
        <v>24904</v>
      </c>
      <c r="E4491" s="5" t="s">
        <v>24006</v>
      </c>
      <c r="F4491" s="5" t="s">
        <v>24006</v>
      </c>
      <c r="G4491" t="s">
        <v>23571</v>
      </c>
      <c r="H4491" t="s">
        <v>25151</v>
      </c>
      <c r="I4491" t="s">
        <v>25152</v>
      </c>
      <c r="J4491" s="1">
        <f t="shared" si="350"/>
        <v>0</v>
      </c>
      <c r="K4491" s="1">
        <f t="shared" si="351"/>
        <v>1</v>
      </c>
      <c r="L4491" s="1">
        <f t="shared" si="352"/>
        <v>0</v>
      </c>
      <c r="M4491" s="1" t="str">
        <f>IF(J4491=0,"",COUNTIF($F$2:$F4491,$F4491)-1)</f>
        <v/>
      </c>
      <c r="N4491" s="1" t="str">
        <f t="shared" si="353"/>
        <v/>
      </c>
      <c r="O4491" s="1" t="str">
        <f t="shared" si="354"/>
        <v/>
      </c>
    </row>
    <row r="4492" spans="1:15" ht="14.5" customHeight="1" x14ac:dyDescent="0.35">
      <c r="A4492" t="s">
        <v>24905</v>
      </c>
      <c r="B4492" t="s">
        <v>24906</v>
      </c>
      <c r="C4492" s="4">
        <v>42918.25</v>
      </c>
      <c r="D4492" t="s">
        <v>23667</v>
      </c>
      <c r="E4492" s="5" t="s">
        <v>22212</v>
      </c>
      <c r="F4492" s="5" t="s">
        <v>22212</v>
      </c>
      <c r="G4492" t="s">
        <v>23726</v>
      </c>
      <c r="H4492" t="s">
        <v>25153</v>
      </c>
      <c r="I4492" t="s">
        <v>25154</v>
      </c>
      <c r="J4492" s="1">
        <f t="shared" si="350"/>
        <v>0</v>
      </c>
      <c r="K4492" s="1">
        <f t="shared" si="351"/>
        <v>1</v>
      </c>
      <c r="L4492" s="1">
        <f t="shared" si="352"/>
        <v>0</v>
      </c>
      <c r="M4492" s="1" t="str">
        <f>IF(J4492=0,"",COUNTIF($F$2:$F4492,$F4492)-1)</f>
        <v/>
      </c>
      <c r="N4492" s="1" t="str">
        <f t="shared" si="353"/>
        <v/>
      </c>
      <c r="O4492" s="1" t="str">
        <f t="shared" si="354"/>
        <v/>
      </c>
    </row>
    <row r="4493" spans="1:15" ht="14.5" customHeight="1" x14ac:dyDescent="0.35">
      <c r="A4493" t="s">
        <v>24907</v>
      </c>
      <c r="B4493" t="s">
        <v>24908</v>
      </c>
      <c r="C4493" s="4">
        <v>42918.291678240741</v>
      </c>
      <c r="D4493" t="s">
        <v>23636</v>
      </c>
      <c r="E4493" s="5" t="s">
        <v>23694</v>
      </c>
      <c r="F4493" s="5" t="s">
        <v>23694</v>
      </c>
      <c r="G4493" t="s">
        <v>22767</v>
      </c>
      <c r="H4493" t="s">
        <v>25155</v>
      </c>
      <c r="I4493" t="s">
        <v>25156</v>
      </c>
      <c r="J4493" s="1">
        <f t="shared" si="350"/>
        <v>0</v>
      </c>
      <c r="K4493" s="1">
        <f t="shared" si="351"/>
        <v>1</v>
      </c>
      <c r="L4493" s="1">
        <f t="shared" si="352"/>
        <v>0</v>
      </c>
      <c r="M4493" s="1" t="str">
        <f>IF(J4493=0,"",COUNTIF($F$2:$F4493,$F4493)-1)</f>
        <v/>
      </c>
      <c r="N4493" s="1" t="str">
        <f t="shared" si="353"/>
        <v/>
      </c>
      <c r="O4493" s="1" t="str">
        <f t="shared" si="354"/>
        <v/>
      </c>
    </row>
    <row r="4494" spans="1:15" ht="14.5" customHeight="1" x14ac:dyDescent="0.35">
      <c r="A4494" t="s">
        <v>24909</v>
      </c>
      <c r="B4494" t="s">
        <v>24910</v>
      </c>
      <c r="C4494" s="4">
        <v>42918.333333333336</v>
      </c>
      <c r="D4494" t="s">
        <v>4399</v>
      </c>
      <c r="E4494" s="5" t="s">
        <v>22343</v>
      </c>
      <c r="F4494" s="5" t="s">
        <v>22343</v>
      </c>
      <c r="G4494" t="s">
        <v>5838</v>
      </c>
      <c r="H4494" t="s">
        <v>25157</v>
      </c>
      <c r="I4494" t="s">
        <v>25158</v>
      </c>
      <c r="J4494" s="1">
        <f t="shared" si="350"/>
        <v>0</v>
      </c>
      <c r="K4494" s="1">
        <f t="shared" si="351"/>
        <v>1</v>
      </c>
      <c r="L4494" s="1">
        <f t="shared" si="352"/>
        <v>0</v>
      </c>
      <c r="M4494" s="1" t="str">
        <f>IF(J4494=0,"",COUNTIF($F$2:$F4494,$F4494)-1)</f>
        <v/>
      </c>
      <c r="N4494" s="1" t="str">
        <f t="shared" si="353"/>
        <v/>
      </c>
      <c r="O4494" s="1" t="str">
        <f t="shared" si="354"/>
        <v/>
      </c>
    </row>
    <row r="4495" spans="1:15" ht="14.5" customHeight="1" x14ac:dyDescent="0.35">
      <c r="A4495" t="s">
        <v>24911</v>
      </c>
      <c r="B4495" t="s">
        <v>24912</v>
      </c>
      <c r="C4495" s="4">
        <v>42918.458333333336</v>
      </c>
      <c r="D4495" t="s">
        <v>23769</v>
      </c>
      <c r="E4495" s="3" t="s">
        <v>23797</v>
      </c>
      <c r="F4495" s="5" t="s">
        <v>25159</v>
      </c>
      <c r="G4495" t="s">
        <v>23798</v>
      </c>
      <c r="H4495" t="s">
        <v>25160</v>
      </c>
      <c r="I4495" t="s">
        <v>25161</v>
      </c>
      <c r="J4495" s="1">
        <f t="shared" si="350"/>
        <v>0</v>
      </c>
      <c r="K4495" s="1">
        <f t="shared" si="351"/>
        <v>1</v>
      </c>
      <c r="L4495" s="1">
        <f t="shared" si="352"/>
        <v>0</v>
      </c>
      <c r="M4495" s="1" t="str">
        <f>IF(J4495=0,"",COUNTIF($F$2:$F4495,$F4495)-1)</f>
        <v/>
      </c>
      <c r="N4495" s="1" t="str">
        <f t="shared" si="353"/>
        <v/>
      </c>
      <c r="O4495" s="1" t="str">
        <f t="shared" si="354"/>
        <v/>
      </c>
    </row>
    <row r="4496" spans="1:15" ht="14.5" customHeight="1" x14ac:dyDescent="0.35">
      <c r="A4496" t="s">
        <v>24913</v>
      </c>
      <c r="B4496" t="s">
        <v>24914</v>
      </c>
      <c r="C4496" s="4">
        <v>42918.625011574077</v>
      </c>
      <c r="D4496" t="s">
        <v>20580</v>
      </c>
      <c r="E4496" s="5" t="s">
        <v>20622</v>
      </c>
      <c r="F4496" s="5" t="s">
        <v>20622</v>
      </c>
      <c r="G4496" t="s">
        <v>20623</v>
      </c>
      <c r="H4496" t="s">
        <v>25162</v>
      </c>
      <c r="I4496" t="s">
        <v>25163</v>
      </c>
      <c r="J4496" s="1">
        <f t="shared" si="350"/>
        <v>0</v>
      </c>
      <c r="K4496" s="1">
        <f t="shared" si="351"/>
        <v>1</v>
      </c>
      <c r="L4496" s="1">
        <f t="shared" si="352"/>
        <v>0</v>
      </c>
      <c r="M4496" s="1" t="str">
        <f>IF(J4496=0,"",COUNTIF($F$2:$F4496,$F4496)-1)</f>
        <v/>
      </c>
      <c r="N4496" s="1" t="str">
        <f t="shared" si="353"/>
        <v/>
      </c>
      <c r="O4496" s="1" t="str">
        <f t="shared" si="354"/>
        <v/>
      </c>
    </row>
    <row r="4497" spans="1:15" ht="14.5" customHeight="1" x14ac:dyDescent="0.35">
      <c r="A4497" t="s">
        <v>24915</v>
      </c>
      <c r="B4497" t="s">
        <v>24916</v>
      </c>
      <c r="C4497" s="4">
        <v>42918.708344907405</v>
      </c>
      <c r="D4497" t="s">
        <v>22397</v>
      </c>
      <c r="E4497" s="5" t="s">
        <v>22471</v>
      </c>
      <c r="F4497" s="5" t="s">
        <v>22471</v>
      </c>
      <c r="G4497" t="s">
        <v>2340</v>
      </c>
      <c r="H4497" t="s">
        <v>25164</v>
      </c>
      <c r="I4497" t="s">
        <v>25165</v>
      </c>
      <c r="J4497" s="1">
        <f t="shared" si="350"/>
        <v>0</v>
      </c>
      <c r="K4497" s="1">
        <f t="shared" si="351"/>
        <v>1</v>
      </c>
      <c r="L4497" s="1">
        <f t="shared" si="352"/>
        <v>0</v>
      </c>
      <c r="M4497" s="1" t="str">
        <f>IF(J4497=0,"",COUNTIF($F$2:$F4497,$F4497)-1)</f>
        <v/>
      </c>
      <c r="N4497" s="1" t="str">
        <f t="shared" si="353"/>
        <v/>
      </c>
      <c r="O4497" s="1" t="str">
        <f t="shared" si="354"/>
        <v/>
      </c>
    </row>
    <row r="4498" spans="1:15" ht="14.5" customHeight="1" x14ac:dyDescent="0.35">
      <c r="A4498" t="s">
        <v>24917</v>
      </c>
      <c r="B4498" t="s">
        <v>24918</v>
      </c>
      <c r="C4498" s="4">
        <v>42918.833333333336</v>
      </c>
      <c r="D4498" t="s">
        <v>21842</v>
      </c>
      <c r="E4498" s="5" t="s">
        <v>21955</v>
      </c>
      <c r="F4498" s="5" t="s">
        <v>21955</v>
      </c>
      <c r="G4498" t="s">
        <v>22675</v>
      </c>
      <c r="H4498" t="s">
        <v>23704</v>
      </c>
      <c r="I4498" t="s">
        <v>25166</v>
      </c>
      <c r="J4498" s="1">
        <f t="shared" si="350"/>
        <v>0</v>
      </c>
      <c r="K4498" s="1">
        <f t="shared" si="351"/>
        <v>1</v>
      </c>
      <c r="L4498" s="1">
        <f t="shared" si="352"/>
        <v>0</v>
      </c>
      <c r="M4498" s="1" t="str">
        <f>IF(J4498=0,"",COUNTIF($F$2:$F4498,$F4498)-1)</f>
        <v/>
      </c>
      <c r="N4498" s="1" t="str">
        <f t="shared" si="353"/>
        <v/>
      </c>
      <c r="O4498" s="1" t="str">
        <f t="shared" si="354"/>
        <v/>
      </c>
    </row>
    <row r="4499" spans="1:15" ht="14.5" customHeight="1" x14ac:dyDescent="0.35">
      <c r="A4499" t="s">
        <v>24919</v>
      </c>
      <c r="B4499" t="s">
        <v>24920</v>
      </c>
      <c r="C4499" s="4">
        <v>42919</v>
      </c>
      <c r="D4499" t="s">
        <v>23861</v>
      </c>
      <c r="E4499" s="5" t="s">
        <v>6452</v>
      </c>
      <c r="F4499" s="5" t="s">
        <v>6452</v>
      </c>
      <c r="G4499" t="s">
        <v>25167</v>
      </c>
      <c r="H4499" t="s">
        <v>25168</v>
      </c>
      <c r="I4499" t="s">
        <v>25169</v>
      </c>
      <c r="J4499" s="1">
        <f t="shared" si="350"/>
        <v>0</v>
      </c>
      <c r="K4499" s="1">
        <f t="shared" si="351"/>
        <v>1</v>
      </c>
      <c r="L4499" s="1">
        <f t="shared" si="352"/>
        <v>0</v>
      </c>
      <c r="M4499" s="1" t="str">
        <f>IF(J4499=0,"",COUNTIF($F$2:$F4499,$F4499)-1)</f>
        <v/>
      </c>
      <c r="N4499" s="1" t="str">
        <f t="shared" si="353"/>
        <v/>
      </c>
      <c r="O4499" s="1" t="str">
        <f t="shared" si="354"/>
        <v/>
      </c>
    </row>
    <row r="4500" spans="1:15" ht="14.5" customHeight="1" x14ac:dyDescent="0.35">
      <c r="A4500" t="s">
        <v>24921</v>
      </c>
      <c r="B4500" t="s">
        <v>24922</v>
      </c>
      <c r="C4500" s="4">
        <v>42919.041666666664</v>
      </c>
      <c r="D4500" t="s">
        <v>23201</v>
      </c>
      <c r="E4500" s="5" t="s">
        <v>23222</v>
      </c>
      <c r="F4500" s="5" t="s">
        <v>23222</v>
      </c>
      <c r="G4500" t="s">
        <v>22675</v>
      </c>
      <c r="H4500" t="s">
        <v>25170</v>
      </c>
      <c r="I4500" t="s">
        <v>25171</v>
      </c>
      <c r="J4500" s="1">
        <f t="shared" si="350"/>
        <v>0</v>
      </c>
      <c r="K4500" s="1">
        <f t="shared" si="351"/>
        <v>1</v>
      </c>
      <c r="L4500" s="1">
        <f t="shared" si="352"/>
        <v>0</v>
      </c>
      <c r="M4500" s="1" t="str">
        <f>IF(J4500=0,"",COUNTIF($F$2:$F4500,$F4500)-1)</f>
        <v/>
      </c>
      <c r="N4500" s="1" t="str">
        <f t="shared" si="353"/>
        <v/>
      </c>
      <c r="O4500" s="1" t="str">
        <f t="shared" si="354"/>
        <v/>
      </c>
    </row>
    <row r="4501" spans="1:15" ht="14.5" customHeight="1" x14ac:dyDescent="0.35">
      <c r="A4501" t="s">
        <v>24923</v>
      </c>
      <c r="B4501" t="s">
        <v>24924</v>
      </c>
      <c r="C4501" s="4">
        <v>42919.083333333336</v>
      </c>
      <c r="D4501" t="s">
        <v>24925</v>
      </c>
      <c r="E4501" s="5" t="s">
        <v>23686</v>
      </c>
      <c r="F4501" s="5" t="s">
        <v>23686</v>
      </c>
      <c r="G4501" t="s">
        <v>23687</v>
      </c>
      <c r="H4501" t="s">
        <v>25172</v>
      </c>
      <c r="I4501" t="s">
        <v>25173</v>
      </c>
      <c r="J4501" s="1">
        <f t="shared" si="350"/>
        <v>0</v>
      </c>
      <c r="K4501" s="1">
        <f t="shared" si="351"/>
        <v>1</v>
      </c>
      <c r="L4501" s="1">
        <f t="shared" si="352"/>
        <v>0</v>
      </c>
      <c r="M4501" s="1" t="str">
        <f>IF(J4501=0,"",COUNTIF($F$2:$F4501,$F4501)-1)</f>
        <v/>
      </c>
      <c r="N4501" s="1" t="str">
        <f t="shared" si="353"/>
        <v/>
      </c>
      <c r="O4501" s="1" t="str">
        <f t="shared" si="354"/>
        <v/>
      </c>
    </row>
    <row r="4502" spans="1:15" ht="14.5" customHeight="1" x14ac:dyDescent="0.35">
      <c r="A4502" t="s">
        <v>24926</v>
      </c>
      <c r="B4502" t="s">
        <v>24927</v>
      </c>
      <c r="C4502" s="4">
        <v>42919.25</v>
      </c>
      <c r="D4502" t="s">
        <v>22207</v>
      </c>
      <c r="E4502" s="5" t="s">
        <v>22288</v>
      </c>
      <c r="F4502" s="5" t="s">
        <v>22288</v>
      </c>
      <c r="G4502" t="s">
        <v>5121</v>
      </c>
      <c r="H4502" t="s">
        <v>25174</v>
      </c>
      <c r="I4502" t="s">
        <v>25175</v>
      </c>
      <c r="J4502" s="1">
        <f t="shared" si="350"/>
        <v>0</v>
      </c>
      <c r="K4502" s="1">
        <f t="shared" si="351"/>
        <v>1</v>
      </c>
      <c r="L4502" s="1">
        <f t="shared" si="352"/>
        <v>0</v>
      </c>
      <c r="M4502" s="1" t="str">
        <f>IF(J4502=0,"",COUNTIF($F$2:$F4502,$F4502)-1)</f>
        <v/>
      </c>
      <c r="N4502" s="1" t="str">
        <f t="shared" si="353"/>
        <v/>
      </c>
      <c r="O4502" s="1" t="str">
        <f t="shared" si="354"/>
        <v/>
      </c>
    </row>
    <row r="4503" spans="1:15" ht="14.5" customHeight="1" x14ac:dyDescent="0.35">
      <c r="A4503" t="s">
        <v>24928</v>
      </c>
      <c r="B4503" t="s">
        <v>24929</v>
      </c>
      <c r="C4503" s="4">
        <v>42919.291666666664</v>
      </c>
      <c r="D4503" t="s">
        <v>21818</v>
      </c>
      <c r="E4503" t="s">
        <v>21904</v>
      </c>
      <c r="F4503" t="s">
        <v>21904</v>
      </c>
      <c r="G4503" t="s">
        <v>15971</v>
      </c>
      <c r="H4503" t="s">
        <v>25176</v>
      </c>
      <c r="I4503" t="s">
        <v>25177</v>
      </c>
      <c r="J4503" s="1">
        <f t="shared" si="350"/>
        <v>0</v>
      </c>
      <c r="K4503" s="1">
        <f t="shared" si="351"/>
        <v>1</v>
      </c>
      <c r="L4503" s="1">
        <f t="shared" si="352"/>
        <v>0</v>
      </c>
      <c r="M4503" s="1" t="str">
        <f>IF(J4503=0,"",COUNTIF($F$2:$F4503,$F4503)-1)</f>
        <v/>
      </c>
      <c r="N4503" s="1" t="str">
        <f t="shared" si="353"/>
        <v/>
      </c>
      <c r="O4503" s="1" t="str">
        <f t="shared" si="354"/>
        <v/>
      </c>
    </row>
    <row r="4504" spans="1:15" ht="14.5" customHeight="1" x14ac:dyDescent="0.35">
      <c r="A4504" t="s">
        <v>24930</v>
      </c>
      <c r="B4504" t="s">
        <v>24931</v>
      </c>
      <c r="C4504" s="4">
        <v>42919.333333333336</v>
      </c>
      <c r="D4504" t="s">
        <v>4399</v>
      </c>
      <c r="E4504" s="5" t="s">
        <v>21298</v>
      </c>
      <c r="F4504" s="5" t="s">
        <v>21298</v>
      </c>
      <c r="G4504" t="s">
        <v>23091</v>
      </c>
      <c r="H4504" t="s">
        <v>25178</v>
      </c>
      <c r="I4504" t="s">
        <v>25179</v>
      </c>
      <c r="J4504" s="1">
        <f t="shared" si="350"/>
        <v>0</v>
      </c>
      <c r="K4504" s="1">
        <f t="shared" si="351"/>
        <v>1</v>
      </c>
      <c r="L4504" s="1">
        <f t="shared" si="352"/>
        <v>0</v>
      </c>
      <c r="M4504" s="1" t="str">
        <f>IF(J4504=0,"",COUNTIF($F$2:$F4504,$F4504)-1)</f>
        <v/>
      </c>
      <c r="N4504" s="1" t="str">
        <f t="shared" si="353"/>
        <v/>
      </c>
      <c r="O4504" s="1" t="str">
        <f t="shared" si="354"/>
        <v/>
      </c>
    </row>
    <row r="4505" spans="1:15" ht="14.5" customHeight="1" x14ac:dyDescent="0.35">
      <c r="A4505" t="s">
        <v>24932</v>
      </c>
      <c r="B4505" t="s">
        <v>24933</v>
      </c>
      <c r="C4505" s="4">
        <v>42919.458344907405</v>
      </c>
      <c r="D4505" t="s">
        <v>24934</v>
      </c>
      <c r="E4505" s="5" t="s">
        <v>25180</v>
      </c>
      <c r="F4505" s="5" t="s">
        <v>25180</v>
      </c>
      <c r="G4505" t="s">
        <v>25181</v>
      </c>
      <c r="H4505" t="s">
        <v>25182</v>
      </c>
      <c r="I4505" t="s">
        <v>25183</v>
      </c>
      <c r="J4505" s="1">
        <f t="shared" si="350"/>
        <v>0</v>
      </c>
      <c r="K4505" s="1">
        <f t="shared" si="351"/>
        <v>1</v>
      </c>
      <c r="L4505" s="1">
        <f t="shared" si="352"/>
        <v>0</v>
      </c>
      <c r="M4505" s="1" t="str">
        <f>IF(J4505=0,"",COUNTIF($F$2:$F4505,$F4505)-1)</f>
        <v/>
      </c>
      <c r="N4505" s="1" t="str">
        <f t="shared" si="353"/>
        <v/>
      </c>
      <c r="O4505" s="1" t="str">
        <f t="shared" si="354"/>
        <v/>
      </c>
    </row>
    <row r="4506" spans="1:15" ht="14.5" customHeight="1" x14ac:dyDescent="0.35">
      <c r="A4506" t="s">
        <v>24935</v>
      </c>
      <c r="B4506" t="s">
        <v>24936</v>
      </c>
      <c r="C4506" s="4">
        <v>42919.625</v>
      </c>
      <c r="D4506" t="s">
        <v>22300</v>
      </c>
      <c r="E4506" s="5" t="s">
        <v>22346</v>
      </c>
      <c r="F4506" s="5" t="s">
        <v>22346</v>
      </c>
      <c r="G4506" t="s">
        <v>1963</v>
      </c>
      <c r="H4506" t="s">
        <v>25184</v>
      </c>
      <c r="I4506" t="s">
        <v>25185</v>
      </c>
      <c r="J4506" s="1">
        <f t="shared" si="350"/>
        <v>0</v>
      </c>
      <c r="K4506" s="1">
        <f t="shared" si="351"/>
        <v>1</v>
      </c>
      <c r="L4506" s="1">
        <f t="shared" si="352"/>
        <v>0</v>
      </c>
      <c r="M4506" s="1" t="str">
        <f>IF(J4506=0,"",COUNTIF($F$2:$F4506,$F4506)-1)</f>
        <v/>
      </c>
      <c r="N4506" s="1" t="str">
        <f t="shared" si="353"/>
        <v/>
      </c>
      <c r="O4506" s="1" t="str">
        <f t="shared" si="354"/>
        <v/>
      </c>
    </row>
    <row r="4507" spans="1:15" ht="14.5" customHeight="1" x14ac:dyDescent="0.35">
      <c r="A4507" t="s">
        <v>24937</v>
      </c>
      <c r="B4507" t="s">
        <v>24938</v>
      </c>
      <c r="C4507" s="4">
        <v>42919.708344907405</v>
      </c>
      <c r="D4507" t="s">
        <v>22096</v>
      </c>
      <c r="E4507" s="5" t="s">
        <v>22116</v>
      </c>
      <c r="F4507" s="5" t="s">
        <v>22116</v>
      </c>
      <c r="G4507" t="s">
        <v>22616</v>
      </c>
      <c r="H4507" t="s">
        <v>25186</v>
      </c>
      <c r="I4507" t="s">
        <v>25187</v>
      </c>
      <c r="J4507" s="1">
        <f t="shared" si="350"/>
        <v>0</v>
      </c>
      <c r="K4507" s="1">
        <f t="shared" si="351"/>
        <v>1</v>
      </c>
      <c r="L4507" s="1">
        <f t="shared" si="352"/>
        <v>0</v>
      </c>
      <c r="M4507" s="1" t="str">
        <f>IF(J4507=0,"",COUNTIF($F$2:$F4507,$F4507)-1)</f>
        <v/>
      </c>
      <c r="N4507" s="1" t="str">
        <f t="shared" si="353"/>
        <v/>
      </c>
      <c r="O4507" s="1" t="str">
        <f t="shared" si="354"/>
        <v/>
      </c>
    </row>
    <row r="4508" spans="1:15" ht="14.5" customHeight="1" x14ac:dyDescent="0.35">
      <c r="A4508" t="s">
        <v>24939</v>
      </c>
      <c r="B4508" t="s">
        <v>24940</v>
      </c>
      <c r="C4508" s="4">
        <v>42919.833333333336</v>
      </c>
      <c r="D4508" t="s">
        <v>22151</v>
      </c>
      <c r="E4508" s="5" t="s">
        <v>22227</v>
      </c>
      <c r="F4508" s="5" t="s">
        <v>22227</v>
      </c>
      <c r="G4508" t="s">
        <v>22228</v>
      </c>
      <c r="H4508" t="s">
        <v>25188</v>
      </c>
      <c r="I4508" t="s">
        <v>25189</v>
      </c>
      <c r="J4508" s="1">
        <f t="shared" si="350"/>
        <v>0</v>
      </c>
      <c r="K4508" s="1">
        <f t="shared" si="351"/>
        <v>1</v>
      </c>
      <c r="L4508" s="1">
        <f t="shared" si="352"/>
        <v>0</v>
      </c>
      <c r="M4508" s="1" t="str">
        <f>IF(J4508=0,"",COUNTIF($F$2:$F4508,$F4508)-1)</f>
        <v/>
      </c>
      <c r="N4508" s="1" t="str">
        <f t="shared" si="353"/>
        <v/>
      </c>
      <c r="O4508" s="1" t="str">
        <f t="shared" si="354"/>
        <v/>
      </c>
    </row>
    <row r="4509" spans="1:15" ht="14.5" customHeight="1" x14ac:dyDescent="0.35">
      <c r="A4509" t="s">
        <v>24941</v>
      </c>
      <c r="B4509" t="s">
        <v>24942</v>
      </c>
      <c r="C4509" s="4">
        <v>42920</v>
      </c>
      <c r="D4509" t="s">
        <v>20817</v>
      </c>
      <c r="E4509" s="5" t="s">
        <v>20828</v>
      </c>
      <c r="F4509" s="5" t="s">
        <v>20828</v>
      </c>
      <c r="G4509" t="s">
        <v>23466</v>
      </c>
      <c r="H4509" t="s">
        <v>23467</v>
      </c>
      <c r="I4509" t="s">
        <v>23468</v>
      </c>
      <c r="J4509" s="1">
        <f t="shared" si="350"/>
        <v>0</v>
      </c>
      <c r="K4509" s="1">
        <f t="shared" si="351"/>
        <v>1</v>
      </c>
      <c r="L4509" s="1">
        <f t="shared" si="352"/>
        <v>0</v>
      </c>
      <c r="M4509" s="1" t="str">
        <f>IF(J4509=0,"",COUNTIF($F$2:$F4509,$F4509)-1)</f>
        <v/>
      </c>
      <c r="N4509" s="1" t="str">
        <f t="shared" si="353"/>
        <v/>
      </c>
      <c r="O4509" s="1" t="str">
        <f t="shared" si="354"/>
        <v/>
      </c>
    </row>
    <row r="4510" spans="1:15" ht="14.5" customHeight="1" x14ac:dyDescent="0.35">
      <c r="A4510" t="s">
        <v>24943</v>
      </c>
      <c r="B4510" t="s">
        <v>24944</v>
      </c>
      <c r="C4510" s="4">
        <v>42920.041666666664</v>
      </c>
      <c r="D4510" t="s">
        <v>23766</v>
      </c>
      <c r="E4510" t="s">
        <v>25190</v>
      </c>
      <c r="F4510" t="s">
        <v>25190</v>
      </c>
      <c r="G4510" t="s">
        <v>23794</v>
      </c>
      <c r="H4510" t="s">
        <v>25191</v>
      </c>
      <c r="I4510" t="s">
        <v>25192</v>
      </c>
      <c r="J4510" s="1">
        <f t="shared" si="350"/>
        <v>0</v>
      </c>
      <c r="K4510" s="1">
        <f t="shared" si="351"/>
        <v>1</v>
      </c>
      <c r="L4510" s="1">
        <f t="shared" si="352"/>
        <v>0</v>
      </c>
      <c r="M4510" s="1" t="str">
        <f>IF(J4510=0,"",COUNTIF($F$2:$F4510,$F4510)-1)</f>
        <v/>
      </c>
      <c r="N4510" s="1" t="str">
        <f t="shared" si="353"/>
        <v/>
      </c>
      <c r="O4510" s="1" t="str">
        <f t="shared" si="354"/>
        <v/>
      </c>
    </row>
    <row r="4511" spans="1:15" ht="14.5" customHeight="1" x14ac:dyDescent="0.35">
      <c r="A4511" t="s">
        <v>24945</v>
      </c>
      <c r="B4511" t="s">
        <v>24946</v>
      </c>
      <c r="C4511" s="4">
        <v>42920.083344907405</v>
      </c>
      <c r="D4511" t="s">
        <v>4203</v>
      </c>
      <c r="E4511" s="5" t="s">
        <v>23843</v>
      </c>
      <c r="F4511" s="5" t="s">
        <v>23843</v>
      </c>
      <c r="G4511" t="s">
        <v>18134</v>
      </c>
      <c r="H4511" t="s">
        <v>25193</v>
      </c>
      <c r="I4511" t="s">
        <v>25194</v>
      </c>
      <c r="J4511" s="1">
        <f t="shared" si="350"/>
        <v>0</v>
      </c>
      <c r="K4511" s="1">
        <f t="shared" si="351"/>
        <v>1</v>
      </c>
      <c r="L4511" s="1">
        <f t="shared" si="352"/>
        <v>0</v>
      </c>
      <c r="M4511" s="1" t="str">
        <f>IF(J4511=0,"",COUNTIF($F$2:$F4511,$F4511)-1)</f>
        <v/>
      </c>
      <c r="N4511" s="1" t="str">
        <f t="shared" si="353"/>
        <v/>
      </c>
      <c r="O4511" s="1" t="str">
        <f t="shared" si="354"/>
        <v/>
      </c>
    </row>
    <row r="4512" spans="1:15" ht="14.5" customHeight="1" x14ac:dyDescent="0.35">
      <c r="A4512" t="s">
        <v>24947</v>
      </c>
      <c r="B4512" t="s">
        <v>24948</v>
      </c>
      <c r="C4512" s="4">
        <v>42920.25</v>
      </c>
      <c r="D4512" t="s">
        <v>24949</v>
      </c>
      <c r="E4512" s="5" t="s">
        <v>23786</v>
      </c>
      <c r="F4512" s="5" t="s">
        <v>23786</v>
      </c>
      <c r="G4512" t="s">
        <v>23787</v>
      </c>
      <c r="H4512" t="s">
        <v>25195</v>
      </c>
      <c r="I4512" t="s">
        <v>25196</v>
      </c>
      <c r="J4512" s="1">
        <f t="shared" si="350"/>
        <v>0</v>
      </c>
      <c r="K4512" s="1">
        <f t="shared" si="351"/>
        <v>1</v>
      </c>
      <c r="L4512" s="1">
        <f t="shared" si="352"/>
        <v>0</v>
      </c>
      <c r="M4512" s="1" t="str">
        <f>IF(J4512=0,"",COUNTIF($F$2:$F4512,$F4512)-1)</f>
        <v/>
      </c>
      <c r="N4512" s="1" t="str">
        <f t="shared" si="353"/>
        <v/>
      </c>
      <c r="O4512" s="1" t="str">
        <f t="shared" si="354"/>
        <v/>
      </c>
    </row>
    <row r="4513" spans="1:15" ht="14.5" customHeight="1" x14ac:dyDescent="0.35">
      <c r="A4513" t="s">
        <v>24950</v>
      </c>
      <c r="B4513" t="s">
        <v>24951</v>
      </c>
      <c r="C4513" s="4">
        <v>42920.291666666664</v>
      </c>
      <c r="D4513" t="s">
        <v>22760</v>
      </c>
      <c r="E4513" s="5" t="s">
        <v>21954</v>
      </c>
      <c r="F4513" s="5" t="s">
        <v>21954</v>
      </c>
      <c r="G4513" t="s">
        <v>23433</v>
      </c>
      <c r="H4513" t="s">
        <v>25197</v>
      </c>
      <c r="I4513" t="s">
        <v>25198</v>
      </c>
      <c r="J4513" s="1">
        <f t="shared" si="350"/>
        <v>0</v>
      </c>
      <c r="K4513" s="1">
        <f t="shared" si="351"/>
        <v>1</v>
      </c>
      <c r="L4513" s="1">
        <f t="shared" si="352"/>
        <v>0</v>
      </c>
      <c r="M4513" s="1" t="str">
        <f>IF(J4513=0,"",COUNTIF($F$2:$F4513,$F4513)-1)</f>
        <v/>
      </c>
      <c r="N4513" s="1" t="str">
        <f t="shared" si="353"/>
        <v/>
      </c>
      <c r="O4513" s="1" t="str">
        <f t="shared" si="354"/>
        <v/>
      </c>
    </row>
    <row r="4514" spans="1:15" ht="14.5" customHeight="1" x14ac:dyDescent="0.35">
      <c r="A4514" t="s">
        <v>24952</v>
      </c>
      <c r="B4514" t="s">
        <v>24953</v>
      </c>
      <c r="C4514" s="4">
        <v>42920.333333333336</v>
      </c>
      <c r="D4514" t="s">
        <v>4399</v>
      </c>
      <c r="E4514" s="5" t="s">
        <v>25199</v>
      </c>
      <c r="F4514" s="5" t="s">
        <v>25199</v>
      </c>
      <c r="G4514" t="s">
        <v>24482</v>
      </c>
      <c r="H4514" t="s">
        <v>25200</v>
      </c>
      <c r="I4514" t="s">
        <v>25201</v>
      </c>
      <c r="J4514" s="1">
        <f t="shared" si="350"/>
        <v>0</v>
      </c>
      <c r="K4514" s="1">
        <f t="shared" si="351"/>
        <v>1</v>
      </c>
      <c r="L4514" s="1">
        <f t="shared" si="352"/>
        <v>0</v>
      </c>
      <c r="M4514" s="1" t="str">
        <f>IF(J4514=0,"",COUNTIF($F$2:$F4514,$F4514)-1)</f>
        <v/>
      </c>
      <c r="N4514" s="1" t="str">
        <f t="shared" si="353"/>
        <v/>
      </c>
      <c r="O4514" s="1" t="str">
        <f t="shared" si="354"/>
        <v/>
      </c>
    </row>
    <row r="4515" spans="1:15" ht="14.5" customHeight="1" x14ac:dyDescent="0.35">
      <c r="A4515" t="s">
        <v>24954</v>
      </c>
      <c r="B4515" t="s">
        <v>24955</v>
      </c>
      <c r="C4515" s="4">
        <v>42920.458344907405</v>
      </c>
      <c r="D4515" t="s">
        <v>10269</v>
      </c>
      <c r="E4515" s="5" t="s">
        <v>10270</v>
      </c>
      <c r="F4515" s="5" t="s">
        <v>10270</v>
      </c>
      <c r="G4515" t="s">
        <v>22775</v>
      </c>
      <c r="H4515" t="s">
        <v>25202</v>
      </c>
      <c r="I4515" t="s">
        <v>25203</v>
      </c>
      <c r="J4515" s="1">
        <f t="shared" si="350"/>
        <v>0</v>
      </c>
      <c r="K4515" s="1">
        <f t="shared" si="351"/>
        <v>1</v>
      </c>
      <c r="L4515" s="1">
        <f t="shared" si="352"/>
        <v>0</v>
      </c>
      <c r="M4515" s="1" t="str">
        <f>IF(J4515=0,"",COUNTIF($F$2:$F4515,$F4515)-1)</f>
        <v/>
      </c>
      <c r="N4515" s="1" t="str">
        <f t="shared" si="353"/>
        <v/>
      </c>
      <c r="O4515" s="1" t="str">
        <f t="shared" si="354"/>
        <v/>
      </c>
    </row>
    <row r="4516" spans="1:15" ht="14.5" customHeight="1" x14ac:dyDescent="0.35">
      <c r="A4516" t="s">
        <v>24956</v>
      </c>
      <c r="B4516" t="s">
        <v>24957</v>
      </c>
      <c r="C4516" s="4">
        <v>42920.625</v>
      </c>
      <c r="D4516" t="s">
        <v>23595</v>
      </c>
      <c r="E4516" s="5" t="s">
        <v>25204</v>
      </c>
      <c r="F4516" s="5" t="s">
        <v>25204</v>
      </c>
      <c r="G4516" t="s">
        <v>23618</v>
      </c>
      <c r="H4516" t="s">
        <v>25205</v>
      </c>
      <c r="I4516" t="s">
        <v>25206</v>
      </c>
      <c r="J4516" s="1">
        <f t="shared" si="350"/>
        <v>0</v>
      </c>
      <c r="K4516" s="1">
        <f t="shared" si="351"/>
        <v>1</v>
      </c>
      <c r="L4516" s="1">
        <f t="shared" si="352"/>
        <v>0</v>
      </c>
      <c r="M4516" s="1" t="str">
        <f>IF(J4516=0,"",COUNTIF($F$2:$F4516,$F4516)-1)</f>
        <v/>
      </c>
      <c r="N4516" s="1" t="str">
        <f t="shared" si="353"/>
        <v/>
      </c>
      <c r="O4516" s="1" t="str">
        <f t="shared" si="354"/>
        <v/>
      </c>
    </row>
    <row r="4517" spans="1:15" ht="14.5" customHeight="1" x14ac:dyDescent="0.35">
      <c r="A4517" t="s">
        <v>24958</v>
      </c>
      <c r="B4517" t="s">
        <v>24959</v>
      </c>
      <c r="C4517" s="4">
        <v>42920.708333333336</v>
      </c>
      <c r="D4517" t="s">
        <v>22419</v>
      </c>
      <c r="E4517" t="s">
        <v>22496</v>
      </c>
      <c r="F4517" t="s">
        <v>22496</v>
      </c>
      <c r="G4517" t="s">
        <v>22497</v>
      </c>
      <c r="H4517" t="s">
        <v>25207</v>
      </c>
      <c r="I4517" t="s">
        <v>25208</v>
      </c>
      <c r="J4517" s="1">
        <f t="shared" si="350"/>
        <v>0</v>
      </c>
      <c r="K4517" s="1">
        <f t="shared" si="351"/>
        <v>1</v>
      </c>
      <c r="L4517" s="1">
        <f t="shared" si="352"/>
        <v>0</v>
      </c>
      <c r="M4517" s="1" t="str">
        <f>IF(J4517=0,"",COUNTIF($F$2:$F4517,$F4517)-1)</f>
        <v/>
      </c>
      <c r="N4517" s="1" t="str">
        <f t="shared" si="353"/>
        <v/>
      </c>
      <c r="O4517" s="1" t="str">
        <f t="shared" si="354"/>
        <v/>
      </c>
    </row>
    <row r="4518" spans="1:15" ht="14.5" customHeight="1" x14ac:dyDescent="0.35">
      <c r="A4518" t="s">
        <v>24960</v>
      </c>
      <c r="B4518" t="s">
        <v>24961</v>
      </c>
      <c r="C4518" s="4">
        <v>42920.833333333336</v>
      </c>
      <c r="D4518" t="s">
        <v>21396</v>
      </c>
      <c r="E4518" s="5" t="s">
        <v>21349</v>
      </c>
      <c r="F4518" s="5" t="s">
        <v>21349</v>
      </c>
      <c r="G4518" t="s">
        <v>24171</v>
      </c>
      <c r="H4518" t="s">
        <v>24172</v>
      </c>
      <c r="I4518" t="s">
        <v>24173</v>
      </c>
      <c r="J4518" s="1">
        <f t="shared" si="350"/>
        <v>0</v>
      </c>
      <c r="K4518" s="1">
        <f t="shared" si="351"/>
        <v>1</v>
      </c>
      <c r="L4518" s="1">
        <f t="shared" si="352"/>
        <v>0</v>
      </c>
      <c r="M4518" s="1" t="str">
        <f>IF(J4518=0,"",COUNTIF($F$2:$F4518,$F4518)-1)</f>
        <v/>
      </c>
      <c r="N4518" s="1" t="str">
        <f t="shared" si="353"/>
        <v/>
      </c>
      <c r="O4518" s="1" t="str">
        <f t="shared" si="354"/>
        <v/>
      </c>
    </row>
    <row r="4519" spans="1:15" ht="14.5" customHeight="1" x14ac:dyDescent="0.35">
      <c r="A4519" t="s">
        <v>24962</v>
      </c>
      <c r="B4519" t="s">
        <v>24963</v>
      </c>
      <c r="C4519" s="4">
        <v>42921</v>
      </c>
      <c r="D4519" t="s">
        <v>19776</v>
      </c>
      <c r="E4519" s="5" t="s">
        <v>19808</v>
      </c>
      <c r="F4519" s="5" t="s">
        <v>19808</v>
      </c>
      <c r="G4519" t="s">
        <v>19809</v>
      </c>
      <c r="H4519" t="s">
        <v>25209</v>
      </c>
      <c r="I4519" t="s">
        <v>25210</v>
      </c>
      <c r="J4519" s="1">
        <f t="shared" si="350"/>
        <v>0</v>
      </c>
      <c r="K4519" s="1">
        <f t="shared" si="351"/>
        <v>1</v>
      </c>
      <c r="L4519" s="1">
        <f t="shared" si="352"/>
        <v>0</v>
      </c>
      <c r="M4519" s="1" t="str">
        <f>IF(J4519=0,"",COUNTIF($F$2:$F4519,$F4519)-1)</f>
        <v/>
      </c>
      <c r="N4519" s="1" t="str">
        <f t="shared" si="353"/>
        <v/>
      </c>
      <c r="O4519" s="1" t="str">
        <f t="shared" si="354"/>
        <v/>
      </c>
    </row>
    <row r="4520" spans="1:15" ht="14.5" customHeight="1" x14ac:dyDescent="0.35">
      <c r="A4520" t="s">
        <v>24964</v>
      </c>
      <c r="B4520" t="s">
        <v>24965</v>
      </c>
      <c r="C4520" s="4">
        <v>42921.041666666664</v>
      </c>
      <c r="D4520" t="s">
        <v>22322</v>
      </c>
      <c r="E4520" s="5" t="s">
        <v>22372</v>
      </c>
      <c r="F4520" s="5" t="s">
        <v>22372</v>
      </c>
      <c r="G4520" t="s">
        <v>22373</v>
      </c>
      <c r="H4520" t="s">
        <v>25211</v>
      </c>
      <c r="I4520" t="s">
        <v>25212</v>
      </c>
      <c r="J4520" s="1">
        <f t="shared" si="350"/>
        <v>0</v>
      </c>
      <c r="K4520" s="1">
        <f t="shared" si="351"/>
        <v>1</v>
      </c>
      <c r="L4520" s="1">
        <f t="shared" si="352"/>
        <v>0</v>
      </c>
      <c r="M4520" s="1" t="str">
        <f>IF(J4520=0,"",COUNTIF($F$2:$F4520,$F4520)-1)</f>
        <v/>
      </c>
      <c r="N4520" s="1" t="str">
        <f t="shared" si="353"/>
        <v/>
      </c>
      <c r="O4520" s="1" t="str">
        <f t="shared" si="354"/>
        <v/>
      </c>
    </row>
    <row r="4521" spans="1:15" ht="14.5" customHeight="1" x14ac:dyDescent="0.35">
      <c r="A4521" t="s">
        <v>24966</v>
      </c>
      <c r="B4521" t="s">
        <v>24967</v>
      </c>
      <c r="C4521" s="4">
        <v>42921.083344907405</v>
      </c>
      <c r="D4521" t="s">
        <v>7007</v>
      </c>
      <c r="E4521" s="5" t="s">
        <v>7008</v>
      </c>
      <c r="F4521" s="5" t="s">
        <v>7008</v>
      </c>
      <c r="G4521" t="s">
        <v>1353</v>
      </c>
      <c r="H4521" t="s">
        <v>25213</v>
      </c>
      <c r="I4521" t="s">
        <v>25214</v>
      </c>
      <c r="J4521" s="1">
        <f t="shared" si="350"/>
        <v>0</v>
      </c>
      <c r="K4521" s="1">
        <f t="shared" si="351"/>
        <v>1</v>
      </c>
      <c r="L4521" s="1">
        <f t="shared" si="352"/>
        <v>0</v>
      </c>
      <c r="M4521" s="1" t="str">
        <f>IF(J4521=0,"",COUNTIF($F$2:$F4521,$F4521)-1)</f>
        <v/>
      </c>
      <c r="N4521" s="1" t="str">
        <f t="shared" si="353"/>
        <v/>
      </c>
      <c r="O4521" s="1" t="str">
        <f t="shared" si="354"/>
        <v/>
      </c>
    </row>
    <row r="4522" spans="1:15" ht="14.5" customHeight="1" x14ac:dyDescent="0.35">
      <c r="A4522" t="s">
        <v>24968</v>
      </c>
      <c r="B4522" t="s">
        <v>24969</v>
      </c>
      <c r="C4522" s="4">
        <v>42921.25</v>
      </c>
      <c r="D4522" t="s">
        <v>23633</v>
      </c>
      <c r="E4522" s="5" t="s">
        <v>23690</v>
      </c>
      <c r="F4522" s="5" t="s">
        <v>23690</v>
      </c>
      <c r="G4522" t="s">
        <v>23691</v>
      </c>
      <c r="H4522" t="s">
        <v>25215</v>
      </c>
      <c r="I4522" t="s">
        <v>25216</v>
      </c>
      <c r="J4522" s="1">
        <f t="shared" si="350"/>
        <v>0</v>
      </c>
      <c r="K4522" s="1">
        <f t="shared" si="351"/>
        <v>1</v>
      </c>
      <c r="L4522" s="1">
        <f t="shared" si="352"/>
        <v>0</v>
      </c>
      <c r="M4522" s="1" t="str">
        <f>IF(J4522=0,"",COUNTIF($F$2:$F4522,$F4522)-1)</f>
        <v/>
      </c>
      <c r="N4522" s="1" t="str">
        <f t="shared" si="353"/>
        <v/>
      </c>
      <c r="O4522" s="1" t="str">
        <f t="shared" si="354"/>
        <v/>
      </c>
    </row>
    <row r="4523" spans="1:15" ht="14.5" customHeight="1" x14ac:dyDescent="0.35">
      <c r="A4523" t="s">
        <v>24970</v>
      </c>
      <c r="B4523" t="s">
        <v>24971</v>
      </c>
      <c r="C4523" s="4">
        <v>42921.291678240741</v>
      </c>
      <c r="D4523" t="s">
        <v>24972</v>
      </c>
      <c r="E4523" s="5" t="s">
        <v>25217</v>
      </c>
      <c r="F4523" s="5" t="s">
        <v>25217</v>
      </c>
      <c r="G4523" t="s">
        <v>22638</v>
      </c>
      <c r="H4523" t="s">
        <v>25218</v>
      </c>
      <c r="I4523" t="s">
        <v>25219</v>
      </c>
      <c r="J4523" s="1">
        <f t="shared" si="350"/>
        <v>0</v>
      </c>
      <c r="K4523" s="1">
        <f t="shared" si="351"/>
        <v>1</v>
      </c>
      <c r="L4523" s="1">
        <f t="shared" si="352"/>
        <v>0</v>
      </c>
      <c r="M4523" s="1" t="str">
        <f>IF(J4523=0,"",COUNTIF($F$2:$F4523,$F4523)-1)</f>
        <v/>
      </c>
      <c r="N4523" s="1" t="str">
        <f t="shared" si="353"/>
        <v/>
      </c>
      <c r="O4523" s="1" t="str">
        <f t="shared" si="354"/>
        <v/>
      </c>
    </row>
    <row r="4524" spans="1:15" ht="14.5" customHeight="1" x14ac:dyDescent="0.35">
      <c r="A4524" t="s">
        <v>24973</v>
      </c>
      <c r="B4524" t="s">
        <v>24974</v>
      </c>
      <c r="C4524" s="4">
        <v>42921.458333333336</v>
      </c>
      <c r="D4524" t="s">
        <v>24975</v>
      </c>
      <c r="E4524" s="5" t="s">
        <v>25220</v>
      </c>
      <c r="F4524" s="5" t="s">
        <v>25220</v>
      </c>
      <c r="G4524" t="s">
        <v>24171</v>
      </c>
      <c r="H4524" t="s">
        <v>25221</v>
      </c>
      <c r="I4524" t="s">
        <v>25222</v>
      </c>
      <c r="J4524" s="1">
        <f t="shared" si="350"/>
        <v>0</v>
      </c>
      <c r="K4524" s="1">
        <f t="shared" si="351"/>
        <v>1</v>
      </c>
      <c r="L4524" s="1">
        <f t="shared" si="352"/>
        <v>0</v>
      </c>
      <c r="M4524" s="1" t="str">
        <f>IF(J4524=0,"",COUNTIF($F$2:$F4524,$F4524)-1)</f>
        <v/>
      </c>
      <c r="N4524" s="1" t="str">
        <f t="shared" si="353"/>
        <v/>
      </c>
      <c r="O4524" s="1" t="str">
        <f t="shared" si="354"/>
        <v/>
      </c>
    </row>
    <row r="4525" spans="1:15" ht="14.5" customHeight="1" x14ac:dyDescent="0.35">
      <c r="A4525" t="s">
        <v>24976</v>
      </c>
      <c r="B4525" t="s">
        <v>24977</v>
      </c>
      <c r="C4525" s="4">
        <v>42921.625</v>
      </c>
      <c r="D4525" t="s">
        <v>24978</v>
      </c>
      <c r="E4525" s="5" t="s">
        <v>25223</v>
      </c>
      <c r="F4525" s="5" t="s">
        <v>25223</v>
      </c>
      <c r="G4525" t="s">
        <v>14262</v>
      </c>
      <c r="H4525" t="s">
        <v>25224</v>
      </c>
      <c r="I4525" t="s">
        <v>25225</v>
      </c>
      <c r="J4525" s="1">
        <f t="shared" si="350"/>
        <v>0</v>
      </c>
      <c r="K4525" s="1">
        <f t="shared" si="351"/>
        <v>1</v>
      </c>
      <c r="L4525" s="1">
        <f t="shared" si="352"/>
        <v>0</v>
      </c>
      <c r="M4525" s="1" t="str">
        <f>IF(J4525=0,"",COUNTIF($F$2:$F4525,$F4525)-1)</f>
        <v/>
      </c>
      <c r="N4525" s="1" t="str">
        <f t="shared" si="353"/>
        <v/>
      </c>
      <c r="O4525" s="1" t="str">
        <f t="shared" si="354"/>
        <v/>
      </c>
    </row>
    <row r="4526" spans="1:15" ht="14.5" customHeight="1" x14ac:dyDescent="0.35">
      <c r="A4526" t="s">
        <v>24979</v>
      </c>
      <c r="B4526" t="s">
        <v>24980</v>
      </c>
      <c r="C4526" s="4">
        <v>42921.708333333336</v>
      </c>
      <c r="D4526" t="s">
        <v>24981</v>
      </c>
      <c r="E4526" s="5" t="s">
        <v>25226</v>
      </c>
      <c r="F4526" s="5" t="s">
        <v>25226</v>
      </c>
      <c r="G4526" t="s">
        <v>2073</v>
      </c>
      <c r="H4526" t="s">
        <v>25227</v>
      </c>
      <c r="I4526" t="s">
        <v>25228</v>
      </c>
      <c r="J4526" s="1">
        <f t="shared" si="350"/>
        <v>0</v>
      </c>
      <c r="K4526" s="1">
        <f t="shared" si="351"/>
        <v>1</v>
      </c>
      <c r="L4526" s="1">
        <f t="shared" si="352"/>
        <v>0</v>
      </c>
      <c r="M4526" s="1" t="str">
        <f>IF(J4526=0,"",COUNTIF($F$2:$F4526,$F4526)-1)</f>
        <v/>
      </c>
      <c r="N4526" s="1" t="str">
        <f t="shared" si="353"/>
        <v/>
      </c>
      <c r="O4526" s="1" t="str">
        <f t="shared" si="354"/>
        <v/>
      </c>
    </row>
    <row r="4527" spans="1:15" ht="14.5" customHeight="1" x14ac:dyDescent="0.35">
      <c r="A4527" t="s">
        <v>24982</v>
      </c>
      <c r="B4527" t="s">
        <v>24983</v>
      </c>
      <c r="C4527" s="4">
        <v>42921.833402777775</v>
      </c>
      <c r="D4527" t="s">
        <v>24984</v>
      </c>
      <c r="E4527" s="5" t="s">
        <v>25229</v>
      </c>
      <c r="F4527" s="5" t="s">
        <v>25229</v>
      </c>
      <c r="G4527" t="s">
        <v>24482</v>
      </c>
      <c r="H4527" t="s">
        <v>25230</v>
      </c>
      <c r="I4527" t="s">
        <v>25231</v>
      </c>
      <c r="J4527" s="1">
        <f t="shared" si="350"/>
        <v>0</v>
      </c>
      <c r="K4527" s="1">
        <f t="shared" si="351"/>
        <v>1</v>
      </c>
      <c r="L4527" s="1">
        <f t="shared" si="352"/>
        <v>0</v>
      </c>
      <c r="M4527" s="1" t="str">
        <f>IF(J4527=0,"",COUNTIF($F$2:$F4527,$F4527)-1)</f>
        <v/>
      </c>
      <c r="N4527" s="1" t="str">
        <f t="shared" si="353"/>
        <v/>
      </c>
      <c r="O4527" s="1" t="str">
        <f t="shared" si="354"/>
        <v/>
      </c>
    </row>
    <row r="4528" spans="1:15" ht="14.5" customHeight="1" x14ac:dyDescent="0.35">
      <c r="A4528" t="s">
        <v>24985</v>
      </c>
      <c r="B4528" t="s">
        <v>24986</v>
      </c>
      <c r="C4528" s="4">
        <v>42922</v>
      </c>
      <c r="D4528" t="s">
        <v>24987</v>
      </c>
      <c r="E4528" s="5" t="s">
        <v>25232</v>
      </c>
      <c r="F4528" s="5" t="s">
        <v>25232</v>
      </c>
      <c r="G4528" t="s">
        <v>25233</v>
      </c>
      <c r="H4528" t="s">
        <v>25234</v>
      </c>
      <c r="I4528" t="s">
        <v>25235</v>
      </c>
      <c r="J4528" s="1">
        <f t="shared" si="350"/>
        <v>0</v>
      </c>
      <c r="K4528" s="1">
        <f t="shared" si="351"/>
        <v>1</v>
      </c>
      <c r="L4528" s="1">
        <f t="shared" si="352"/>
        <v>0</v>
      </c>
      <c r="M4528" s="1" t="str">
        <f>IF(J4528=0,"",COUNTIF($F$2:$F4528,$F4528)-1)</f>
        <v/>
      </c>
      <c r="N4528" s="1" t="str">
        <f t="shared" si="353"/>
        <v/>
      </c>
      <c r="O4528" s="1" t="str">
        <f t="shared" si="354"/>
        <v/>
      </c>
    </row>
    <row r="4529" spans="1:15" ht="14.5" customHeight="1" x14ac:dyDescent="0.35">
      <c r="A4529" t="s">
        <v>24988</v>
      </c>
      <c r="B4529" t="s">
        <v>24989</v>
      </c>
      <c r="C4529" s="4">
        <v>42922.083333333336</v>
      </c>
      <c r="D4529" t="s">
        <v>6772</v>
      </c>
      <c r="E4529" s="5" t="s">
        <v>3785</v>
      </c>
      <c r="F4529" s="5" t="s">
        <v>3785</v>
      </c>
      <c r="G4529" t="s">
        <v>23887</v>
      </c>
      <c r="H4529" t="s">
        <v>25236</v>
      </c>
      <c r="I4529" t="s">
        <v>25237</v>
      </c>
      <c r="J4529" s="1">
        <f t="shared" si="350"/>
        <v>0</v>
      </c>
      <c r="K4529" s="1">
        <f t="shared" si="351"/>
        <v>1</v>
      </c>
      <c r="L4529" s="1">
        <f t="shared" si="352"/>
        <v>0</v>
      </c>
      <c r="M4529" s="1" t="str">
        <f>IF(J4529=0,"",COUNTIF($F$2:$F4529,$F4529)-1)</f>
        <v/>
      </c>
      <c r="N4529" s="1" t="str">
        <f t="shared" si="353"/>
        <v/>
      </c>
      <c r="O4529" s="1" t="str">
        <f t="shared" si="354"/>
        <v/>
      </c>
    </row>
    <row r="4530" spans="1:15" ht="14.5" customHeight="1" x14ac:dyDescent="0.35">
      <c r="A4530" t="s">
        <v>24990</v>
      </c>
      <c r="B4530" t="s">
        <v>24991</v>
      </c>
      <c r="C4530" s="4">
        <v>42922.25</v>
      </c>
      <c r="D4530" t="s">
        <v>22306</v>
      </c>
      <c r="E4530" s="5" t="s">
        <v>22352</v>
      </c>
      <c r="F4530" s="5" t="s">
        <v>22352</v>
      </c>
      <c r="G4530" t="s">
        <v>23878</v>
      </c>
      <c r="H4530" t="s">
        <v>25238</v>
      </c>
      <c r="I4530" t="s">
        <v>25239</v>
      </c>
      <c r="J4530" s="1">
        <f t="shared" si="350"/>
        <v>0</v>
      </c>
      <c r="K4530" s="1">
        <f t="shared" si="351"/>
        <v>1</v>
      </c>
      <c r="L4530" s="1">
        <f t="shared" si="352"/>
        <v>0</v>
      </c>
      <c r="M4530" s="1" t="str">
        <f>IF(J4530=0,"",COUNTIF($F$2:$F4530,$F4530)-1)</f>
        <v/>
      </c>
      <c r="N4530" s="1" t="str">
        <f t="shared" si="353"/>
        <v/>
      </c>
      <c r="O4530" s="1" t="str">
        <f t="shared" si="354"/>
        <v/>
      </c>
    </row>
    <row r="4531" spans="1:15" ht="14.5" customHeight="1" x14ac:dyDescent="0.35">
      <c r="A4531" t="s">
        <v>24992</v>
      </c>
      <c r="B4531" t="s">
        <v>24993</v>
      </c>
      <c r="C4531" s="4">
        <v>42922.291666666664</v>
      </c>
      <c r="D4531" t="s">
        <v>24994</v>
      </c>
      <c r="E4531" s="5" t="s">
        <v>25240</v>
      </c>
      <c r="F4531" s="5" t="s">
        <v>25240</v>
      </c>
      <c r="G4531" t="s">
        <v>24482</v>
      </c>
      <c r="H4531" t="s">
        <v>25241</v>
      </c>
      <c r="I4531" t="s">
        <v>25242</v>
      </c>
      <c r="J4531" s="1">
        <f t="shared" si="350"/>
        <v>0</v>
      </c>
      <c r="K4531" s="1">
        <f t="shared" si="351"/>
        <v>1</v>
      </c>
      <c r="L4531" s="1">
        <f t="shared" si="352"/>
        <v>0</v>
      </c>
      <c r="M4531" s="1" t="str">
        <f>IF(J4531=0,"",COUNTIF($F$2:$F4531,$F4531)-1)</f>
        <v/>
      </c>
      <c r="N4531" s="1" t="str">
        <f t="shared" si="353"/>
        <v/>
      </c>
      <c r="O4531" s="1" t="str">
        <f t="shared" si="354"/>
        <v/>
      </c>
    </row>
    <row r="4532" spans="1:15" ht="14.5" customHeight="1" x14ac:dyDescent="0.35">
      <c r="A4532" t="s">
        <v>24995</v>
      </c>
      <c r="B4532" t="s">
        <v>24996</v>
      </c>
      <c r="C4532" s="4">
        <v>42922.458333333336</v>
      </c>
      <c r="D4532" t="s">
        <v>24997</v>
      </c>
      <c r="E4532" s="5" t="s">
        <v>25243</v>
      </c>
      <c r="F4532" s="5" t="s">
        <v>25243</v>
      </c>
      <c r="G4532" t="s">
        <v>559</v>
      </c>
      <c r="H4532" t="s">
        <v>25244</v>
      </c>
      <c r="I4532" t="s">
        <v>25245</v>
      </c>
      <c r="J4532" s="1">
        <f t="shared" si="350"/>
        <v>0</v>
      </c>
      <c r="K4532" s="1">
        <f t="shared" si="351"/>
        <v>1</v>
      </c>
      <c r="L4532" s="1">
        <f t="shared" si="352"/>
        <v>0</v>
      </c>
      <c r="M4532" s="1" t="str">
        <f>IF(J4532=0,"",COUNTIF($F$2:$F4532,$F4532)-1)</f>
        <v/>
      </c>
      <c r="N4532" s="1" t="str">
        <f t="shared" si="353"/>
        <v/>
      </c>
      <c r="O4532" s="1" t="str">
        <f t="shared" si="354"/>
        <v/>
      </c>
    </row>
    <row r="4533" spans="1:15" ht="14.5" customHeight="1" x14ac:dyDescent="0.35">
      <c r="A4533" t="s">
        <v>24998</v>
      </c>
      <c r="B4533" t="s">
        <v>24999</v>
      </c>
      <c r="C4533" s="4">
        <v>42922.625011574077</v>
      </c>
      <c r="D4533" t="s">
        <v>25000</v>
      </c>
      <c r="E4533" s="5" t="s">
        <v>25246</v>
      </c>
      <c r="F4533" s="5" t="s">
        <v>25246</v>
      </c>
      <c r="G4533" t="s">
        <v>23605</v>
      </c>
      <c r="H4533" t="s">
        <v>25247</v>
      </c>
      <c r="I4533" t="s">
        <v>25248</v>
      </c>
      <c r="J4533" s="1">
        <f t="shared" si="350"/>
        <v>0</v>
      </c>
      <c r="K4533" s="1">
        <f t="shared" si="351"/>
        <v>1</v>
      </c>
      <c r="L4533" s="1">
        <f t="shared" si="352"/>
        <v>0</v>
      </c>
      <c r="M4533" s="1" t="str">
        <f>IF(J4533=0,"",COUNTIF($F$2:$F4533,$F4533)-1)</f>
        <v/>
      </c>
      <c r="N4533" s="1" t="str">
        <f t="shared" si="353"/>
        <v/>
      </c>
      <c r="O4533" s="1" t="str">
        <f t="shared" si="354"/>
        <v/>
      </c>
    </row>
    <row r="4534" spans="1:15" ht="14.5" customHeight="1" x14ac:dyDescent="0.35">
      <c r="A4534" t="s">
        <v>25001</v>
      </c>
      <c r="B4534" t="s">
        <v>25002</v>
      </c>
      <c r="C4534" s="4">
        <v>42922.708344907405</v>
      </c>
      <c r="D4534" t="s">
        <v>25003</v>
      </c>
      <c r="E4534" s="5" t="s">
        <v>25249</v>
      </c>
      <c r="F4534" s="5" t="s">
        <v>25249</v>
      </c>
      <c r="G4534" t="s">
        <v>753</v>
      </c>
      <c r="H4534" t="s">
        <v>25250</v>
      </c>
      <c r="I4534" t="s">
        <v>25251</v>
      </c>
      <c r="J4534" s="1">
        <f t="shared" si="350"/>
        <v>0</v>
      </c>
      <c r="K4534" s="1">
        <f t="shared" si="351"/>
        <v>1</v>
      </c>
      <c r="L4534" s="1">
        <f t="shared" si="352"/>
        <v>0</v>
      </c>
      <c r="M4534" s="1" t="str">
        <f>IF(J4534=0,"",COUNTIF($F$2:$F4534,$F4534)-1)</f>
        <v/>
      </c>
      <c r="N4534" s="1" t="str">
        <f t="shared" si="353"/>
        <v/>
      </c>
      <c r="O4534" s="1" t="str">
        <f t="shared" si="354"/>
        <v/>
      </c>
    </row>
    <row r="4535" spans="1:15" ht="14.5" customHeight="1" x14ac:dyDescent="0.35">
      <c r="A4535" t="s">
        <v>25004</v>
      </c>
      <c r="B4535" t="s">
        <v>25005</v>
      </c>
      <c r="C4535" s="4">
        <v>42922.833333333336</v>
      </c>
      <c r="D4535" t="s">
        <v>25006</v>
      </c>
      <c r="E4535" s="5" t="s">
        <v>25252</v>
      </c>
      <c r="F4535" s="5" t="s">
        <v>25252</v>
      </c>
      <c r="G4535" t="s">
        <v>1963</v>
      </c>
      <c r="H4535" t="s">
        <v>25253</v>
      </c>
      <c r="I4535" t="s">
        <v>25254</v>
      </c>
      <c r="J4535" s="1">
        <f t="shared" si="350"/>
        <v>0</v>
      </c>
      <c r="K4535" s="1">
        <f t="shared" si="351"/>
        <v>1</v>
      </c>
      <c r="L4535" s="1">
        <f t="shared" si="352"/>
        <v>0</v>
      </c>
      <c r="M4535" s="1" t="str">
        <f>IF(J4535=0,"",COUNTIF($F$2:$F4535,$F4535)-1)</f>
        <v/>
      </c>
      <c r="N4535" s="1" t="str">
        <f t="shared" si="353"/>
        <v/>
      </c>
      <c r="O4535" s="1" t="str">
        <f t="shared" si="354"/>
        <v/>
      </c>
    </row>
    <row r="4536" spans="1:15" ht="14.5" customHeight="1" x14ac:dyDescent="0.35">
      <c r="A4536" t="s">
        <v>25007</v>
      </c>
      <c r="B4536" t="s">
        <v>25008</v>
      </c>
      <c r="C4536" s="4">
        <v>42923</v>
      </c>
      <c r="D4536" t="s">
        <v>25009</v>
      </c>
      <c r="E4536" s="5" t="s">
        <v>25255</v>
      </c>
      <c r="F4536" s="5" t="s">
        <v>25255</v>
      </c>
      <c r="G4536" t="s">
        <v>22616</v>
      </c>
      <c r="H4536" t="s">
        <v>25256</v>
      </c>
      <c r="I4536" t="s">
        <v>25257</v>
      </c>
      <c r="J4536" s="1">
        <f t="shared" si="350"/>
        <v>0</v>
      </c>
      <c r="K4536" s="1">
        <f t="shared" si="351"/>
        <v>1</v>
      </c>
      <c r="L4536" s="1">
        <f t="shared" si="352"/>
        <v>0</v>
      </c>
      <c r="M4536" s="1" t="str">
        <f>IF(J4536=0,"",COUNTIF($F$2:$F4536,$F4536)-1)</f>
        <v/>
      </c>
      <c r="N4536" s="1" t="str">
        <f t="shared" si="353"/>
        <v/>
      </c>
      <c r="O4536" s="1" t="str">
        <f t="shared" si="354"/>
        <v/>
      </c>
    </row>
    <row r="4537" spans="1:15" ht="14.5" customHeight="1" x14ac:dyDescent="0.35">
      <c r="A4537" t="s">
        <v>25010</v>
      </c>
      <c r="B4537" t="s">
        <v>25011</v>
      </c>
      <c r="C4537" s="4">
        <v>42923.041666666664</v>
      </c>
      <c r="D4537" t="s">
        <v>5066</v>
      </c>
      <c r="E4537" s="5" t="s">
        <v>25258</v>
      </c>
      <c r="F4537" s="5" t="s">
        <v>25258</v>
      </c>
      <c r="G4537" t="s">
        <v>22675</v>
      </c>
      <c r="H4537" t="s">
        <v>25259</v>
      </c>
      <c r="I4537" t="s">
        <v>25260</v>
      </c>
      <c r="J4537" s="1">
        <f t="shared" si="350"/>
        <v>0</v>
      </c>
      <c r="K4537" s="1">
        <f t="shared" si="351"/>
        <v>1</v>
      </c>
      <c r="L4537" s="1">
        <f t="shared" si="352"/>
        <v>0</v>
      </c>
      <c r="M4537" s="1" t="str">
        <f>IF(J4537=0,"",COUNTIF($F$2:$F4537,$F4537)-1)</f>
        <v/>
      </c>
      <c r="N4537" s="1" t="str">
        <f t="shared" si="353"/>
        <v/>
      </c>
      <c r="O4537" s="1" t="str">
        <f t="shared" si="354"/>
        <v/>
      </c>
    </row>
    <row r="4538" spans="1:15" ht="14.5" customHeight="1" x14ac:dyDescent="0.35">
      <c r="A4538" t="s">
        <v>25012</v>
      </c>
      <c r="B4538" t="s">
        <v>25013</v>
      </c>
      <c r="C4538" s="4">
        <v>42923.083333333336</v>
      </c>
      <c r="D4538" t="s">
        <v>23818</v>
      </c>
      <c r="E4538" s="5" t="s">
        <v>23840</v>
      </c>
      <c r="F4538" s="5" t="s">
        <v>23840</v>
      </c>
      <c r="G4538" t="s">
        <v>7519</v>
      </c>
      <c r="H4538" t="s">
        <v>25261</v>
      </c>
      <c r="I4538" t="s">
        <v>25262</v>
      </c>
      <c r="J4538" s="1">
        <f t="shared" si="350"/>
        <v>0</v>
      </c>
      <c r="K4538" s="1">
        <f t="shared" si="351"/>
        <v>1</v>
      </c>
      <c r="L4538" s="1">
        <f t="shared" si="352"/>
        <v>0</v>
      </c>
      <c r="M4538" s="1" t="str">
        <f>IF(J4538=0,"",COUNTIF($F$2:$F4538,$F4538)-1)</f>
        <v/>
      </c>
      <c r="N4538" s="1" t="str">
        <f t="shared" si="353"/>
        <v/>
      </c>
      <c r="O4538" s="1" t="str">
        <f t="shared" si="354"/>
        <v/>
      </c>
    </row>
    <row r="4539" spans="1:15" ht="14.5" customHeight="1" x14ac:dyDescent="0.35">
      <c r="A4539" t="s">
        <v>25014</v>
      </c>
      <c r="B4539" t="s">
        <v>25015</v>
      </c>
      <c r="C4539" s="4">
        <v>42923.25</v>
      </c>
      <c r="D4539" t="s">
        <v>25016</v>
      </c>
      <c r="E4539" s="5" t="s">
        <v>23604</v>
      </c>
      <c r="F4539" s="5" t="s">
        <v>23604</v>
      </c>
      <c r="G4539" t="s">
        <v>23605</v>
      </c>
      <c r="H4539" t="s">
        <v>25263</v>
      </c>
      <c r="I4539" t="s">
        <v>25264</v>
      </c>
      <c r="J4539" s="1">
        <f t="shared" si="350"/>
        <v>0</v>
      </c>
      <c r="K4539" s="1">
        <f t="shared" si="351"/>
        <v>1</v>
      </c>
      <c r="L4539" s="1">
        <f t="shared" si="352"/>
        <v>0</v>
      </c>
      <c r="M4539" s="1" t="str">
        <f>IF(J4539=0,"",COUNTIF($F$2:$F4539,$F4539)-1)</f>
        <v/>
      </c>
      <c r="N4539" s="1" t="str">
        <f t="shared" si="353"/>
        <v/>
      </c>
      <c r="O4539" s="1" t="str">
        <f t="shared" si="354"/>
        <v/>
      </c>
    </row>
    <row r="4540" spans="1:15" ht="14.5" customHeight="1" x14ac:dyDescent="0.35">
      <c r="A4540" t="s">
        <v>25017</v>
      </c>
      <c r="B4540" t="s">
        <v>25018</v>
      </c>
      <c r="C4540" s="4">
        <v>42923.291666666664</v>
      </c>
      <c r="D4540" t="s">
        <v>14989</v>
      </c>
      <c r="E4540" s="5" t="s">
        <v>25265</v>
      </c>
      <c r="F4540" s="5" t="s">
        <v>25265</v>
      </c>
      <c r="G4540" t="s">
        <v>22675</v>
      </c>
      <c r="H4540" t="s">
        <v>25266</v>
      </c>
      <c r="I4540" t="s">
        <v>25267</v>
      </c>
      <c r="J4540" s="1">
        <f t="shared" si="350"/>
        <v>0</v>
      </c>
      <c r="K4540" s="1">
        <f t="shared" si="351"/>
        <v>1</v>
      </c>
      <c r="L4540" s="1">
        <f t="shared" si="352"/>
        <v>0</v>
      </c>
      <c r="M4540" s="1" t="str">
        <f>IF(J4540=0,"",COUNTIF($F$2:$F4540,$F4540)-1)</f>
        <v/>
      </c>
      <c r="N4540" s="1" t="str">
        <f t="shared" si="353"/>
        <v/>
      </c>
      <c r="O4540" s="1" t="str">
        <f t="shared" si="354"/>
        <v/>
      </c>
    </row>
    <row r="4541" spans="1:15" ht="14.5" customHeight="1" x14ac:dyDescent="0.35">
      <c r="A4541" t="s">
        <v>25019</v>
      </c>
      <c r="B4541" t="s">
        <v>25020</v>
      </c>
      <c r="C4541" s="4">
        <v>42923.458333333336</v>
      </c>
      <c r="D4541" t="s">
        <v>4399</v>
      </c>
      <c r="E4541" s="5" t="s">
        <v>25268</v>
      </c>
      <c r="F4541" s="5" t="s">
        <v>25268</v>
      </c>
      <c r="G4541" t="s">
        <v>25269</v>
      </c>
      <c r="H4541" t="s">
        <v>25270</v>
      </c>
      <c r="I4541" t="s">
        <v>25271</v>
      </c>
      <c r="J4541" s="1">
        <f t="shared" si="350"/>
        <v>0</v>
      </c>
      <c r="K4541" s="1">
        <f t="shared" si="351"/>
        <v>1</v>
      </c>
      <c r="L4541" s="1">
        <f t="shared" si="352"/>
        <v>0</v>
      </c>
      <c r="M4541" s="1" t="str">
        <f>IF(J4541=0,"",COUNTIF($F$2:$F4541,$F4541)-1)</f>
        <v/>
      </c>
      <c r="N4541" s="1" t="str">
        <f t="shared" si="353"/>
        <v/>
      </c>
      <c r="O4541" s="1" t="str">
        <f t="shared" si="354"/>
        <v/>
      </c>
    </row>
    <row r="4542" spans="1:15" ht="14.5" customHeight="1" x14ac:dyDescent="0.35">
      <c r="A4542" t="s">
        <v>25021</v>
      </c>
      <c r="B4542" t="s">
        <v>25022</v>
      </c>
      <c r="C4542" s="4">
        <v>42923.625011574077</v>
      </c>
      <c r="D4542" t="s">
        <v>25023</v>
      </c>
      <c r="E4542" s="5" t="s">
        <v>25272</v>
      </c>
      <c r="F4542" s="5" t="s">
        <v>25272</v>
      </c>
      <c r="G4542" t="s">
        <v>25273</v>
      </c>
      <c r="H4542" t="s">
        <v>25274</v>
      </c>
      <c r="I4542" t="s">
        <v>25275</v>
      </c>
      <c r="J4542" s="1">
        <f t="shared" si="350"/>
        <v>0</v>
      </c>
      <c r="K4542" s="1">
        <f t="shared" si="351"/>
        <v>1</v>
      </c>
      <c r="L4542" s="1">
        <f t="shared" si="352"/>
        <v>0</v>
      </c>
      <c r="M4542" s="1" t="str">
        <f>IF(J4542=0,"",COUNTIF($F$2:$F4542,$F4542)-1)</f>
        <v/>
      </c>
      <c r="N4542" s="1" t="str">
        <f t="shared" si="353"/>
        <v/>
      </c>
      <c r="O4542" s="1" t="str">
        <f t="shared" si="354"/>
        <v/>
      </c>
    </row>
    <row r="4543" spans="1:15" ht="14.5" customHeight="1" x14ac:dyDescent="0.35">
      <c r="A4543" t="s">
        <v>25024</v>
      </c>
      <c r="B4543" t="s">
        <v>25025</v>
      </c>
      <c r="C4543" s="4">
        <v>42923.708344907405</v>
      </c>
      <c r="D4543" t="s">
        <v>25026</v>
      </c>
      <c r="E4543" s="5" t="s">
        <v>25276</v>
      </c>
      <c r="F4543" s="5" t="s">
        <v>25276</v>
      </c>
      <c r="G4543" t="s">
        <v>23123</v>
      </c>
      <c r="H4543" t="s">
        <v>25277</v>
      </c>
      <c r="I4543" t="s">
        <v>25278</v>
      </c>
      <c r="J4543" s="1">
        <f t="shared" si="350"/>
        <v>0</v>
      </c>
      <c r="K4543" s="1">
        <f t="shared" si="351"/>
        <v>1</v>
      </c>
      <c r="L4543" s="1">
        <f t="shared" si="352"/>
        <v>0</v>
      </c>
      <c r="M4543" s="1" t="str">
        <f>IF(J4543=0,"",COUNTIF($F$2:$F4543,$F4543)-1)</f>
        <v/>
      </c>
      <c r="N4543" s="1" t="str">
        <f t="shared" si="353"/>
        <v/>
      </c>
      <c r="O4543" s="1" t="str">
        <f t="shared" si="354"/>
        <v/>
      </c>
    </row>
    <row r="4544" spans="1:15" ht="14.5" customHeight="1" x14ac:dyDescent="0.35">
      <c r="A4544" t="s">
        <v>25027</v>
      </c>
      <c r="B4544" t="s">
        <v>25028</v>
      </c>
      <c r="C4544" s="4">
        <v>42923.833344907405</v>
      </c>
      <c r="D4544" t="s">
        <v>12906</v>
      </c>
      <c r="E4544" s="5" t="s">
        <v>25279</v>
      </c>
      <c r="F4544" s="5" t="s">
        <v>25279</v>
      </c>
      <c r="G4544" t="s">
        <v>5304</v>
      </c>
      <c r="H4544" t="s">
        <v>25280</v>
      </c>
      <c r="I4544" t="s">
        <v>25281</v>
      </c>
      <c r="J4544" s="1">
        <f t="shared" si="350"/>
        <v>0</v>
      </c>
      <c r="K4544" s="1">
        <f t="shared" si="351"/>
        <v>1</v>
      </c>
      <c r="L4544" s="1">
        <f t="shared" si="352"/>
        <v>0</v>
      </c>
      <c r="M4544" s="1" t="str">
        <f>IF(J4544=0,"",COUNTIF($F$2:$F4544,$F4544)-1)</f>
        <v/>
      </c>
      <c r="N4544" s="1" t="str">
        <f t="shared" si="353"/>
        <v/>
      </c>
      <c r="O4544" s="1" t="str">
        <f t="shared" si="354"/>
        <v/>
      </c>
    </row>
    <row r="4545" spans="1:15" ht="14.5" customHeight="1" x14ac:dyDescent="0.35">
      <c r="A4545" t="s">
        <v>25029</v>
      </c>
      <c r="B4545" t="s">
        <v>25030</v>
      </c>
      <c r="C4545" s="4">
        <v>42924</v>
      </c>
      <c r="D4545" t="s">
        <v>25031</v>
      </c>
      <c r="E4545" s="5" t="s">
        <v>25282</v>
      </c>
      <c r="F4545" s="5" t="s">
        <v>25282</v>
      </c>
      <c r="G4545" t="s">
        <v>22675</v>
      </c>
      <c r="H4545" t="s">
        <v>25283</v>
      </c>
      <c r="I4545" t="s">
        <v>25284</v>
      </c>
      <c r="J4545" s="1">
        <f t="shared" si="350"/>
        <v>0</v>
      </c>
      <c r="K4545" s="1">
        <f t="shared" si="351"/>
        <v>1</v>
      </c>
      <c r="L4545" s="1">
        <f t="shared" si="352"/>
        <v>0</v>
      </c>
      <c r="M4545" s="1" t="str">
        <f>IF(J4545=0,"",COUNTIF($F$2:$F4545,$F4545)-1)</f>
        <v/>
      </c>
      <c r="N4545" s="1" t="str">
        <f t="shared" si="353"/>
        <v/>
      </c>
      <c r="O4545" s="1" t="str">
        <f t="shared" si="354"/>
        <v/>
      </c>
    </row>
    <row r="4546" spans="1:15" ht="14.5" customHeight="1" x14ac:dyDescent="0.35">
      <c r="A4546" t="s">
        <v>25032</v>
      </c>
      <c r="B4546" t="s">
        <v>25033</v>
      </c>
      <c r="C4546" s="4">
        <v>42924.041666666664</v>
      </c>
      <c r="D4546" t="s">
        <v>25034</v>
      </c>
      <c r="E4546" s="5" t="s">
        <v>25285</v>
      </c>
      <c r="F4546" s="5" t="s">
        <v>25285</v>
      </c>
      <c r="G4546" t="s">
        <v>25286</v>
      </c>
      <c r="H4546" t="s">
        <v>25287</v>
      </c>
      <c r="I4546" t="s">
        <v>25288</v>
      </c>
      <c r="J4546" s="1">
        <f t="shared" ref="J4546:J4609" si="355">IF(E4546="",0,IF(OR(E4546=E4545,E4546=E4547),1,0))</f>
        <v>0</v>
      </c>
      <c r="K4546" s="1">
        <f t="shared" ref="K4546:K4609" si="356">IF(OR(J4546=0,M4546=0),1,0)</f>
        <v>1</v>
      </c>
      <c r="L4546" s="1">
        <f t="shared" ref="L4546:L4609" si="357">1-K4546</f>
        <v>0</v>
      </c>
      <c r="M4546" s="1" t="str">
        <f>IF(J4546=0,"",COUNTIF($F$2:$F4546,$F4546)-1)</f>
        <v/>
      </c>
      <c r="N4546" s="1" t="str">
        <f t="shared" ref="N4546:N4609" si="358">IF(ISERROR(IF(M4546+1=M4547,N4547,M4546)),"",IF(M4546+1=M4547,N4547,M4546))</f>
        <v/>
      </c>
      <c r="O4546" s="1" t="str">
        <f t="shared" ref="O4546:O4609" si="359">IF(J4546=0,"",IF(E4546=E4545,ROUND(C4546-C4545,0),0))</f>
        <v/>
      </c>
    </row>
    <row r="4547" spans="1:15" ht="14.5" customHeight="1" x14ac:dyDescent="0.35">
      <c r="A4547" t="s">
        <v>25035</v>
      </c>
      <c r="B4547" t="s">
        <v>25036</v>
      </c>
      <c r="C4547" s="4">
        <v>42924.083333333336</v>
      </c>
      <c r="D4547" t="s">
        <v>23870</v>
      </c>
      <c r="E4547" s="5" t="s">
        <v>23895</v>
      </c>
      <c r="F4547" s="5" t="s">
        <v>23895</v>
      </c>
      <c r="G4547" t="s">
        <v>25289</v>
      </c>
      <c r="H4547" t="s">
        <v>25290</v>
      </c>
      <c r="I4547" t="s">
        <v>25291</v>
      </c>
      <c r="J4547" s="1">
        <f t="shared" si="355"/>
        <v>0</v>
      </c>
      <c r="K4547" s="1">
        <f t="shared" si="356"/>
        <v>1</v>
      </c>
      <c r="L4547" s="1">
        <f t="shared" si="357"/>
        <v>0</v>
      </c>
      <c r="M4547" s="1" t="str">
        <f>IF(J4547=0,"",COUNTIF($F$2:$F4547,$F4547)-1)</f>
        <v/>
      </c>
      <c r="N4547" s="1" t="str">
        <f t="shared" si="358"/>
        <v/>
      </c>
      <c r="O4547" s="1" t="str">
        <f t="shared" si="359"/>
        <v/>
      </c>
    </row>
    <row r="4548" spans="1:15" ht="14.5" customHeight="1" x14ac:dyDescent="0.35">
      <c r="A4548" t="s">
        <v>25037</v>
      </c>
      <c r="B4548" t="s">
        <v>25038</v>
      </c>
      <c r="C4548" s="4">
        <v>42924.25</v>
      </c>
      <c r="D4548" t="s">
        <v>23925</v>
      </c>
      <c r="E4548" s="5" t="s">
        <v>11604</v>
      </c>
      <c r="F4548" s="5" t="s">
        <v>11604</v>
      </c>
      <c r="G4548" t="s">
        <v>24013</v>
      </c>
      <c r="H4548" t="s">
        <v>25292</v>
      </c>
      <c r="I4548" t="s">
        <v>25293</v>
      </c>
      <c r="J4548" s="1">
        <f t="shared" si="355"/>
        <v>0</v>
      </c>
      <c r="K4548" s="1">
        <f t="shared" si="356"/>
        <v>1</v>
      </c>
      <c r="L4548" s="1">
        <f t="shared" si="357"/>
        <v>0</v>
      </c>
      <c r="M4548" s="1" t="str">
        <f>IF(J4548=0,"",COUNTIF($F$2:$F4548,$F4548)-1)</f>
        <v/>
      </c>
      <c r="N4548" s="1" t="str">
        <f t="shared" si="358"/>
        <v/>
      </c>
      <c r="O4548" s="1" t="str">
        <f t="shared" si="359"/>
        <v/>
      </c>
    </row>
    <row r="4549" spans="1:15" ht="14.5" customHeight="1" x14ac:dyDescent="0.35">
      <c r="A4549" t="s">
        <v>25039</v>
      </c>
      <c r="B4549" t="s">
        <v>25040</v>
      </c>
      <c r="C4549" s="4">
        <v>42924.291678240741</v>
      </c>
      <c r="D4549" t="s">
        <v>23939</v>
      </c>
      <c r="E4549" s="5" t="s">
        <v>25294</v>
      </c>
      <c r="F4549" s="5" t="s">
        <v>25294</v>
      </c>
      <c r="G4549" t="s">
        <v>24032</v>
      </c>
      <c r="H4549" t="s">
        <v>25295</v>
      </c>
      <c r="I4549" t="s">
        <v>25296</v>
      </c>
      <c r="J4549" s="1">
        <f t="shared" si="355"/>
        <v>0</v>
      </c>
      <c r="K4549" s="1">
        <f t="shared" si="356"/>
        <v>1</v>
      </c>
      <c r="L4549" s="1">
        <f t="shared" si="357"/>
        <v>0</v>
      </c>
      <c r="M4549" s="1" t="str">
        <f>IF(J4549=0,"",COUNTIF($F$2:$F4549,$F4549)-1)</f>
        <v/>
      </c>
      <c r="N4549" s="1" t="str">
        <f t="shared" si="358"/>
        <v/>
      </c>
      <c r="O4549" s="1" t="str">
        <f t="shared" si="359"/>
        <v/>
      </c>
    </row>
    <row r="4550" spans="1:15" ht="14.5" customHeight="1" x14ac:dyDescent="0.35">
      <c r="A4550" t="s">
        <v>25041</v>
      </c>
      <c r="B4550" t="s">
        <v>25042</v>
      </c>
      <c r="C4550" s="4">
        <v>42924.458333333336</v>
      </c>
      <c r="D4550" t="s">
        <v>22331</v>
      </c>
      <c r="E4550" s="5" t="s">
        <v>22384</v>
      </c>
      <c r="F4550" s="5" t="s">
        <v>22384</v>
      </c>
      <c r="G4550" t="s">
        <v>22982</v>
      </c>
      <c r="H4550" t="s">
        <v>25297</v>
      </c>
      <c r="I4550" t="s">
        <v>25298</v>
      </c>
      <c r="J4550" s="1">
        <f t="shared" si="355"/>
        <v>0</v>
      </c>
      <c r="K4550" s="1">
        <f t="shared" si="356"/>
        <v>1</v>
      </c>
      <c r="L4550" s="1">
        <f t="shared" si="357"/>
        <v>0</v>
      </c>
      <c r="M4550" s="1" t="str">
        <f>IF(J4550=0,"",COUNTIF($F$2:$F4550,$F4550)-1)</f>
        <v/>
      </c>
      <c r="N4550" s="1" t="str">
        <f t="shared" si="358"/>
        <v/>
      </c>
      <c r="O4550" s="1" t="str">
        <f t="shared" si="359"/>
        <v/>
      </c>
    </row>
    <row r="4551" spans="1:15" ht="14.5" customHeight="1" x14ac:dyDescent="0.35">
      <c r="A4551" t="s">
        <v>25043</v>
      </c>
      <c r="B4551" t="s">
        <v>25044</v>
      </c>
      <c r="C4551" s="4">
        <v>42924.625011574077</v>
      </c>
      <c r="D4551" t="s">
        <v>23984</v>
      </c>
      <c r="E4551" s="5" t="s">
        <v>24079</v>
      </c>
      <c r="F4551" s="5" t="s">
        <v>24079</v>
      </c>
      <c r="G4551" t="s">
        <v>23571</v>
      </c>
      <c r="H4551" t="s">
        <v>25299</v>
      </c>
      <c r="I4551" t="s">
        <v>25300</v>
      </c>
      <c r="J4551" s="1">
        <f t="shared" si="355"/>
        <v>0</v>
      </c>
      <c r="K4551" s="1">
        <f t="shared" si="356"/>
        <v>1</v>
      </c>
      <c r="L4551" s="1">
        <f t="shared" si="357"/>
        <v>0</v>
      </c>
      <c r="M4551" s="1" t="str">
        <f>IF(J4551=0,"",COUNTIF($F$2:$F4551,$F4551)-1)</f>
        <v/>
      </c>
      <c r="N4551" s="1" t="str">
        <f t="shared" si="358"/>
        <v/>
      </c>
      <c r="O4551" s="1" t="str">
        <f t="shared" si="359"/>
        <v/>
      </c>
    </row>
    <row r="4552" spans="1:15" ht="14.5" customHeight="1" x14ac:dyDescent="0.35">
      <c r="A4552" t="s">
        <v>25045</v>
      </c>
      <c r="B4552" t="s">
        <v>25046</v>
      </c>
      <c r="C4552" s="4">
        <v>42924.708333333336</v>
      </c>
      <c r="D4552" t="s">
        <v>23945</v>
      </c>
      <c r="E4552" s="5" t="s">
        <v>25301</v>
      </c>
      <c r="F4552" s="5" t="s">
        <v>25301</v>
      </c>
      <c r="G4552" t="s">
        <v>22675</v>
      </c>
      <c r="H4552" t="s">
        <v>25302</v>
      </c>
      <c r="I4552" t="s">
        <v>25303</v>
      </c>
      <c r="J4552" s="1">
        <f t="shared" si="355"/>
        <v>0</v>
      </c>
      <c r="K4552" s="1">
        <f t="shared" si="356"/>
        <v>1</v>
      </c>
      <c r="L4552" s="1">
        <f t="shared" si="357"/>
        <v>0</v>
      </c>
      <c r="M4552" s="1" t="str">
        <f>IF(J4552=0,"",COUNTIF($F$2:$F4552,$F4552)-1)</f>
        <v/>
      </c>
      <c r="N4552" s="1" t="str">
        <f t="shared" si="358"/>
        <v/>
      </c>
      <c r="O4552" s="1" t="str">
        <f t="shared" si="359"/>
        <v/>
      </c>
    </row>
    <row r="4553" spans="1:15" ht="14.5" customHeight="1" x14ac:dyDescent="0.35">
      <c r="A4553" t="s">
        <v>25047</v>
      </c>
      <c r="B4553" t="s">
        <v>25048</v>
      </c>
      <c r="C4553" s="4">
        <v>42924.833333333336</v>
      </c>
      <c r="D4553" t="s">
        <v>23948</v>
      </c>
      <c r="E4553" s="5" t="s">
        <v>25304</v>
      </c>
      <c r="F4553" s="5" t="s">
        <v>25304</v>
      </c>
      <c r="G4553" t="s">
        <v>23128</v>
      </c>
      <c r="H4553" t="s">
        <v>25305</v>
      </c>
      <c r="I4553" t="s">
        <v>25306</v>
      </c>
      <c r="J4553" s="1">
        <f t="shared" si="355"/>
        <v>0</v>
      </c>
      <c r="K4553" s="1">
        <f t="shared" si="356"/>
        <v>1</v>
      </c>
      <c r="L4553" s="1">
        <f t="shared" si="357"/>
        <v>0</v>
      </c>
      <c r="M4553" s="1" t="str">
        <f>IF(J4553=0,"",COUNTIF($F$2:$F4553,$F4553)-1)</f>
        <v/>
      </c>
      <c r="N4553" s="1" t="str">
        <f t="shared" si="358"/>
        <v/>
      </c>
      <c r="O4553" s="1" t="str">
        <f t="shared" si="359"/>
        <v/>
      </c>
    </row>
    <row r="4554" spans="1:15" ht="14.5" customHeight="1" x14ac:dyDescent="0.35">
      <c r="A4554" t="s">
        <v>25049</v>
      </c>
      <c r="B4554" t="s">
        <v>25050</v>
      </c>
      <c r="C4554" s="4">
        <v>42925</v>
      </c>
      <c r="D4554" t="s">
        <v>22422</v>
      </c>
      <c r="E4554" s="5" t="s">
        <v>22500</v>
      </c>
      <c r="F4554" s="5" t="s">
        <v>22500</v>
      </c>
      <c r="G4554" t="s">
        <v>25307</v>
      </c>
      <c r="H4554" t="s">
        <v>25308</v>
      </c>
      <c r="I4554" t="s">
        <v>25309</v>
      </c>
      <c r="J4554" s="1">
        <f t="shared" si="355"/>
        <v>0</v>
      </c>
      <c r="K4554" s="1">
        <f t="shared" si="356"/>
        <v>1</v>
      </c>
      <c r="L4554" s="1">
        <f t="shared" si="357"/>
        <v>0</v>
      </c>
      <c r="M4554" s="1" t="str">
        <f>IF(J4554=0,"",COUNTIF($F$2:$F4554,$F4554)-1)</f>
        <v/>
      </c>
      <c r="N4554" s="1" t="str">
        <f t="shared" si="358"/>
        <v/>
      </c>
      <c r="O4554" s="1" t="str">
        <f t="shared" si="359"/>
        <v/>
      </c>
    </row>
    <row r="4555" spans="1:15" ht="14.5" customHeight="1" x14ac:dyDescent="0.35">
      <c r="A4555" t="s">
        <v>25051</v>
      </c>
      <c r="B4555" t="s">
        <v>25052</v>
      </c>
      <c r="C4555" s="4">
        <v>42925.041666666664</v>
      </c>
      <c r="D4555" t="s">
        <v>24116</v>
      </c>
      <c r="E4555" s="5" t="s">
        <v>24137</v>
      </c>
      <c r="F4555" s="5" t="s">
        <v>24137</v>
      </c>
      <c r="G4555" t="s">
        <v>24138</v>
      </c>
      <c r="H4555" t="s">
        <v>25310</v>
      </c>
      <c r="I4555" t="s">
        <v>25311</v>
      </c>
      <c r="J4555" s="1">
        <f t="shared" si="355"/>
        <v>0</v>
      </c>
      <c r="K4555" s="1">
        <f t="shared" si="356"/>
        <v>1</v>
      </c>
      <c r="L4555" s="1">
        <f t="shared" si="357"/>
        <v>0</v>
      </c>
      <c r="M4555" s="1" t="str">
        <f>IF(J4555=0,"",COUNTIF($F$2:$F4555,$F4555)-1)</f>
        <v/>
      </c>
      <c r="N4555" s="1" t="str">
        <f t="shared" si="358"/>
        <v/>
      </c>
      <c r="O4555" s="1" t="str">
        <f t="shared" si="359"/>
        <v/>
      </c>
    </row>
    <row r="4556" spans="1:15" ht="14.5" customHeight="1" x14ac:dyDescent="0.35">
      <c r="A4556" t="s">
        <v>25053</v>
      </c>
      <c r="B4556" t="s">
        <v>25054</v>
      </c>
      <c r="C4556" s="4">
        <v>42925.083333333336</v>
      </c>
      <c r="D4556" t="s">
        <v>4419</v>
      </c>
      <c r="E4556" s="5" t="s">
        <v>25312</v>
      </c>
      <c r="F4556" s="5" t="s">
        <v>25312</v>
      </c>
      <c r="G4556" t="s">
        <v>22675</v>
      </c>
      <c r="H4556" t="s">
        <v>25313</v>
      </c>
      <c r="I4556" t="s">
        <v>25314</v>
      </c>
      <c r="J4556" s="1">
        <f t="shared" si="355"/>
        <v>0</v>
      </c>
      <c r="K4556" s="1">
        <f t="shared" si="356"/>
        <v>1</v>
      </c>
      <c r="L4556" s="1">
        <f t="shared" si="357"/>
        <v>0</v>
      </c>
      <c r="M4556" s="1" t="str">
        <f>IF(J4556=0,"",COUNTIF($F$2:$F4556,$F4556)-1)</f>
        <v/>
      </c>
      <c r="N4556" s="1" t="str">
        <f t="shared" si="358"/>
        <v/>
      </c>
      <c r="O4556" s="1" t="str">
        <f t="shared" si="359"/>
        <v/>
      </c>
    </row>
    <row r="4557" spans="1:15" ht="14.5" customHeight="1" x14ac:dyDescent="0.35">
      <c r="A4557" t="s">
        <v>25055</v>
      </c>
      <c r="B4557" t="s">
        <v>25056</v>
      </c>
      <c r="C4557" s="4">
        <v>42925.250011574077</v>
      </c>
      <c r="D4557" t="s">
        <v>24160</v>
      </c>
      <c r="E4557" s="5" t="s">
        <v>24183</v>
      </c>
      <c r="F4557" s="5" t="s">
        <v>24183</v>
      </c>
      <c r="G4557" t="s">
        <v>24184</v>
      </c>
      <c r="H4557" t="s">
        <v>25315</v>
      </c>
      <c r="I4557" t="s">
        <v>25316</v>
      </c>
      <c r="J4557" s="1">
        <f t="shared" si="355"/>
        <v>0</v>
      </c>
      <c r="K4557" s="1">
        <f t="shared" si="356"/>
        <v>1</v>
      </c>
      <c r="L4557" s="1">
        <f t="shared" si="357"/>
        <v>0</v>
      </c>
      <c r="M4557" s="1" t="str">
        <f>IF(J4557=0,"",COUNTIF($F$2:$F4557,$F4557)-1)</f>
        <v/>
      </c>
      <c r="N4557" s="1" t="str">
        <f t="shared" si="358"/>
        <v/>
      </c>
      <c r="O4557" s="1" t="str">
        <f t="shared" si="359"/>
        <v/>
      </c>
    </row>
    <row r="4558" spans="1:15" ht="14.5" customHeight="1" x14ac:dyDescent="0.35">
      <c r="A4558" t="s">
        <v>25057</v>
      </c>
      <c r="B4558" t="s">
        <v>25058</v>
      </c>
      <c r="C4558" s="4">
        <v>42925.291678240741</v>
      </c>
      <c r="D4558" t="s">
        <v>24206</v>
      </c>
      <c r="E4558" s="5" t="s">
        <v>14443</v>
      </c>
      <c r="F4558" s="5" t="s">
        <v>14443</v>
      </c>
      <c r="G4558" t="s">
        <v>22767</v>
      </c>
      <c r="H4558" t="s">
        <v>25317</v>
      </c>
      <c r="I4558" t="s">
        <v>25318</v>
      </c>
      <c r="J4558" s="1">
        <f t="shared" si="355"/>
        <v>0</v>
      </c>
      <c r="K4558" s="1">
        <f t="shared" si="356"/>
        <v>1</v>
      </c>
      <c r="L4558" s="1">
        <f t="shared" si="357"/>
        <v>0</v>
      </c>
      <c r="M4558" s="1" t="str">
        <f>IF(J4558=0,"",COUNTIF($F$2:$F4558,$F4558)-1)</f>
        <v/>
      </c>
      <c r="N4558" s="1" t="str">
        <f t="shared" si="358"/>
        <v/>
      </c>
      <c r="O4558" s="1" t="str">
        <f t="shared" si="359"/>
        <v/>
      </c>
    </row>
    <row r="4559" spans="1:15" ht="14.5" customHeight="1" x14ac:dyDescent="0.35">
      <c r="A4559" t="s">
        <v>25059</v>
      </c>
      <c r="B4559" t="s">
        <v>25060</v>
      </c>
      <c r="C4559" s="4">
        <v>42925.458333333336</v>
      </c>
      <c r="D4559" t="s">
        <v>3303</v>
      </c>
      <c r="E4559" s="5" t="s">
        <v>24230</v>
      </c>
      <c r="F4559" s="5" t="s">
        <v>24230</v>
      </c>
      <c r="G4559" t="s">
        <v>22675</v>
      </c>
      <c r="H4559" t="s">
        <v>25319</v>
      </c>
      <c r="I4559" t="s">
        <v>25320</v>
      </c>
      <c r="J4559" s="1">
        <f t="shared" si="355"/>
        <v>0</v>
      </c>
      <c r="K4559" s="1">
        <f t="shared" si="356"/>
        <v>1</v>
      </c>
      <c r="L4559" s="1">
        <f t="shared" si="357"/>
        <v>0</v>
      </c>
      <c r="M4559" s="1" t="str">
        <f>IF(J4559=0,"",COUNTIF($F$2:$F4559,$F4559)-1)</f>
        <v/>
      </c>
      <c r="N4559" s="1" t="str">
        <f t="shared" si="358"/>
        <v/>
      </c>
      <c r="O4559" s="1" t="str">
        <f t="shared" si="359"/>
        <v/>
      </c>
    </row>
    <row r="4560" spans="1:15" ht="14.5" customHeight="1" x14ac:dyDescent="0.35">
      <c r="A4560" t="s">
        <v>25061</v>
      </c>
      <c r="B4560" t="s">
        <v>25062</v>
      </c>
      <c r="C4560" s="4">
        <v>42925.625011574077</v>
      </c>
      <c r="D4560" t="s">
        <v>22598</v>
      </c>
      <c r="E4560" s="5" t="s">
        <v>22619</v>
      </c>
      <c r="F4560" s="5" t="s">
        <v>22619</v>
      </c>
      <c r="G4560" t="s">
        <v>22620</v>
      </c>
      <c r="H4560" t="s">
        <v>25321</v>
      </c>
      <c r="I4560" t="s">
        <v>25322</v>
      </c>
      <c r="J4560" s="1">
        <f t="shared" si="355"/>
        <v>0</v>
      </c>
      <c r="K4560" s="1">
        <f t="shared" si="356"/>
        <v>1</v>
      </c>
      <c r="L4560" s="1">
        <f t="shared" si="357"/>
        <v>0</v>
      </c>
      <c r="M4560" s="1" t="str">
        <f>IF(J4560=0,"",COUNTIF($F$2:$F4560,$F4560)-1)</f>
        <v/>
      </c>
      <c r="N4560" s="1" t="str">
        <f t="shared" si="358"/>
        <v/>
      </c>
      <c r="O4560" s="1" t="str">
        <f t="shared" si="359"/>
        <v/>
      </c>
    </row>
    <row r="4561" spans="1:15" ht="14.5" customHeight="1" x14ac:dyDescent="0.35">
      <c r="A4561" t="s">
        <v>25063</v>
      </c>
      <c r="B4561" t="s">
        <v>25064</v>
      </c>
      <c r="C4561" s="4">
        <v>42925.708333333336</v>
      </c>
      <c r="D4561" t="s">
        <v>19443</v>
      </c>
      <c r="E4561" t="s">
        <v>19472</v>
      </c>
      <c r="F4561" t="s">
        <v>19472</v>
      </c>
      <c r="G4561" t="s">
        <v>25323</v>
      </c>
      <c r="H4561" t="s">
        <v>25324</v>
      </c>
      <c r="I4561" t="s">
        <v>25325</v>
      </c>
      <c r="J4561" s="1">
        <f t="shared" si="355"/>
        <v>0</v>
      </c>
      <c r="K4561" s="1">
        <f t="shared" si="356"/>
        <v>1</v>
      </c>
      <c r="L4561" s="1">
        <f t="shared" si="357"/>
        <v>0</v>
      </c>
      <c r="M4561" s="1" t="str">
        <f>IF(J4561=0,"",COUNTIF($F$2:$F4561,$F4561)-1)</f>
        <v/>
      </c>
      <c r="N4561" s="1" t="str">
        <f t="shared" si="358"/>
        <v/>
      </c>
      <c r="O4561" s="1" t="str">
        <f t="shared" si="359"/>
        <v/>
      </c>
    </row>
    <row r="4562" spans="1:15" ht="14.5" customHeight="1" x14ac:dyDescent="0.35">
      <c r="A4562" t="s">
        <v>25065</v>
      </c>
      <c r="B4562" t="s">
        <v>25066</v>
      </c>
      <c r="C4562" s="4">
        <v>42925.833344907405</v>
      </c>
      <c r="D4562" t="s">
        <v>21787</v>
      </c>
      <c r="E4562" s="5" t="s">
        <v>21871</v>
      </c>
      <c r="F4562" s="5" t="s">
        <v>21871</v>
      </c>
      <c r="G4562" t="s">
        <v>23123</v>
      </c>
      <c r="H4562" t="s">
        <v>25326</v>
      </c>
      <c r="I4562" t="s">
        <v>25327</v>
      </c>
      <c r="J4562" s="1">
        <f t="shared" si="355"/>
        <v>0</v>
      </c>
      <c r="K4562" s="1">
        <f t="shared" si="356"/>
        <v>1</v>
      </c>
      <c r="L4562" s="1">
        <f t="shared" si="357"/>
        <v>0</v>
      </c>
      <c r="M4562" s="1" t="str">
        <f>IF(J4562=0,"",COUNTIF($F$2:$F4562,$F4562)-1)</f>
        <v/>
      </c>
      <c r="N4562" s="1" t="str">
        <f t="shared" si="358"/>
        <v/>
      </c>
      <c r="O4562" s="1" t="str">
        <f t="shared" si="359"/>
        <v/>
      </c>
    </row>
    <row r="4563" spans="1:15" ht="14.5" customHeight="1" x14ac:dyDescent="0.35">
      <c r="A4563" t="s">
        <v>25067</v>
      </c>
      <c r="B4563" t="s">
        <v>25068</v>
      </c>
      <c r="C4563" s="4">
        <v>42926</v>
      </c>
      <c r="D4563" t="s">
        <v>21751</v>
      </c>
      <c r="E4563" s="5" t="s">
        <v>21779</v>
      </c>
      <c r="F4563" s="5" t="s">
        <v>21779</v>
      </c>
      <c r="G4563" t="s">
        <v>23726</v>
      </c>
      <c r="H4563" t="s">
        <v>25328</v>
      </c>
      <c r="I4563" t="s">
        <v>25329</v>
      </c>
      <c r="J4563" s="1">
        <f t="shared" si="355"/>
        <v>0</v>
      </c>
      <c r="K4563" s="1">
        <f t="shared" si="356"/>
        <v>1</v>
      </c>
      <c r="L4563" s="1">
        <f t="shared" si="357"/>
        <v>0</v>
      </c>
      <c r="M4563" s="1" t="str">
        <f>IF(J4563=0,"",COUNTIF($F$2:$F4563,$F4563)-1)</f>
        <v/>
      </c>
      <c r="N4563" s="1" t="str">
        <f t="shared" si="358"/>
        <v/>
      </c>
      <c r="O4563" s="1" t="str">
        <f t="shared" si="359"/>
        <v/>
      </c>
    </row>
    <row r="4564" spans="1:15" ht="14.5" customHeight="1" x14ac:dyDescent="0.35">
      <c r="A4564" t="s">
        <v>25069</v>
      </c>
      <c r="B4564" t="s">
        <v>25070</v>
      </c>
      <c r="C4564" s="4">
        <v>42926.041666666664</v>
      </c>
      <c r="D4564" t="s">
        <v>19851</v>
      </c>
      <c r="E4564" s="5" t="s">
        <v>19863</v>
      </c>
      <c r="F4564" s="5" t="s">
        <v>19863</v>
      </c>
      <c r="G4564" t="s">
        <v>25330</v>
      </c>
      <c r="H4564" t="s">
        <v>25331</v>
      </c>
      <c r="I4564" t="s">
        <v>25332</v>
      </c>
      <c r="J4564" s="1">
        <f t="shared" si="355"/>
        <v>0</v>
      </c>
      <c r="K4564" s="1">
        <f t="shared" si="356"/>
        <v>1</v>
      </c>
      <c r="L4564" s="1">
        <f t="shared" si="357"/>
        <v>0</v>
      </c>
      <c r="M4564" s="1" t="str">
        <f>IF(J4564=0,"",COUNTIF($F$2:$F4564,$F4564)-1)</f>
        <v/>
      </c>
      <c r="N4564" s="1" t="str">
        <f t="shared" si="358"/>
        <v/>
      </c>
      <c r="O4564" s="1" t="str">
        <f t="shared" si="359"/>
        <v/>
      </c>
    </row>
    <row r="4565" spans="1:15" ht="14.5" customHeight="1" x14ac:dyDescent="0.35">
      <c r="A4565" t="s">
        <v>25071</v>
      </c>
      <c r="B4565" t="s">
        <v>25072</v>
      </c>
      <c r="C4565" s="4">
        <v>42926.083333333336</v>
      </c>
      <c r="D4565" t="s">
        <v>19853</v>
      </c>
      <c r="E4565" s="5" t="s">
        <v>19871</v>
      </c>
      <c r="F4565" s="5" t="s">
        <v>19871</v>
      </c>
      <c r="G4565" t="s">
        <v>22675</v>
      </c>
      <c r="H4565" t="s">
        <v>25333</v>
      </c>
      <c r="I4565" t="s">
        <v>25334</v>
      </c>
      <c r="J4565" s="1">
        <f t="shared" si="355"/>
        <v>0</v>
      </c>
      <c r="K4565" s="1">
        <f t="shared" si="356"/>
        <v>1</v>
      </c>
      <c r="L4565" s="1">
        <f t="shared" si="357"/>
        <v>0</v>
      </c>
      <c r="M4565" s="1" t="str">
        <f>IF(J4565=0,"",COUNTIF($F$2:$F4565,$F4565)-1)</f>
        <v/>
      </c>
      <c r="N4565" s="1" t="str">
        <f t="shared" si="358"/>
        <v/>
      </c>
      <c r="O4565" s="1" t="str">
        <f t="shared" si="359"/>
        <v/>
      </c>
    </row>
    <row r="4566" spans="1:15" ht="14.5" customHeight="1" x14ac:dyDescent="0.35">
      <c r="A4566" t="s">
        <v>25335</v>
      </c>
      <c r="B4566" t="s">
        <v>25336</v>
      </c>
      <c r="C4566" s="4">
        <v>42926.25</v>
      </c>
      <c r="D4566" t="s">
        <v>578</v>
      </c>
      <c r="E4566" s="5" t="s">
        <v>20008</v>
      </c>
      <c r="F4566" s="5" t="s">
        <v>20008</v>
      </c>
      <c r="G4566" t="s">
        <v>25357</v>
      </c>
      <c r="H4566" t="s">
        <v>25358</v>
      </c>
      <c r="I4566" t="s">
        <v>25359</v>
      </c>
      <c r="J4566" s="1">
        <f t="shared" si="355"/>
        <v>0</v>
      </c>
      <c r="K4566" s="1">
        <f t="shared" si="356"/>
        <v>1</v>
      </c>
      <c r="L4566" s="1">
        <f t="shared" si="357"/>
        <v>0</v>
      </c>
      <c r="M4566" s="1" t="str">
        <f>IF(J4566=0,"",COUNTIF($F$2:$F4566,$F4566)-1)</f>
        <v/>
      </c>
      <c r="N4566" s="1" t="str">
        <f t="shared" si="358"/>
        <v/>
      </c>
      <c r="O4566" s="1" t="str">
        <f t="shared" si="359"/>
        <v/>
      </c>
    </row>
    <row r="4567" spans="1:15" ht="14.5" customHeight="1" x14ac:dyDescent="0.35">
      <c r="A4567" t="s">
        <v>25337</v>
      </c>
      <c r="B4567" t="s">
        <v>25338</v>
      </c>
      <c r="C4567" s="4">
        <v>42926.291666666664</v>
      </c>
      <c r="D4567" t="s">
        <v>25339</v>
      </c>
      <c r="E4567" s="5" t="s">
        <v>25360</v>
      </c>
      <c r="F4567" s="5" t="s">
        <v>25360</v>
      </c>
      <c r="G4567" t="s">
        <v>22675</v>
      </c>
      <c r="H4567" t="s">
        <v>25361</v>
      </c>
      <c r="I4567" t="s">
        <v>25362</v>
      </c>
      <c r="J4567" s="1">
        <f t="shared" si="355"/>
        <v>0</v>
      </c>
      <c r="K4567" s="1">
        <f t="shared" si="356"/>
        <v>1</v>
      </c>
      <c r="L4567" s="1">
        <f t="shared" si="357"/>
        <v>0</v>
      </c>
      <c r="M4567" s="1" t="str">
        <f>IF(J4567=0,"",COUNTIF($F$2:$F4567,$F4567)-1)</f>
        <v/>
      </c>
      <c r="N4567" s="1" t="str">
        <f t="shared" si="358"/>
        <v/>
      </c>
      <c r="O4567" s="1" t="str">
        <f t="shared" si="359"/>
        <v/>
      </c>
    </row>
    <row r="4568" spans="1:15" ht="14.5" customHeight="1" x14ac:dyDescent="0.35">
      <c r="A4568" t="s">
        <v>25340</v>
      </c>
      <c r="B4568" t="s">
        <v>25341</v>
      </c>
      <c r="C4568" s="4">
        <v>42926.458333333336</v>
      </c>
      <c r="D4568" t="s">
        <v>25342</v>
      </c>
      <c r="E4568" s="5" t="s">
        <v>25363</v>
      </c>
      <c r="F4568" s="5" t="s">
        <v>25363</v>
      </c>
      <c r="G4568" t="s">
        <v>25364</v>
      </c>
      <c r="H4568" t="s">
        <v>25365</v>
      </c>
      <c r="I4568" t="s">
        <v>25366</v>
      </c>
      <c r="J4568" s="1">
        <f t="shared" si="355"/>
        <v>0</v>
      </c>
      <c r="K4568" s="1">
        <f t="shared" si="356"/>
        <v>1</v>
      </c>
      <c r="L4568" s="1">
        <f t="shared" si="357"/>
        <v>0</v>
      </c>
      <c r="M4568" s="1" t="str">
        <f>IF(J4568=0,"",COUNTIF($F$2:$F4568,$F4568)-1)</f>
        <v/>
      </c>
      <c r="N4568" s="1" t="str">
        <f t="shared" si="358"/>
        <v/>
      </c>
      <c r="O4568" s="1" t="str">
        <f t="shared" si="359"/>
        <v/>
      </c>
    </row>
    <row r="4569" spans="1:15" ht="14.5" customHeight="1" x14ac:dyDescent="0.35">
      <c r="A4569" t="s">
        <v>25343</v>
      </c>
      <c r="B4569" t="s">
        <v>25344</v>
      </c>
      <c r="C4569" s="4">
        <v>42926.625</v>
      </c>
      <c r="D4569" t="s">
        <v>19774</v>
      </c>
      <c r="E4569" s="5" t="s">
        <v>25367</v>
      </c>
      <c r="F4569" s="5" t="s">
        <v>25367</v>
      </c>
      <c r="G4569" t="s">
        <v>2354</v>
      </c>
      <c r="H4569" t="s">
        <v>25368</v>
      </c>
      <c r="I4569" t="s">
        <v>25369</v>
      </c>
      <c r="J4569" s="1">
        <f t="shared" si="355"/>
        <v>0</v>
      </c>
      <c r="K4569" s="1">
        <f t="shared" si="356"/>
        <v>1</v>
      </c>
      <c r="L4569" s="1">
        <f t="shared" si="357"/>
        <v>0</v>
      </c>
      <c r="M4569" s="1" t="str">
        <f>IF(J4569=0,"",COUNTIF($F$2:$F4569,$F4569)-1)</f>
        <v/>
      </c>
      <c r="N4569" s="1" t="str">
        <f t="shared" si="358"/>
        <v/>
      </c>
      <c r="O4569" s="1" t="str">
        <f t="shared" si="359"/>
        <v/>
      </c>
    </row>
    <row r="4570" spans="1:15" ht="14.5" customHeight="1" x14ac:dyDescent="0.35">
      <c r="A4570" t="s">
        <v>25345</v>
      </c>
      <c r="B4570" t="s">
        <v>25346</v>
      </c>
      <c r="C4570" s="4">
        <v>42926.708356481482</v>
      </c>
      <c r="D4570" t="s">
        <v>25347</v>
      </c>
      <c r="E4570" s="5" t="s">
        <v>25370</v>
      </c>
      <c r="F4570" s="5" t="s">
        <v>25370</v>
      </c>
      <c r="G4570" t="s">
        <v>23091</v>
      </c>
      <c r="H4570" t="s">
        <v>25371</v>
      </c>
      <c r="I4570" t="s">
        <v>25372</v>
      </c>
      <c r="J4570" s="1">
        <f t="shared" si="355"/>
        <v>0</v>
      </c>
      <c r="K4570" s="1">
        <f t="shared" si="356"/>
        <v>1</v>
      </c>
      <c r="L4570" s="1">
        <f t="shared" si="357"/>
        <v>0</v>
      </c>
      <c r="M4570" s="1" t="str">
        <f>IF(J4570=0,"",COUNTIF($F$2:$F4570,$F4570)-1)</f>
        <v/>
      </c>
      <c r="N4570" s="1" t="str">
        <f t="shared" si="358"/>
        <v/>
      </c>
      <c r="O4570" s="1" t="str">
        <f t="shared" si="359"/>
        <v/>
      </c>
    </row>
    <row r="4571" spans="1:15" ht="14.5" customHeight="1" x14ac:dyDescent="0.35">
      <c r="A4571" t="s">
        <v>25348</v>
      </c>
      <c r="B4571" t="s">
        <v>25349</v>
      </c>
      <c r="C4571" s="4">
        <v>42926.833333333336</v>
      </c>
      <c r="D4571" t="s">
        <v>23322</v>
      </c>
      <c r="E4571" s="5" t="s">
        <v>25373</v>
      </c>
      <c r="F4571" s="5" t="s">
        <v>25373</v>
      </c>
      <c r="G4571" t="s">
        <v>24032</v>
      </c>
      <c r="H4571" t="s">
        <v>25374</v>
      </c>
      <c r="I4571" t="s">
        <v>25375</v>
      </c>
      <c r="J4571" s="1">
        <f t="shared" si="355"/>
        <v>0</v>
      </c>
      <c r="K4571" s="1">
        <f t="shared" si="356"/>
        <v>1</v>
      </c>
      <c r="L4571" s="1">
        <f t="shared" si="357"/>
        <v>0</v>
      </c>
      <c r="M4571" s="1" t="str">
        <f>IF(J4571=0,"",COUNTIF($F$2:$F4571,$F4571)-1)</f>
        <v/>
      </c>
      <c r="N4571" s="1" t="str">
        <f t="shared" si="358"/>
        <v/>
      </c>
      <c r="O4571" s="1" t="str">
        <f t="shared" si="359"/>
        <v/>
      </c>
    </row>
    <row r="4572" spans="1:15" ht="14.5" customHeight="1" x14ac:dyDescent="0.35">
      <c r="A4572" t="s">
        <v>25350</v>
      </c>
      <c r="B4572" t="s">
        <v>25351</v>
      </c>
      <c r="C4572" s="4">
        <v>42927</v>
      </c>
      <c r="D4572" t="s">
        <v>25352</v>
      </c>
      <c r="E4572" s="5" t="s">
        <v>25376</v>
      </c>
      <c r="F4572" s="5" t="s">
        <v>25376</v>
      </c>
      <c r="G4572" t="s">
        <v>25377</v>
      </c>
      <c r="H4572" t="s">
        <v>25378</v>
      </c>
      <c r="I4572" t="s">
        <v>25379</v>
      </c>
      <c r="J4572" s="1">
        <f t="shared" si="355"/>
        <v>0</v>
      </c>
      <c r="K4572" s="1">
        <f t="shared" si="356"/>
        <v>1</v>
      </c>
      <c r="L4572" s="1">
        <f t="shared" si="357"/>
        <v>0</v>
      </c>
      <c r="M4572" s="1" t="str">
        <f>IF(J4572=0,"",COUNTIF($F$2:$F4572,$F4572)-1)</f>
        <v/>
      </c>
      <c r="N4572" s="1" t="str">
        <f t="shared" si="358"/>
        <v/>
      </c>
      <c r="O4572" s="1" t="str">
        <f t="shared" si="359"/>
        <v/>
      </c>
    </row>
    <row r="4573" spans="1:15" ht="14.5" customHeight="1" x14ac:dyDescent="0.35">
      <c r="A4573" t="s">
        <v>25353</v>
      </c>
      <c r="B4573" t="s">
        <v>25354</v>
      </c>
      <c r="C4573" s="4">
        <v>42927.041666666664</v>
      </c>
      <c r="D4573" t="s">
        <v>19691</v>
      </c>
      <c r="E4573" s="5" t="s">
        <v>16291</v>
      </c>
      <c r="F4573" s="5" t="s">
        <v>16291</v>
      </c>
      <c r="G4573" t="s">
        <v>25380</v>
      </c>
      <c r="H4573" t="s">
        <v>25381</v>
      </c>
      <c r="I4573" t="s">
        <v>25382</v>
      </c>
      <c r="J4573" s="1">
        <f t="shared" si="355"/>
        <v>0</v>
      </c>
      <c r="K4573" s="1">
        <f t="shared" si="356"/>
        <v>1</v>
      </c>
      <c r="L4573" s="1">
        <f t="shared" si="357"/>
        <v>0</v>
      </c>
      <c r="M4573" s="1" t="str">
        <f>IF(J4573=0,"",COUNTIF($F$2:$F4573,$F4573)-1)</f>
        <v/>
      </c>
      <c r="N4573" s="1" t="str">
        <f t="shared" si="358"/>
        <v/>
      </c>
      <c r="O4573" s="1" t="str">
        <f t="shared" si="359"/>
        <v/>
      </c>
    </row>
    <row r="4574" spans="1:15" ht="14.5" customHeight="1" x14ac:dyDescent="0.35">
      <c r="A4574" t="s">
        <v>25355</v>
      </c>
      <c r="B4574" t="s">
        <v>25356</v>
      </c>
      <c r="C4574" s="4">
        <v>42927.083333333336</v>
      </c>
      <c r="D4574" t="s">
        <v>4399</v>
      </c>
      <c r="E4574" s="5" t="s">
        <v>19429</v>
      </c>
      <c r="F4574" s="5" t="s">
        <v>19429</v>
      </c>
      <c r="G4574" t="s">
        <v>23123</v>
      </c>
      <c r="H4574" t="s">
        <v>25383</v>
      </c>
      <c r="I4574" t="s">
        <v>25384</v>
      </c>
      <c r="J4574" s="1">
        <f t="shared" si="355"/>
        <v>0</v>
      </c>
      <c r="K4574" s="1">
        <f t="shared" si="356"/>
        <v>1</v>
      </c>
      <c r="L4574" s="1">
        <f t="shared" si="357"/>
        <v>0</v>
      </c>
      <c r="M4574" s="1" t="str">
        <f>IF(J4574=0,"",COUNTIF($F$2:$F4574,$F4574)-1)</f>
        <v/>
      </c>
      <c r="N4574" s="1" t="str">
        <f t="shared" si="358"/>
        <v/>
      </c>
      <c r="O4574" s="1" t="str">
        <f t="shared" si="359"/>
        <v/>
      </c>
    </row>
    <row r="4575" spans="1:15" ht="14.5" customHeight="1" x14ac:dyDescent="0.35">
      <c r="A4575" t="s">
        <v>25389</v>
      </c>
      <c r="B4575" t="s">
        <v>25390</v>
      </c>
      <c r="C4575" s="4">
        <v>42927.25</v>
      </c>
      <c r="D4575" t="s">
        <v>19337</v>
      </c>
      <c r="E4575" s="5" t="s">
        <v>19389</v>
      </c>
      <c r="F4575" s="5" t="s">
        <v>19389</v>
      </c>
      <c r="G4575" t="s">
        <v>25407</v>
      </c>
      <c r="H4575" t="s">
        <v>25408</v>
      </c>
      <c r="I4575" t="s">
        <v>25409</v>
      </c>
      <c r="J4575" s="1">
        <f t="shared" si="355"/>
        <v>0</v>
      </c>
      <c r="K4575" s="1">
        <f t="shared" si="356"/>
        <v>1</v>
      </c>
      <c r="L4575" s="1">
        <f t="shared" si="357"/>
        <v>0</v>
      </c>
      <c r="M4575" s="1" t="str">
        <f>IF(J4575=0,"",COUNTIF($F$2:$F4575,$F4575)-1)</f>
        <v/>
      </c>
      <c r="N4575" s="1" t="str">
        <f t="shared" si="358"/>
        <v/>
      </c>
      <c r="O4575" s="1" t="str">
        <f t="shared" si="359"/>
        <v/>
      </c>
    </row>
    <row r="4576" spans="1:15" ht="14.5" customHeight="1" x14ac:dyDescent="0.35">
      <c r="A4576" t="s">
        <v>25391</v>
      </c>
      <c r="B4576" t="s">
        <v>25392</v>
      </c>
      <c r="C4576" s="4">
        <v>42927.291666666664</v>
      </c>
      <c r="D4576" t="s">
        <v>25385</v>
      </c>
      <c r="E4576" s="5" t="s">
        <v>25410</v>
      </c>
      <c r="F4576" s="5" t="s">
        <v>25410</v>
      </c>
      <c r="G4576" t="s">
        <v>22886</v>
      </c>
      <c r="H4576" t="s">
        <v>25411</v>
      </c>
      <c r="I4576" t="s">
        <v>25412</v>
      </c>
      <c r="J4576" s="1">
        <f t="shared" si="355"/>
        <v>0</v>
      </c>
      <c r="K4576" s="1">
        <f t="shared" si="356"/>
        <v>1</v>
      </c>
      <c r="L4576" s="1">
        <f t="shared" si="357"/>
        <v>0</v>
      </c>
      <c r="M4576" s="1" t="str">
        <f>IF(J4576=0,"",COUNTIF($F$2:$F4576,$F4576)-1)</f>
        <v/>
      </c>
      <c r="N4576" s="1" t="str">
        <f t="shared" si="358"/>
        <v/>
      </c>
      <c r="O4576" s="1" t="str">
        <f t="shared" si="359"/>
        <v/>
      </c>
    </row>
    <row r="4577" spans="1:15" ht="14.5" customHeight="1" x14ac:dyDescent="0.35">
      <c r="A4577" t="s">
        <v>25393</v>
      </c>
      <c r="B4577" t="s">
        <v>25394</v>
      </c>
      <c r="C4577" s="4">
        <v>42927.458333333336</v>
      </c>
      <c r="D4577" t="s">
        <v>25386</v>
      </c>
      <c r="E4577" s="5" t="s">
        <v>25413</v>
      </c>
      <c r="F4577" s="5" t="s">
        <v>25413</v>
      </c>
      <c r="G4577" t="s">
        <v>25414</v>
      </c>
      <c r="H4577" t="s">
        <v>25415</v>
      </c>
      <c r="I4577" t="s">
        <v>25416</v>
      </c>
      <c r="J4577" s="1">
        <f t="shared" si="355"/>
        <v>0</v>
      </c>
      <c r="K4577" s="1">
        <f t="shared" si="356"/>
        <v>1</v>
      </c>
      <c r="L4577" s="1">
        <f t="shared" si="357"/>
        <v>0</v>
      </c>
      <c r="M4577" s="1" t="str">
        <f>IF(J4577=0,"",COUNTIF($F$2:$F4577,$F4577)-1)</f>
        <v/>
      </c>
      <c r="N4577" s="1" t="str">
        <f t="shared" si="358"/>
        <v/>
      </c>
      <c r="O4577" s="1" t="str">
        <f t="shared" si="359"/>
        <v/>
      </c>
    </row>
    <row r="4578" spans="1:15" ht="14.5" customHeight="1" x14ac:dyDescent="0.35">
      <c r="A4578" t="s">
        <v>25395</v>
      </c>
      <c r="B4578" t="s">
        <v>25396</v>
      </c>
      <c r="C4578" s="4">
        <v>42927.625</v>
      </c>
      <c r="D4578" t="s">
        <v>21136</v>
      </c>
      <c r="E4578" s="5" t="s">
        <v>22336</v>
      </c>
      <c r="F4578" s="5" t="s">
        <v>22336</v>
      </c>
      <c r="G4578" t="s">
        <v>25417</v>
      </c>
      <c r="H4578" t="s">
        <v>25418</v>
      </c>
      <c r="I4578" t="s">
        <v>25419</v>
      </c>
      <c r="J4578" s="1">
        <f t="shared" si="355"/>
        <v>0</v>
      </c>
      <c r="K4578" s="1">
        <f t="shared" si="356"/>
        <v>1</v>
      </c>
      <c r="L4578" s="1">
        <f t="shared" si="357"/>
        <v>0</v>
      </c>
      <c r="M4578" s="1" t="str">
        <f>IF(J4578=0,"",COUNTIF($F$2:$F4578,$F4578)-1)</f>
        <v/>
      </c>
      <c r="N4578" s="1" t="str">
        <f t="shared" si="358"/>
        <v/>
      </c>
      <c r="O4578" s="1" t="str">
        <f t="shared" si="359"/>
        <v/>
      </c>
    </row>
    <row r="4579" spans="1:15" ht="14.5" customHeight="1" x14ac:dyDescent="0.35">
      <c r="A4579" t="s">
        <v>25397</v>
      </c>
      <c r="B4579" t="s">
        <v>25398</v>
      </c>
      <c r="C4579" s="4">
        <v>42927.708344907405</v>
      </c>
      <c r="D4579" t="s">
        <v>7537</v>
      </c>
      <c r="E4579" s="5" t="s">
        <v>25420</v>
      </c>
      <c r="F4579" s="5" t="s">
        <v>25420</v>
      </c>
      <c r="G4579" t="s">
        <v>25421</v>
      </c>
      <c r="H4579" t="s">
        <v>25422</v>
      </c>
      <c r="I4579" t="s">
        <v>25423</v>
      </c>
      <c r="J4579" s="1">
        <f t="shared" si="355"/>
        <v>0</v>
      </c>
      <c r="K4579" s="1">
        <f t="shared" si="356"/>
        <v>1</v>
      </c>
      <c r="L4579" s="1">
        <f t="shared" si="357"/>
        <v>0</v>
      </c>
      <c r="M4579" s="1" t="str">
        <f>IF(J4579=0,"",COUNTIF($F$2:$F4579,$F4579)-1)</f>
        <v/>
      </c>
      <c r="N4579" s="1" t="str">
        <f t="shared" si="358"/>
        <v/>
      </c>
      <c r="O4579" s="1" t="str">
        <f t="shared" si="359"/>
        <v/>
      </c>
    </row>
    <row r="4580" spans="1:15" ht="14.5" customHeight="1" x14ac:dyDescent="0.35">
      <c r="A4580" t="s">
        <v>25399</v>
      </c>
      <c r="B4580" t="s">
        <v>25400</v>
      </c>
      <c r="C4580" s="4">
        <v>42927.833344907405</v>
      </c>
      <c r="D4580" t="s">
        <v>25387</v>
      </c>
      <c r="E4580" s="5" t="s">
        <v>25424</v>
      </c>
      <c r="F4580" s="5" t="s">
        <v>25424</v>
      </c>
      <c r="G4580" t="s">
        <v>25425</v>
      </c>
      <c r="H4580" t="s">
        <v>25426</v>
      </c>
      <c r="I4580" t="s">
        <v>25427</v>
      </c>
      <c r="J4580" s="1">
        <f t="shared" si="355"/>
        <v>0</v>
      </c>
      <c r="K4580" s="1">
        <f t="shared" si="356"/>
        <v>1</v>
      </c>
      <c r="L4580" s="1">
        <f t="shared" si="357"/>
        <v>0</v>
      </c>
      <c r="M4580" s="1" t="str">
        <f>IF(J4580=0,"",COUNTIF($F$2:$F4580,$F4580)-1)</f>
        <v/>
      </c>
      <c r="N4580" s="1" t="str">
        <f t="shared" si="358"/>
        <v/>
      </c>
      <c r="O4580" s="1" t="str">
        <f t="shared" si="359"/>
        <v/>
      </c>
    </row>
    <row r="4581" spans="1:15" ht="14.5" customHeight="1" x14ac:dyDescent="0.35">
      <c r="A4581" t="s">
        <v>25401</v>
      </c>
      <c r="B4581" t="s">
        <v>25402</v>
      </c>
      <c r="C4581" s="4">
        <v>42928</v>
      </c>
      <c r="D4581" t="s">
        <v>25388</v>
      </c>
      <c r="E4581" s="5" t="s">
        <v>25428</v>
      </c>
      <c r="F4581" s="5" t="s">
        <v>25428</v>
      </c>
      <c r="G4581" t="s">
        <v>25429</v>
      </c>
      <c r="H4581" t="s">
        <v>25430</v>
      </c>
      <c r="I4581" t="s">
        <v>25431</v>
      </c>
      <c r="J4581" s="1">
        <f t="shared" si="355"/>
        <v>0</v>
      </c>
      <c r="K4581" s="1">
        <f t="shared" si="356"/>
        <v>1</v>
      </c>
      <c r="L4581" s="1">
        <f t="shared" si="357"/>
        <v>0</v>
      </c>
      <c r="M4581" s="1" t="str">
        <f>IF(J4581=0,"",COUNTIF($F$2:$F4581,$F4581)-1)</f>
        <v/>
      </c>
      <c r="N4581" s="1" t="str">
        <f t="shared" si="358"/>
        <v/>
      </c>
      <c r="O4581" s="1" t="str">
        <f t="shared" si="359"/>
        <v/>
      </c>
    </row>
    <row r="4582" spans="1:15" ht="14.5" customHeight="1" x14ac:dyDescent="0.35">
      <c r="A4582" t="s">
        <v>25403</v>
      </c>
      <c r="B4582" t="s">
        <v>25404</v>
      </c>
      <c r="C4582" s="4">
        <v>42928.041666666664</v>
      </c>
      <c r="D4582" t="s">
        <v>20926</v>
      </c>
      <c r="E4582" s="5" t="s">
        <v>25432</v>
      </c>
      <c r="F4582" s="5" t="s">
        <v>25432</v>
      </c>
      <c r="G4582" t="s">
        <v>25433</v>
      </c>
      <c r="H4582" t="s">
        <v>25434</v>
      </c>
      <c r="I4582" t="s">
        <v>25435</v>
      </c>
      <c r="J4582" s="1">
        <f t="shared" si="355"/>
        <v>0</v>
      </c>
      <c r="K4582" s="1">
        <f t="shared" si="356"/>
        <v>1</v>
      </c>
      <c r="L4582" s="1">
        <f t="shared" si="357"/>
        <v>0</v>
      </c>
      <c r="M4582" s="1" t="str">
        <f>IF(J4582=0,"",COUNTIF($F$2:$F4582,$F4582)-1)</f>
        <v/>
      </c>
      <c r="N4582" s="1" t="str">
        <f t="shared" si="358"/>
        <v/>
      </c>
      <c r="O4582" s="1" t="str">
        <f t="shared" si="359"/>
        <v/>
      </c>
    </row>
    <row r="4583" spans="1:15" ht="14.5" customHeight="1" x14ac:dyDescent="0.35">
      <c r="A4583" t="s">
        <v>25405</v>
      </c>
      <c r="B4583" t="s">
        <v>25406</v>
      </c>
      <c r="C4583" s="4">
        <v>42928.083333333336</v>
      </c>
      <c r="D4583" t="s">
        <v>12364</v>
      </c>
      <c r="E4583" s="5" t="s">
        <v>9651</v>
      </c>
      <c r="F4583" s="5" t="s">
        <v>9651</v>
      </c>
      <c r="G4583" t="s">
        <v>24242</v>
      </c>
      <c r="H4583" t="s">
        <v>25436</v>
      </c>
      <c r="I4583" t="s">
        <v>25437</v>
      </c>
      <c r="J4583" s="1">
        <f t="shared" si="355"/>
        <v>0</v>
      </c>
      <c r="K4583" s="1">
        <f t="shared" si="356"/>
        <v>1</v>
      </c>
      <c r="L4583" s="1">
        <f t="shared" si="357"/>
        <v>0</v>
      </c>
      <c r="M4583" s="1" t="str">
        <f>IF(J4583=0,"",COUNTIF($F$2:$F4583,$F4583)-1)</f>
        <v/>
      </c>
      <c r="N4583" s="1" t="str">
        <f t="shared" si="358"/>
        <v/>
      </c>
      <c r="O4583" s="1" t="str">
        <f t="shared" si="359"/>
        <v/>
      </c>
    </row>
    <row r="4584" spans="1:15" ht="14.5" customHeight="1" x14ac:dyDescent="0.35">
      <c r="A4584" t="s">
        <v>25438</v>
      </c>
      <c r="B4584" t="s">
        <v>25439</v>
      </c>
      <c r="C4584" s="4">
        <v>42928.25</v>
      </c>
      <c r="D4584" t="s">
        <v>24261</v>
      </c>
      <c r="E4584" s="5" t="s">
        <v>24360</v>
      </c>
      <c r="F4584" s="5" t="s">
        <v>24360</v>
      </c>
      <c r="G4584" t="s">
        <v>22671</v>
      </c>
      <c r="H4584" t="s">
        <v>25460</v>
      </c>
      <c r="I4584" t="s">
        <v>25461</v>
      </c>
      <c r="J4584" s="1">
        <f t="shared" si="355"/>
        <v>0</v>
      </c>
      <c r="K4584" s="1">
        <f t="shared" si="356"/>
        <v>1</v>
      </c>
      <c r="L4584" s="1">
        <f t="shared" si="357"/>
        <v>0</v>
      </c>
      <c r="M4584" s="1" t="str">
        <f>IF(J4584=0,"",COUNTIF($F$2:$F4584,$F4584)-1)</f>
        <v/>
      </c>
      <c r="N4584" s="1" t="str">
        <f t="shared" si="358"/>
        <v/>
      </c>
      <c r="O4584" s="1" t="str">
        <f t="shared" si="359"/>
        <v/>
      </c>
    </row>
    <row r="4585" spans="1:15" ht="14.5" customHeight="1" x14ac:dyDescent="0.35">
      <c r="A4585" t="s">
        <v>25440</v>
      </c>
      <c r="B4585" t="s">
        <v>25441</v>
      </c>
      <c r="C4585" s="4">
        <v>42928.291666666664</v>
      </c>
      <c r="D4585" t="s">
        <v>25442</v>
      </c>
      <c r="E4585" s="5" t="s">
        <v>25462</v>
      </c>
      <c r="F4585" s="5" t="s">
        <v>25462</v>
      </c>
      <c r="G4585" t="s">
        <v>25463</v>
      </c>
      <c r="H4585" t="s">
        <v>25464</v>
      </c>
      <c r="I4585" t="s">
        <v>25465</v>
      </c>
      <c r="J4585" s="1">
        <f t="shared" si="355"/>
        <v>0</v>
      </c>
      <c r="K4585" s="1">
        <f t="shared" si="356"/>
        <v>1</v>
      </c>
      <c r="L4585" s="1">
        <f t="shared" si="357"/>
        <v>0</v>
      </c>
      <c r="M4585" s="1" t="str">
        <f>IF(J4585=0,"",COUNTIF($F$2:$F4585,$F4585)-1)</f>
        <v/>
      </c>
      <c r="N4585" s="1" t="str">
        <f t="shared" si="358"/>
        <v/>
      </c>
      <c r="O4585" s="1" t="str">
        <f t="shared" si="359"/>
        <v/>
      </c>
    </row>
    <row r="4586" spans="1:15" ht="14.5" customHeight="1" x14ac:dyDescent="0.35">
      <c r="A4586" t="s">
        <v>25443</v>
      </c>
      <c r="B4586" t="s">
        <v>25444</v>
      </c>
      <c r="C4586" s="4">
        <v>42928.458333333336</v>
      </c>
      <c r="D4586" t="s">
        <v>25445</v>
      </c>
      <c r="E4586" s="5" t="s">
        <v>25466</v>
      </c>
      <c r="F4586" s="5" t="s">
        <v>25466</v>
      </c>
      <c r="G4586" t="s">
        <v>22815</v>
      </c>
      <c r="H4586" t="s">
        <v>25467</v>
      </c>
      <c r="I4586" t="s">
        <v>25468</v>
      </c>
      <c r="J4586" s="1">
        <f t="shared" si="355"/>
        <v>0</v>
      </c>
      <c r="K4586" s="1">
        <f t="shared" si="356"/>
        <v>1</v>
      </c>
      <c r="L4586" s="1">
        <f t="shared" si="357"/>
        <v>0</v>
      </c>
      <c r="M4586" s="1" t="str">
        <f>IF(J4586=0,"",COUNTIF($F$2:$F4586,$F4586)-1)</f>
        <v/>
      </c>
      <c r="N4586" s="1" t="str">
        <f t="shared" si="358"/>
        <v/>
      </c>
      <c r="O4586" s="1" t="str">
        <f t="shared" si="359"/>
        <v/>
      </c>
    </row>
    <row r="4587" spans="1:15" ht="14.5" customHeight="1" x14ac:dyDescent="0.35">
      <c r="A4587" t="s">
        <v>25446</v>
      </c>
      <c r="B4587" t="s">
        <v>25447</v>
      </c>
      <c r="C4587" s="4">
        <v>42928.625</v>
      </c>
      <c r="D4587" t="s">
        <v>11178</v>
      </c>
      <c r="E4587" s="5" t="s">
        <v>25469</v>
      </c>
      <c r="F4587" s="5" t="s">
        <v>25469</v>
      </c>
      <c r="G4587" t="s">
        <v>23422</v>
      </c>
      <c r="H4587" t="s">
        <v>25470</v>
      </c>
      <c r="I4587" t="s">
        <v>25471</v>
      </c>
      <c r="J4587" s="1">
        <f t="shared" si="355"/>
        <v>0</v>
      </c>
      <c r="K4587" s="1">
        <f t="shared" si="356"/>
        <v>1</v>
      </c>
      <c r="L4587" s="1">
        <f t="shared" si="357"/>
        <v>0</v>
      </c>
      <c r="M4587" s="1" t="str">
        <f>IF(J4587=0,"",COUNTIF($F$2:$F4587,$F4587)-1)</f>
        <v/>
      </c>
      <c r="N4587" s="1" t="str">
        <f t="shared" si="358"/>
        <v/>
      </c>
      <c r="O4587" s="1" t="str">
        <f t="shared" si="359"/>
        <v/>
      </c>
    </row>
    <row r="4588" spans="1:15" ht="14.5" customHeight="1" x14ac:dyDescent="0.35">
      <c r="A4588" t="s">
        <v>25448</v>
      </c>
      <c r="B4588" t="s">
        <v>25449</v>
      </c>
      <c r="C4588" s="4">
        <v>42928.708333333336</v>
      </c>
      <c r="D4588" t="s">
        <v>25450</v>
      </c>
      <c r="E4588" s="5" t="s">
        <v>25472</v>
      </c>
      <c r="F4588" s="5" t="s">
        <v>25472</v>
      </c>
      <c r="G4588" t="s">
        <v>25417</v>
      </c>
      <c r="H4588" t="s">
        <v>25473</v>
      </c>
      <c r="I4588" t="s">
        <v>25474</v>
      </c>
      <c r="J4588" s="1">
        <f t="shared" si="355"/>
        <v>0</v>
      </c>
      <c r="K4588" s="1">
        <f t="shared" si="356"/>
        <v>1</v>
      </c>
      <c r="L4588" s="1">
        <f t="shared" si="357"/>
        <v>0</v>
      </c>
      <c r="M4588" s="1" t="str">
        <f>IF(J4588=0,"",COUNTIF($F$2:$F4588,$F4588)-1)</f>
        <v/>
      </c>
      <c r="N4588" s="1" t="str">
        <f t="shared" si="358"/>
        <v/>
      </c>
      <c r="O4588" s="1" t="str">
        <f t="shared" si="359"/>
        <v/>
      </c>
    </row>
    <row r="4589" spans="1:15" ht="14.5" customHeight="1" x14ac:dyDescent="0.35">
      <c r="A4589" t="s">
        <v>25451</v>
      </c>
      <c r="B4589" t="s">
        <v>25452</v>
      </c>
      <c r="C4589" s="4">
        <v>42928.833344907405</v>
      </c>
      <c r="D4589" t="s">
        <v>25453</v>
      </c>
      <c r="E4589" s="5" t="s">
        <v>25475</v>
      </c>
      <c r="F4589" s="5" t="s">
        <v>25475</v>
      </c>
      <c r="G4589" t="s">
        <v>25476</v>
      </c>
      <c r="H4589" t="s">
        <v>25477</v>
      </c>
      <c r="I4589" t="s">
        <v>25478</v>
      </c>
      <c r="J4589" s="1">
        <f t="shared" si="355"/>
        <v>0</v>
      </c>
      <c r="K4589" s="1">
        <f t="shared" si="356"/>
        <v>1</v>
      </c>
      <c r="L4589" s="1">
        <f t="shared" si="357"/>
        <v>0</v>
      </c>
      <c r="M4589" s="1" t="str">
        <f>IF(J4589=0,"",COUNTIF($F$2:$F4589,$F4589)-1)</f>
        <v/>
      </c>
      <c r="N4589" s="1" t="str">
        <f t="shared" si="358"/>
        <v/>
      </c>
      <c r="O4589" s="1" t="str">
        <f t="shared" si="359"/>
        <v/>
      </c>
    </row>
    <row r="4590" spans="1:15" ht="14.5" customHeight="1" x14ac:dyDescent="0.35">
      <c r="A4590" t="s">
        <v>25454</v>
      </c>
      <c r="B4590" t="s">
        <v>25455</v>
      </c>
      <c r="C4590" s="4">
        <v>42929.000011574077</v>
      </c>
      <c r="D4590" t="s">
        <v>23914</v>
      </c>
      <c r="E4590" s="5" t="s">
        <v>24002</v>
      </c>
      <c r="F4590" s="5" t="s">
        <v>24002</v>
      </c>
      <c r="G4590" t="s">
        <v>24003</v>
      </c>
      <c r="H4590" t="s">
        <v>25479</v>
      </c>
      <c r="I4590" t="s">
        <v>25480</v>
      </c>
      <c r="J4590" s="1">
        <f t="shared" si="355"/>
        <v>0</v>
      </c>
      <c r="K4590" s="1">
        <f t="shared" si="356"/>
        <v>1</v>
      </c>
      <c r="L4590" s="1">
        <f t="shared" si="357"/>
        <v>0</v>
      </c>
      <c r="M4590" s="1" t="str">
        <f>IF(J4590=0,"",COUNTIF($F$2:$F4590,$F4590)-1)</f>
        <v/>
      </c>
      <c r="N4590" s="1" t="str">
        <f t="shared" si="358"/>
        <v/>
      </c>
      <c r="O4590" s="1" t="str">
        <f t="shared" si="359"/>
        <v/>
      </c>
    </row>
    <row r="4591" spans="1:15" ht="14.5" customHeight="1" x14ac:dyDescent="0.35">
      <c r="A4591" t="s">
        <v>25456</v>
      </c>
      <c r="B4591" t="s">
        <v>25457</v>
      </c>
      <c r="C4591" s="4">
        <v>42929.041666666664</v>
      </c>
      <c r="D4591" t="s">
        <v>12263</v>
      </c>
      <c r="E4591" s="5" t="s">
        <v>12264</v>
      </c>
      <c r="F4591" s="5" t="s">
        <v>12264</v>
      </c>
      <c r="G4591" t="s">
        <v>22886</v>
      </c>
      <c r="H4591" t="s">
        <v>25481</v>
      </c>
      <c r="I4591" t="s">
        <v>25482</v>
      </c>
      <c r="J4591" s="1">
        <f t="shared" si="355"/>
        <v>0</v>
      </c>
      <c r="K4591" s="1">
        <f t="shared" si="356"/>
        <v>1</v>
      </c>
      <c r="L4591" s="1">
        <f t="shared" si="357"/>
        <v>0</v>
      </c>
      <c r="M4591" s="1" t="str">
        <f>IF(J4591=0,"",COUNTIF($F$2:$F4591,$F4591)-1)</f>
        <v/>
      </c>
      <c r="N4591" s="1" t="str">
        <f t="shared" si="358"/>
        <v/>
      </c>
      <c r="O4591" s="1" t="str">
        <f t="shared" si="359"/>
        <v/>
      </c>
    </row>
    <row r="4592" spans="1:15" ht="14.5" customHeight="1" x14ac:dyDescent="0.35">
      <c r="A4592" t="s">
        <v>25458</v>
      </c>
      <c r="B4592" t="s">
        <v>25459</v>
      </c>
      <c r="C4592" s="4">
        <v>42929.083333333336</v>
      </c>
      <c r="D4592" t="s">
        <v>9014</v>
      </c>
      <c r="E4592" s="5" t="s">
        <v>22882</v>
      </c>
      <c r="F4592" s="5" t="s">
        <v>22882</v>
      </c>
      <c r="G4592" t="s">
        <v>22779</v>
      </c>
      <c r="H4592" t="s">
        <v>25483</v>
      </c>
      <c r="I4592" t="s">
        <v>25484</v>
      </c>
      <c r="J4592" s="1">
        <f t="shared" si="355"/>
        <v>0</v>
      </c>
      <c r="K4592" s="1">
        <f t="shared" si="356"/>
        <v>1</v>
      </c>
      <c r="L4592" s="1">
        <f t="shared" si="357"/>
        <v>0</v>
      </c>
      <c r="M4592" s="1" t="str">
        <f>IF(J4592=0,"",COUNTIF($F$2:$F4592,$F4592)-1)</f>
        <v/>
      </c>
      <c r="N4592" s="1" t="str">
        <f t="shared" si="358"/>
        <v/>
      </c>
      <c r="O4592" s="1" t="str">
        <f t="shared" si="359"/>
        <v/>
      </c>
    </row>
    <row r="4593" spans="1:15" ht="14.5" customHeight="1" x14ac:dyDescent="0.35">
      <c r="A4593" t="s">
        <v>25485</v>
      </c>
      <c r="B4593" t="s">
        <v>25486</v>
      </c>
      <c r="C4593" s="4">
        <v>42929.25</v>
      </c>
      <c r="D4593" t="s">
        <v>24264</v>
      </c>
      <c r="E4593" s="5" t="s">
        <v>24363</v>
      </c>
      <c r="F4593" s="5" t="s">
        <v>24363</v>
      </c>
      <c r="G4593" t="s">
        <v>10616</v>
      </c>
      <c r="H4593" t="s">
        <v>25503</v>
      </c>
      <c r="I4593" t="s">
        <v>25504</v>
      </c>
      <c r="J4593" s="1">
        <f t="shared" si="355"/>
        <v>0</v>
      </c>
      <c r="K4593" s="1">
        <f t="shared" si="356"/>
        <v>1</v>
      </c>
      <c r="L4593" s="1">
        <f t="shared" si="357"/>
        <v>0</v>
      </c>
      <c r="M4593" s="1" t="str">
        <f>IF(J4593=0,"",COUNTIF($F$2:$F4593,$F4593)-1)</f>
        <v/>
      </c>
      <c r="N4593" s="1" t="str">
        <f t="shared" si="358"/>
        <v/>
      </c>
      <c r="O4593" s="1" t="str">
        <f t="shared" si="359"/>
        <v/>
      </c>
    </row>
    <row r="4594" spans="1:15" ht="14.5" customHeight="1" x14ac:dyDescent="0.35">
      <c r="A4594" t="s">
        <v>25487</v>
      </c>
      <c r="B4594" t="s">
        <v>25488</v>
      </c>
      <c r="C4594" s="4">
        <v>42929.291666666664</v>
      </c>
      <c r="D4594" t="s">
        <v>9248</v>
      </c>
      <c r="E4594" s="5" t="s">
        <v>9249</v>
      </c>
      <c r="F4594" s="5" t="s">
        <v>9249</v>
      </c>
      <c r="G4594" t="s">
        <v>6407</v>
      </c>
      <c r="H4594" t="s">
        <v>25505</v>
      </c>
      <c r="I4594" t="s">
        <v>25506</v>
      </c>
      <c r="J4594" s="1">
        <f t="shared" si="355"/>
        <v>0</v>
      </c>
      <c r="K4594" s="1">
        <f t="shared" si="356"/>
        <v>1</v>
      </c>
      <c r="L4594" s="1">
        <f t="shared" si="357"/>
        <v>0</v>
      </c>
      <c r="M4594" s="1" t="str">
        <f>IF(J4594=0,"",COUNTIF($F$2:$F4594,$F4594)-1)</f>
        <v/>
      </c>
      <c r="N4594" s="1" t="str">
        <f t="shared" si="358"/>
        <v/>
      </c>
      <c r="O4594" s="1" t="str">
        <f t="shared" si="359"/>
        <v/>
      </c>
    </row>
    <row r="4595" spans="1:15" ht="14.5" customHeight="1" x14ac:dyDescent="0.35">
      <c r="A4595" t="s">
        <v>25489</v>
      </c>
      <c r="B4595" t="s">
        <v>25490</v>
      </c>
      <c r="C4595" s="4">
        <v>42929.458333333336</v>
      </c>
      <c r="D4595" t="s">
        <v>9918</v>
      </c>
      <c r="E4595" s="5" t="s">
        <v>9919</v>
      </c>
      <c r="F4595" s="5" t="s">
        <v>9919</v>
      </c>
      <c r="G4595" t="s">
        <v>24051</v>
      </c>
      <c r="H4595" t="s">
        <v>25507</v>
      </c>
      <c r="I4595" t="s">
        <v>25508</v>
      </c>
      <c r="J4595" s="1">
        <f t="shared" si="355"/>
        <v>0</v>
      </c>
      <c r="K4595" s="1">
        <f t="shared" si="356"/>
        <v>1</v>
      </c>
      <c r="L4595" s="1">
        <f t="shared" si="357"/>
        <v>0</v>
      </c>
      <c r="M4595" s="1" t="str">
        <f>IF(J4595=0,"",COUNTIF($F$2:$F4595,$F4595)-1)</f>
        <v/>
      </c>
      <c r="N4595" s="1" t="str">
        <f t="shared" si="358"/>
        <v/>
      </c>
      <c r="O4595" s="1" t="str">
        <f t="shared" si="359"/>
        <v/>
      </c>
    </row>
    <row r="4596" spans="1:15" ht="14.5" customHeight="1" x14ac:dyDescent="0.35">
      <c r="A4596" t="s">
        <v>25491</v>
      </c>
      <c r="B4596" t="s">
        <v>25492</v>
      </c>
      <c r="C4596" s="4">
        <v>42929.625</v>
      </c>
      <c r="D4596" t="s">
        <v>8709</v>
      </c>
      <c r="E4596" t="s">
        <v>8710</v>
      </c>
      <c r="F4596" t="s">
        <v>8710</v>
      </c>
      <c r="G4596" t="s">
        <v>25509</v>
      </c>
      <c r="H4596" t="s">
        <v>25510</v>
      </c>
      <c r="I4596" t="s">
        <v>25511</v>
      </c>
      <c r="J4596" s="1">
        <f t="shared" si="355"/>
        <v>0</v>
      </c>
      <c r="K4596" s="1">
        <f t="shared" si="356"/>
        <v>1</v>
      </c>
      <c r="L4596" s="1">
        <f t="shared" si="357"/>
        <v>0</v>
      </c>
      <c r="M4596" s="1" t="str">
        <f>IF(J4596=0,"",COUNTIF($F$2:$F4596,$F4596)-1)</f>
        <v/>
      </c>
      <c r="N4596" s="1" t="str">
        <f t="shared" si="358"/>
        <v/>
      </c>
      <c r="O4596" s="1" t="str">
        <f t="shared" si="359"/>
        <v/>
      </c>
    </row>
    <row r="4597" spans="1:15" ht="14.5" customHeight="1" x14ac:dyDescent="0.35">
      <c r="A4597" t="s">
        <v>25493</v>
      </c>
      <c r="B4597" t="s">
        <v>25494</v>
      </c>
      <c r="C4597" s="4">
        <v>42929.708333333336</v>
      </c>
      <c r="D4597" t="s">
        <v>25495</v>
      </c>
      <c r="E4597" s="5" t="s">
        <v>25512</v>
      </c>
      <c r="F4597" s="5" t="s">
        <v>25512</v>
      </c>
      <c r="G4597" t="s">
        <v>25513</v>
      </c>
      <c r="H4597" t="s">
        <v>25514</v>
      </c>
      <c r="I4597" t="s">
        <v>25515</v>
      </c>
      <c r="J4597" s="1">
        <f t="shared" si="355"/>
        <v>0</v>
      </c>
      <c r="K4597" s="1">
        <f t="shared" si="356"/>
        <v>1</v>
      </c>
      <c r="L4597" s="1">
        <f t="shared" si="357"/>
        <v>0</v>
      </c>
      <c r="M4597" s="1" t="str">
        <f>IF(J4597=0,"",COUNTIF($F$2:$F4597,$F4597)-1)</f>
        <v/>
      </c>
      <c r="N4597" s="1" t="str">
        <f t="shared" si="358"/>
        <v/>
      </c>
      <c r="O4597" s="1" t="str">
        <f t="shared" si="359"/>
        <v/>
      </c>
    </row>
    <row r="4598" spans="1:15" ht="14.5" customHeight="1" x14ac:dyDescent="0.35">
      <c r="A4598" t="s">
        <v>25496</v>
      </c>
      <c r="B4598" t="s">
        <v>25497</v>
      </c>
      <c r="C4598" s="4">
        <v>42930</v>
      </c>
      <c r="D4598" t="s">
        <v>6531</v>
      </c>
      <c r="E4598" s="5" t="s">
        <v>25516</v>
      </c>
      <c r="F4598" s="5" t="s">
        <v>25516</v>
      </c>
      <c r="G4598" t="s">
        <v>23726</v>
      </c>
      <c r="H4598" t="s">
        <v>25517</v>
      </c>
      <c r="I4598" t="s">
        <v>25518</v>
      </c>
      <c r="J4598" s="1">
        <f t="shared" si="355"/>
        <v>0</v>
      </c>
      <c r="K4598" s="1">
        <f t="shared" si="356"/>
        <v>1</v>
      </c>
      <c r="L4598" s="1">
        <f t="shared" si="357"/>
        <v>0</v>
      </c>
      <c r="M4598" s="1" t="str">
        <f>IF(J4598=0,"",COUNTIF($F$2:$F4598,$F4598)-1)</f>
        <v/>
      </c>
      <c r="N4598" s="1" t="str">
        <f t="shared" si="358"/>
        <v/>
      </c>
      <c r="O4598" s="1" t="str">
        <f t="shared" si="359"/>
        <v/>
      </c>
    </row>
    <row r="4599" spans="1:15" ht="14.5" customHeight="1" x14ac:dyDescent="0.35">
      <c r="A4599" t="s">
        <v>25498</v>
      </c>
      <c r="B4599" t="s">
        <v>25499</v>
      </c>
      <c r="C4599" s="4">
        <v>42930.041666666664</v>
      </c>
      <c r="D4599" t="s">
        <v>25500</v>
      </c>
      <c r="E4599" s="5" t="s">
        <v>16898</v>
      </c>
      <c r="F4599" s="5" t="s">
        <v>16898</v>
      </c>
      <c r="G4599" t="s">
        <v>25519</v>
      </c>
      <c r="H4599" t="s">
        <v>25520</v>
      </c>
      <c r="I4599" t="s">
        <v>25521</v>
      </c>
      <c r="J4599" s="1">
        <f t="shared" si="355"/>
        <v>0</v>
      </c>
      <c r="K4599" s="1">
        <f t="shared" si="356"/>
        <v>1</v>
      </c>
      <c r="L4599" s="1">
        <f t="shared" si="357"/>
        <v>0</v>
      </c>
      <c r="M4599" s="1" t="str">
        <f>IF(J4599=0,"",COUNTIF($F$2:$F4599,$F4599)-1)</f>
        <v/>
      </c>
      <c r="N4599" s="1" t="str">
        <f t="shared" si="358"/>
        <v/>
      </c>
      <c r="O4599" s="1" t="str">
        <f t="shared" si="359"/>
        <v/>
      </c>
    </row>
    <row r="4600" spans="1:15" ht="14.5" customHeight="1" x14ac:dyDescent="0.35">
      <c r="A4600" t="s">
        <v>25501</v>
      </c>
      <c r="B4600" t="s">
        <v>25502</v>
      </c>
      <c r="C4600" s="4">
        <v>42930.083333333336</v>
      </c>
      <c r="D4600" t="s">
        <v>22876</v>
      </c>
      <c r="E4600" s="5" t="s">
        <v>22899</v>
      </c>
      <c r="F4600" s="5" t="s">
        <v>22899</v>
      </c>
      <c r="G4600" t="s">
        <v>1963</v>
      </c>
      <c r="H4600" t="s">
        <v>25522</v>
      </c>
      <c r="I4600" t="s">
        <v>25523</v>
      </c>
      <c r="J4600" s="1">
        <f t="shared" si="355"/>
        <v>0</v>
      </c>
      <c r="K4600" s="1">
        <f t="shared" si="356"/>
        <v>1</v>
      </c>
      <c r="L4600" s="1">
        <f t="shared" si="357"/>
        <v>0</v>
      </c>
      <c r="M4600" s="1" t="str">
        <f>IF(J4600=0,"",COUNTIF($F$2:$F4600,$F4600)-1)</f>
        <v/>
      </c>
      <c r="N4600" s="1" t="str">
        <f t="shared" si="358"/>
        <v/>
      </c>
      <c r="O4600" s="1" t="str">
        <f t="shared" si="359"/>
        <v/>
      </c>
    </row>
    <row r="4601" spans="1:15" ht="14.5" customHeight="1" x14ac:dyDescent="0.35">
      <c r="A4601" t="s">
        <v>25524</v>
      </c>
      <c r="B4601" t="s">
        <v>25525</v>
      </c>
      <c r="C4601" s="4">
        <v>42930.25</v>
      </c>
      <c r="D4601" t="s">
        <v>24283</v>
      </c>
      <c r="E4601" s="5" t="s">
        <v>24383</v>
      </c>
      <c r="F4601" s="5" t="s">
        <v>24383</v>
      </c>
      <c r="G4601" t="s">
        <v>22775</v>
      </c>
      <c r="H4601" t="s">
        <v>25586</v>
      </c>
      <c r="I4601" t="s">
        <v>25587</v>
      </c>
      <c r="J4601" s="1">
        <f t="shared" si="355"/>
        <v>0</v>
      </c>
      <c r="K4601" s="1">
        <f t="shared" si="356"/>
        <v>1</v>
      </c>
      <c r="L4601" s="1">
        <f t="shared" si="357"/>
        <v>0</v>
      </c>
      <c r="M4601" s="1" t="str">
        <f>IF(J4601=0,"",COUNTIF($F$2:$F4601,$F4601)-1)</f>
        <v/>
      </c>
      <c r="N4601" s="1" t="str">
        <f t="shared" si="358"/>
        <v/>
      </c>
      <c r="O4601" s="1" t="str">
        <f t="shared" si="359"/>
        <v/>
      </c>
    </row>
    <row r="4602" spans="1:15" ht="14.5" customHeight="1" x14ac:dyDescent="0.35">
      <c r="A4602" t="s">
        <v>25526</v>
      </c>
      <c r="B4602" t="s">
        <v>25527</v>
      </c>
      <c r="C4602" s="4">
        <v>42930.291678240741</v>
      </c>
      <c r="D4602" t="s">
        <v>6864</v>
      </c>
      <c r="E4602" s="5" t="s">
        <v>25588</v>
      </c>
      <c r="F4602" s="5" t="s">
        <v>25588</v>
      </c>
      <c r="G4602" t="s">
        <v>14906</v>
      </c>
      <c r="H4602" t="s">
        <v>25589</v>
      </c>
      <c r="I4602" t="s">
        <v>25590</v>
      </c>
      <c r="J4602" s="1">
        <f t="shared" si="355"/>
        <v>0</v>
      </c>
      <c r="K4602" s="1">
        <f t="shared" si="356"/>
        <v>1</v>
      </c>
      <c r="L4602" s="1">
        <f t="shared" si="357"/>
        <v>0</v>
      </c>
      <c r="M4602" s="1" t="str">
        <f>IF(J4602=0,"",COUNTIF($F$2:$F4602,$F4602)-1)</f>
        <v/>
      </c>
      <c r="N4602" s="1" t="str">
        <f t="shared" si="358"/>
        <v/>
      </c>
      <c r="O4602" s="1" t="str">
        <f t="shared" si="359"/>
        <v/>
      </c>
    </row>
    <row r="4603" spans="1:15" ht="14.5" customHeight="1" x14ac:dyDescent="0.35">
      <c r="A4603" t="s">
        <v>25528</v>
      </c>
      <c r="B4603" t="s">
        <v>25529</v>
      </c>
      <c r="C4603" s="4">
        <v>42930.458333333336</v>
      </c>
      <c r="D4603" t="s">
        <v>25530</v>
      </c>
      <c r="E4603" t="s">
        <v>25591</v>
      </c>
      <c r="F4603" t="s">
        <v>25591</v>
      </c>
      <c r="G4603" t="s">
        <v>25592</v>
      </c>
      <c r="H4603" t="s">
        <v>25593</v>
      </c>
      <c r="I4603" t="s">
        <v>25594</v>
      </c>
      <c r="J4603" s="1">
        <f t="shared" si="355"/>
        <v>0</v>
      </c>
      <c r="K4603" s="1">
        <f t="shared" si="356"/>
        <v>1</v>
      </c>
      <c r="L4603" s="1">
        <f t="shared" si="357"/>
        <v>0</v>
      </c>
      <c r="M4603" s="1" t="str">
        <f>IF(J4603=0,"",COUNTIF($F$2:$F4603,$F4603)-1)</f>
        <v/>
      </c>
      <c r="N4603" s="1" t="str">
        <f t="shared" si="358"/>
        <v/>
      </c>
      <c r="O4603" s="1" t="str">
        <f t="shared" si="359"/>
        <v/>
      </c>
    </row>
    <row r="4604" spans="1:15" ht="14.5" customHeight="1" x14ac:dyDescent="0.35">
      <c r="A4604" t="s">
        <v>25531</v>
      </c>
      <c r="B4604" t="s">
        <v>25532</v>
      </c>
      <c r="C4604" s="4">
        <v>42930.625011574077</v>
      </c>
      <c r="D4604" t="s">
        <v>25533</v>
      </c>
      <c r="E4604" s="5" t="s">
        <v>25595</v>
      </c>
      <c r="F4604" s="5" t="s">
        <v>25595</v>
      </c>
      <c r="G4604" t="s">
        <v>5587</v>
      </c>
      <c r="H4604" t="s">
        <v>25596</v>
      </c>
      <c r="I4604" t="s">
        <v>25597</v>
      </c>
      <c r="J4604" s="1">
        <f t="shared" si="355"/>
        <v>0</v>
      </c>
      <c r="K4604" s="1">
        <f t="shared" si="356"/>
        <v>1</v>
      </c>
      <c r="L4604" s="1">
        <f t="shared" si="357"/>
        <v>0</v>
      </c>
      <c r="M4604" s="1" t="str">
        <f>IF(J4604=0,"",COUNTIF($F$2:$F4604,$F4604)-1)</f>
        <v/>
      </c>
      <c r="N4604" s="1" t="str">
        <f t="shared" si="358"/>
        <v/>
      </c>
      <c r="O4604" s="1" t="str">
        <f t="shared" si="359"/>
        <v/>
      </c>
    </row>
    <row r="4605" spans="1:15" ht="14.5" customHeight="1" x14ac:dyDescent="0.35">
      <c r="A4605" t="s">
        <v>25534</v>
      </c>
      <c r="B4605" t="s">
        <v>25535</v>
      </c>
      <c r="C4605" s="4">
        <v>42930.708333333336</v>
      </c>
      <c r="D4605" t="s">
        <v>25536</v>
      </c>
      <c r="E4605" s="5" t="s">
        <v>25598</v>
      </c>
      <c r="F4605" s="5" t="s">
        <v>25598</v>
      </c>
      <c r="G4605" t="s">
        <v>1963</v>
      </c>
      <c r="H4605" t="s">
        <v>25599</v>
      </c>
      <c r="I4605" t="s">
        <v>25600</v>
      </c>
      <c r="J4605" s="1">
        <f t="shared" si="355"/>
        <v>0</v>
      </c>
      <c r="K4605" s="1">
        <f t="shared" si="356"/>
        <v>1</v>
      </c>
      <c r="L4605" s="1">
        <f t="shared" si="357"/>
        <v>0</v>
      </c>
      <c r="M4605" s="1" t="str">
        <f>IF(J4605=0,"",COUNTIF($F$2:$F4605,$F4605)-1)</f>
        <v/>
      </c>
      <c r="N4605" s="1" t="str">
        <f t="shared" si="358"/>
        <v/>
      </c>
      <c r="O4605" s="1" t="str">
        <f t="shared" si="359"/>
        <v/>
      </c>
    </row>
    <row r="4606" spans="1:15" ht="14.5" customHeight="1" x14ac:dyDescent="0.35">
      <c r="A4606" t="s">
        <v>25537</v>
      </c>
      <c r="B4606" t="s">
        <v>25538</v>
      </c>
      <c r="C4606" s="4">
        <v>42930.833333333336</v>
      </c>
      <c r="D4606" t="s">
        <v>25539</v>
      </c>
      <c r="E4606" t="s">
        <v>25601</v>
      </c>
      <c r="F4606" t="s">
        <v>25601</v>
      </c>
      <c r="G4606" t="s">
        <v>23733</v>
      </c>
      <c r="H4606" t="s">
        <v>25602</v>
      </c>
      <c r="I4606" t="s">
        <v>25603</v>
      </c>
      <c r="J4606" s="1">
        <f t="shared" si="355"/>
        <v>0</v>
      </c>
      <c r="K4606" s="1">
        <f t="shared" si="356"/>
        <v>1</v>
      </c>
      <c r="L4606" s="1">
        <f t="shared" si="357"/>
        <v>0</v>
      </c>
      <c r="M4606" s="1" t="str">
        <f>IF(J4606=0,"",COUNTIF($F$2:$F4606,$F4606)-1)</f>
        <v/>
      </c>
      <c r="N4606" s="1" t="str">
        <f t="shared" si="358"/>
        <v/>
      </c>
      <c r="O4606" s="1" t="str">
        <f t="shared" si="359"/>
        <v/>
      </c>
    </row>
    <row r="4607" spans="1:15" ht="14.5" customHeight="1" x14ac:dyDescent="0.35">
      <c r="A4607" t="s">
        <v>25540</v>
      </c>
      <c r="B4607" t="s">
        <v>25541</v>
      </c>
      <c r="C4607" s="4">
        <v>42931</v>
      </c>
      <c r="D4607" t="s">
        <v>25542</v>
      </c>
      <c r="E4607" s="5" t="s">
        <v>25604</v>
      </c>
      <c r="F4607" s="5" t="s">
        <v>25604</v>
      </c>
      <c r="G4607" t="s">
        <v>22675</v>
      </c>
      <c r="H4607" t="s">
        <v>25605</v>
      </c>
      <c r="I4607" t="s">
        <v>25606</v>
      </c>
      <c r="J4607" s="1">
        <f t="shared" si="355"/>
        <v>0</v>
      </c>
      <c r="K4607" s="1">
        <f t="shared" si="356"/>
        <v>1</v>
      </c>
      <c r="L4607" s="1">
        <f t="shared" si="357"/>
        <v>0</v>
      </c>
      <c r="M4607" s="1" t="str">
        <f>IF(J4607=0,"",COUNTIF($F$2:$F4607,$F4607)-1)</f>
        <v/>
      </c>
      <c r="N4607" s="1" t="str">
        <f t="shared" si="358"/>
        <v/>
      </c>
      <c r="O4607" s="1" t="str">
        <f t="shared" si="359"/>
        <v/>
      </c>
    </row>
    <row r="4608" spans="1:15" ht="14.5" customHeight="1" x14ac:dyDescent="0.35">
      <c r="A4608" t="s">
        <v>25543</v>
      </c>
      <c r="B4608" t="s">
        <v>25544</v>
      </c>
      <c r="C4608" s="4">
        <v>42931.041666666664</v>
      </c>
      <c r="D4608" t="s">
        <v>13654</v>
      </c>
      <c r="E4608" s="5" t="s">
        <v>13655</v>
      </c>
      <c r="F4608" s="5" t="s">
        <v>13655</v>
      </c>
      <c r="G4608" t="s">
        <v>25607</v>
      </c>
      <c r="H4608" t="s">
        <v>25608</v>
      </c>
      <c r="I4608" t="s">
        <v>25609</v>
      </c>
      <c r="J4608" s="1">
        <f t="shared" si="355"/>
        <v>0</v>
      </c>
      <c r="K4608" s="1">
        <f t="shared" si="356"/>
        <v>1</v>
      </c>
      <c r="L4608" s="1">
        <f t="shared" si="357"/>
        <v>0</v>
      </c>
      <c r="M4608" s="1" t="str">
        <f>IF(J4608=0,"",COUNTIF($F$2:$F4608,$F4608)-1)</f>
        <v/>
      </c>
      <c r="N4608" s="1" t="str">
        <f t="shared" si="358"/>
        <v/>
      </c>
      <c r="O4608" s="1" t="str">
        <f t="shared" si="359"/>
        <v/>
      </c>
    </row>
    <row r="4609" spans="1:15" ht="14.5" customHeight="1" x14ac:dyDescent="0.35">
      <c r="A4609" t="s">
        <v>25545</v>
      </c>
      <c r="B4609" t="s">
        <v>25546</v>
      </c>
      <c r="C4609" s="4">
        <v>42931.083333333336</v>
      </c>
      <c r="D4609" t="s">
        <v>24286</v>
      </c>
      <c r="E4609" s="5" t="s">
        <v>24386</v>
      </c>
      <c r="F4609" s="5" t="s">
        <v>24386</v>
      </c>
      <c r="G4609" t="s">
        <v>22628</v>
      </c>
      <c r="H4609" t="s">
        <v>25610</v>
      </c>
      <c r="I4609" t="s">
        <v>25611</v>
      </c>
      <c r="J4609" s="1">
        <f t="shared" si="355"/>
        <v>0</v>
      </c>
      <c r="K4609" s="1">
        <f t="shared" si="356"/>
        <v>1</v>
      </c>
      <c r="L4609" s="1">
        <f t="shared" si="357"/>
        <v>0</v>
      </c>
      <c r="M4609" s="1" t="str">
        <f>IF(J4609=0,"",COUNTIF($F$2:$F4609,$F4609)-1)</f>
        <v/>
      </c>
      <c r="N4609" s="1" t="str">
        <f t="shared" si="358"/>
        <v/>
      </c>
      <c r="O4609" s="1" t="str">
        <f t="shared" si="359"/>
        <v/>
      </c>
    </row>
    <row r="4610" spans="1:15" ht="14.5" customHeight="1" x14ac:dyDescent="0.35">
      <c r="A4610" t="s">
        <v>25547</v>
      </c>
      <c r="B4610" t="s">
        <v>25548</v>
      </c>
      <c r="C4610" s="4">
        <v>42931.250011574077</v>
      </c>
      <c r="D4610" t="s">
        <v>23012</v>
      </c>
      <c r="E4610" s="5" t="s">
        <v>23030</v>
      </c>
      <c r="F4610" s="5" t="s">
        <v>23030</v>
      </c>
      <c r="G4610" t="s">
        <v>25612</v>
      </c>
      <c r="H4610" t="s">
        <v>25613</v>
      </c>
      <c r="I4610" t="s">
        <v>25614</v>
      </c>
      <c r="J4610" s="1">
        <f t="shared" ref="J4610:J4673" si="360">IF(E4610="",0,IF(OR(E4610=E4609,E4610=E4611),1,0))</f>
        <v>0</v>
      </c>
      <c r="K4610" s="1">
        <f t="shared" ref="K4610:K4673" si="361">IF(OR(J4610=0,M4610=0),1,0)</f>
        <v>1</v>
      </c>
      <c r="L4610" s="1">
        <f t="shared" ref="L4610:L4673" si="362">1-K4610</f>
        <v>0</v>
      </c>
      <c r="M4610" s="1" t="str">
        <f>IF(J4610=0,"",COUNTIF($F$2:$F4610,$F4610)-1)</f>
        <v/>
      </c>
      <c r="N4610" s="1" t="str">
        <f t="shared" ref="N4610:N4673" si="363">IF(ISERROR(IF(M4610+1=M4611,N4611,M4610)),"",IF(M4610+1=M4611,N4611,M4610))</f>
        <v/>
      </c>
      <c r="O4610" s="1" t="str">
        <f t="shared" ref="O4610:O4673" si="364">IF(J4610=0,"",IF(E4610=E4609,ROUND(C4610-C4609,0),0))</f>
        <v/>
      </c>
    </row>
    <row r="4611" spans="1:15" ht="14.5" customHeight="1" x14ac:dyDescent="0.35">
      <c r="A4611" t="s">
        <v>25549</v>
      </c>
      <c r="B4611" t="s">
        <v>25550</v>
      </c>
      <c r="C4611" s="4">
        <v>42931.291666666664</v>
      </c>
      <c r="D4611" t="s">
        <v>25551</v>
      </c>
      <c r="E4611" s="5" t="s">
        <v>25615</v>
      </c>
      <c r="F4611" s="5" t="s">
        <v>25615</v>
      </c>
      <c r="G4611" t="s">
        <v>22775</v>
      </c>
      <c r="H4611" t="s">
        <v>25616</v>
      </c>
      <c r="I4611" t="s">
        <v>25617</v>
      </c>
      <c r="J4611" s="1">
        <f t="shared" si="360"/>
        <v>0</v>
      </c>
      <c r="K4611" s="1">
        <f t="shared" si="361"/>
        <v>1</v>
      </c>
      <c r="L4611" s="1">
        <f t="shared" si="362"/>
        <v>0</v>
      </c>
      <c r="M4611" s="1" t="str">
        <f>IF(J4611=0,"",COUNTIF($F$2:$F4611,$F4611)-1)</f>
        <v/>
      </c>
      <c r="N4611" s="1" t="str">
        <f t="shared" si="363"/>
        <v/>
      </c>
      <c r="O4611" s="1" t="str">
        <f t="shared" si="364"/>
        <v/>
      </c>
    </row>
    <row r="4612" spans="1:15" ht="14.5" customHeight="1" x14ac:dyDescent="0.35">
      <c r="A4612" t="s">
        <v>25552</v>
      </c>
      <c r="B4612" t="s">
        <v>25553</v>
      </c>
      <c r="C4612" s="4">
        <v>42931.458344907405</v>
      </c>
      <c r="D4612" t="s">
        <v>25554</v>
      </c>
      <c r="E4612" s="5" t="s">
        <v>25618</v>
      </c>
      <c r="F4612" s="5" t="s">
        <v>25618</v>
      </c>
      <c r="G4612" t="s">
        <v>22665</v>
      </c>
      <c r="H4612" t="s">
        <v>25619</v>
      </c>
      <c r="I4612" t="s">
        <v>25620</v>
      </c>
      <c r="J4612" s="1">
        <f t="shared" si="360"/>
        <v>0</v>
      </c>
      <c r="K4612" s="1">
        <f t="shared" si="361"/>
        <v>1</v>
      </c>
      <c r="L4612" s="1">
        <f t="shared" si="362"/>
        <v>0</v>
      </c>
      <c r="M4612" s="1" t="str">
        <f>IF(J4612=0,"",COUNTIF($F$2:$F4612,$F4612)-1)</f>
        <v/>
      </c>
      <c r="N4612" s="1" t="str">
        <f t="shared" si="363"/>
        <v/>
      </c>
      <c r="O4612" s="1" t="str">
        <f t="shared" si="364"/>
        <v/>
      </c>
    </row>
    <row r="4613" spans="1:15" ht="14.5" customHeight="1" x14ac:dyDescent="0.35">
      <c r="A4613" t="s">
        <v>25555</v>
      </c>
      <c r="B4613" t="s">
        <v>25556</v>
      </c>
      <c r="C4613" s="4">
        <v>42931.625011574077</v>
      </c>
      <c r="D4613" t="s">
        <v>17405</v>
      </c>
      <c r="E4613" s="5" t="s">
        <v>25621</v>
      </c>
      <c r="F4613" s="5" t="s">
        <v>25621</v>
      </c>
      <c r="G4613" t="s">
        <v>22665</v>
      </c>
      <c r="H4613" t="s">
        <v>25622</v>
      </c>
      <c r="I4613" t="s">
        <v>25623</v>
      </c>
      <c r="J4613" s="1">
        <f t="shared" si="360"/>
        <v>0</v>
      </c>
      <c r="K4613" s="1">
        <f t="shared" si="361"/>
        <v>1</v>
      </c>
      <c r="L4613" s="1">
        <f t="shared" si="362"/>
        <v>0</v>
      </c>
      <c r="M4613" s="1" t="str">
        <f>IF(J4613=0,"",COUNTIF($F$2:$F4613,$F4613)-1)</f>
        <v/>
      </c>
      <c r="N4613" s="1" t="str">
        <f t="shared" si="363"/>
        <v/>
      </c>
      <c r="O4613" s="1" t="str">
        <f t="shared" si="364"/>
        <v/>
      </c>
    </row>
    <row r="4614" spans="1:15" ht="14.5" customHeight="1" x14ac:dyDescent="0.35">
      <c r="A4614" t="s">
        <v>25557</v>
      </c>
      <c r="B4614" t="s">
        <v>25558</v>
      </c>
      <c r="C4614" s="4">
        <v>42931.708333333336</v>
      </c>
      <c r="D4614" t="s">
        <v>25559</v>
      </c>
      <c r="E4614" s="5" t="s">
        <v>25624</v>
      </c>
      <c r="F4614" s="5" t="s">
        <v>25624</v>
      </c>
      <c r="G4614" t="s">
        <v>22675</v>
      </c>
      <c r="H4614" t="s">
        <v>25625</v>
      </c>
      <c r="I4614" t="s">
        <v>25626</v>
      </c>
      <c r="J4614" s="1">
        <f t="shared" si="360"/>
        <v>0</v>
      </c>
      <c r="K4614" s="1">
        <f t="shared" si="361"/>
        <v>1</v>
      </c>
      <c r="L4614" s="1">
        <f t="shared" si="362"/>
        <v>0</v>
      </c>
      <c r="M4614" s="1" t="str">
        <f>IF(J4614=0,"",COUNTIF($F$2:$F4614,$F4614)-1)</f>
        <v/>
      </c>
      <c r="N4614" s="1" t="str">
        <f t="shared" si="363"/>
        <v/>
      </c>
      <c r="O4614" s="1" t="str">
        <f t="shared" si="364"/>
        <v/>
      </c>
    </row>
    <row r="4615" spans="1:15" ht="14.5" customHeight="1" x14ac:dyDescent="0.35">
      <c r="A4615" t="s">
        <v>25560</v>
      </c>
      <c r="B4615" t="s">
        <v>25561</v>
      </c>
      <c r="C4615" s="4">
        <v>42931.833333333336</v>
      </c>
      <c r="D4615" t="s">
        <v>25562</v>
      </c>
      <c r="E4615" t="s">
        <v>25627</v>
      </c>
      <c r="F4615" t="s">
        <v>25627</v>
      </c>
      <c r="G4615" t="s">
        <v>1353</v>
      </c>
      <c r="H4615" t="s">
        <v>25628</v>
      </c>
      <c r="I4615" t="s">
        <v>25629</v>
      </c>
      <c r="J4615" s="1">
        <f t="shared" si="360"/>
        <v>0</v>
      </c>
      <c r="K4615" s="1">
        <f t="shared" si="361"/>
        <v>1</v>
      </c>
      <c r="L4615" s="1">
        <f t="shared" si="362"/>
        <v>0</v>
      </c>
      <c r="M4615" s="1" t="str">
        <f>IF(J4615=0,"",COUNTIF($F$2:$F4615,$F4615)-1)</f>
        <v/>
      </c>
      <c r="N4615" s="1" t="str">
        <f t="shared" si="363"/>
        <v/>
      </c>
      <c r="O4615" s="1" t="str">
        <f t="shared" si="364"/>
        <v/>
      </c>
    </row>
    <row r="4616" spans="1:15" ht="14.5" customHeight="1" x14ac:dyDescent="0.35">
      <c r="A4616" t="s">
        <v>25563</v>
      </c>
      <c r="B4616" t="s">
        <v>25564</v>
      </c>
      <c r="C4616" s="4">
        <v>42932</v>
      </c>
      <c r="D4616" t="s">
        <v>25565</v>
      </c>
      <c r="E4616" s="5" t="s">
        <v>25630</v>
      </c>
      <c r="F4616" s="5" t="s">
        <v>25630</v>
      </c>
      <c r="G4616" t="s">
        <v>22675</v>
      </c>
      <c r="H4616" t="s">
        <v>25631</v>
      </c>
      <c r="I4616" t="s">
        <v>25632</v>
      </c>
      <c r="J4616" s="1">
        <f t="shared" si="360"/>
        <v>0</v>
      </c>
      <c r="K4616" s="1">
        <f t="shared" si="361"/>
        <v>1</v>
      </c>
      <c r="L4616" s="1">
        <f t="shared" si="362"/>
        <v>0</v>
      </c>
      <c r="M4616" s="1" t="str">
        <f>IF(J4616=0,"",COUNTIF($F$2:$F4616,$F4616)-1)</f>
        <v/>
      </c>
      <c r="N4616" s="1" t="str">
        <f t="shared" si="363"/>
        <v/>
      </c>
      <c r="O4616" s="1" t="str">
        <f t="shared" si="364"/>
        <v/>
      </c>
    </row>
    <row r="4617" spans="1:15" ht="14.5" customHeight="1" x14ac:dyDescent="0.35">
      <c r="A4617" t="s">
        <v>25566</v>
      </c>
      <c r="B4617" t="s">
        <v>25567</v>
      </c>
      <c r="C4617" s="4">
        <v>42932.041666666664</v>
      </c>
      <c r="D4617" t="s">
        <v>24346</v>
      </c>
      <c r="E4617" s="5" t="s">
        <v>24449</v>
      </c>
      <c r="F4617" s="5" t="s">
        <v>24449</v>
      </c>
      <c r="G4617" t="s">
        <v>25633</v>
      </c>
      <c r="H4617" t="s">
        <v>25634</v>
      </c>
      <c r="I4617" t="s">
        <v>25635</v>
      </c>
      <c r="J4617" s="1">
        <f t="shared" si="360"/>
        <v>0</v>
      </c>
      <c r="K4617" s="1">
        <f t="shared" si="361"/>
        <v>1</v>
      </c>
      <c r="L4617" s="1">
        <f t="shared" si="362"/>
        <v>0</v>
      </c>
      <c r="M4617" s="1" t="str">
        <f>IF(J4617=0,"",COUNTIF($F$2:$F4617,$F4617)-1)</f>
        <v/>
      </c>
      <c r="N4617" s="1" t="str">
        <f t="shared" si="363"/>
        <v/>
      </c>
      <c r="O4617" s="1" t="str">
        <f t="shared" si="364"/>
        <v/>
      </c>
    </row>
    <row r="4618" spans="1:15" ht="14.5" customHeight="1" x14ac:dyDescent="0.35">
      <c r="A4618" t="s">
        <v>25568</v>
      </c>
      <c r="B4618" t="s">
        <v>25569</v>
      </c>
      <c r="C4618" s="4">
        <v>42932.083333333336</v>
      </c>
      <c r="D4618" t="s">
        <v>22911</v>
      </c>
      <c r="E4618" s="5" t="s">
        <v>22929</v>
      </c>
      <c r="F4618" s="5" t="s">
        <v>22929</v>
      </c>
      <c r="G4618" t="s">
        <v>22930</v>
      </c>
      <c r="H4618" t="s">
        <v>25636</v>
      </c>
      <c r="I4618" t="s">
        <v>25637</v>
      </c>
      <c r="J4618" s="1">
        <f t="shared" si="360"/>
        <v>0</v>
      </c>
      <c r="K4618" s="1">
        <f t="shared" si="361"/>
        <v>1</v>
      </c>
      <c r="L4618" s="1">
        <f t="shared" si="362"/>
        <v>0</v>
      </c>
      <c r="M4618" s="1" t="str">
        <f>IF(J4618=0,"",COUNTIF($F$2:$F4618,$F4618)-1)</f>
        <v/>
      </c>
      <c r="N4618" s="1" t="str">
        <f t="shared" si="363"/>
        <v/>
      </c>
      <c r="O4618" s="1" t="str">
        <f t="shared" si="364"/>
        <v/>
      </c>
    </row>
    <row r="4619" spans="1:15" ht="14.5" customHeight="1" x14ac:dyDescent="0.35">
      <c r="A4619" t="s">
        <v>25570</v>
      </c>
      <c r="B4619" t="s">
        <v>25571</v>
      </c>
      <c r="C4619" s="4">
        <v>42932.25</v>
      </c>
      <c r="D4619" t="s">
        <v>23007</v>
      </c>
      <c r="E4619" s="5" t="s">
        <v>25638</v>
      </c>
      <c r="F4619" s="5" t="s">
        <v>25638</v>
      </c>
      <c r="G4619" t="s">
        <v>6330</v>
      </c>
      <c r="H4619" t="s">
        <v>25639</v>
      </c>
      <c r="I4619" t="s">
        <v>25640</v>
      </c>
      <c r="J4619" s="1">
        <f t="shared" si="360"/>
        <v>0</v>
      </c>
      <c r="K4619" s="1">
        <f t="shared" si="361"/>
        <v>1</v>
      </c>
      <c r="L4619" s="1">
        <f t="shared" si="362"/>
        <v>0</v>
      </c>
      <c r="M4619" s="1" t="str">
        <f>IF(J4619=0,"",COUNTIF($F$2:$F4619,$F4619)-1)</f>
        <v/>
      </c>
      <c r="N4619" s="1" t="str">
        <f t="shared" si="363"/>
        <v/>
      </c>
      <c r="O4619" s="1" t="str">
        <f t="shared" si="364"/>
        <v/>
      </c>
    </row>
    <row r="4620" spans="1:15" ht="14.5" customHeight="1" x14ac:dyDescent="0.35">
      <c r="A4620" t="s">
        <v>25572</v>
      </c>
      <c r="B4620" t="s">
        <v>25573</v>
      </c>
      <c r="C4620" s="4">
        <v>42932.291678240741</v>
      </c>
      <c r="D4620" t="s">
        <v>22960</v>
      </c>
      <c r="E4620" s="5" t="s">
        <v>22977</v>
      </c>
      <c r="F4620" s="5" t="s">
        <v>22977</v>
      </c>
      <c r="G4620" t="s">
        <v>22978</v>
      </c>
      <c r="H4620" t="s">
        <v>25641</v>
      </c>
      <c r="I4620" t="s">
        <v>25642</v>
      </c>
      <c r="J4620" s="1">
        <f t="shared" si="360"/>
        <v>0</v>
      </c>
      <c r="K4620" s="1">
        <f t="shared" si="361"/>
        <v>1</v>
      </c>
      <c r="L4620" s="1">
        <f t="shared" si="362"/>
        <v>0</v>
      </c>
      <c r="M4620" s="1" t="str">
        <f>IF(J4620=0,"",COUNTIF($F$2:$F4620,$F4620)-1)</f>
        <v/>
      </c>
      <c r="N4620" s="1" t="str">
        <f t="shared" si="363"/>
        <v/>
      </c>
      <c r="O4620" s="1" t="str">
        <f t="shared" si="364"/>
        <v/>
      </c>
    </row>
    <row r="4621" spans="1:15" ht="14.5" customHeight="1" x14ac:dyDescent="0.35">
      <c r="A4621" t="s">
        <v>25574</v>
      </c>
      <c r="B4621" t="s">
        <v>25575</v>
      </c>
      <c r="C4621" s="4">
        <v>42932.458333333336</v>
      </c>
      <c r="D4621" t="s">
        <v>14040</v>
      </c>
      <c r="E4621" s="5" t="s">
        <v>24437</v>
      </c>
      <c r="F4621" s="5" t="s">
        <v>24437</v>
      </c>
      <c r="G4621" t="s">
        <v>10252</v>
      </c>
      <c r="H4621" t="s">
        <v>25643</v>
      </c>
      <c r="I4621" t="s">
        <v>25644</v>
      </c>
      <c r="J4621" s="1">
        <f t="shared" si="360"/>
        <v>0</v>
      </c>
      <c r="K4621" s="1">
        <f t="shared" si="361"/>
        <v>1</v>
      </c>
      <c r="L4621" s="1">
        <f t="shared" si="362"/>
        <v>0</v>
      </c>
      <c r="M4621" s="1" t="str">
        <f>IF(J4621=0,"",COUNTIF($F$2:$F4621,$F4621)-1)</f>
        <v/>
      </c>
      <c r="N4621" s="1" t="str">
        <f t="shared" si="363"/>
        <v/>
      </c>
      <c r="O4621" s="1" t="str">
        <f t="shared" si="364"/>
        <v/>
      </c>
    </row>
    <row r="4622" spans="1:15" ht="14.5" customHeight="1" x14ac:dyDescent="0.35">
      <c r="A4622" t="s">
        <v>25576</v>
      </c>
      <c r="B4622" t="s">
        <v>25577</v>
      </c>
      <c r="C4622" s="4">
        <v>42932.625</v>
      </c>
      <c r="D4622" t="s">
        <v>22957</v>
      </c>
      <c r="E4622" s="5" t="s">
        <v>22974</v>
      </c>
      <c r="F4622" s="5" t="s">
        <v>22974</v>
      </c>
      <c r="G4622" t="s">
        <v>22616</v>
      </c>
      <c r="H4622" t="s">
        <v>25645</v>
      </c>
      <c r="I4622" t="s">
        <v>25646</v>
      </c>
      <c r="J4622" s="1">
        <f t="shared" si="360"/>
        <v>0</v>
      </c>
      <c r="K4622" s="1">
        <f t="shared" si="361"/>
        <v>1</v>
      </c>
      <c r="L4622" s="1">
        <f t="shared" si="362"/>
        <v>0</v>
      </c>
      <c r="M4622" s="1" t="str">
        <f>IF(J4622=0,"",COUNTIF($F$2:$F4622,$F4622)-1)</f>
        <v/>
      </c>
      <c r="N4622" s="1" t="str">
        <f t="shared" si="363"/>
        <v/>
      </c>
      <c r="O4622" s="1" t="str">
        <f t="shared" si="364"/>
        <v/>
      </c>
    </row>
    <row r="4623" spans="1:15" ht="14.5" customHeight="1" x14ac:dyDescent="0.35">
      <c r="A4623" t="s">
        <v>25578</v>
      </c>
      <c r="B4623" t="s">
        <v>25579</v>
      </c>
      <c r="C4623" s="4">
        <v>42932.708333333336</v>
      </c>
      <c r="D4623" t="s">
        <v>8443</v>
      </c>
      <c r="E4623" s="5" t="s">
        <v>25647</v>
      </c>
      <c r="F4623" s="5" t="s">
        <v>25647</v>
      </c>
      <c r="G4623" t="s">
        <v>1029</v>
      </c>
      <c r="H4623" t="s">
        <v>25648</v>
      </c>
      <c r="I4623" t="s">
        <v>25649</v>
      </c>
      <c r="J4623" s="1">
        <f t="shared" si="360"/>
        <v>0</v>
      </c>
      <c r="K4623" s="1">
        <f t="shared" si="361"/>
        <v>1</v>
      </c>
      <c r="L4623" s="1">
        <f t="shared" si="362"/>
        <v>0</v>
      </c>
      <c r="M4623" s="1" t="str">
        <f>IF(J4623=0,"",COUNTIF($F$2:$F4623,$F4623)-1)</f>
        <v/>
      </c>
      <c r="N4623" s="1" t="str">
        <f t="shared" si="363"/>
        <v/>
      </c>
      <c r="O4623" s="1" t="str">
        <f t="shared" si="364"/>
        <v/>
      </c>
    </row>
    <row r="4624" spans="1:15" ht="14.5" customHeight="1" x14ac:dyDescent="0.35">
      <c r="A4624" t="s">
        <v>25580</v>
      </c>
      <c r="B4624" t="s">
        <v>25581</v>
      </c>
      <c r="C4624" s="4">
        <v>42932.833333333336</v>
      </c>
      <c r="D4624" t="s">
        <v>784</v>
      </c>
      <c r="E4624" s="5" t="s">
        <v>7997</v>
      </c>
      <c r="F4624" s="5" t="s">
        <v>7997</v>
      </c>
      <c r="G4624" t="s">
        <v>22775</v>
      </c>
      <c r="H4624" t="s">
        <v>25650</v>
      </c>
      <c r="I4624" t="s">
        <v>25651</v>
      </c>
      <c r="J4624" s="1">
        <f t="shared" si="360"/>
        <v>0</v>
      </c>
      <c r="K4624" s="1">
        <f t="shared" si="361"/>
        <v>1</v>
      </c>
      <c r="L4624" s="1">
        <f t="shared" si="362"/>
        <v>0</v>
      </c>
      <c r="M4624" s="1" t="str">
        <f>IF(J4624=0,"",COUNTIF($F$2:$F4624,$F4624)-1)</f>
        <v/>
      </c>
      <c r="N4624" s="1" t="str">
        <f t="shared" si="363"/>
        <v/>
      </c>
      <c r="O4624" s="1" t="str">
        <f t="shared" si="364"/>
        <v/>
      </c>
    </row>
    <row r="4625" spans="1:15" ht="14.5" customHeight="1" x14ac:dyDescent="0.35">
      <c r="A4625" t="s">
        <v>25582</v>
      </c>
      <c r="B4625" t="s">
        <v>25583</v>
      </c>
      <c r="C4625" s="4">
        <v>42933.041666666664</v>
      </c>
      <c r="D4625" t="s">
        <v>23049</v>
      </c>
      <c r="E4625" s="5" t="s">
        <v>23103</v>
      </c>
      <c r="F4625" s="5" t="s">
        <v>23103</v>
      </c>
      <c r="G4625" t="s">
        <v>22767</v>
      </c>
      <c r="H4625" t="s">
        <v>25652</v>
      </c>
      <c r="I4625" t="s">
        <v>25653</v>
      </c>
      <c r="J4625" s="1">
        <f t="shared" si="360"/>
        <v>0</v>
      </c>
      <c r="K4625" s="1">
        <f t="shared" si="361"/>
        <v>1</v>
      </c>
      <c r="L4625" s="1">
        <f t="shared" si="362"/>
        <v>0</v>
      </c>
      <c r="M4625" s="1" t="str">
        <f>IF(J4625=0,"",COUNTIF($F$2:$F4625,$F4625)-1)</f>
        <v/>
      </c>
      <c r="N4625" s="1" t="str">
        <f t="shared" si="363"/>
        <v/>
      </c>
      <c r="O4625" s="1" t="str">
        <f t="shared" si="364"/>
        <v/>
      </c>
    </row>
    <row r="4626" spans="1:15" ht="14.5" customHeight="1" x14ac:dyDescent="0.35">
      <c r="A4626" t="s">
        <v>25584</v>
      </c>
      <c r="B4626" t="s">
        <v>25585</v>
      </c>
      <c r="C4626" s="4">
        <v>42933.083344907405</v>
      </c>
      <c r="D4626" t="s">
        <v>11421</v>
      </c>
      <c r="E4626" s="5" t="s">
        <v>24425</v>
      </c>
      <c r="F4626" s="5" t="s">
        <v>24425</v>
      </c>
      <c r="G4626" t="s">
        <v>22675</v>
      </c>
      <c r="H4626" t="s">
        <v>25654</v>
      </c>
      <c r="I4626" t="s">
        <v>25655</v>
      </c>
      <c r="J4626" s="1">
        <f t="shared" si="360"/>
        <v>0</v>
      </c>
      <c r="K4626" s="1">
        <f t="shared" si="361"/>
        <v>1</v>
      </c>
      <c r="L4626" s="1">
        <f t="shared" si="362"/>
        <v>0</v>
      </c>
      <c r="M4626" s="1" t="str">
        <f>IF(J4626=0,"",COUNTIF($F$2:$F4626,$F4626)-1)</f>
        <v/>
      </c>
      <c r="N4626" s="1" t="str">
        <f t="shared" si="363"/>
        <v/>
      </c>
      <c r="O4626" s="1" t="str">
        <f t="shared" si="364"/>
        <v/>
      </c>
    </row>
    <row r="4627" spans="1:15" ht="14.5" customHeight="1" x14ac:dyDescent="0.35">
      <c r="A4627" t="s">
        <v>25656</v>
      </c>
      <c r="B4627" t="s">
        <v>25657</v>
      </c>
      <c r="C4627" s="4">
        <v>42933.25</v>
      </c>
      <c r="D4627" t="s">
        <v>23041</v>
      </c>
      <c r="E4627" s="5" t="s">
        <v>23094</v>
      </c>
      <c r="F4627" s="5" t="s">
        <v>23094</v>
      </c>
      <c r="G4627" t="s">
        <v>22628</v>
      </c>
      <c r="H4627" t="s">
        <v>25680</v>
      </c>
      <c r="I4627" t="s">
        <v>25681</v>
      </c>
      <c r="J4627" s="1">
        <f t="shared" si="360"/>
        <v>0</v>
      </c>
      <c r="K4627" s="1">
        <f t="shared" si="361"/>
        <v>1</v>
      </c>
      <c r="L4627" s="1">
        <f t="shared" si="362"/>
        <v>0</v>
      </c>
      <c r="M4627" s="1" t="str">
        <f>IF(J4627=0,"",COUNTIF($F$2:$F4627,$F4627)-1)</f>
        <v/>
      </c>
      <c r="N4627" s="1" t="str">
        <f t="shared" si="363"/>
        <v/>
      </c>
      <c r="O4627" s="1" t="str">
        <f t="shared" si="364"/>
        <v/>
      </c>
    </row>
    <row r="4628" spans="1:15" ht="14.5" customHeight="1" x14ac:dyDescent="0.35">
      <c r="A4628" t="s">
        <v>25658</v>
      </c>
      <c r="B4628" t="s">
        <v>25659</v>
      </c>
      <c r="C4628" s="4">
        <v>42933.291666666664</v>
      </c>
      <c r="D4628" t="s">
        <v>25660</v>
      </c>
      <c r="E4628" s="5" t="s">
        <v>25682</v>
      </c>
      <c r="F4628" s="5" t="s">
        <v>25682</v>
      </c>
      <c r="G4628" t="s">
        <v>25683</v>
      </c>
      <c r="H4628" t="s">
        <v>25684</v>
      </c>
      <c r="I4628" t="s">
        <v>25685</v>
      </c>
      <c r="J4628" s="1">
        <f t="shared" si="360"/>
        <v>0</v>
      </c>
      <c r="K4628" s="1">
        <f t="shared" si="361"/>
        <v>1</v>
      </c>
      <c r="L4628" s="1">
        <f t="shared" si="362"/>
        <v>0</v>
      </c>
      <c r="M4628" s="1" t="str">
        <f>IF(J4628=0,"",COUNTIF($F$2:$F4628,$F4628)-1)</f>
        <v/>
      </c>
      <c r="N4628" s="1" t="str">
        <f t="shared" si="363"/>
        <v/>
      </c>
      <c r="O4628" s="1" t="str">
        <f t="shared" si="364"/>
        <v/>
      </c>
    </row>
    <row r="4629" spans="1:15" ht="14.5" customHeight="1" x14ac:dyDescent="0.35">
      <c r="A4629" t="s">
        <v>25661</v>
      </c>
      <c r="B4629" t="s">
        <v>25662</v>
      </c>
      <c r="C4629" s="4">
        <v>42933.458333333336</v>
      </c>
      <c r="D4629" t="s">
        <v>25663</v>
      </c>
      <c r="E4629" s="5" t="s">
        <v>27097</v>
      </c>
      <c r="F4629" s="5" t="s">
        <v>27097</v>
      </c>
      <c r="G4629" t="s">
        <v>25686</v>
      </c>
      <c r="H4629" t="s">
        <v>25687</v>
      </c>
      <c r="I4629" t="s">
        <v>25688</v>
      </c>
      <c r="J4629" s="1">
        <f t="shared" si="360"/>
        <v>0</v>
      </c>
      <c r="K4629" s="1">
        <f t="shared" si="361"/>
        <v>1</v>
      </c>
      <c r="L4629" s="1">
        <f t="shared" si="362"/>
        <v>0</v>
      </c>
      <c r="M4629" s="1" t="str">
        <f>IF(J4629=0,"",COUNTIF($F$2:$F4629,$F4629)-1)</f>
        <v/>
      </c>
      <c r="N4629" s="1" t="str">
        <f t="shared" si="363"/>
        <v/>
      </c>
      <c r="O4629" s="1" t="str">
        <f t="shared" si="364"/>
        <v/>
      </c>
    </row>
    <row r="4630" spans="1:15" ht="14.5" customHeight="1" x14ac:dyDescent="0.35">
      <c r="A4630" t="s">
        <v>25664</v>
      </c>
      <c r="B4630" t="s">
        <v>25665</v>
      </c>
      <c r="C4630" s="4">
        <v>42933.625</v>
      </c>
      <c r="D4630" t="s">
        <v>25666</v>
      </c>
      <c r="E4630" s="5" t="s">
        <v>25689</v>
      </c>
      <c r="F4630" s="5" t="s">
        <v>25689</v>
      </c>
      <c r="G4630" t="s">
        <v>22665</v>
      </c>
      <c r="H4630" t="s">
        <v>25690</v>
      </c>
      <c r="I4630" t="s">
        <v>25691</v>
      </c>
      <c r="J4630" s="1">
        <f t="shared" si="360"/>
        <v>0</v>
      </c>
      <c r="K4630" s="1">
        <f t="shared" si="361"/>
        <v>1</v>
      </c>
      <c r="L4630" s="1">
        <f t="shared" si="362"/>
        <v>0</v>
      </c>
      <c r="M4630" s="1" t="str">
        <f>IF(J4630=0,"",COUNTIF($F$2:$F4630,$F4630)-1)</f>
        <v/>
      </c>
      <c r="N4630" s="1" t="str">
        <f t="shared" si="363"/>
        <v/>
      </c>
      <c r="O4630" s="1" t="str">
        <f t="shared" si="364"/>
        <v/>
      </c>
    </row>
    <row r="4631" spans="1:15" ht="14.5" customHeight="1" x14ac:dyDescent="0.35">
      <c r="A4631" t="s">
        <v>25667</v>
      </c>
      <c r="B4631" t="s">
        <v>25668</v>
      </c>
      <c r="C4631" s="4">
        <v>42933.708333333336</v>
      </c>
      <c r="D4631" t="s">
        <v>8349</v>
      </c>
      <c r="E4631" s="5" t="s">
        <v>25692</v>
      </c>
      <c r="F4631" s="5" t="s">
        <v>25692</v>
      </c>
      <c r="G4631" t="s">
        <v>22675</v>
      </c>
      <c r="H4631" t="s">
        <v>25693</v>
      </c>
      <c r="I4631" t="s">
        <v>25694</v>
      </c>
      <c r="J4631" s="1">
        <f t="shared" si="360"/>
        <v>0</v>
      </c>
      <c r="K4631" s="1">
        <f t="shared" si="361"/>
        <v>1</v>
      </c>
      <c r="L4631" s="1">
        <f t="shared" si="362"/>
        <v>0</v>
      </c>
      <c r="M4631" s="1" t="str">
        <f>IF(J4631=0,"",COUNTIF($F$2:$F4631,$F4631)-1)</f>
        <v/>
      </c>
      <c r="N4631" s="1" t="str">
        <f t="shared" si="363"/>
        <v/>
      </c>
      <c r="O4631" s="1" t="str">
        <f t="shared" si="364"/>
        <v/>
      </c>
    </row>
    <row r="4632" spans="1:15" ht="14.5" customHeight="1" x14ac:dyDescent="0.35">
      <c r="A4632" t="s">
        <v>25669</v>
      </c>
      <c r="B4632" t="s">
        <v>25670</v>
      </c>
      <c r="C4632" s="4">
        <v>42933.833333333336</v>
      </c>
      <c r="D4632" t="s">
        <v>25671</v>
      </c>
      <c r="E4632" s="5" t="s">
        <v>25695</v>
      </c>
      <c r="F4632" s="5" t="s">
        <v>25695</v>
      </c>
      <c r="G4632" t="s">
        <v>2073</v>
      </c>
      <c r="H4632" t="s">
        <v>25696</v>
      </c>
      <c r="I4632" t="s">
        <v>25697</v>
      </c>
      <c r="J4632" s="1">
        <f t="shared" si="360"/>
        <v>0</v>
      </c>
      <c r="K4632" s="1">
        <f t="shared" si="361"/>
        <v>1</v>
      </c>
      <c r="L4632" s="1">
        <f t="shared" si="362"/>
        <v>0</v>
      </c>
      <c r="M4632" s="1" t="str">
        <f>IF(J4632=0,"",COUNTIF($F$2:$F4632,$F4632)-1)</f>
        <v/>
      </c>
      <c r="N4632" s="1" t="str">
        <f t="shared" si="363"/>
        <v/>
      </c>
      <c r="O4632" s="1" t="str">
        <f t="shared" si="364"/>
        <v/>
      </c>
    </row>
    <row r="4633" spans="1:15" ht="14.5" customHeight="1" x14ac:dyDescent="0.35">
      <c r="A4633" t="s">
        <v>25672</v>
      </c>
      <c r="B4633" t="s">
        <v>25673</v>
      </c>
      <c r="C4633" s="4">
        <v>42934</v>
      </c>
      <c r="D4633" t="s">
        <v>25674</v>
      </c>
      <c r="E4633" s="5" t="s">
        <v>25698</v>
      </c>
      <c r="F4633" s="5" t="s">
        <v>25698</v>
      </c>
      <c r="G4633" t="s">
        <v>25699</v>
      </c>
      <c r="H4633" t="s">
        <v>25700</v>
      </c>
      <c r="I4633" t="s">
        <v>25701</v>
      </c>
      <c r="J4633" s="1">
        <f t="shared" si="360"/>
        <v>0</v>
      </c>
      <c r="K4633" s="1">
        <f t="shared" si="361"/>
        <v>1</v>
      </c>
      <c r="L4633" s="1">
        <f t="shared" si="362"/>
        <v>0</v>
      </c>
      <c r="M4633" s="1" t="str">
        <f>IF(J4633=0,"",COUNTIF($F$2:$F4633,$F4633)-1)</f>
        <v/>
      </c>
      <c r="N4633" s="1" t="str">
        <f t="shared" si="363"/>
        <v/>
      </c>
      <c r="O4633" s="1" t="str">
        <f t="shared" si="364"/>
        <v/>
      </c>
    </row>
    <row r="4634" spans="1:15" ht="14.5" customHeight="1" x14ac:dyDescent="0.35">
      <c r="A4634" t="s">
        <v>25675</v>
      </c>
      <c r="B4634" t="s">
        <v>25676</v>
      </c>
      <c r="C4634" s="4">
        <v>42934.041666666664</v>
      </c>
      <c r="D4634" t="s">
        <v>25677</v>
      </c>
      <c r="E4634" s="5" t="s">
        <v>25702</v>
      </c>
      <c r="F4634" s="5" t="s">
        <v>25702</v>
      </c>
      <c r="G4634" t="s">
        <v>22665</v>
      </c>
      <c r="H4634" t="s">
        <v>25703</v>
      </c>
      <c r="I4634" t="s">
        <v>25704</v>
      </c>
      <c r="J4634" s="1">
        <f t="shared" si="360"/>
        <v>0</v>
      </c>
      <c r="K4634" s="1">
        <f t="shared" si="361"/>
        <v>1</v>
      </c>
      <c r="L4634" s="1">
        <f t="shared" si="362"/>
        <v>0</v>
      </c>
      <c r="M4634" s="1" t="str">
        <f>IF(J4634=0,"",COUNTIF($F$2:$F4634,$F4634)-1)</f>
        <v/>
      </c>
      <c r="N4634" s="1" t="str">
        <f t="shared" si="363"/>
        <v/>
      </c>
      <c r="O4634" s="1" t="str">
        <f t="shared" si="364"/>
        <v/>
      </c>
    </row>
    <row r="4635" spans="1:15" ht="14.5" customHeight="1" x14ac:dyDescent="0.35">
      <c r="A4635" t="s">
        <v>25678</v>
      </c>
      <c r="B4635" t="s">
        <v>25679</v>
      </c>
      <c r="C4635" s="4">
        <v>42934.083333333336</v>
      </c>
      <c r="D4635" t="s">
        <v>17758</v>
      </c>
      <c r="E4635" s="5" t="s">
        <v>23027</v>
      </c>
      <c r="F4635" s="5" t="s">
        <v>23027</v>
      </c>
      <c r="G4635" t="s">
        <v>22886</v>
      </c>
      <c r="H4635" t="s">
        <v>25705</v>
      </c>
      <c r="I4635" t="s">
        <v>25706</v>
      </c>
      <c r="J4635" s="1">
        <f t="shared" si="360"/>
        <v>0</v>
      </c>
      <c r="K4635" s="1">
        <f t="shared" si="361"/>
        <v>1</v>
      </c>
      <c r="L4635" s="1">
        <f t="shared" si="362"/>
        <v>0</v>
      </c>
      <c r="M4635" s="1" t="str">
        <f>IF(J4635=0,"",COUNTIF($F$2:$F4635,$F4635)-1)</f>
        <v/>
      </c>
      <c r="N4635" s="1" t="str">
        <f t="shared" si="363"/>
        <v/>
      </c>
      <c r="O4635" s="1" t="str">
        <f t="shared" si="364"/>
        <v/>
      </c>
    </row>
    <row r="4636" spans="1:15" ht="14.5" customHeight="1" x14ac:dyDescent="0.35">
      <c r="A4636" t="s">
        <v>25707</v>
      </c>
      <c r="B4636" t="s">
        <v>25708</v>
      </c>
      <c r="C4636" s="4">
        <v>42934.25</v>
      </c>
      <c r="D4636" t="s">
        <v>23052</v>
      </c>
      <c r="E4636" s="5" t="s">
        <v>23106</v>
      </c>
      <c r="F4636" s="5" t="s">
        <v>23106</v>
      </c>
      <c r="G4636" t="s">
        <v>2073</v>
      </c>
      <c r="H4636" t="s">
        <v>25733</v>
      </c>
      <c r="I4636" t="s">
        <v>25734</v>
      </c>
      <c r="J4636" s="1">
        <f t="shared" si="360"/>
        <v>0</v>
      </c>
      <c r="K4636" s="1">
        <f t="shared" si="361"/>
        <v>1</v>
      </c>
      <c r="L4636" s="1">
        <f t="shared" si="362"/>
        <v>0</v>
      </c>
      <c r="M4636" s="1" t="str">
        <f>IF(J4636=0,"",COUNTIF($F$2:$F4636,$F4636)-1)</f>
        <v/>
      </c>
      <c r="N4636" s="1" t="str">
        <f t="shared" si="363"/>
        <v/>
      </c>
      <c r="O4636" s="1" t="str">
        <f t="shared" si="364"/>
        <v/>
      </c>
    </row>
    <row r="4637" spans="1:15" ht="14.5" customHeight="1" x14ac:dyDescent="0.35">
      <c r="A4637" t="s">
        <v>25709</v>
      </c>
      <c r="B4637" t="s">
        <v>25710</v>
      </c>
      <c r="C4637" s="4">
        <v>42934.291666666664</v>
      </c>
      <c r="D4637" t="s">
        <v>25711</v>
      </c>
      <c r="E4637" s="5" t="s">
        <v>25735</v>
      </c>
      <c r="F4637" s="5" t="s">
        <v>25735</v>
      </c>
      <c r="G4637" t="s">
        <v>22638</v>
      </c>
      <c r="H4637" t="s">
        <v>25736</v>
      </c>
      <c r="I4637" t="s">
        <v>25737</v>
      </c>
      <c r="J4637" s="1">
        <f t="shared" si="360"/>
        <v>0</v>
      </c>
      <c r="K4637" s="1">
        <f t="shared" si="361"/>
        <v>1</v>
      </c>
      <c r="L4637" s="1">
        <f t="shared" si="362"/>
        <v>0</v>
      </c>
      <c r="M4637" s="1" t="str">
        <f>IF(J4637=0,"",COUNTIF($F$2:$F4637,$F4637)-1)</f>
        <v/>
      </c>
      <c r="N4637" s="1" t="str">
        <f t="shared" si="363"/>
        <v/>
      </c>
      <c r="O4637" s="1" t="str">
        <f t="shared" si="364"/>
        <v/>
      </c>
    </row>
    <row r="4638" spans="1:15" ht="14.5" customHeight="1" x14ac:dyDescent="0.35">
      <c r="A4638" t="s">
        <v>25712</v>
      </c>
      <c r="B4638" t="s">
        <v>25713</v>
      </c>
      <c r="C4638" s="4">
        <v>42934.333344907405</v>
      </c>
      <c r="D4638" t="s">
        <v>25714</v>
      </c>
      <c r="E4638" s="5" t="s">
        <v>25738</v>
      </c>
      <c r="F4638" s="5" t="s">
        <v>25738</v>
      </c>
      <c r="G4638" t="s">
        <v>24051</v>
      </c>
      <c r="H4638" t="s">
        <v>25739</v>
      </c>
      <c r="I4638" t="s">
        <v>25740</v>
      </c>
      <c r="J4638" s="1">
        <f t="shared" si="360"/>
        <v>0</v>
      </c>
      <c r="K4638" s="1">
        <f t="shared" si="361"/>
        <v>1</v>
      </c>
      <c r="L4638" s="1">
        <f t="shared" si="362"/>
        <v>0</v>
      </c>
      <c r="M4638" s="1" t="str">
        <f>IF(J4638=0,"",COUNTIF($F$2:$F4638,$F4638)-1)</f>
        <v/>
      </c>
      <c r="N4638" s="1" t="str">
        <f t="shared" si="363"/>
        <v/>
      </c>
      <c r="O4638" s="1" t="str">
        <f t="shared" si="364"/>
        <v/>
      </c>
    </row>
    <row r="4639" spans="1:15" ht="14.5" customHeight="1" x14ac:dyDescent="0.35">
      <c r="A4639" t="s">
        <v>25715</v>
      </c>
      <c r="B4639" t="s">
        <v>25716</v>
      </c>
      <c r="C4639" s="4">
        <v>42934.458333333336</v>
      </c>
      <c r="D4639" t="s">
        <v>25717</v>
      </c>
      <c r="E4639" s="5" t="s">
        <v>25741</v>
      </c>
      <c r="F4639" s="5" t="s">
        <v>25741</v>
      </c>
      <c r="G4639" t="s">
        <v>25742</v>
      </c>
      <c r="H4639" t="s">
        <v>25743</v>
      </c>
      <c r="I4639" t="s">
        <v>25744</v>
      </c>
      <c r="J4639" s="1">
        <f t="shared" si="360"/>
        <v>0</v>
      </c>
      <c r="K4639" s="1">
        <f t="shared" si="361"/>
        <v>1</v>
      </c>
      <c r="L4639" s="1">
        <f t="shared" si="362"/>
        <v>0</v>
      </c>
      <c r="M4639" s="1" t="str">
        <f>IF(J4639=0,"",COUNTIF($F$2:$F4639,$F4639)-1)</f>
        <v/>
      </c>
      <c r="N4639" s="1" t="str">
        <f t="shared" si="363"/>
        <v/>
      </c>
      <c r="O4639" s="1" t="str">
        <f t="shared" si="364"/>
        <v/>
      </c>
    </row>
    <row r="4640" spans="1:15" ht="14.5" customHeight="1" x14ac:dyDescent="0.35">
      <c r="A4640" t="s">
        <v>25718</v>
      </c>
      <c r="B4640" t="s">
        <v>25719</v>
      </c>
      <c r="C4640" s="4">
        <v>42934.625</v>
      </c>
      <c r="D4640" t="s">
        <v>19946</v>
      </c>
      <c r="E4640" s="5" t="s">
        <v>25745</v>
      </c>
      <c r="F4640" s="5" t="s">
        <v>25745</v>
      </c>
      <c r="G4640" t="s">
        <v>1963</v>
      </c>
      <c r="H4640" t="s">
        <v>25746</v>
      </c>
      <c r="I4640" t="s">
        <v>25747</v>
      </c>
      <c r="J4640" s="1">
        <f t="shared" si="360"/>
        <v>0</v>
      </c>
      <c r="K4640" s="1">
        <f t="shared" si="361"/>
        <v>1</v>
      </c>
      <c r="L4640" s="1">
        <f t="shared" si="362"/>
        <v>0</v>
      </c>
      <c r="M4640" s="1" t="str">
        <f>IF(J4640=0,"",COUNTIF($F$2:$F4640,$F4640)-1)</f>
        <v/>
      </c>
      <c r="N4640" s="1" t="str">
        <f t="shared" si="363"/>
        <v/>
      </c>
      <c r="O4640" s="1" t="str">
        <f t="shared" si="364"/>
        <v/>
      </c>
    </row>
    <row r="4641" spans="1:15" ht="14.5" customHeight="1" x14ac:dyDescent="0.35">
      <c r="A4641" t="s">
        <v>25720</v>
      </c>
      <c r="B4641" t="s">
        <v>25721</v>
      </c>
      <c r="C4641" s="4">
        <v>42934.708333333336</v>
      </c>
      <c r="D4641" t="s">
        <v>25722</v>
      </c>
      <c r="E4641" s="5" t="s">
        <v>25748</v>
      </c>
      <c r="F4641" s="5" t="s">
        <v>25748</v>
      </c>
      <c r="G4641" t="s">
        <v>1963</v>
      </c>
      <c r="H4641" t="s">
        <v>25749</v>
      </c>
      <c r="I4641" t="s">
        <v>25750</v>
      </c>
      <c r="J4641" s="1">
        <f t="shared" si="360"/>
        <v>0</v>
      </c>
      <c r="K4641" s="1">
        <f t="shared" si="361"/>
        <v>1</v>
      </c>
      <c r="L4641" s="1">
        <f t="shared" si="362"/>
        <v>0</v>
      </c>
      <c r="M4641" s="1" t="str">
        <f>IF(J4641=0,"",COUNTIF($F$2:$F4641,$F4641)-1)</f>
        <v/>
      </c>
      <c r="N4641" s="1" t="str">
        <f t="shared" si="363"/>
        <v/>
      </c>
      <c r="O4641" s="1" t="str">
        <f t="shared" si="364"/>
        <v/>
      </c>
    </row>
    <row r="4642" spans="1:15" ht="14.5" customHeight="1" x14ac:dyDescent="0.35">
      <c r="A4642" t="s">
        <v>25723</v>
      </c>
      <c r="B4642" t="s">
        <v>25724</v>
      </c>
      <c r="C4642" s="4">
        <v>42934.833333333336</v>
      </c>
      <c r="D4642" t="s">
        <v>25725</v>
      </c>
      <c r="E4642" s="5" t="s">
        <v>25751</v>
      </c>
      <c r="F4642" s="5" t="s">
        <v>25751</v>
      </c>
      <c r="G4642" t="s">
        <v>25752</v>
      </c>
      <c r="H4642" t="s">
        <v>25753</v>
      </c>
      <c r="I4642" t="s">
        <v>25754</v>
      </c>
      <c r="J4642" s="1">
        <f t="shared" si="360"/>
        <v>0</v>
      </c>
      <c r="K4642" s="1">
        <f t="shared" si="361"/>
        <v>1</v>
      </c>
      <c r="L4642" s="1">
        <f t="shared" si="362"/>
        <v>0</v>
      </c>
      <c r="M4642" s="1" t="str">
        <f>IF(J4642=0,"",COUNTIF($F$2:$F4642,$F4642)-1)</f>
        <v/>
      </c>
      <c r="N4642" s="1" t="str">
        <f t="shared" si="363"/>
        <v/>
      </c>
      <c r="O4642" s="1" t="str">
        <f t="shared" si="364"/>
        <v/>
      </c>
    </row>
    <row r="4643" spans="1:15" ht="14.5" customHeight="1" x14ac:dyDescent="0.35">
      <c r="A4643" t="s">
        <v>25726</v>
      </c>
      <c r="B4643" t="s">
        <v>25727</v>
      </c>
      <c r="C4643" s="4">
        <v>42935</v>
      </c>
      <c r="D4643" t="s">
        <v>25728</v>
      </c>
      <c r="E4643" s="5" t="s">
        <v>25755</v>
      </c>
      <c r="F4643" s="5" t="s">
        <v>25755</v>
      </c>
      <c r="G4643" t="s">
        <v>22675</v>
      </c>
      <c r="H4643" t="s">
        <v>25756</v>
      </c>
      <c r="I4643" t="s">
        <v>25757</v>
      </c>
      <c r="J4643" s="1">
        <f t="shared" si="360"/>
        <v>0</v>
      </c>
      <c r="K4643" s="1">
        <f t="shared" si="361"/>
        <v>1</v>
      </c>
      <c r="L4643" s="1">
        <f t="shared" si="362"/>
        <v>0</v>
      </c>
      <c r="M4643" s="1" t="str">
        <f>IF(J4643=0,"",COUNTIF($F$2:$F4643,$F4643)-1)</f>
        <v/>
      </c>
      <c r="N4643" s="1" t="str">
        <f t="shared" si="363"/>
        <v/>
      </c>
      <c r="O4643" s="1" t="str">
        <f t="shared" si="364"/>
        <v/>
      </c>
    </row>
    <row r="4644" spans="1:15" ht="14.5" customHeight="1" x14ac:dyDescent="0.35">
      <c r="A4644" t="s">
        <v>25729</v>
      </c>
      <c r="B4644" t="s">
        <v>25730</v>
      </c>
      <c r="C4644" s="4">
        <v>42935.041666666664</v>
      </c>
      <c r="D4644" t="s">
        <v>5641</v>
      </c>
      <c r="E4644" s="5" t="s">
        <v>23097</v>
      </c>
      <c r="F4644" s="5" t="s">
        <v>23097</v>
      </c>
      <c r="G4644" t="s">
        <v>17280</v>
      </c>
      <c r="H4644" t="s">
        <v>25758</v>
      </c>
      <c r="I4644" t="s">
        <v>25759</v>
      </c>
      <c r="J4644" s="1">
        <f t="shared" si="360"/>
        <v>0</v>
      </c>
      <c r="K4644" s="1">
        <f t="shared" si="361"/>
        <v>1</v>
      </c>
      <c r="L4644" s="1">
        <f t="shared" si="362"/>
        <v>0</v>
      </c>
      <c r="M4644" s="1" t="str">
        <f>IF(J4644=0,"",COUNTIF($F$2:$F4644,$F4644)-1)</f>
        <v/>
      </c>
      <c r="N4644" s="1" t="str">
        <f t="shared" si="363"/>
        <v/>
      </c>
      <c r="O4644" s="1" t="str">
        <f t="shared" si="364"/>
        <v/>
      </c>
    </row>
    <row r="4645" spans="1:15" ht="14.5" customHeight="1" x14ac:dyDescent="0.35">
      <c r="A4645" t="s">
        <v>25731</v>
      </c>
      <c r="B4645" t="s">
        <v>25732</v>
      </c>
      <c r="C4645" s="4">
        <v>42935.083333333336</v>
      </c>
      <c r="D4645" t="s">
        <v>24337</v>
      </c>
      <c r="E4645" s="5" t="s">
        <v>24440</v>
      </c>
      <c r="F4645" s="5" t="s">
        <v>24440</v>
      </c>
      <c r="G4645" t="s">
        <v>1126</v>
      </c>
      <c r="H4645" t="s">
        <v>25760</v>
      </c>
      <c r="I4645" t="s">
        <v>25761</v>
      </c>
      <c r="J4645" s="1">
        <f t="shared" si="360"/>
        <v>0</v>
      </c>
      <c r="K4645" s="1">
        <f t="shared" si="361"/>
        <v>1</v>
      </c>
      <c r="L4645" s="1">
        <f t="shared" si="362"/>
        <v>0</v>
      </c>
      <c r="M4645" s="1" t="str">
        <f>IF(J4645=0,"",COUNTIF($F$2:$F4645,$F4645)-1)</f>
        <v/>
      </c>
      <c r="N4645" s="1" t="str">
        <f t="shared" si="363"/>
        <v/>
      </c>
      <c r="O4645" s="1" t="str">
        <f t="shared" si="364"/>
        <v/>
      </c>
    </row>
    <row r="4646" spans="1:15" ht="14.5" customHeight="1" x14ac:dyDescent="0.35">
      <c r="A4646" t="s">
        <v>25762</v>
      </c>
      <c r="B4646" t="s">
        <v>25763</v>
      </c>
      <c r="C4646" s="4">
        <v>42935.25</v>
      </c>
      <c r="D4646" t="s">
        <v>24343</v>
      </c>
      <c r="E4646" s="5" t="s">
        <v>24446</v>
      </c>
      <c r="F4646" s="5" t="s">
        <v>24446</v>
      </c>
      <c r="G4646" t="s">
        <v>23232</v>
      </c>
      <c r="H4646" t="s">
        <v>25783</v>
      </c>
      <c r="I4646" t="s">
        <v>25784</v>
      </c>
      <c r="J4646" s="1">
        <f t="shared" si="360"/>
        <v>0</v>
      </c>
      <c r="K4646" s="1">
        <f t="shared" si="361"/>
        <v>1</v>
      </c>
      <c r="L4646" s="1">
        <f t="shared" si="362"/>
        <v>0</v>
      </c>
      <c r="M4646" s="1" t="str">
        <f>IF(J4646=0,"",COUNTIF($F$2:$F4646,$F4646)-1)</f>
        <v/>
      </c>
      <c r="N4646" s="1" t="str">
        <f t="shared" si="363"/>
        <v/>
      </c>
      <c r="O4646" s="1" t="str">
        <f t="shared" si="364"/>
        <v/>
      </c>
    </row>
    <row r="4647" spans="1:15" ht="14.5" customHeight="1" x14ac:dyDescent="0.35">
      <c r="A4647" t="s">
        <v>25764</v>
      </c>
      <c r="B4647" t="s">
        <v>25765</v>
      </c>
      <c r="C4647" s="4">
        <v>42935.291666666664</v>
      </c>
      <c r="D4647" t="s">
        <v>25766</v>
      </c>
      <c r="E4647" s="5" t="s">
        <v>25785</v>
      </c>
      <c r="F4647" s="5" t="s">
        <v>25785</v>
      </c>
      <c r="G4647" t="s">
        <v>22665</v>
      </c>
      <c r="H4647" t="s">
        <v>25786</v>
      </c>
      <c r="I4647" t="s">
        <v>25787</v>
      </c>
      <c r="J4647" s="1">
        <f t="shared" si="360"/>
        <v>0</v>
      </c>
      <c r="K4647" s="1">
        <f t="shared" si="361"/>
        <v>1</v>
      </c>
      <c r="L4647" s="1">
        <f t="shared" si="362"/>
        <v>0</v>
      </c>
      <c r="M4647" s="1" t="str">
        <f>IF(J4647=0,"",COUNTIF($F$2:$F4647,$F4647)-1)</f>
        <v/>
      </c>
      <c r="N4647" s="1" t="str">
        <f t="shared" si="363"/>
        <v/>
      </c>
      <c r="O4647" s="1" t="str">
        <f t="shared" si="364"/>
        <v/>
      </c>
    </row>
    <row r="4648" spans="1:15" ht="14.5" customHeight="1" x14ac:dyDescent="0.35">
      <c r="A4648" t="s">
        <v>25767</v>
      </c>
      <c r="B4648" t="s">
        <v>25768</v>
      </c>
      <c r="C4648" s="4">
        <v>42935.458333333336</v>
      </c>
      <c r="D4648" t="s">
        <v>778</v>
      </c>
      <c r="E4648" s="5" t="s">
        <v>25788</v>
      </c>
      <c r="F4648" s="5" t="s">
        <v>25788</v>
      </c>
      <c r="G4648" t="s">
        <v>559</v>
      </c>
      <c r="H4648" t="s">
        <v>25789</v>
      </c>
      <c r="I4648" t="s">
        <v>25790</v>
      </c>
      <c r="J4648" s="1">
        <f t="shared" si="360"/>
        <v>0</v>
      </c>
      <c r="K4648" s="1">
        <f t="shared" si="361"/>
        <v>1</v>
      </c>
      <c r="L4648" s="1">
        <f t="shared" si="362"/>
        <v>0</v>
      </c>
      <c r="M4648" s="1" t="str">
        <f>IF(J4648=0,"",COUNTIF($F$2:$F4648,$F4648)-1)</f>
        <v/>
      </c>
      <c r="N4648" s="1" t="str">
        <f t="shared" si="363"/>
        <v/>
      </c>
      <c r="O4648" s="1" t="str">
        <f t="shared" si="364"/>
        <v/>
      </c>
    </row>
    <row r="4649" spans="1:15" ht="14.5" customHeight="1" x14ac:dyDescent="0.35">
      <c r="A4649" t="s">
        <v>25769</v>
      </c>
      <c r="B4649" t="s">
        <v>25770</v>
      </c>
      <c r="C4649" s="4">
        <v>42935.625</v>
      </c>
      <c r="D4649" t="s">
        <v>25771</v>
      </c>
      <c r="E4649" s="5" t="s">
        <v>25791</v>
      </c>
      <c r="F4649" s="5" t="s">
        <v>25791</v>
      </c>
      <c r="G4649" t="s">
        <v>1963</v>
      </c>
      <c r="H4649" t="s">
        <v>25792</v>
      </c>
      <c r="I4649" t="s">
        <v>25793</v>
      </c>
      <c r="J4649" s="1">
        <f t="shared" si="360"/>
        <v>0</v>
      </c>
      <c r="K4649" s="1">
        <f t="shared" si="361"/>
        <v>1</v>
      </c>
      <c r="L4649" s="1">
        <f t="shared" si="362"/>
        <v>0</v>
      </c>
      <c r="M4649" s="1" t="str">
        <f>IF(J4649=0,"",COUNTIF($F$2:$F4649,$F4649)-1)</f>
        <v/>
      </c>
      <c r="N4649" s="1" t="str">
        <f t="shared" si="363"/>
        <v/>
      </c>
      <c r="O4649" s="1" t="str">
        <f t="shared" si="364"/>
        <v/>
      </c>
    </row>
    <row r="4650" spans="1:15" ht="14.5" customHeight="1" x14ac:dyDescent="0.35">
      <c r="A4650" t="s">
        <v>25772</v>
      </c>
      <c r="B4650" t="s">
        <v>25773</v>
      </c>
      <c r="C4650" s="4">
        <v>42935.708333333336</v>
      </c>
      <c r="D4650" t="s">
        <v>25774</v>
      </c>
      <c r="E4650" s="5" t="s">
        <v>25794</v>
      </c>
      <c r="F4650" s="5" t="s">
        <v>25794</v>
      </c>
      <c r="G4650" t="s">
        <v>22835</v>
      </c>
      <c r="H4650" t="s">
        <v>25795</v>
      </c>
      <c r="I4650" t="s">
        <v>25796</v>
      </c>
      <c r="J4650" s="1">
        <f t="shared" si="360"/>
        <v>0</v>
      </c>
      <c r="K4650" s="1">
        <f t="shared" si="361"/>
        <v>1</v>
      </c>
      <c r="L4650" s="1">
        <f t="shared" si="362"/>
        <v>0</v>
      </c>
      <c r="M4650" s="1" t="str">
        <f>IF(J4650=0,"",COUNTIF($F$2:$F4650,$F4650)-1)</f>
        <v/>
      </c>
      <c r="N4650" s="1" t="str">
        <f t="shared" si="363"/>
        <v/>
      </c>
      <c r="O4650" s="1" t="str">
        <f t="shared" si="364"/>
        <v/>
      </c>
    </row>
    <row r="4651" spans="1:15" ht="14.5" customHeight="1" x14ac:dyDescent="0.35">
      <c r="A4651" t="s">
        <v>25775</v>
      </c>
      <c r="B4651" t="s">
        <v>25776</v>
      </c>
      <c r="C4651" s="4">
        <v>42935.833333333336</v>
      </c>
      <c r="D4651" t="s">
        <v>25777</v>
      </c>
      <c r="E4651" s="5" t="s">
        <v>25797</v>
      </c>
      <c r="F4651" s="5" t="s">
        <v>25797</v>
      </c>
      <c r="G4651" t="s">
        <v>22775</v>
      </c>
      <c r="H4651" t="s">
        <v>25798</v>
      </c>
      <c r="I4651" t="s">
        <v>25799</v>
      </c>
      <c r="J4651" s="1">
        <f t="shared" si="360"/>
        <v>0</v>
      </c>
      <c r="K4651" s="1">
        <f t="shared" si="361"/>
        <v>1</v>
      </c>
      <c r="L4651" s="1">
        <f t="shared" si="362"/>
        <v>0</v>
      </c>
      <c r="M4651" s="1" t="str">
        <f>IF(J4651=0,"",COUNTIF($F$2:$F4651,$F4651)-1)</f>
        <v/>
      </c>
      <c r="N4651" s="1" t="str">
        <f t="shared" si="363"/>
        <v/>
      </c>
      <c r="O4651" s="1" t="str">
        <f t="shared" si="364"/>
        <v/>
      </c>
    </row>
    <row r="4652" spans="1:15" ht="14.5" customHeight="1" x14ac:dyDescent="0.35">
      <c r="A4652" t="s">
        <v>25778</v>
      </c>
      <c r="B4652" t="s">
        <v>25779</v>
      </c>
      <c r="C4652" s="4">
        <v>42936.041666666664</v>
      </c>
      <c r="D4652" t="s">
        <v>25780</v>
      </c>
      <c r="E4652" s="5" t="s">
        <v>25800</v>
      </c>
      <c r="F4652" s="5" t="s">
        <v>25800</v>
      </c>
      <c r="G4652" t="s">
        <v>22638</v>
      </c>
      <c r="H4652" t="s">
        <v>25801</v>
      </c>
      <c r="I4652" t="s">
        <v>25802</v>
      </c>
      <c r="J4652" s="1">
        <f t="shared" si="360"/>
        <v>0</v>
      </c>
      <c r="K4652" s="1">
        <f t="shared" si="361"/>
        <v>1</v>
      </c>
      <c r="L4652" s="1">
        <f t="shared" si="362"/>
        <v>0</v>
      </c>
      <c r="M4652" s="1" t="str">
        <f>IF(J4652=0,"",COUNTIF($F$2:$F4652,$F4652)-1)</f>
        <v/>
      </c>
      <c r="N4652" s="1" t="str">
        <f t="shared" si="363"/>
        <v/>
      </c>
      <c r="O4652" s="1" t="str">
        <f t="shared" si="364"/>
        <v/>
      </c>
    </row>
    <row r="4653" spans="1:15" ht="14.5" customHeight="1" x14ac:dyDescent="0.35">
      <c r="A4653" t="s">
        <v>25781</v>
      </c>
      <c r="B4653" t="s">
        <v>25782</v>
      </c>
      <c r="C4653" s="4">
        <v>42936.083333333336</v>
      </c>
      <c r="D4653" t="s">
        <v>13628</v>
      </c>
      <c r="E4653" s="5" t="s">
        <v>25803</v>
      </c>
      <c r="F4653" s="5" t="s">
        <v>25803</v>
      </c>
      <c r="G4653" t="s">
        <v>3424</v>
      </c>
      <c r="H4653" t="s">
        <v>25804</v>
      </c>
      <c r="I4653" t="s">
        <v>25805</v>
      </c>
      <c r="J4653" s="1">
        <f t="shared" si="360"/>
        <v>0</v>
      </c>
      <c r="K4653" s="1">
        <f t="shared" si="361"/>
        <v>1</v>
      </c>
      <c r="L4653" s="1">
        <f t="shared" si="362"/>
        <v>0</v>
      </c>
      <c r="M4653" s="1" t="str">
        <f>IF(J4653=0,"",COUNTIF($F$2:$F4653,$F4653)-1)</f>
        <v/>
      </c>
      <c r="N4653" s="1" t="str">
        <f t="shared" si="363"/>
        <v/>
      </c>
      <c r="O4653" s="1" t="str">
        <f t="shared" si="364"/>
        <v/>
      </c>
    </row>
    <row r="4654" spans="1:15" ht="14.5" customHeight="1" x14ac:dyDescent="0.35">
      <c r="A4654" t="s">
        <v>25806</v>
      </c>
      <c r="B4654" t="s">
        <v>25807</v>
      </c>
      <c r="C4654" s="4">
        <v>42936.25</v>
      </c>
      <c r="D4654" t="s">
        <v>2716</v>
      </c>
      <c r="E4654" s="5" t="s">
        <v>25831</v>
      </c>
      <c r="F4654" s="5" t="s">
        <v>25831</v>
      </c>
      <c r="G4654" t="s">
        <v>3896</v>
      </c>
      <c r="H4654" t="s">
        <v>25832</v>
      </c>
      <c r="I4654" t="s">
        <v>25833</v>
      </c>
      <c r="J4654" s="1">
        <f t="shared" si="360"/>
        <v>0</v>
      </c>
      <c r="K4654" s="1">
        <f t="shared" si="361"/>
        <v>1</v>
      </c>
      <c r="L4654" s="1">
        <f t="shared" si="362"/>
        <v>0</v>
      </c>
      <c r="M4654" s="1" t="str">
        <f>IF(J4654=0,"",COUNTIF($F$2:$F4654,$F4654)-1)</f>
        <v/>
      </c>
      <c r="N4654" s="1" t="str">
        <f t="shared" si="363"/>
        <v/>
      </c>
      <c r="O4654" s="1" t="str">
        <f t="shared" si="364"/>
        <v/>
      </c>
    </row>
    <row r="4655" spans="1:15" ht="14.5" customHeight="1" x14ac:dyDescent="0.35">
      <c r="A4655" t="s">
        <v>25808</v>
      </c>
      <c r="B4655" t="s">
        <v>25809</v>
      </c>
      <c r="C4655" s="4">
        <v>42936.291678240741</v>
      </c>
      <c r="D4655" t="s">
        <v>25810</v>
      </c>
      <c r="E4655" s="5" t="s">
        <v>25834</v>
      </c>
      <c r="F4655" s="5" t="s">
        <v>25834</v>
      </c>
      <c r="G4655" t="s">
        <v>1963</v>
      </c>
      <c r="H4655" t="s">
        <v>25835</v>
      </c>
      <c r="I4655" t="s">
        <v>25836</v>
      </c>
      <c r="J4655" s="1">
        <f t="shared" si="360"/>
        <v>0</v>
      </c>
      <c r="K4655" s="1">
        <f t="shared" si="361"/>
        <v>1</v>
      </c>
      <c r="L4655" s="1">
        <f t="shared" si="362"/>
        <v>0</v>
      </c>
      <c r="M4655" s="1" t="str">
        <f>IF(J4655=0,"",COUNTIF($F$2:$F4655,$F4655)-1)</f>
        <v/>
      </c>
      <c r="N4655" s="1" t="str">
        <f t="shared" si="363"/>
        <v/>
      </c>
      <c r="O4655" s="1" t="str">
        <f t="shared" si="364"/>
        <v/>
      </c>
    </row>
    <row r="4656" spans="1:15" ht="14.5" customHeight="1" x14ac:dyDescent="0.35">
      <c r="A4656" t="s">
        <v>25811</v>
      </c>
      <c r="B4656" t="s">
        <v>25812</v>
      </c>
      <c r="C4656" s="4">
        <v>42936.458333333336</v>
      </c>
      <c r="D4656" t="s">
        <v>25813</v>
      </c>
      <c r="E4656" s="5" t="s">
        <v>25837</v>
      </c>
      <c r="F4656" s="5" t="s">
        <v>25837</v>
      </c>
      <c r="G4656" t="s">
        <v>25838</v>
      </c>
      <c r="H4656" t="s">
        <v>25839</v>
      </c>
      <c r="I4656" t="s">
        <v>25840</v>
      </c>
      <c r="J4656" s="1">
        <f t="shared" si="360"/>
        <v>0</v>
      </c>
      <c r="K4656" s="1">
        <f t="shared" si="361"/>
        <v>1</v>
      </c>
      <c r="L4656" s="1">
        <f t="shared" si="362"/>
        <v>0</v>
      </c>
      <c r="M4656" s="1" t="str">
        <f>IF(J4656=0,"",COUNTIF($F$2:$F4656,$F4656)-1)</f>
        <v/>
      </c>
      <c r="N4656" s="1" t="str">
        <f t="shared" si="363"/>
        <v/>
      </c>
      <c r="O4656" s="1" t="str">
        <f t="shared" si="364"/>
        <v/>
      </c>
    </row>
    <row r="4657" spans="1:15" ht="14.5" customHeight="1" x14ac:dyDescent="0.35">
      <c r="A4657" t="s">
        <v>25814</v>
      </c>
      <c r="B4657" t="s">
        <v>25815</v>
      </c>
      <c r="C4657" s="4">
        <v>42936.625324074077</v>
      </c>
      <c r="D4657" t="s">
        <v>25816</v>
      </c>
      <c r="E4657" s="5" t="s">
        <v>25841</v>
      </c>
      <c r="F4657" s="5" t="s">
        <v>25841</v>
      </c>
      <c r="G4657" t="s">
        <v>25842</v>
      </c>
      <c r="H4657" t="s">
        <v>25843</v>
      </c>
      <c r="I4657" t="s">
        <v>25844</v>
      </c>
      <c r="J4657" s="1">
        <f t="shared" si="360"/>
        <v>0</v>
      </c>
      <c r="K4657" s="1">
        <f t="shared" si="361"/>
        <v>1</v>
      </c>
      <c r="L4657" s="1">
        <f t="shared" si="362"/>
        <v>0</v>
      </c>
      <c r="M4657" s="1" t="str">
        <f>IF(J4657=0,"",COUNTIF($F$2:$F4657,$F4657)-1)</f>
        <v/>
      </c>
      <c r="N4657" s="1" t="str">
        <f t="shared" si="363"/>
        <v/>
      </c>
      <c r="O4657" s="1" t="str">
        <f t="shared" si="364"/>
        <v/>
      </c>
    </row>
    <row r="4658" spans="1:15" ht="14.5" customHeight="1" x14ac:dyDescent="0.35">
      <c r="A4658" t="s">
        <v>25817</v>
      </c>
      <c r="B4658" t="s">
        <v>25818</v>
      </c>
      <c r="C4658" s="4">
        <v>42936.708333333336</v>
      </c>
      <c r="D4658" t="s">
        <v>25819</v>
      </c>
      <c r="E4658" s="5" t="s">
        <v>25845</v>
      </c>
      <c r="F4658" s="5" t="s">
        <v>25845</v>
      </c>
      <c r="G4658" t="s">
        <v>22775</v>
      </c>
      <c r="H4658" t="s">
        <v>25846</v>
      </c>
      <c r="I4658" t="s">
        <v>25847</v>
      </c>
      <c r="J4658" s="1">
        <f t="shared" si="360"/>
        <v>0</v>
      </c>
      <c r="K4658" s="1">
        <f t="shared" si="361"/>
        <v>1</v>
      </c>
      <c r="L4658" s="1">
        <f t="shared" si="362"/>
        <v>0</v>
      </c>
      <c r="M4658" s="1" t="str">
        <f>IF(J4658=0,"",COUNTIF($F$2:$F4658,$F4658)-1)</f>
        <v/>
      </c>
      <c r="N4658" s="1" t="str">
        <f t="shared" si="363"/>
        <v/>
      </c>
      <c r="O4658" s="1" t="str">
        <f t="shared" si="364"/>
        <v/>
      </c>
    </row>
    <row r="4659" spans="1:15" ht="14.5" customHeight="1" x14ac:dyDescent="0.35">
      <c r="A4659" t="s">
        <v>25820</v>
      </c>
      <c r="B4659" t="s">
        <v>25821</v>
      </c>
      <c r="C4659" s="4">
        <v>42936.833344907405</v>
      </c>
      <c r="D4659" t="s">
        <v>25822</v>
      </c>
      <c r="E4659" s="5" t="s">
        <v>25848</v>
      </c>
      <c r="F4659" s="5" t="s">
        <v>25848</v>
      </c>
      <c r="G4659" t="s">
        <v>22779</v>
      </c>
      <c r="H4659" t="s">
        <v>25849</v>
      </c>
      <c r="I4659" t="s">
        <v>25850</v>
      </c>
      <c r="J4659" s="1">
        <f t="shared" si="360"/>
        <v>0</v>
      </c>
      <c r="K4659" s="1">
        <f t="shared" si="361"/>
        <v>1</v>
      </c>
      <c r="L4659" s="1">
        <f t="shared" si="362"/>
        <v>0</v>
      </c>
      <c r="M4659" s="1" t="str">
        <f>IF(J4659=0,"",COUNTIF($F$2:$F4659,$F4659)-1)</f>
        <v/>
      </c>
      <c r="N4659" s="1" t="str">
        <f t="shared" si="363"/>
        <v/>
      </c>
      <c r="O4659" s="1" t="str">
        <f t="shared" si="364"/>
        <v/>
      </c>
    </row>
    <row r="4660" spans="1:15" ht="14.5" customHeight="1" x14ac:dyDescent="0.35">
      <c r="A4660" t="s">
        <v>25823</v>
      </c>
      <c r="B4660" t="s">
        <v>25824</v>
      </c>
      <c r="C4660" s="4">
        <v>42937</v>
      </c>
      <c r="D4660" t="s">
        <v>25825</v>
      </c>
      <c r="E4660" s="5" t="s">
        <v>25851</v>
      </c>
      <c r="F4660" s="5" t="s">
        <v>25851</v>
      </c>
      <c r="G4660" t="s">
        <v>23232</v>
      </c>
      <c r="H4660" t="s">
        <v>25852</v>
      </c>
      <c r="I4660" t="s">
        <v>25853</v>
      </c>
      <c r="J4660" s="1">
        <f t="shared" si="360"/>
        <v>0</v>
      </c>
      <c r="K4660" s="1">
        <f t="shared" si="361"/>
        <v>1</v>
      </c>
      <c r="L4660" s="1">
        <f t="shared" si="362"/>
        <v>0</v>
      </c>
      <c r="M4660" s="1" t="str">
        <f>IF(J4660=0,"",COUNTIF($F$2:$F4660,$F4660)-1)</f>
        <v/>
      </c>
      <c r="N4660" s="1" t="str">
        <f t="shared" si="363"/>
        <v/>
      </c>
      <c r="O4660" s="1" t="str">
        <f t="shared" si="364"/>
        <v/>
      </c>
    </row>
    <row r="4661" spans="1:15" ht="14.5" customHeight="1" x14ac:dyDescent="0.35">
      <c r="A4661" t="s">
        <v>25826</v>
      </c>
      <c r="B4661" t="s">
        <v>25827</v>
      </c>
      <c r="C4661" s="4">
        <v>42937.041666666664</v>
      </c>
      <c r="D4661" t="s">
        <v>25828</v>
      </c>
      <c r="E4661" s="5" t="s">
        <v>25854</v>
      </c>
      <c r="F4661" s="5" t="s">
        <v>25854</v>
      </c>
      <c r="G4661" t="s">
        <v>23571</v>
      </c>
      <c r="H4661" t="s">
        <v>25855</v>
      </c>
      <c r="I4661" t="s">
        <v>25856</v>
      </c>
      <c r="J4661" s="1">
        <f t="shared" si="360"/>
        <v>0</v>
      </c>
      <c r="K4661" s="1">
        <f t="shared" si="361"/>
        <v>1</v>
      </c>
      <c r="L4661" s="1">
        <f t="shared" si="362"/>
        <v>0</v>
      </c>
      <c r="M4661" s="1" t="str">
        <f>IF(J4661=0,"",COUNTIF($F$2:$F4661,$F4661)-1)</f>
        <v/>
      </c>
      <c r="N4661" s="1" t="str">
        <f t="shared" si="363"/>
        <v/>
      </c>
      <c r="O4661" s="1" t="str">
        <f t="shared" si="364"/>
        <v/>
      </c>
    </row>
    <row r="4662" spans="1:15" ht="14.5" customHeight="1" x14ac:dyDescent="0.35">
      <c r="A4662" t="s">
        <v>25829</v>
      </c>
      <c r="B4662" t="s">
        <v>25830</v>
      </c>
      <c r="C4662" s="4">
        <v>42937.083333333336</v>
      </c>
      <c r="D4662" t="s">
        <v>17856</v>
      </c>
      <c r="E4662" s="5" t="s">
        <v>4295</v>
      </c>
      <c r="F4662" s="5" t="s">
        <v>4295</v>
      </c>
      <c r="G4662" t="s">
        <v>22665</v>
      </c>
      <c r="H4662" t="s">
        <v>25857</v>
      </c>
      <c r="I4662" t="s">
        <v>25858</v>
      </c>
      <c r="J4662" s="1">
        <f t="shared" si="360"/>
        <v>0</v>
      </c>
      <c r="K4662" s="1">
        <f t="shared" si="361"/>
        <v>1</v>
      </c>
      <c r="L4662" s="1">
        <f t="shared" si="362"/>
        <v>0</v>
      </c>
      <c r="M4662" s="1" t="str">
        <f>IF(J4662=0,"",COUNTIF($F$2:$F4662,$F4662)-1)</f>
        <v/>
      </c>
      <c r="N4662" s="1" t="str">
        <f t="shared" si="363"/>
        <v/>
      </c>
      <c r="O4662" s="1" t="str">
        <f t="shared" si="364"/>
        <v/>
      </c>
    </row>
    <row r="4663" spans="1:15" ht="14.5" customHeight="1" x14ac:dyDescent="0.35">
      <c r="A4663" t="s">
        <v>25859</v>
      </c>
      <c r="B4663" t="s">
        <v>25860</v>
      </c>
      <c r="C4663" s="4">
        <v>42937.25</v>
      </c>
      <c r="D4663" t="s">
        <v>25861</v>
      </c>
      <c r="E4663" s="5" t="s">
        <v>25924</v>
      </c>
      <c r="F4663" s="5" t="s">
        <v>25924</v>
      </c>
      <c r="G4663" t="s">
        <v>23571</v>
      </c>
      <c r="H4663" t="s">
        <v>25925</v>
      </c>
      <c r="I4663" t="s">
        <v>25926</v>
      </c>
      <c r="J4663" s="1">
        <f t="shared" si="360"/>
        <v>0</v>
      </c>
      <c r="K4663" s="1">
        <f t="shared" si="361"/>
        <v>1</v>
      </c>
      <c r="L4663" s="1">
        <f t="shared" si="362"/>
        <v>0</v>
      </c>
      <c r="M4663" s="1" t="str">
        <f>IF(J4663=0,"",COUNTIF($F$2:$F4663,$F4663)-1)</f>
        <v/>
      </c>
      <c r="N4663" s="1" t="str">
        <f t="shared" si="363"/>
        <v/>
      </c>
      <c r="O4663" s="1" t="str">
        <f t="shared" si="364"/>
        <v/>
      </c>
    </row>
    <row r="4664" spans="1:15" ht="14.5" customHeight="1" x14ac:dyDescent="0.35">
      <c r="A4664" t="s">
        <v>25862</v>
      </c>
      <c r="B4664" t="s">
        <v>25863</v>
      </c>
      <c r="C4664" s="4">
        <v>42937.291666666664</v>
      </c>
      <c r="D4664" t="s">
        <v>25864</v>
      </c>
      <c r="E4664" s="5" t="s">
        <v>25927</v>
      </c>
      <c r="F4664" s="5" t="s">
        <v>25927</v>
      </c>
      <c r="G4664" t="s">
        <v>25928</v>
      </c>
      <c r="H4664" t="s">
        <v>25929</v>
      </c>
      <c r="I4664" t="s">
        <v>25930</v>
      </c>
      <c r="J4664" s="1">
        <f t="shared" si="360"/>
        <v>0</v>
      </c>
      <c r="K4664" s="1">
        <f t="shared" si="361"/>
        <v>1</v>
      </c>
      <c r="L4664" s="1">
        <f t="shared" si="362"/>
        <v>0</v>
      </c>
      <c r="M4664" s="1" t="str">
        <f>IF(J4664=0,"",COUNTIF($F$2:$F4664,$F4664)-1)</f>
        <v/>
      </c>
      <c r="N4664" s="1" t="str">
        <f t="shared" si="363"/>
        <v/>
      </c>
      <c r="O4664" s="1" t="str">
        <f t="shared" si="364"/>
        <v/>
      </c>
    </row>
    <row r="4665" spans="1:15" ht="14.5" customHeight="1" x14ac:dyDescent="0.35">
      <c r="A4665" t="s">
        <v>25865</v>
      </c>
      <c r="B4665" t="s">
        <v>25866</v>
      </c>
      <c r="C4665" s="4">
        <v>42937.458333333336</v>
      </c>
      <c r="D4665" t="s">
        <v>25867</v>
      </c>
      <c r="E4665" s="5" t="s">
        <v>25931</v>
      </c>
      <c r="F4665" s="5" t="s">
        <v>25931</v>
      </c>
      <c r="G4665" t="s">
        <v>168</v>
      </c>
      <c r="H4665" t="s">
        <v>25932</v>
      </c>
      <c r="I4665" t="s">
        <v>25933</v>
      </c>
      <c r="J4665" s="1">
        <f t="shared" si="360"/>
        <v>0</v>
      </c>
      <c r="K4665" s="1">
        <f t="shared" si="361"/>
        <v>1</v>
      </c>
      <c r="L4665" s="1">
        <f t="shared" si="362"/>
        <v>0</v>
      </c>
      <c r="M4665" s="1" t="str">
        <f>IF(J4665=0,"",COUNTIF($F$2:$F4665,$F4665)-1)</f>
        <v/>
      </c>
      <c r="N4665" s="1" t="str">
        <f t="shared" si="363"/>
        <v/>
      </c>
      <c r="O4665" s="1" t="str">
        <f t="shared" si="364"/>
        <v/>
      </c>
    </row>
    <row r="4666" spans="1:15" ht="14.5" customHeight="1" x14ac:dyDescent="0.35">
      <c r="A4666" t="s">
        <v>25868</v>
      </c>
      <c r="B4666" t="s">
        <v>25869</v>
      </c>
      <c r="C4666" s="4">
        <v>42937.625</v>
      </c>
      <c r="D4666" t="s">
        <v>3376</v>
      </c>
      <c r="E4666" s="5" t="s">
        <v>25934</v>
      </c>
      <c r="F4666" s="5" t="s">
        <v>25934</v>
      </c>
      <c r="G4666" t="s">
        <v>25935</v>
      </c>
      <c r="H4666" t="s">
        <v>25936</v>
      </c>
      <c r="I4666" t="s">
        <v>25937</v>
      </c>
      <c r="J4666" s="1">
        <f t="shared" si="360"/>
        <v>0</v>
      </c>
      <c r="K4666" s="1">
        <f t="shared" si="361"/>
        <v>1</v>
      </c>
      <c r="L4666" s="1">
        <f t="shared" si="362"/>
        <v>0</v>
      </c>
      <c r="M4666" s="1" t="str">
        <f>IF(J4666=0,"",COUNTIF($F$2:$F4666,$F4666)-1)</f>
        <v/>
      </c>
      <c r="N4666" s="1" t="str">
        <f t="shared" si="363"/>
        <v/>
      </c>
      <c r="O4666" s="1" t="str">
        <f t="shared" si="364"/>
        <v/>
      </c>
    </row>
    <row r="4667" spans="1:15" ht="14.5" customHeight="1" x14ac:dyDescent="0.35">
      <c r="A4667" t="s">
        <v>25870</v>
      </c>
      <c r="B4667" t="s">
        <v>25871</v>
      </c>
      <c r="C4667" s="4">
        <v>42937.708333333336</v>
      </c>
      <c r="D4667" t="s">
        <v>25872</v>
      </c>
      <c r="E4667" s="5" t="s">
        <v>25938</v>
      </c>
      <c r="F4667" s="5" t="s">
        <v>25938</v>
      </c>
      <c r="G4667" t="s">
        <v>25939</v>
      </c>
      <c r="H4667" t="s">
        <v>25940</v>
      </c>
      <c r="I4667" t="s">
        <v>25941</v>
      </c>
      <c r="J4667" s="1">
        <f t="shared" si="360"/>
        <v>0</v>
      </c>
      <c r="K4667" s="1">
        <f t="shared" si="361"/>
        <v>1</v>
      </c>
      <c r="L4667" s="1">
        <f t="shared" si="362"/>
        <v>0</v>
      </c>
      <c r="M4667" s="1" t="str">
        <f>IF(J4667=0,"",COUNTIF($F$2:$F4667,$F4667)-1)</f>
        <v/>
      </c>
      <c r="N4667" s="1" t="str">
        <f t="shared" si="363"/>
        <v/>
      </c>
      <c r="O4667" s="1" t="str">
        <f t="shared" si="364"/>
        <v/>
      </c>
    </row>
    <row r="4668" spans="1:15" ht="14.5" customHeight="1" x14ac:dyDescent="0.35">
      <c r="A4668" t="s">
        <v>25873</v>
      </c>
      <c r="B4668" t="s">
        <v>25874</v>
      </c>
      <c r="C4668" s="4">
        <v>42937.833333333336</v>
      </c>
      <c r="D4668" t="s">
        <v>25875</v>
      </c>
      <c r="E4668" s="5" t="s">
        <v>25942</v>
      </c>
      <c r="F4668" s="5" t="s">
        <v>25942</v>
      </c>
      <c r="G4668" t="s">
        <v>22675</v>
      </c>
      <c r="H4668" t="s">
        <v>25943</v>
      </c>
      <c r="I4668" t="s">
        <v>25944</v>
      </c>
      <c r="J4668" s="1">
        <f t="shared" si="360"/>
        <v>0</v>
      </c>
      <c r="K4668" s="1">
        <f t="shared" si="361"/>
        <v>1</v>
      </c>
      <c r="L4668" s="1">
        <f t="shared" si="362"/>
        <v>0</v>
      </c>
      <c r="M4668" s="1" t="str">
        <f>IF(J4668=0,"",COUNTIF($F$2:$F4668,$F4668)-1)</f>
        <v/>
      </c>
      <c r="N4668" s="1" t="str">
        <f t="shared" si="363"/>
        <v/>
      </c>
      <c r="O4668" s="1" t="str">
        <f t="shared" si="364"/>
        <v/>
      </c>
    </row>
    <row r="4669" spans="1:15" ht="14.5" customHeight="1" x14ac:dyDescent="0.35">
      <c r="A4669" t="s">
        <v>25876</v>
      </c>
      <c r="B4669" t="s">
        <v>25877</v>
      </c>
      <c r="C4669" s="4">
        <v>42938</v>
      </c>
      <c r="D4669" t="s">
        <v>2217</v>
      </c>
      <c r="E4669" s="5" t="s">
        <v>25945</v>
      </c>
      <c r="F4669" s="5" t="s">
        <v>25945</v>
      </c>
      <c r="G4669" t="s">
        <v>22775</v>
      </c>
      <c r="H4669" t="s">
        <v>25946</v>
      </c>
      <c r="I4669" t="s">
        <v>25947</v>
      </c>
      <c r="J4669" s="1">
        <f t="shared" si="360"/>
        <v>0</v>
      </c>
      <c r="K4669" s="1">
        <f t="shared" si="361"/>
        <v>1</v>
      </c>
      <c r="L4669" s="1">
        <f t="shared" si="362"/>
        <v>0</v>
      </c>
      <c r="M4669" s="1" t="str">
        <f>IF(J4669=0,"",COUNTIF($F$2:$F4669,$F4669)-1)</f>
        <v/>
      </c>
      <c r="N4669" s="1" t="str">
        <f t="shared" si="363"/>
        <v/>
      </c>
      <c r="O4669" s="1" t="str">
        <f t="shared" si="364"/>
        <v/>
      </c>
    </row>
    <row r="4670" spans="1:15" ht="14.5" customHeight="1" x14ac:dyDescent="0.35">
      <c r="A4670" t="s">
        <v>25878</v>
      </c>
      <c r="B4670" t="s">
        <v>25879</v>
      </c>
      <c r="C4670" s="4">
        <v>42938.041666666664</v>
      </c>
      <c r="D4670" t="s">
        <v>25880</v>
      </c>
      <c r="E4670" s="5" t="s">
        <v>25948</v>
      </c>
      <c r="F4670" s="5" t="s">
        <v>25948</v>
      </c>
      <c r="G4670" t="s">
        <v>1963</v>
      </c>
      <c r="H4670" t="s">
        <v>25949</v>
      </c>
      <c r="I4670" t="s">
        <v>25950</v>
      </c>
      <c r="J4670" s="1">
        <f t="shared" si="360"/>
        <v>0</v>
      </c>
      <c r="K4670" s="1">
        <f t="shared" si="361"/>
        <v>1</v>
      </c>
      <c r="L4670" s="1">
        <f t="shared" si="362"/>
        <v>0</v>
      </c>
      <c r="M4670" s="1" t="str">
        <f>IF(J4670=0,"",COUNTIF($F$2:$F4670,$F4670)-1)</f>
        <v/>
      </c>
      <c r="N4670" s="1" t="str">
        <f t="shared" si="363"/>
        <v/>
      </c>
      <c r="O4670" s="1" t="str">
        <f t="shared" si="364"/>
        <v/>
      </c>
    </row>
    <row r="4671" spans="1:15" ht="14.5" customHeight="1" x14ac:dyDescent="0.35">
      <c r="A4671" t="s">
        <v>25881</v>
      </c>
      <c r="B4671" t="s">
        <v>25882</v>
      </c>
      <c r="C4671" s="4">
        <v>42938.083333333336</v>
      </c>
      <c r="D4671" t="s">
        <v>24467</v>
      </c>
      <c r="E4671" s="5" t="s">
        <v>25951</v>
      </c>
      <c r="F4671" s="5" t="s">
        <v>25951</v>
      </c>
      <c r="G4671" t="s">
        <v>25952</v>
      </c>
      <c r="H4671" t="s">
        <v>25953</v>
      </c>
      <c r="I4671" t="s">
        <v>25954</v>
      </c>
      <c r="J4671" s="1">
        <f t="shared" si="360"/>
        <v>0</v>
      </c>
      <c r="K4671" s="1">
        <f t="shared" si="361"/>
        <v>1</v>
      </c>
      <c r="L4671" s="1">
        <f t="shared" si="362"/>
        <v>0</v>
      </c>
      <c r="M4671" s="1" t="str">
        <f>IF(J4671=0,"",COUNTIF($F$2:$F4671,$F4671)-1)</f>
        <v/>
      </c>
      <c r="N4671" s="1" t="str">
        <f t="shared" si="363"/>
        <v/>
      </c>
      <c r="O4671" s="1" t="str">
        <f t="shared" si="364"/>
        <v/>
      </c>
    </row>
    <row r="4672" spans="1:15" ht="14.5" customHeight="1" x14ac:dyDescent="0.35">
      <c r="A4672" t="s">
        <v>25883</v>
      </c>
      <c r="B4672" t="s">
        <v>25884</v>
      </c>
      <c r="C4672" s="4">
        <v>42938.25</v>
      </c>
      <c r="D4672" t="s">
        <v>21963</v>
      </c>
      <c r="E4672" s="5" t="s">
        <v>21996</v>
      </c>
      <c r="F4672" s="5" t="s">
        <v>21996</v>
      </c>
      <c r="G4672" t="s">
        <v>24482</v>
      </c>
      <c r="H4672" t="s">
        <v>25955</v>
      </c>
      <c r="I4672" t="s">
        <v>25956</v>
      </c>
      <c r="J4672" s="1">
        <f t="shared" si="360"/>
        <v>0</v>
      </c>
      <c r="K4672" s="1">
        <f t="shared" si="361"/>
        <v>1</v>
      </c>
      <c r="L4672" s="1">
        <f t="shared" si="362"/>
        <v>0</v>
      </c>
      <c r="M4672" s="1" t="str">
        <f>IF(J4672=0,"",COUNTIF($F$2:$F4672,$F4672)-1)</f>
        <v/>
      </c>
      <c r="N4672" s="1" t="str">
        <f t="shared" si="363"/>
        <v/>
      </c>
      <c r="O4672" s="1" t="str">
        <f t="shared" si="364"/>
        <v/>
      </c>
    </row>
    <row r="4673" spans="1:15" ht="14.5" customHeight="1" x14ac:dyDescent="0.35">
      <c r="A4673" t="s">
        <v>25885</v>
      </c>
      <c r="B4673" t="s">
        <v>25886</v>
      </c>
      <c r="C4673" s="4">
        <v>42938.291666666664</v>
      </c>
      <c r="D4673" t="s">
        <v>25887</v>
      </c>
      <c r="E4673" s="5" t="s">
        <v>25957</v>
      </c>
      <c r="F4673" s="5" t="s">
        <v>25957</v>
      </c>
      <c r="G4673" t="s">
        <v>22675</v>
      </c>
      <c r="H4673" t="s">
        <v>25958</v>
      </c>
      <c r="I4673" t="s">
        <v>25959</v>
      </c>
      <c r="J4673" s="1">
        <f t="shared" si="360"/>
        <v>0</v>
      </c>
      <c r="K4673" s="1">
        <f t="shared" si="361"/>
        <v>1</v>
      </c>
      <c r="L4673" s="1">
        <f t="shared" si="362"/>
        <v>0</v>
      </c>
      <c r="M4673" s="1" t="str">
        <f>IF(J4673=0,"",COUNTIF($F$2:$F4673,$F4673)-1)</f>
        <v/>
      </c>
      <c r="N4673" s="1" t="str">
        <f t="shared" si="363"/>
        <v/>
      </c>
      <c r="O4673" s="1" t="str">
        <f t="shared" si="364"/>
        <v/>
      </c>
    </row>
    <row r="4674" spans="1:15" ht="14.5" customHeight="1" x14ac:dyDescent="0.35">
      <c r="A4674" t="s">
        <v>25888</v>
      </c>
      <c r="B4674" t="s">
        <v>25889</v>
      </c>
      <c r="C4674" s="4">
        <v>42938.458333333336</v>
      </c>
      <c r="D4674" t="s">
        <v>25890</v>
      </c>
      <c r="E4674" s="5" t="s">
        <v>25960</v>
      </c>
      <c r="F4674" s="5" t="s">
        <v>25960</v>
      </c>
      <c r="G4674" t="s">
        <v>25961</v>
      </c>
      <c r="H4674" t="s">
        <v>25962</v>
      </c>
      <c r="I4674" t="s">
        <v>25963</v>
      </c>
      <c r="J4674" s="1">
        <f t="shared" ref="J4674:J4737" si="365">IF(E4674="",0,IF(OR(E4674=E4673,E4674=E4675),1,0))</f>
        <v>0</v>
      </c>
      <c r="K4674" s="1">
        <f t="shared" ref="K4674:K4737" si="366">IF(OR(J4674=0,M4674=0),1,0)</f>
        <v>1</v>
      </c>
      <c r="L4674" s="1">
        <f t="shared" ref="L4674:L4737" si="367">1-K4674</f>
        <v>0</v>
      </c>
      <c r="M4674" s="1" t="str">
        <f>IF(J4674=0,"",COUNTIF($F$2:$F4674,$F4674)-1)</f>
        <v/>
      </c>
      <c r="N4674" s="1" t="str">
        <f t="shared" ref="N4674:N4737" si="368">IF(ISERROR(IF(M4674+1=M4675,N4675,M4674)),"",IF(M4674+1=M4675,N4675,M4674))</f>
        <v/>
      </c>
      <c r="O4674" s="1" t="str">
        <f t="shared" ref="O4674:O4737" si="369">IF(J4674=0,"",IF(E4674=E4673,ROUND(C4674-C4673,0),0))</f>
        <v/>
      </c>
    </row>
    <row r="4675" spans="1:15" ht="14.5" customHeight="1" x14ac:dyDescent="0.35">
      <c r="A4675" t="s">
        <v>25891</v>
      </c>
      <c r="B4675" t="s">
        <v>25892</v>
      </c>
      <c r="C4675" s="4">
        <v>42938.625</v>
      </c>
      <c r="D4675" t="s">
        <v>25893</v>
      </c>
      <c r="E4675" s="5" t="s">
        <v>25964</v>
      </c>
      <c r="F4675" s="5" t="s">
        <v>25964</v>
      </c>
      <c r="G4675" t="s">
        <v>1963</v>
      </c>
      <c r="H4675" t="s">
        <v>25965</v>
      </c>
      <c r="I4675" t="s">
        <v>25966</v>
      </c>
      <c r="J4675" s="1">
        <f t="shared" si="365"/>
        <v>0</v>
      </c>
      <c r="K4675" s="1">
        <f t="shared" si="366"/>
        <v>1</v>
      </c>
      <c r="L4675" s="1">
        <f t="shared" si="367"/>
        <v>0</v>
      </c>
      <c r="M4675" s="1" t="str">
        <f>IF(J4675=0,"",COUNTIF($F$2:$F4675,$F4675)-1)</f>
        <v/>
      </c>
      <c r="N4675" s="1" t="str">
        <f t="shared" si="368"/>
        <v/>
      </c>
      <c r="O4675" s="1" t="str">
        <f t="shared" si="369"/>
        <v/>
      </c>
    </row>
    <row r="4676" spans="1:15" ht="14.5" customHeight="1" x14ac:dyDescent="0.35">
      <c r="A4676" t="s">
        <v>25894</v>
      </c>
      <c r="B4676" t="s">
        <v>25895</v>
      </c>
      <c r="C4676" s="4">
        <v>42938.708460648151</v>
      </c>
      <c r="D4676" t="s">
        <v>25896</v>
      </c>
      <c r="E4676" t="s">
        <v>24526</v>
      </c>
      <c r="F4676" s="5" t="s">
        <v>25967</v>
      </c>
      <c r="G4676" t="s">
        <v>24527</v>
      </c>
      <c r="H4676" t="s">
        <v>25968</v>
      </c>
      <c r="I4676" t="s">
        <v>25969</v>
      </c>
      <c r="J4676" s="1">
        <f t="shared" si="365"/>
        <v>0</v>
      </c>
      <c r="K4676" s="1">
        <f t="shared" si="366"/>
        <v>1</v>
      </c>
      <c r="L4676" s="1">
        <f t="shared" si="367"/>
        <v>0</v>
      </c>
      <c r="M4676" s="1" t="str">
        <f>IF(J4676=0,"",COUNTIF($F$2:$F4676,$F4676)-1)</f>
        <v/>
      </c>
      <c r="N4676" s="1" t="str">
        <f t="shared" si="368"/>
        <v/>
      </c>
      <c r="O4676" s="1" t="str">
        <f t="shared" si="369"/>
        <v/>
      </c>
    </row>
    <row r="4677" spans="1:15" ht="14.5" customHeight="1" x14ac:dyDescent="0.35">
      <c r="A4677" t="s">
        <v>25897</v>
      </c>
      <c r="B4677" t="s">
        <v>25898</v>
      </c>
      <c r="C4677" s="4">
        <v>42938.833333333336</v>
      </c>
      <c r="D4677" t="s">
        <v>24503</v>
      </c>
      <c r="E4677" s="5" t="s">
        <v>24520</v>
      </c>
      <c r="F4677" s="5" t="s">
        <v>24520</v>
      </c>
      <c r="G4677" t="s">
        <v>1340</v>
      </c>
      <c r="H4677" t="s">
        <v>25970</v>
      </c>
      <c r="I4677" t="s">
        <v>25971</v>
      </c>
      <c r="J4677" s="1">
        <f t="shared" si="365"/>
        <v>0</v>
      </c>
      <c r="K4677" s="1">
        <f t="shared" si="366"/>
        <v>1</v>
      </c>
      <c r="L4677" s="1">
        <f t="shared" si="367"/>
        <v>0</v>
      </c>
      <c r="M4677" s="1" t="str">
        <f>IF(J4677=0,"",COUNTIF($F$2:$F4677,$F4677)-1)</f>
        <v/>
      </c>
      <c r="N4677" s="1" t="str">
        <f t="shared" si="368"/>
        <v/>
      </c>
      <c r="O4677" s="1" t="str">
        <f t="shared" si="369"/>
        <v/>
      </c>
    </row>
    <row r="4678" spans="1:15" ht="14.5" customHeight="1" x14ac:dyDescent="0.35">
      <c r="A4678" t="s">
        <v>25899</v>
      </c>
      <c r="B4678" t="s">
        <v>25900</v>
      </c>
      <c r="C4678" s="4">
        <v>42939</v>
      </c>
      <c r="D4678" t="s">
        <v>25901</v>
      </c>
      <c r="E4678" s="5" t="s">
        <v>6358</v>
      </c>
      <c r="F4678" s="5" t="s">
        <v>6358</v>
      </c>
      <c r="G4678" t="s">
        <v>2724</v>
      </c>
      <c r="H4678" t="s">
        <v>25972</v>
      </c>
      <c r="I4678" t="s">
        <v>25973</v>
      </c>
      <c r="J4678" s="1">
        <f t="shared" si="365"/>
        <v>0</v>
      </c>
      <c r="K4678" s="1">
        <f t="shared" si="366"/>
        <v>1</v>
      </c>
      <c r="L4678" s="1">
        <f t="shared" si="367"/>
        <v>0</v>
      </c>
      <c r="M4678" s="1" t="str">
        <f>IF(J4678=0,"",COUNTIF($F$2:$F4678,$F4678)-1)</f>
        <v/>
      </c>
      <c r="N4678" s="1" t="str">
        <f t="shared" si="368"/>
        <v/>
      </c>
      <c r="O4678" s="1" t="str">
        <f t="shared" si="369"/>
        <v/>
      </c>
    </row>
    <row r="4679" spans="1:15" ht="14.5" customHeight="1" x14ac:dyDescent="0.35">
      <c r="A4679" t="s">
        <v>25902</v>
      </c>
      <c r="B4679" t="s">
        <v>25903</v>
      </c>
      <c r="C4679" s="4">
        <v>42939.041666666664</v>
      </c>
      <c r="D4679" t="s">
        <v>10963</v>
      </c>
      <c r="E4679" s="3" t="s">
        <v>8735</v>
      </c>
      <c r="F4679" s="3" t="s">
        <v>8735</v>
      </c>
      <c r="G4679" t="s">
        <v>8736</v>
      </c>
      <c r="H4679" t="s">
        <v>25974</v>
      </c>
      <c r="I4679" t="s">
        <v>25975</v>
      </c>
      <c r="J4679" s="1">
        <f t="shared" si="365"/>
        <v>0</v>
      </c>
      <c r="K4679" s="1">
        <f t="shared" si="366"/>
        <v>1</v>
      </c>
      <c r="L4679" s="1">
        <f t="shared" si="367"/>
        <v>0</v>
      </c>
      <c r="M4679" s="1" t="str">
        <f>IF(J4679=0,"",COUNTIF($F$2:$F4679,$F4679)-1)</f>
        <v/>
      </c>
      <c r="N4679" s="1" t="str">
        <f t="shared" si="368"/>
        <v/>
      </c>
      <c r="O4679" s="1" t="str">
        <f t="shared" si="369"/>
        <v/>
      </c>
    </row>
    <row r="4680" spans="1:15" ht="14.5" customHeight="1" x14ac:dyDescent="0.35">
      <c r="A4680" t="s">
        <v>25904</v>
      </c>
      <c r="B4680" t="s">
        <v>25905</v>
      </c>
      <c r="C4680" s="4">
        <v>42939.083344907405</v>
      </c>
      <c r="D4680" t="s">
        <v>22613</v>
      </c>
      <c r="E4680" s="5" t="s">
        <v>24696</v>
      </c>
      <c r="F4680" s="5" t="s">
        <v>24696</v>
      </c>
      <c r="G4680" t="s">
        <v>22775</v>
      </c>
      <c r="H4680" t="s">
        <v>25976</v>
      </c>
      <c r="I4680" t="s">
        <v>25977</v>
      </c>
      <c r="J4680" s="1">
        <f t="shared" si="365"/>
        <v>0</v>
      </c>
      <c r="K4680" s="1">
        <f t="shared" si="366"/>
        <v>1</v>
      </c>
      <c r="L4680" s="1">
        <f t="shared" si="367"/>
        <v>0</v>
      </c>
      <c r="M4680" s="1" t="str">
        <f>IF(J4680=0,"",COUNTIF($F$2:$F4680,$F4680)-1)</f>
        <v/>
      </c>
      <c r="N4680" s="1" t="str">
        <f t="shared" si="368"/>
        <v/>
      </c>
      <c r="O4680" s="1" t="str">
        <f t="shared" si="369"/>
        <v/>
      </c>
    </row>
    <row r="4681" spans="1:15" ht="14.5" customHeight="1" x14ac:dyDescent="0.35">
      <c r="A4681" t="s">
        <v>25906</v>
      </c>
      <c r="B4681" t="s">
        <v>25907</v>
      </c>
      <c r="C4681" s="4">
        <v>42939.25</v>
      </c>
      <c r="D4681" t="s">
        <v>22309</v>
      </c>
      <c r="E4681" s="5" t="s">
        <v>22356</v>
      </c>
      <c r="F4681" s="5" t="s">
        <v>22356</v>
      </c>
      <c r="G4681" t="s">
        <v>23997</v>
      </c>
      <c r="H4681" t="s">
        <v>25978</v>
      </c>
      <c r="I4681" t="s">
        <v>25979</v>
      </c>
      <c r="J4681" s="1">
        <f t="shared" si="365"/>
        <v>0</v>
      </c>
      <c r="K4681" s="1">
        <f t="shared" si="366"/>
        <v>1</v>
      </c>
      <c r="L4681" s="1">
        <f t="shared" si="367"/>
        <v>0</v>
      </c>
      <c r="M4681" s="1" t="str">
        <f>IF(J4681=0,"",COUNTIF($F$2:$F4681,$F4681)-1)</f>
        <v/>
      </c>
      <c r="N4681" s="1" t="str">
        <f t="shared" si="368"/>
        <v/>
      </c>
      <c r="O4681" s="1" t="str">
        <f t="shared" si="369"/>
        <v/>
      </c>
    </row>
    <row r="4682" spans="1:15" ht="14.5" customHeight="1" x14ac:dyDescent="0.35">
      <c r="A4682" t="s">
        <v>25908</v>
      </c>
      <c r="B4682" t="s">
        <v>25909</v>
      </c>
      <c r="C4682" s="4">
        <v>42939.291666666664</v>
      </c>
      <c r="D4682" t="s">
        <v>22195</v>
      </c>
      <c r="E4682" s="5" t="s">
        <v>22273</v>
      </c>
      <c r="F4682" s="5" t="s">
        <v>22273</v>
      </c>
      <c r="G4682" t="s">
        <v>25980</v>
      </c>
      <c r="H4682" t="s">
        <v>25981</v>
      </c>
      <c r="I4682" t="s">
        <v>25982</v>
      </c>
      <c r="J4682" s="1">
        <f t="shared" si="365"/>
        <v>0</v>
      </c>
      <c r="K4682" s="1">
        <f t="shared" si="366"/>
        <v>1</v>
      </c>
      <c r="L4682" s="1">
        <f t="shared" si="367"/>
        <v>0</v>
      </c>
      <c r="M4682" s="1" t="str">
        <f>IF(J4682=0,"",COUNTIF($F$2:$F4682,$F4682)-1)</f>
        <v/>
      </c>
      <c r="N4682" s="1" t="str">
        <f t="shared" si="368"/>
        <v/>
      </c>
      <c r="O4682" s="1" t="str">
        <f t="shared" si="369"/>
        <v/>
      </c>
    </row>
    <row r="4683" spans="1:15" ht="14.5" customHeight="1" x14ac:dyDescent="0.35">
      <c r="A4683" t="s">
        <v>25910</v>
      </c>
      <c r="B4683" t="s">
        <v>25911</v>
      </c>
      <c r="C4683" s="4">
        <v>42939.458472222221</v>
      </c>
      <c r="D4683" t="s">
        <v>21747</v>
      </c>
      <c r="E4683" s="5" t="s">
        <v>21757</v>
      </c>
      <c r="F4683" s="5" t="s">
        <v>21757</v>
      </c>
      <c r="G4683" t="s">
        <v>23176</v>
      </c>
      <c r="H4683" t="s">
        <v>25983</v>
      </c>
      <c r="I4683" t="s">
        <v>25984</v>
      </c>
      <c r="J4683" s="1">
        <f t="shared" si="365"/>
        <v>0</v>
      </c>
      <c r="K4683" s="1">
        <f t="shared" si="366"/>
        <v>1</v>
      </c>
      <c r="L4683" s="1">
        <f t="shared" si="367"/>
        <v>0</v>
      </c>
      <c r="M4683" s="1" t="str">
        <f>IF(J4683=0,"",COUNTIF($F$2:$F4683,$F4683)-1)</f>
        <v/>
      </c>
      <c r="N4683" s="1" t="str">
        <f t="shared" si="368"/>
        <v/>
      </c>
      <c r="O4683" s="1" t="str">
        <f t="shared" si="369"/>
        <v/>
      </c>
    </row>
    <row r="4684" spans="1:15" ht="14.5" customHeight="1" x14ac:dyDescent="0.35">
      <c r="A4684" t="s">
        <v>25912</v>
      </c>
      <c r="B4684" t="s">
        <v>25913</v>
      </c>
      <c r="C4684" s="4">
        <v>42939.625</v>
      </c>
      <c r="D4684" t="s">
        <v>11318</v>
      </c>
      <c r="E4684" s="5" t="s">
        <v>11319</v>
      </c>
      <c r="F4684" s="5" t="s">
        <v>11319</v>
      </c>
      <c r="G4684" t="s">
        <v>25985</v>
      </c>
      <c r="H4684" t="s">
        <v>25986</v>
      </c>
      <c r="I4684" t="s">
        <v>25987</v>
      </c>
      <c r="J4684" s="1">
        <f t="shared" si="365"/>
        <v>0</v>
      </c>
      <c r="K4684" s="1">
        <f t="shared" si="366"/>
        <v>1</v>
      </c>
      <c r="L4684" s="1">
        <f t="shared" si="367"/>
        <v>0</v>
      </c>
      <c r="M4684" s="1" t="str">
        <f>IF(J4684=0,"",COUNTIF($F$2:$F4684,$F4684)-1)</f>
        <v/>
      </c>
      <c r="N4684" s="1" t="str">
        <f t="shared" si="368"/>
        <v/>
      </c>
      <c r="O4684" s="1" t="str">
        <f t="shared" si="369"/>
        <v/>
      </c>
    </row>
    <row r="4685" spans="1:15" ht="14.5" customHeight="1" x14ac:dyDescent="0.35">
      <c r="A4685" t="s">
        <v>25914</v>
      </c>
      <c r="B4685" t="s">
        <v>25915</v>
      </c>
      <c r="C4685" s="4">
        <v>42939.708333333336</v>
      </c>
      <c r="D4685" t="s">
        <v>22016</v>
      </c>
      <c r="E4685" s="5" t="s">
        <v>22033</v>
      </c>
      <c r="F4685" s="5" t="s">
        <v>22033</v>
      </c>
      <c r="G4685" t="s">
        <v>23683</v>
      </c>
      <c r="H4685" t="s">
        <v>25988</v>
      </c>
      <c r="I4685" t="s">
        <v>25989</v>
      </c>
      <c r="J4685" s="1">
        <f t="shared" si="365"/>
        <v>0</v>
      </c>
      <c r="K4685" s="1">
        <f t="shared" si="366"/>
        <v>1</v>
      </c>
      <c r="L4685" s="1">
        <f t="shared" si="367"/>
        <v>0</v>
      </c>
      <c r="M4685" s="1" t="str">
        <f>IF(J4685=0,"",COUNTIF($F$2:$F4685,$F4685)-1)</f>
        <v/>
      </c>
      <c r="N4685" s="1" t="str">
        <f t="shared" si="368"/>
        <v/>
      </c>
      <c r="O4685" s="1" t="str">
        <f t="shared" si="369"/>
        <v/>
      </c>
    </row>
    <row r="4686" spans="1:15" ht="14.5" customHeight="1" x14ac:dyDescent="0.35">
      <c r="A4686" t="s">
        <v>25916</v>
      </c>
      <c r="B4686" t="s">
        <v>25917</v>
      </c>
      <c r="C4686" s="4">
        <v>42939.833333333336</v>
      </c>
      <c r="D4686" t="s">
        <v>22607</v>
      </c>
      <c r="E4686" s="5" t="s">
        <v>22631</v>
      </c>
      <c r="F4686" s="5" t="s">
        <v>22631</v>
      </c>
      <c r="G4686" t="s">
        <v>22632</v>
      </c>
      <c r="H4686" t="s">
        <v>25990</v>
      </c>
      <c r="I4686" t="s">
        <v>25991</v>
      </c>
      <c r="J4686" s="1">
        <f t="shared" si="365"/>
        <v>0</v>
      </c>
      <c r="K4686" s="1">
        <f t="shared" si="366"/>
        <v>1</v>
      </c>
      <c r="L4686" s="1">
        <f t="shared" si="367"/>
        <v>0</v>
      </c>
      <c r="M4686" s="1" t="str">
        <f>IF(J4686=0,"",COUNTIF($F$2:$F4686,$F4686)-1)</f>
        <v/>
      </c>
      <c r="N4686" s="1" t="str">
        <f t="shared" si="368"/>
        <v/>
      </c>
      <c r="O4686" s="1" t="str">
        <f t="shared" si="369"/>
        <v/>
      </c>
    </row>
    <row r="4687" spans="1:15" ht="14.5" customHeight="1" x14ac:dyDescent="0.35">
      <c r="A4687" t="s">
        <v>25918</v>
      </c>
      <c r="B4687" t="s">
        <v>25919</v>
      </c>
      <c r="C4687" s="4">
        <v>42940</v>
      </c>
      <c r="D4687" t="s">
        <v>22562</v>
      </c>
      <c r="E4687" s="5" t="s">
        <v>22585</v>
      </c>
      <c r="F4687" s="5" t="s">
        <v>22585</v>
      </c>
      <c r="G4687" t="s">
        <v>614</v>
      </c>
      <c r="H4687" t="s">
        <v>25992</v>
      </c>
      <c r="I4687" t="s">
        <v>25993</v>
      </c>
      <c r="J4687" s="1">
        <f t="shared" si="365"/>
        <v>0</v>
      </c>
      <c r="K4687" s="1">
        <f t="shared" si="366"/>
        <v>1</v>
      </c>
      <c r="L4687" s="1">
        <f t="shared" si="367"/>
        <v>0</v>
      </c>
      <c r="M4687" s="1" t="str">
        <f>IF(J4687=0,"",COUNTIF($F$2:$F4687,$F4687)-1)</f>
        <v/>
      </c>
      <c r="N4687" s="1" t="str">
        <f t="shared" si="368"/>
        <v/>
      </c>
      <c r="O4687" s="1" t="str">
        <f t="shared" si="369"/>
        <v/>
      </c>
    </row>
    <row r="4688" spans="1:15" ht="14.5" customHeight="1" x14ac:dyDescent="0.35">
      <c r="A4688" t="s">
        <v>25920</v>
      </c>
      <c r="B4688" t="s">
        <v>25921</v>
      </c>
      <c r="C4688" s="4">
        <v>42940.041666666664</v>
      </c>
      <c r="D4688" t="s">
        <v>23664</v>
      </c>
      <c r="E4688" s="5" t="s">
        <v>22125</v>
      </c>
      <c r="F4688" s="5" t="s">
        <v>22125</v>
      </c>
      <c r="G4688" t="s">
        <v>23384</v>
      </c>
      <c r="H4688" t="s">
        <v>25994</v>
      </c>
      <c r="I4688" t="s">
        <v>25995</v>
      </c>
      <c r="J4688" s="1">
        <f t="shared" si="365"/>
        <v>0</v>
      </c>
      <c r="K4688" s="1">
        <f t="shared" si="366"/>
        <v>1</v>
      </c>
      <c r="L4688" s="1">
        <f t="shared" si="367"/>
        <v>0</v>
      </c>
      <c r="M4688" s="1" t="str">
        <f>IF(J4688=0,"",COUNTIF($F$2:$F4688,$F4688)-1)</f>
        <v/>
      </c>
      <c r="N4688" s="1" t="str">
        <f t="shared" si="368"/>
        <v/>
      </c>
      <c r="O4688" s="1" t="str">
        <f t="shared" si="369"/>
        <v/>
      </c>
    </row>
    <row r="4689" spans="1:15" ht="14.5" customHeight="1" x14ac:dyDescent="0.35">
      <c r="A4689" t="s">
        <v>25922</v>
      </c>
      <c r="B4689" t="s">
        <v>25923</v>
      </c>
      <c r="C4689" s="4">
        <v>42940.083344907405</v>
      </c>
      <c r="D4689" t="s">
        <v>24461</v>
      </c>
      <c r="E4689" s="5" t="s">
        <v>24481</v>
      </c>
      <c r="F4689" s="5" t="s">
        <v>24481</v>
      </c>
      <c r="G4689" t="s">
        <v>23733</v>
      </c>
      <c r="H4689" t="s">
        <v>25996</v>
      </c>
      <c r="I4689" t="s">
        <v>25997</v>
      </c>
      <c r="J4689" s="1">
        <f t="shared" si="365"/>
        <v>0</v>
      </c>
      <c r="K4689" s="1">
        <f t="shared" si="366"/>
        <v>1</v>
      </c>
      <c r="L4689" s="1">
        <f t="shared" si="367"/>
        <v>0</v>
      </c>
      <c r="M4689" s="1" t="str">
        <f>IF(J4689=0,"",COUNTIF($F$2:$F4689,$F4689)-1)</f>
        <v/>
      </c>
      <c r="N4689" s="1" t="str">
        <f t="shared" si="368"/>
        <v/>
      </c>
      <c r="O4689" s="1" t="str">
        <f t="shared" si="369"/>
        <v/>
      </c>
    </row>
    <row r="4690" spans="1:15" ht="14.5" customHeight="1" x14ac:dyDescent="0.35">
      <c r="A4690" t="s">
        <v>25998</v>
      </c>
      <c r="B4690" t="s">
        <v>25999</v>
      </c>
      <c r="C4690" s="4">
        <v>42940.25</v>
      </c>
      <c r="D4690" t="s">
        <v>4399</v>
      </c>
      <c r="E4690" s="5" t="s">
        <v>14590</v>
      </c>
      <c r="F4690" s="5" t="s">
        <v>14590</v>
      </c>
      <c r="G4690" t="s">
        <v>24482</v>
      </c>
      <c r="H4690" t="s">
        <v>26047</v>
      </c>
      <c r="I4690" t="s">
        <v>26048</v>
      </c>
      <c r="J4690" s="1">
        <f t="shared" si="365"/>
        <v>0</v>
      </c>
      <c r="K4690" s="1">
        <f t="shared" si="366"/>
        <v>1</v>
      </c>
      <c r="L4690" s="1">
        <f t="shared" si="367"/>
        <v>0</v>
      </c>
      <c r="M4690" s="1" t="str">
        <f>IF(J4690=0,"",COUNTIF($F$2:$F4690,$F4690)-1)</f>
        <v/>
      </c>
      <c r="N4690" s="1" t="str">
        <f t="shared" si="368"/>
        <v/>
      </c>
      <c r="O4690" s="1" t="str">
        <f t="shared" si="369"/>
        <v/>
      </c>
    </row>
    <row r="4691" spans="1:15" ht="14.5" customHeight="1" x14ac:dyDescent="0.35">
      <c r="A4691" t="s">
        <v>26000</v>
      </c>
      <c r="B4691" t="s">
        <v>26001</v>
      </c>
      <c r="C4691" s="4">
        <v>42940.291666666664</v>
      </c>
      <c r="D4691" t="s">
        <v>18541</v>
      </c>
      <c r="E4691" t="s">
        <v>19368</v>
      </c>
      <c r="F4691" t="s">
        <v>19368</v>
      </c>
      <c r="G4691" t="s">
        <v>26049</v>
      </c>
      <c r="H4691" t="s">
        <v>26050</v>
      </c>
      <c r="I4691" t="s">
        <v>26051</v>
      </c>
      <c r="J4691" s="1">
        <f t="shared" si="365"/>
        <v>0</v>
      </c>
      <c r="K4691" s="1">
        <f t="shared" si="366"/>
        <v>1</v>
      </c>
      <c r="L4691" s="1">
        <f t="shared" si="367"/>
        <v>0</v>
      </c>
      <c r="M4691" s="1" t="str">
        <f>IF(J4691=0,"",COUNTIF($F$2:$F4691,$F4691)-1)</f>
        <v/>
      </c>
      <c r="N4691" s="1" t="str">
        <f t="shared" si="368"/>
        <v/>
      </c>
      <c r="O4691" s="1" t="str">
        <f t="shared" si="369"/>
        <v/>
      </c>
    </row>
    <row r="4692" spans="1:15" ht="14.5" customHeight="1" x14ac:dyDescent="0.35">
      <c r="A4692" t="s">
        <v>26002</v>
      </c>
      <c r="B4692" t="s">
        <v>26003</v>
      </c>
      <c r="C4692" s="4">
        <v>42940.333333333336</v>
      </c>
      <c r="D4692" t="s">
        <v>13972</v>
      </c>
      <c r="E4692" s="5" t="s">
        <v>16887</v>
      </c>
      <c r="F4692" s="5" t="s">
        <v>16887</v>
      </c>
      <c r="G4692" t="s">
        <v>22675</v>
      </c>
      <c r="H4692" t="s">
        <v>26052</v>
      </c>
      <c r="I4692" t="s">
        <v>26053</v>
      </c>
      <c r="J4692" s="1">
        <f t="shared" si="365"/>
        <v>0</v>
      </c>
      <c r="K4692" s="1">
        <f t="shared" si="366"/>
        <v>1</v>
      </c>
      <c r="L4692" s="1">
        <f t="shared" si="367"/>
        <v>0</v>
      </c>
      <c r="M4692" s="1" t="str">
        <f>IF(J4692=0,"",COUNTIF($F$2:$F4692,$F4692)-1)</f>
        <v/>
      </c>
      <c r="N4692" s="1" t="str">
        <f t="shared" si="368"/>
        <v/>
      </c>
      <c r="O4692" s="1" t="str">
        <f t="shared" si="369"/>
        <v/>
      </c>
    </row>
    <row r="4693" spans="1:15" ht="14.5" customHeight="1" x14ac:dyDescent="0.35">
      <c r="A4693" t="s">
        <v>26004</v>
      </c>
      <c r="B4693" t="s">
        <v>26005</v>
      </c>
      <c r="C4693" s="4">
        <v>42940.458333333336</v>
      </c>
      <c r="D4693" t="s">
        <v>26006</v>
      </c>
      <c r="E4693" s="5" t="s">
        <v>26054</v>
      </c>
      <c r="F4693" s="5" t="s">
        <v>26054</v>
      </c>
      <c r="G4693" t="s">
        <v>2354</v>
      </c>
      <c r="H4693" t="s">
        <v>26055</v>
      </c>
      <c r="I4693" t="s">
        <v>26056</v>
      </c>
      <c r="J4693" s="1">
        <f t="shared" si="365"/>
        <v>0</v>
      </c>
      <c r="K4693" s="1">
        <f t="shared" si="366"/>
        <v>1</v>
      </c>
      <c r="L4693" s="1">
        <f t="shared" si="367"/>
        <v>0</v>
      </c>
      <c r="M4693" s="1" t="str">
        <f>IF(J4693=0,"",COUNTIF($F$2:$F4693,$F4693)-1)</f>
        <v/>
      </c>
      <c r="N4693" s="1" t="str">
        <f t="shared" si="368"/>
        <v/>
      </c>
      <c r="O4693" s="1" t="str">
        <f t="shared" si="369"/>
        <v/>
      </c>
    </row>
    <row r="4694" spans="1:15" ht="14.5" customHeight="1" x14ac:dyDescent="0.35">
      <c r="A4694" t="s">
        <v>26007</v>
      </c>
      <c r="B4694" t="s">
        <v>26008</v>
      </c>
      <c r="C4694" s="4">
        <v>42940.625231481485</v>
      </c>
      <c r="D4694" t="s">
        <v>26009</v>
      </c>
      <c r="E4694" s="5" t="s">
        <v>26057</v>
      </c>
      <c r="F4694" s="5" t="s">
        <v>26057</v>
      </c>
      <c r="G4694" t="s">
        <v>4077</v>
      </c>
      <c r="H4694" t="s">
        <v>26058</v>
      </c>
      <c r="I4694" t="s">
        <v>26059</v>
      </c>
      <c r="J4694" s="1">
        <f t="shared" si="365"/>
        <v>0</v>
      </c>
      <c r="K4694" s="1">
        <f t="shared" si="366"/>
        <v>1</v>
      </c>
      <c r="L4694" s="1">
        <f t="shared" si="367"/>
        <v>0</v>
      </c>
      <c r="M4694" s="1" t="str">
        <f>IF(J4694=0,"",COUNTIF($F$2:$F4694,$F4694)-1)</f>
        <v/>
      </c>
      <c r="N4694" s="1" t="str">
        <f t="shared" si="368"/>
        <v/>
      </c>
      <c r="O4694" s="1" t="str">
        <f t="shared" si="369"/>
        <v/>
      </c>
    </row>
    <row r="4695" spans="1:15" ht="14.5" customHeight="1" x14ac:dyDescent="0.35">
      <c r="A4695" t="s">
        <v>26010</v>
      </c>
      <c r="B4695" t="s">
        <v>26011</v>
      </c>
      <c r="C4695" s="4">
        <v>42940.708333333336</v>
      </c>
      <c r="D4695" t="s">
        <v>26012</v>
      </c>
      <c r="E4695" s="5" t="s">
        <v>26060</v>
      </c>
      <c r="F4695" s="5" t="s">
        <v>26060</v>
      </c>
      <c r="G4695" t="s">
        <v>22675</v>
      </c>
      <c r="H4695" t="s">
        <v>26061</v>
      </c>
      <c r="I4695" t="s">
        <v>26062</v>
      </c>
      <c r="J4695" s="1">
        <f t="shared" si="365"/>
        <v>0</v>
      </c>
      <c r="K4695" s="1">
        <f t="shared" si="366"/>
        <v>1</v>
      </c>
      <c r="L4695" s="1">
        <f t="shared" si="367"/>
        <v>0</v>
      </c>
      <c r="M4695" s="1" t="str">
        <f>IF(J4695=0,"",COUNTIF($F$2:$F4695,$F4695)-1)</f>
        <v/>
      </c>
      <c r="N4695" s="1" t="str">
        <f t="shared" si="368"/>
        <v/>
      </c>
      <c r="O4695" s="1" t="str">
        <f t="shared" si="369"/>
        <v/>
      </c>
    </row>
    <row r="4696" spans="1:15" ht="14.5" customHeight="1" x14ac:dyDescent="0.35">
      <c r="A4696" t="s">
        <v>26013</v>
      </c>
      <c r="B4696" t="s">
        <v>26014</v>
      </c>
      <c r="C4696" s="4">
        <v>42940.833344907405</v>
      </c>
      <c r="D4696" t="s">
        <v>26015</v>
      </c>
      <c r="E4696" s="5" t="s">
        <v>23425</v>
      </c>
      <c r="F4696" s="5" t="s">
        <v>23425</v>
      </c>
      <c r="G4696" t="s">
        <v>273</v>
      </c>
      <c r="H4696" t="s">
        <v>26063</v>
      </c>
      <c r="I4696" t="s">
        <v>26064</v>
      </c>
      <c r="J4696" s="1">
        <f t="shared" si="365"/>
        <v>0</v>
      </c>
      <c r="K4696" s="1">
        <f t="shared" si="366"/>
        <v>1</v>
      </c>
      <c r="L4696" s="1">
        <f t="shared" si="367"/>
        <v>0</v>
      </c>
      <c r="M4696" s="1" t="str">
        <f>IF(J4696=0,"",COUNTIF($F$2:$F4696,$F4696)-1)</f>
        <v/>
      </c>
      <c r="N4696" s="1" t="str">
        <f t="shared" si="368"/>
        <v/>
      </c>
      <c r="O4696" s="1" t="str">
        <f t="shared" si="369"/>
        <v/>
      </c>
    </row>
    <row r="4697" spans="1:15" ht="14.5" customHeight="1" x14ac:dyDescent="0.35">
      <c r="A4697" t="s">
        <v>26016</v>
      </c>
      <c r="B4697" t="s">
        <v>26017</v>
      </c>
      <c r="C4697" s="4">
        <v>42941</v>
      </c>
      <c r="D4697" t="s">
        <v>24550</v>
      </c>
      <c r="E4697" s="5" t="s">
        <v>24570</v>
      </c>
      <c r="F4697" s="5" t="s">
        <v>24570</v>
      </c>
      <c r="G4697" t="s">
        <v>26065</v>
      </c>
      <c r="H4697" t="s">
        <v>26066</v>
      </c>
      <c r="I4697" t="s">
        <v>26067</v>
      </c>
      <c r="J4697" s="1">
        <f t="shared" si="365"/>
        <v>0</v>
      </c>
      <c r="K4697" s="1">
        <f t="shared" si="366"/>
        <v>1</v>
      </c>
      <c r="L4697" s="1">
        <f t="shared" si="367"/>
        <v>0</v>
      </c>
      <c r="M4697" s="1" t="str">
        <f>IF(J4697=0,"",COUNTIF($F$2:$F4697,$F4697)-1)</f>
        <v/>
      </c>
      <c r="N4697" s="1" t="str">
        <f t="shared" si="368"/>
        <v/>
      </c>
      <c r="O4697" s="1" t="str">
        <f t="shared" si="369"/>
        <v/>
      </c>
    </row>
    <row r="4698" spans="1:15" ht="14.5" customHeight="1" x14ac:dyDescent="0.35">
      <c r="A4698" t="s">
        <v>26018</v>
      </c>
      <c r="B4698" t="s">
        <v>26019</v>
      </c>
      <c r="C4698" s="4">
        <v>42941.041666666664</v>
      </c>
      <c r="D4698" t="s">
        <v>24584</v>
      </c>
      <c r="E4698" t="s">
        <v>24655</v>
      </c>
      <c r="F4698" t="s">
        <v>24655</v>
      </c>
      <c r="G4698" t="s">
        <v>24656</v>
      </c>
      <c r="H4698" t="s">
        <v>26068</v>
      </c>
      <c r="I4698" t="s">
        <v>26069</v>
      </c>
      <c r="J4698" s="1">
        <f t="shared" si="365"/>
        <v>0</v>
      </c>
      <c r="K4698" s="1">
        <f t="shared" si="366"/>
        <v>1</v>
      </c>
      <c r="L4698" s="1">
        <f t="shared" si="367"/>
        <v>0</v>
      </c>
      <c r="M4698" s="1" t="str">
        <f>IF(J4698=0,"",COUNTIF($F$2:$F4698,$F4698)-1)</f>
        <v/>
      </c>
      <c r="N4698" s="1" t="str">
        <f t="shared" si="368"/>
        <v/>
      </c>
      <c r="O4698" s="1" t="str">
        <f t="shared" si="369"/>
        <v/>
      </c>
    </row>
    <row r="4699" spans="1:15" ht="14.5" customHeight="1" x14ac:dyDescent="0.35">
      <c r="A4699" t="s">
        <v>26020</v>
      </c>
      <c r="B4699" t="s">
        <v>26021</v>
      </c>
      <c r="C4699" s="4">
        <v>42941.083333333336</v>
      </c>
      <c r="D4699" t="s">
        <v>26022</v>
      </c>
      <c r="E4699" t="s">
        <v>24576</v>
      </c>
      <c r="F4699" t="s">
        <v>24576</v>
      </c>
      <c r="G4699" t="s">
        <v>1830</v>
      </c>
      <c r="H4699" t="s">
        <v>26070</v>
      </c>
      <c r="I4699" t="s">
        <v>26071</v>
      </c>
      <c r="J4699" s="1">
        <f t="shared" si="365"/>
        <v>0</v>
      </c>
      <c r="K4699" s="1">
        <f t="shared" si="366"/>
        <v>1</v>
      </c>
      <c r="L4699" s="1">
        <f t="shared" si="367"/>
        <v>0</v>
      </c>
      <c r="M4699" s="1" t="str">
        <f>IF(J4699=0,"",COUNTIF($F$2:$F4699,$F4699)-1)</f>
        <v/>
      </c>
      <c r="N4699" s="1" t="str">
        <f t="shared" si="368"/>
        <v/>
      </c>
      <c r="O4699" s="1" t="str">
        <f t="shared" si="369"/>
        <v/>
      </c>
    </row>
    <row r="4700" spans="1:15" ht="14.5" customHeight="1" x14ac:dyDescent="0.35">
      <c r="A4700" t="s">
        <v>26023</v>
      </c>
      <c r="B4700" t="s">
        <v>26024</v>
      </c>
      <c r="C4700" s="4">
        <v>42941.25</v>
      </c>
      <c r="D4700" t="s">
        <v>24547</v>
      </c>
      <c r="E4700" s="5" t="s">
        <v>26072</v>
      </c>
      <c r="F4700" s="5" t="s">
        <v>26072</v>
      </c>
      <c r="G4700" t="s">
        <v>26073</v>
      </c>
      <c r="H4700" t="s">
        <v>26074</v>
      </c>
      <c r="I4700" t="s">
        <v>26075</v>
      </c>
      <c r="J4700" s="1">
        <f t="shared" si="365"/>
        <v>0</v>
      </c>
      <c r="K4700" s="1">
        <f t="shared" si="366"/>
        <v>1</v>
      </c>
      <c r="L4700" s="1">
        <f t="shared" si="367"/>
        <v>0</v>
      </c>
      <c r="M4700" s="1" t="str">
        <f>IF(J4700=0,"",COUNTIF($F$2:$F4700,$F4700)-1)</f>
        <v/>
      </c>
      <c r="N4700" s="1" t="str">
        <f t="shared" si="368"/>
        <v/>
      </c>
      <c r="O4700" s="1" t="str">
        <f t="shared" si="369"/>
        <v/>
      </c>
    </row>
    <row r="4701" spans="1:15" ht="14.5" customHeight="1" x14ac:dyDescent="0.35">
      <c r="A4701" t="s">
        <v>26025</v>
      </c>
      <c r="B4701" t="s">
        <v>26026</v>
      </c>
      <c r="C4701" s="4">
        <v>42941.291666666664</v>
      </c>
      <c r="D4701" t="s">
        <v>24650</v>
      </c>
      <c r="E4701" s="5" t="s">
        <v>24659</v>
      </c>
      <c r="F4701" s="5" t="s">
        <v>24659</v>
      </c>
      <c r="G4701" t="s">
        <v>26076</v>
      </c>
      <c r="H4701" t="s">
        <v>26077</v>
      </c>
      <c r="I4701" t="s">
        <v>26078</v>
      </c>
      <c r="J4701" s="1">
        <f t="shared" si="365"/>
        <v>0</v>
      </c>
      <c r="K4701" s="1">
        <f t="shared" si="366"/>
        <v>1</v>
      </c>
      <c r="L4701" s="1">
        <f t="shared" si="367"/>
        <v>0</v>
      </c>
      <c r="M4701" s="1" t="str">
        <f>IF(J4701=0,"",COUNTIF($F$2:$F4701,$F4701)-1)</f>
        <v/>
      </c>
      <c r="N4701" s="1" t="str">
        <f t="shared" si="368"/>
        <v/>
      </c>
      <c r="O4701" s="1" t="str">
        <f t="shared" si="369"/>
        <v/>
      </c>
    </row>
    <row r="4702" spans="1:15" ht="14.5" customHeight="1" x14ac:dyDescent="0.35">
      <c r="A4702" t="s">
        <v>26027</v>
      </c>
      <c r="B4702" t="s">
        <v>26028</v>
      </c>
      <c r="C4702" s="4">
        <v>42941.333333333336</v>
      </c>
      <c r="D4702" t="s">
        <v>23163</v>
      </c>
      <c r="E4702" s="5" t="s">
        <v>23183</v>
      </c>
      <c r="F4702" s="5" t="s">
        <v>23183</v>
      </c>
      <c r="G4702" t="s">
        <v>3641</v>
      </c>
      <c r="H4702" t="s">
        <v>26079</v>
      </c>
      <c r="I4702" t="s">
        <v>26080</v>
      </c>
      <c r="J4702" s="1">
        <f t="shared" si="365"/>
        <v>0</v>
      </c>
      <c r="K4702" s="1">
        <f t="shared" si="366"/>
        <v>1</v>
      </c>
      <c r="L4702" s="1">
        <f t="shared" si="367"/>
        <v>0</v>
      </c>
      <c r="M4702" s="1" t="str">
        <f>IF(J4702=0,"",COUNTIF($F$2:$F4702,$F4702)-1)</f>
        <v/>
      </c>
      <c r="N4702" s="1" t="str">
        <f t="shared" si="368"/>
        <v/>
      </c>
      <c r="O4702" s="1" t="str">
        <f t="shared" si="369"/>
        <v/>
      </c>
    </row>
    <row r="4703" spans="1:15" ht="14.5" customHeight="1" x14ac:dyDescent="0.35">
      <c r="A4703" t="s">
        <v>26029</v>
      </c>
      <c r="B4703" t="s">
        <v>26030</v>
      </c>
      <c r="C4703" s="4">
        <v>42941.458333333336</v>
      </c>
      <c r="D4703" t="s">
        <v>26031</v>
      </c>
      <c r="E4703" s="5" t="s">
        <v>26081</v>
      </c>
      <c r="F4703" s="5" t="s">
        <v>26081</v>
      </c>
      <c r="G4703" t="s">
        <v>26082</v>
      </c>
      <c r="H4703" t="s">
        <v>26083</v>
      </c>
      <c r="I4703" t="s">
        <v>26084</v>
      </c>
      <c r="J4703" s="1">
        <f t="shared" si="365"/>
        <v>0</v>
      </c>
      <c r="K4703" s="1">
        <f t="shared" si="366"/>
        <v>1</v>
      </c>
      <c r="L4703" s="1">
        <f t="shared" si="367"/>
        <v>0</v>
      </c>
      <c r="M4703" s="1" t="str">
        <f>IF(J4703=0,"",COUNTIF($F$2:$F4703,$F4703)-1)</f>
        <v/>
      </c>
      <c r="N4703" s="1" t="str">
        <f t="shared" si="368"/>
        <v/>
      </c>
      <c r="O4703" s="1" t="str">
        <f t="shared" si="369"/>
        <v/>
      </c>
    </row>
    <row r="4704" spans="1:15" ht="14.5" customHeight="1" x14ac:dyDescent="0.35">
      <c r="A4704" t="s">
        <v>26032</v>
      </c>
      <c r="B4704" t="s">
        <v>26033</v>
      </c>
      <c r="C4704" s="4">
        <v>42941.625</v>
      </c>
      <c r="D4704" t="s">
        <v>26034</v>
      </c>
      <c r="E4704" s="5" t="s">
        <v>26085</v>
      </c>
      <c r="F4704" s="5" t="s">
        <v>26085</v>
      </c>
      <c r="G4704" t="s">
        <v>2515</v>
      </c>
      <c r="H4704" t="s">
        <v>26086</v>
      </c>
      <c r="I4704" t="s">
        <v>26087</v>
      </c>
      <c r="J4704" s="1">
        <f t="shared" si="365"/>
        <v>0</v>
      </c>
      <c r="K4704" s="1">
        <f t="shared" si="366"/>
        <v>1</v>
      </c>
      <c r="L4704" s="1">
        <f t="shared" si="367"/>
        <v>0</v>
      </c>
      <c r="M4704" s="1" t="str">
        <f>IF(J4704=0,"",COUNTIF($F$2:$F4704,$F4704)-1)</f>
        <v/>
      </c>
      <c r="N4704" s="1" t="str">
        <f t="shared" si="368"/>
        <v/>
      </c>
      <c r="O4704" s="1" t="str">
        <f t="shared" si="369"/>
        <v/>
      </c>
    </row>
    <row r="4705" spans="1:15" ht="14.5" customHeight="1" x14ac:dyDescent="0.35">
      <c r="A4705" t="s">
        <v>26035</v>
      </c>
      <c r="B4705" t="s">
        <v>26036</v>
      </c>
      <c r="C4705" s="4">
        <v>42941.708333333336</v>
      </c>
      <c r="D4705" t="s">
        <v>4425</v>
      </c>
      <c r="E4705" s="5" t="s">
        <v>4426</v>
      </c>
      <c r="F4705" s="5" t="s">
        <v>4426</v>
      </c>
      <c r="G4705" t="s">
        <v>22675</v>
      </c>
      <c r="H4705" t="s">
        <v>26088</v>
      </c>
      <c r="I4705" t="s">
        <v>26089</v>
      </c>
      <c r="J4705" s="1">
        <f t="shared" si="365"/>
        <v>0</v>
      </c>
      <c r="K4705" s="1">
        <f t="shared" si="366"/>
        <v>1</v>
      </c>
      <c r="L4705" s="1">
        <f t="shared" si="367"/>
        <v>0</v>
      </c>
      <c r="M4705" s="1" t="str">
        <f>IF(J4705=0,"",COUNTIF($F$2:$F4705,$F4705)-1)</f>
        <v/>
      </c>
      <c r="N4705" s="1" t="str">
        <f t="shared" si="368"/>
        <v/>
      </c>
      <c r="O4705" s="1" t="str">
        <f t="shared" si="369"/>
        <v/>
      </c>
    </row>
    <row r="4706" spans="1:15" ht="14.5" customHeight="1" x14ac:dyDescent="0.35">
      <c r="A4706" t="s">
        <v>26037</v>
      </c>
      <c r="B4706" t="s">
        <v>26038</v>
      </c>
      <c r="C4706" s="4">
        <v>42941.833333333336</v>
      </c>
      <c r="D4706" t="s">
        <v>23300</v>
      </c>
      <c r="E4706" s="5" t="s">
        <v>23393</v>
      </c>
      <c r="F4706" s="5" t="s">
        <v>23393</v>
      </c>
      <c r="G4706" t="s">
        <v>23394</v>
      </c>
      <c r="H4706" t="s">
        <v>26090</v>
      </c>
      <c r="I4706" t="s">
        <v>26091</v>
      </c>
      <c r="J4706" s="1">
        <f t="shared" si="365"/>
        <v>0</v>
      </c>
      <c r="K4706" s="1">
        <f t="shared" si="366"/>
        <v>1</v>
      </c>
      <c r="L4706" s="1">
        <f t="shared" si="367"/>
        <v>0</v>
      </c>
      <c r="M4706" s="1" t="str">
        <f>IF(J4706=0,"",COUNTIF($F$2:$F4706,$F4706)-1)</f>
        <v/>
      </c>
      <c r="N4706" s="1" t="str">
        <f t="shared" si="368"/>
        <v/>
      </c>
      <c r="O4706" s="1" t="str">
        <f t="shared" si="369"/>
        <v/>
      </c>
    </row>
    <row r="4707" spans="1:15" ht="14.5" customHeight="1" x14ac:dyDescent="0.35">
      <c r="A4707" t="s">
        <v>26039</v>
      </c>
      <c r="B4707" t="s">
        <v>26040</v>
      </c>
      <c r="C4707" s="4">
        <v>42941.846006944441</v>
      </c>
      <c r="D4707"/>
      <c r="E4707"/>
      <c r="F4707"/>
      <c r="G4707" t="s">
        <v>22767</v>
      </c>
      <c r="H4707" t="s">
        <v>26092</v>
      </c>
      <c r="I4707" t="s">
        <v>26093</v>
      </c>
      <c r="J4707" s="1">
        <f t="shared" si="365"/>
        <v>0</v>
      </c>
      <c r="K4707" s="1">
        <f t="shared" si="366"/>
        <v>1</v>
      </c>
      <c r="L4707" s="1">
        <f t="shared" si="367"/>
        <v>0</v>
      </c>
      <c r="M4707" s="1" t="str">
        <f>IF(J4707=0,"",COUNTIF($F$2:$F4707,$F4707)-1)</f>
        <v/>
      </c>
      <c r="N4707" s="1" t="str">
        <f t="shared" si="368"/>
        <v/>
      </c>
      <c r="O4707" s="1" t="str">
        <f t="shared" si="369"/>
        <v/>
      </c>
    </row>
    <row r="4708" spans="1:15" ht="14.5" customHeight="1" x14ac:dyDescent="0.35">
      <c r="A4708" t="s">
        <v>26041</v>
      </c>
      <c r="B4708" t="s">
        <v>26042</v>
      </c>
      <c r="C4708" s="4">
        <v>42942</v>
      </c>
      <c r="D4708" t="s">
        <v>23313</v>
      </c>
      <c r="E4708" t="s">
        <v>23409</v>
      </c>
      <c r="F4708" t="s">
        <v>23409</v>
      </c>
      <c r="G4708" t="s">
        <v>161</v>
      </c>
      <c r="H4708" t="s">
        <v>26094</v>
      </c>
      <c r="I4708" t="s">
        <v>26095</v>
      </c>
      <c r="J4708" s="1">
        <f t="shared" si="365"/>
        <v>0</v>
      </c>
      <c r="K4708" s="1">
        <f t="shared" si="366"/>
        <v>1</v>
      </c>
      <c r="L4708" s="1">
        <f t="shared" si="367"/>
        <v>0</v>
      </c>
      <c r="M4708" s="1" t="str">
        <f>IF(J4708=0,"",COUNTIF($F$2:$F4708,$F4708)-1)</f>
        <v/>
      </c>
      <c r="N4708" s="1" t="str">
        <f t="shared" si="368"/>
        <v/>
      </c>
      <c r="O4708" s="1" t="str">
        <f t="shared" si="369"/>
        <v/>
      </c>
    </row>
    <row r="4709" spans="1:15" ht="14.5" customHeight="1" x14ac:dyDescent="0.35">
      <c r="A4709" t="s">
        <v>26043</v>
      </c>
      <c r="B4709" t="s">
        <v>26044</v>
      </c>
      <c r="C4709" s="4">
        <v>42942.041678240741</v>
      </c>
      <c r="D4709" t="s">
        <v>22010</v>
      </c>
      <c r="E4709" s="5" t="s">
        <v>22028</v>
      </c>
      <c r="F4709" s="5" t="s">
        <v>22028</v>
      </c>
      <c r="G4709" t="s">
        <v>26096</v>
      </c>
      <c r="H4709" t="s">
        <v>26097</v>
      </c>
      <c r="I4709" t="s">
        <v>26098</v>
      </c>
      <c r="J4709" s="1">
        <f t="shared" si="365"/>
        <v>0</v>
      </c>
      <c r="K4709" s="1">
        <f t="shared" si="366"/>
        <v>1</v>
      </c>
      <c r="L4709" s="1">
        <f t="shared" si="367"/>
        <v>0</v>
      </c>
      <c r="M4709" s="1" t="str">
        <f>IF(J4709=0,"",COUNTIF($F$2:$F4709,$F4709)-1)</f>
        <v/>
      </c>
      <c r="N4709" s="1" t="str">
        <f t="shared" si="368"/>
        <v/>
      </c>
      <c r="O4709" s="1" t="str">
        <f t="shared" si="369"/>
        <v/>
      </c>
    </row>
    <row r="4710" spans="1:15" ht="14.5" customHeight="1" x14ac:dyDescent="0.35">
      <c r="A4710" t="s">
        <v>26045</v>
      </c>
      <c r="B4710" t="s">
        <v>26046</v>
      </c>
      <c r="C4710" s="4">
        <v>42942.083333333336</v>
      </c>
      <c r="D4710" t="s">
        <v>23319</v>
      </c>
      <c r="E4710" s="5" t="s">
        <v>23415</v>
      </c>
      <c r="F4710" s="5" t="s">
        <v>23415</v>
      </c>
      <c r="G4710" t="s">
        <v>22779</v>
      </c>
      <c r="H4710" t="s">
        <v>26099</v>
      </c>
      <c r="I4710" t="s">
        <v>26100</v>
      </c>
      <c r="J4710" s="1">
        <f t="shared" si="365"/>
        <v>0</v>
      </c>
      <c r="K4710" s="1">
        <f t="shared" si="366"/>
        <v>1</v>
      </c>
      <c r="L4710" s="1">
        <f t="shared" si="367"/>
        <v>0</v>
      </c>
      <c r="M4710" s="1" t="str">
        <f>IF(J4710=0,"",COUNTIF($F$2:$F4710,$F4710)-1)</f>
        <v/>
      </c>
      <c r="N4710" s="1" t="str">
        <f t="shared" si="368"/>
        <v/>
      </c>
      <c r="O4710" s="1" t="str">
        <f t="shared" si="369"/>
        <v/>
      </c>
    </row>
    <row r="4711" spans="1:15" ht="14.5" customHeight="1" x14ac:dyDescent="0.35">
      <c r="A4711" t="s">
        <v>26101</v>
      </c>
      <c r="B4711" t="s">
        <v>26102</v>
      </c>
      <c r="C4711" s="4">
        <v>42942.25</v>
      </c>
      <c r="D4711" t="s">
        <v>784</v>
      </c>
      <c r="E4711" s="5" t="s">
        <v>24681</v>
      </c>
      <c r="F4711" s="5" t="s">
        <v>26121</v>
      </c>
      <c r="G4711" t="s">
        <v>22665</v>
      </c>
      <c r="H4711" t="s">
        <v>26122</v>
      </c>
      <c r="I4711" t="s">
        <v>26123</v>
      </c>
      <c r="J4711" s="1">
        <f t="shared" si="365"/>
        <v>0</v>
      </c>
      <c r="K4711" s="1">
        <f t="shared" si="366"/>
        <v>1</v>
      </c>
      <c r="L4711" s="1">
        <f t="shared" si="367"/>
        <v>0</v>
      </c>
      <c r="M4711" s="1" t="str">
        <f>IF(J4711=0,"",COUNTIF($F$2:$F4711,$F4711)-1)</f>
        <v/>
      </c>
      <c r="N4711" s="1" t="str">
        <f t="shared" si="368"/>
        <v/>
      </c>
      <c r="O4711" s="1" t="str">
        <f t="shared" si="369"/>
        <v/>
      </c>
    </row>
    <row r="4712" spans="1:15" ht="14.5" customHeight="1" x14ac:dyDescent="0.35">
      <c r="A4712" t="s">
        <v>26103</v>
      </c>
      <c r="B4712" t="s">
        <v>26104</v>
      </c>
      <c r="C4712" s="4">
        <v>42942.291678240741</v>
      </c>
      <c r="D4712" t="s">
        <v>24597</v>
      </c>
      <c r="E4712" t="s">
        <v>24671</v>
      </c>
      <c r="F4712" t="s">
        <v>24671</v>
      </c>
      <c r="G4712" t="s">
        <v>26124</v>
      </c>
      <c r="H4712" t="s">
        <v>26125</v>
      </c>
      <c r="I4712" t="s">
        <v>26126</v>
      </c>
      <c r="J4712" s="1">
        <f t="shared" si="365"/>
        <v>0</v>
      </c>
      <c r="K4712" s="1">
        <f t="shared" si="366"/>
        <v>1</v>
      </c>
      <c r="L4712" s="1">
        <f t="shared" si="367"/>
        <v>0</v>
      </c>
      <c r="M4712" s="1" t="str">
        <f>IF(J4712=0,"",COUNTIF($F$2:$F4712,$F4712)-1)</f>
        <v/>
      </c>
      <c r="N4712" s="1" t="str">
        <f t="shared" si="368"/>
        <v/>
      </c>
      <c r="O4712" s="1" t="str">
        <f t="shared" si="369"/>
        <v/>
      </c>
    </row>
    <row r="4713" spans="1:15" ht="14.5" customHeight="1" x14ac:dyDescent="0.35">
      <c r="A4713" t="s">
        <v>26105</v>
      </c>
      <c r="B4713" t="s">
        <v>26106</v>
      </c>
      <c r="C4713" s="4">
        <v>42942.333333333336</v>
      </c>
      <c r="D4713" t="s">
        <v>23260</v>
      </c>
      <c r="E4713" s="5" t="s">
        <v>26127</v>
      </c>
      <c r="F4713" s="5" t="s">
        <v>26127</v>
      </c>
      <c r="G4713" t="s">
        <v>9449</v>
      </c>
      <c r="H4713" t="s">
        <v>26128</v>
      </c>
      <c r="I4713" t="s">
        <v>26129</v>
      </c>
      <c r="J4713" s="1">
        <f t="shared" si="365"/>
        <v>0</v>
      </c>
      <c r="K4713" s="1">
        <f t="shared" si="366"/>
        <v>1</v>
      </c>
      <c r="L4713" s="1">
        <f t="shared" si="367"/>
        <v>0</v>
      </c>
      <c r="M4713" s="1" t="str">
        <f>IF(J4713=0,"",COUNTIF($F$2:$F4713,$F4713)-1)</f>
        <v/>
      </c>
      <c r="N4713" s="1" t="str">
        <f t="shared" si="368"/>
        <v/>
      </c>
      <c r="O4713" s="1" t="str">
        <f t="shared" si="369"/>
        <v/>
      </c>
    </row>
    <row r="4714" spans="1:15" ht="14.5" customHeight="1" x14ac:dyDescent="0.35">
      <c r="A4714" t="s">
        <v>26107</v>
      </c>
      <c r="B4714" t="s">
        <v>26108</v>
      </c>
      <c r="C4714" s="4">
        <v>42942.458344907405</v>
      </c>
      <c r="D4714" t="s">
        <v>26109</v>
      </c>
      <c r="E4714" s="5" t="s">
        <v>26130</v>
      </c>
      <c r="F4714" s="5" t="s">
        <v>26130</v>
      </c>
      <c r="G4714" t="s">
        <v>26131</v>
      </c>
      <c r="H4714" t="s">
        <v>26132</v>
      </c>
      <c r="I4714" t="s">
        <v>26133</v>
      </c>
      <c r="J4714" s="1">
        <f t="shared" si="365"/>
        <v>0</v>
      </c>
      <c r="K4714" s="1">
        <f t="shared" si="366"/>
        <v>1</v>
      </c>
      <c r="L4714" s="1">
        <f t="shared" si="367"/>
        <v>0</v>
      </c>
      <c r="M4714" s="1" t="str">
        <f>IF(J4714=0,"",COUNTIF($F$2:$F4714,$F4714)-1)</f>
        <v/>
      </c>
      <c r="N4714" s="1" t="str">
        <f t="shared" si="368"/>
        <v/>
      </c>
      <c r="O4714" s="1" t="str">
        <f t="shared" si="369"/>
        <v/>
      </c>
    </row>
    <row r="4715" spans="1:15" ht="14.5" customHeight="1" x14ac:dyDescent="0.35">
      <c r="A4715" t="s">
        <v>26110</v>
      </c>
      <c r="B4715" t="s">
        <v>26111</v>
      </c>
      <c r="C4715" s="4">
        <v>42942.708333333336</v>
      </c>
      <c r="D4715" t="s">
        <v>26112</v>
      </c>
      <c r="E4715" s="5" t="s">
        <v>26134</v>
      </c>
      <c r="F4715" s="5" t="s">
        <v>26134</v>
      </c>
      <c r="G4715" t="s">
        <v>26135</v>
      </c>
      <c r="H4715" t="s">
        <v>26136</v>
      </c>
      <c r="I4715" t="s">
        <v>26137</v>
      </c>
      <c r="J4715" s="1">
        <f t="shared" si="365"/>
        <v>0</v>
      </c>
      <c r="K4715" s="1">
        <f t="shared" si="366"/>
        <v>1</v>
      </c>
      <c r="L4715" s="1">
        <f t="shared" si="367"/>
        <v>0</v>
      </c>
      <c r="M4715" s="1" t="str">
        <f>IF(J4715=0,"",COUNTIF($F$2:$F4715,$F4715)-1)</f>
        <v/>
      </c>
      <c r="N4715" s="1" t="str">
        <f t="shared" si="368"/>
        <v/>
      </c>
      <c r="O4715" s="1" t="str">
        <f t="shared" si="369"/>
        <v/>
      </c>
    </row>
    <row r="4716" spans="1:15" ht="14.5" customHeight="1" x14ac:dyDescent="0.35">
      <c r="A4716" t="s">
        <v>26113</v>
      </c>
      <c r="B4716" t="s">
        <v>26114</v>
      </c>
      <c r="C4716" s="4">
        <v>42942.833333333336</v>
      </c>
      <c r="D4716" t="s">
        <v>26115</v>
      </c>
      <c r="E4716" s="5" t="s">
        <v>26138</v>
      </c>
      <c r="F4716" s="5" t="s">
        <v>26138</v>
      </c>
      <c r="G4716" t="s">
        <v>22675</v>
      </c>
      <c r="H4716" t="s">
        <v>26139</v>
      </c>
      <c r="I4716" t="s">
        <v>26140</v>
      </c>
      <c r="J4716" s="1">
        <f t="shared" si="365"/>
        <v>0</v>
      </c>
      <c r="K4716" s="1">
        <f t="shared" si="366"/>
        <v>1</v>
      </c>
      <c r="L4716" s="1">
        <f t="shared" si="367"/>
        <v>0</v>
      </c>
      <c r="M4716" s="1" t="str">
        <f>IF(J4716=0,"",COUNTIF($F$2:$F4716,$F4716)-1)</f>
        <v/>
      </c>
      <c r="N4716" s="1" t="str">
        <f t="shared" si="368"/>
        <v/>
      </c>
      <c r="O4716" s="1" t="str">
        <f t="shared" si="369"/>
        <v/>
      </c>
    </row>
    <row r="4717" spans="1:15" ht="14.5" customHeight="1" x14ac:dyDescent="0.35">
      <c r="A4717" t="s">
        <v>26116</v>
      </c>
      <c r="B4717" t="s">
        <v>26117</v>
      </c>
      <c r="C4717" s="4">
        <v>42943.000011574077</v>
      </c>
      <c r="D4717" t="s">
        <v>26118</v>
      </c>
      <c r="E4717" s="5" t="s">
        <v>26141</v>
      </c>
      <c r="F4717" s="5" t="s">
        <v>26141</v>
      </c>
      <c r="G4717" t="s">
        <v>168</v>
      </c>
      <c r="H4717" t="s">
        <v>26142</v>
      </c>
      <c r="I4717" t="s">
        <v>26143</v>
      </c>
      <c r="J4717" s="1">
        <f t="shared" si="365"/>
        <v>0</v>
      </c>
      <c r="K4717" s="1">
        <f t="shared" si="366"/>
        <v>1</v>
      </c>
      <c r="L4717" s="1">
        <f t="shared" si="367"/>
        <v>0</v>
      </c>
      <c r="M4717" s="1" t="str">
        <f>IF(J4717=0,"",COUNTIF($F$2:$F4717,$F4717)-1)</f>
        <v/>
      </c>
      <c r="N4717" s="1" t="str">
        <f t="shared" si="368"/>
        <v/>
      </c>
      <c r="O4717" s="1" t="str">
        <f t="shared" si="369"/>
        <v/>
      </c>
    </row>
    <row r="4718" spans="1:15" ht="14.5" customHeight="1" x14ac:dyDescent="0.35">
      <c r="A4718" t="s">
        <v>26119</v>
      </c>
      <c r="B4718" t="s">
        <v>26120</v>
      </c>
      <c r="C4718" s="4">
        <v>42943.041666666664</v>
      </c>
      <c r="D4718" t="s">
        <v>19222</v>
      </c>
      <c r="E4718" s="5" t="s">
        <v>26144</v>
      </c>
      <c r="F4718" s="5" t="s">
        <v>26144</v>
      </c>
      <c r="G4718" t="s">
        <v>22675</v>
      </c>
      <c r="H4718" t="s">
        <v>26145</v>
      </c>
      <c r="I4718" t="s">
        <v>26146</v>
      </c>
      <c r="J4718" s="1">
        <f t="shared" si="365"/>
        <v>0</v>
      </c>
      <c r="K4718" s="1">
        <f t="shared" si="366"/>
        <v>1</v>
      </c>
      <c r="L4718" s="1">
        <f t="shared" si="367"/>
        <v>0</v>
      </c>
      <c r="M4718" s="1" t="str">
        <f>IF(J4718=0,"",COUNTIF($F$2:$F4718,$F4718)-1)</f>
        <v/>
      </c>
      <c r="N4718" s="1" t="str">
        <f t="shared" si="368"/>
        <v/>
      </c>
      <c r="O4718" s="1" t="str">
        <f t="shared" si="369"/>
        <v/>
      </c>
    </row>
    <row r="4719" spans="1:15" ht="14.5" customHeight="1" x14ac:dyDescent="0.35">
      <c r="A4719" t="s">
        <v>26147</v>
      </c>
      <c r="B4719" t="s">
        <v>26148</v>
      </c>
      <c r="C4719" s="4">
        <v>42943.250011574077</v>
      </c>
      <c r="D4719" t="s">
        <v>24833</v>
      </c>
      <c r="E4719" s="5" t="s">
        <v>23526</v>
      </c>
      <c r="F4719" s="5" t="s">
        <v>23526</v>
      </c>
      <c r="G4719" t="s">
        <v>13364</v>
      </c>
      <c r="H4719" t="s">
        <v>26232</v>
      </c>
      <c r="I4719" t="s">
        <v>26233</v>
      </c>
      <c r="J4719" s="1">
        <f t="shared" si="365"/>
        <v>0</v>
      </c>
      <c r="K4719" s="1">
        <f t="shared" si="366"/>
        <v>1</v>
      </c>
      <c r="L4719" s="1">
        <f t="shared" si="367"/>
        <v>0</v>
      </c>
      <c r="M4719" s="1" t="str">
        <f>IF(J4719=0,"",COUNTIF($F$2:$F4719,$F4719)-1)</f>
        <v/>
      </c>
      <c r="N4719" s="1" t="str">
        <f t="shared" si="368"/>
        <v/>
      </c>
      <c r="O4719" s="1" t="str">
        <f t="shared" si="369"/>
        <v/>
      </c>
    </row>
    <row r="4720" spans="1:15" ht="14.5" customHeight="1" x14ac:dyDescent="0.35">
      <c r="A4720" t="s">
        <v>26149</v>
      </c>
      <c r="B4720" t="s">
        <v>26150</v>
      </c>
      <c r="C4720" s="4">
        <v>42943.291666666664</v>
      </c>
      <c r="D4720" t="s">
        <v>7967</v>
      </c>
      <c r="E4720" s="5" t="s">
        <v>7968</v>
      </c>
      <c r="F4720" s="5" t="s">
        <v>7968</v>
      </c>
      <c r="G4720" t="s">
        <v>23480</v>
      </c>
      <c r="H4720" t="s">
        <v>26234</v>
      </c>
      <c r="I4720" t="s">
        <v>26235</v>
      </c>
      <c r="J4720" s="1">
        <f t="shared" si="365"/>
        <v>0</v>
      </c>
      <c r="K4720" s="1">
        <f t="shared" si="366"/>
        <v>1</v>
      </c>
      <c r="L4720" s="1">
        <f t="shared" si="367"/>
        <v>0</v>
      </c>
      <c r="M4720" s="1" t="str">
        <f>IF(J4720=0,"",COUNTIF($F$2:$F4720,$F4720)-1)</f>
        <v/>
      </c>
      <c r="N4720" s="1" t="str">
        <f t="shared" si="368"/>
        <v/>
      </c>
      <c r="O4720" s="1" t="str">
        <f t="shared" si="369"/>
        <v/>
      </c>
    </row>
    <row r="4721" spans="1:15" ht="14.5" customHeight="1" x14ac:dyDescent="0.35">
      <c r="A4721" t="s">
        <v>26151</v>
      </c>
      <c r="B4721" t="s">
        <v>26152</v>
      </c>
      <c r="C4721" s="4">
        <v>42943.333344907405</v>
      </c>
      <c r="D4721" t="s">
        <v>22422</v>
      </c>
      <c r="E4721" s="5" t="s">
        <v>26236</v>
      </c>
      <c r="F4721" s="5" t="s">
        <v>26236</v>
      </c>
      <c r="G4721" t="s">
        <v>22616</v>
      </c>
      <c r="H4721" t="s">
        <v>26237</v>
      </c>
      <c r="I4721" t="s">
        <v>26238</v>
      </c>
      <c r="J4721" s="1">
        <f t="shared" si="365"/>
        <v>0</v>
      </c>
      <c r="K4721" s="1">
        <f t="shared" si="366"/>
        <v>1</v>
      </c>
      <c r="L4721" s="1">
        <f t="shared" si="367"/>
        <v>0</v>
      </c>
      <c r="M4721" s="1" t="str">
        <f>IF(J4721=0,"",COUNTIF($F$2:$F4721,$F4721)-1)</f>
        <v/>
      </c>
      <c r="N4721" s="1" t="str">
        <f t="shared" si="368"/>
        <v/>
      </c>
      <c r="O4721" s="1" t="str">
        <f t="shared" si="369"/>
        <v/>
      </c>
    </row>
    <row r="4722" spans="1:15" ht="14.5" customHeight="1" x14ac:dyDescent="0.35">
      <c r="A4722" t="s">
        <v>26153</v>
      </c>
      <c r="B4722" t="s">
        <v>26154</v>
      </c>
      <c r="C4722" s="4">
        <v>42943.458807870367</v>
      </c>
      <c r="D4722" t="s">
        <v>26155</v>
      </c>
      <c r="E4722" s="5" t="s">
        <v>26239</v>
      </c>
      <c r="F4722" s="5" t="s">
        <v>26239</v>
      </c>
      <c r="G4722" t="s">
        <v>22791</v>
      </c>
      <c r="H4722" t="s">
        <v>26240</v>
      </c>
      <c r="I4722" t="s">
        <v>26241</v>
      </c>
      <c r="J4722" s="1">
        <f t="shared" si="365"/>
        <v>0</v>
      </c>
      <c r="K4722" s="1">
        <f t="shared" si="366"/>
        <v>1</v>
      </c>
      <c r="L4722" s="1">
        <f t="shared" si="367"/>
        <v>0</v>
      </c>
      <c r="M4722" s="1" t="str">
        <f>IF(J4722=0,"",COUNTIF($F$2:$F4722,$F4722)-1)</f>
        <v/>
      </c>
      <c r="N4722" s="1" t="str">
        <f t="shared" si="368"/>
        <v/>
      </c>
      <c r="O4722" s="1" t="str">
        <f t="shared" si="369"/>
        <v/>
      </c>
    </row>
    <row r="4723" spans="1:15" ht="14.5" customHeight="1" x14ac:dyDescent="0.35">
      <c r="A4723" t="s">
        <v>26156</v>
      </c>
      <c r="B4723" t="s">
        <v>26157</v>
      </c>
      <c r="C4723" s="4">
        <v>42943.625011574077</v>
      </c>
      <c r="D4723" t="s">
        <v>26158</v>
      </c>
      <c r="E4723" s="5" t="s">
        <v>26242</v>
      </c>
      <c r="F4723" s="5" t="s">
        <v>26242</v>
      </c>
      <c r="G4723" t="s">
        <v>26243</v>
      </c>
      <c r="H4723" t="s">
        <v>26244</v>
      </c>
      <c r="I4723" t="s">
        <v>26245</v>
      </c>
      <c r="J4723" s="1">
        <f t="shared" si="365"/>
        <v>0</v>
      </c>
      <c r="K4723" s="1">
        <f t="shared" si="366"/>
        <v>1</v>
      </c>
      <c r="L4723" s="1">
        <f t="shared" si="367"/>
        <v>0</v>
      </c>
      <c r="M4723" s="1" t="str">
        <f>IF(J4723=0,"",COUNTIF($F$2:$F4723,$F4723)-1)</f>
        <v/>
      </c>
      <c r="N4723" s="1" t="str">
        <f t="shared" si="368"/>
        <v/>
      </c>
      <c r="O4723" s="1" t="str">
        <f t="shared" si="369"/>
        <v/>
      </c>
    </row>
    <row r="4724" spans="1:15" ht="14.5" customHeight="1" x14ac:dyDescent="0.35">
      <c r="A4724" t="s">
        <v>26159</v>
      </c>
      <c r="B4724" t="s">
        <v>26160</v>
      </c>
      <c r="C4724" s="4">
        <v>42943.708333333336</v>
      </c>
      <c r="D4724" t="s">
        <v>26161</v>
      </c>
      <c r="E4724" s="5" t="s">
        <v>26246</v>
      </c>
      <c r="F4724" s="5" t="s">
        <v>26246</v>
      </c>
      <c r="G4724" t="s">
        <v>22675</v>
      </c>
      <c r="H4724" t="s">
        <v>26247</v>
      </c>
      <c r="I4724" t="s">
        <v>26248</v>
      </c>
      <c r="J4724" s="1">
        <f t="shared" si="365"/>
        <v>0</v>
      </c>
      <c r="K4724" s="1">
        <f t="shared" si="366"/>
        <v>1</v>
      </c>
      <c r="L4724" s="1">
        <f t="shared" si="367"/>
        <v>0</v>
      </c>
      <c r="M4724" s="1" t="str">
        <f>IF(J4724=0,"",COUNTIF($F$2:$F4724,$F4724)-1)</f>
        <v/>
      </c>
      <c r="N4724" s="1" t="str">
        <f t="shared" si="368"/>
        <v/>
      </c>
      <c r="O4724" s="1" t="str">
        <f t="shared" si="369"/>
        <v/>
      </c>
    </row>
    <row r="4725" spans="1:15" ht="14.5" customHeight="1" x14ac:dyDescent="0.35">
      <c r="A4725" t="s">
        <v>26162</v>
      </c>
      <c r="B4725" t="s">
        <v>26163</v>
      </c>
      <c r="C4725" s="4">
        <v>42943.833460648151</v>
      </c>
      <c r="D4725" t="s">
        <v>24594</v>
      </c>
      <c r="E4725" s="5" t="s">
        <v>24668</v>
      </c>
      <c r="F4725" s="5" t="s">
        <v>24668</v>
      </c>
      <c r="G4725" t="s">
        <v>4936</v>
      </c>
      <c r="H4725" t="s">
        <v>26249</v>
      </c>
      <c r="I4725" t="s">
        <v>26250</v>
      </c>
      <c r="J4725" s="1">
        <f t="shared" si="365"/>
        <v>0</v>
      </c>
      <c r="K4725" s="1">
        <f t="shared" si="366"/>
        <v>1</v>
      </c>
      <c r="L4725" s="1">
        <f t="shared" si="367"/>
        <v>0</v>
      </c>
      <c r="M4725" s="1" t="str">
        <f>IF(J4725=0,"",COUNTIF($F$2:$F4725,$F4725)-1)</f>
        <v/>
      </c>
      <c r="N4725" s="1" t="str">
        <f t="shared" si="368"/>
        <v/>
      </c>
      <c r="O4725" s="1" t="str">
        <f t="shared" si="369"/>
        <v/>
      </c>
    </row>
    <row r="4726" spans="1:15" ht="14.5" customHeight="1" x14ac:dyDescent="0.35">
      <c r="A4726" t="s">
        <v>26164</v>
      </c>
      <c r="B4726" t="s">
        <v>26165</v>
      </c>
      <c r="C4726" s="4">
        <v>42944</v>
      </c>
      <c r="D4726" t="s">
        <v>7848</v>
      </c>
      <c r="E4726" t="s">
        <v>7849</v>
      </c>
      <c r="F4726" t="s">
        <v>7849</v>
      </c>
      <c r="G4726" t="s">
        <v>7850</v>
      </c>
      <c r="H4726" t="s">
        <v>26251</v>
      </c>
      <c r="I4726" t="s">
        <v>26252</v>
      </c>
      <c r="J4726" s="1">
        <f t="shared" si="365"/>
        <v>0</v>
      </c>
      <c r="K4726" s="1">
        <f t="shared" si="366"/>
        <v>1</v>
      </c>
      <c r="L4726" s="1">
        <f t="shared" si="367"/>
        <v>0</v>
      </c>
      <c r="M4726" s="1" t="str">
        <f>IF(J4726=0,"",COUNTIF($F$2:$F4726,$F4726)-1)</f>
        <v/>
      </c>
      <c r="N4726" s="1" t="str">
        <f t="shared" si="368"/>
        <v/>
      </c>
      <c r="O4726" s="1" t="str">
        <f t="shared" si="369"/>
        <v/>
      </c>
    </row>
    <row r="4727" spans="1:15" ht="14.5" customHeight="1" x14ac:dyDescent="0.35">
      <c r="A4727" t="s">
        <v>26166</v>
      </c>
      <c r="B4727" t="s">
        <v>26167</v>
      </c>
      <c r="C4727" s="4">
        <v>42944.041666666664</v>
      </c>
      <c r="D4727" t="s">
        <v>24645</v>
      </c>
      <c r="E4727" s="5" t="s">
        <v>24727</v>
      </c>
      <c r="F4727" s="5" t="s">
        <v>24727</v>
      </c>
      <c r="G4727" t="s">
        <v>22628</v>
      </c>
      <c r="H4727" t="s">
        <v>26253</v>
      </c>
      <c r="I4727" t="s">
        <v>26254</v>
      </c>
      <c r="J4727" s="1">
        <f t="shared" si="365"/>
        <v>0</v>
      </c>
      <c r="K4727" s="1">
        <f t="shared" si="366"/>
        <v>1</v>
      </c>
      <c r="L4727" s="1">
        <f t="shared" si="367"/>
        <v>0</v>
      </c>
      <c r="M4727" s="1" t="str">
        <f>IF(J4727=0,"",COUNTIF($F$2:$F4727,$F4727)-1)</f>
        <v/>
      </c>
      <c r="N4727" s="1" t="str">
        <f t="shared" si="368"/>
        <v/>
      </c>
      <c r="O4727" s="1" t="str">
        <f t="shared" si="369"/>
        <v/>
      </c>
    </row>
    <row r="4728" spans="1:15" ht="14.5" customHeight="1" x14ac:dyDescent="0.35">
      <c r="A4728" t="s">
        <v>26168</v>
      </c>
      <c r="B4728" t="s">
        <v>26169</v>
      </c>
      <c r="C4728" s="4">
        <v>42944.083344907405</v>
      </c>
      <c r="D4728" t="s">
        <v>24642</v>
      </c>
      <c r="E4728" s="5" t="s">
        <v>26255</v>
      </c>
      <c r="F4728" s="5" t="s">
        <v>26255</v>
      </c>
      <c r="G4728" t="s">
        <v>24482</v>
      </c>
      <c r="H4728" t="s">
        <v>26256</v>
      </c>
      <c r="I4728" t="s">
        <v>26257</v>
      </c>
      <c r="J4728" s="1">
        <f t="shared" si="365"/>
        <v>0</v>
      </c>
      <c r="K4728" s="1">
        <f t="shared" si="366"/>
        <v>1</v>
      </c>
      <c r="L4728" s="1">
        <f t="shared" si="367"/>
        <v>0</v>
      </c>
      <c r="M4728" s="1" t="str">
        <f>IF(J4728=0,"",COUNTIF($F$2:$F4728,$F4728)-1)</f>
        <v/>
      </c>
      <c r="N4728" s="1" t="str">
        <f t="shared" si="368"/>
        <v/>
      </c>
      <c r="O4728" s="1" t="str">
        <f t="shared" si="369"/>
        <v/>
      </c>
    </row>
    <row r="4729" spans="1:15" ht="14.5" customHeight="1" x14ac:dyDescent="0.35">
      <c r="A4729" t="s">
        <v>26170</v>
      </c>
      <c r="B4729" t="s">
        <v>26171</v>
      </c>
      <c r="C4729" s="4">
        <v>42944.25</v>
      </c>
      <c r="D4729" t="s">
        <v>24652</v>
      </c>
      <c r="E4729" t="s">
        <v>24720</v>
      </c>
      <c r="F4729" t="s">
        <v>24720</v>
      </c>
      <c r="G4729" t="s">
        <v>24721</v>
      </c>
      <c r="H4729" t="s">
        <v>26258</v>
      </c>
      <c r="I4729" t="s">
        <v>26259</v>
      </c>
      <c r="J4729" s="1">
        <f t="shared" si="365"/>
        <v>0</v>
      </c>
      <c r="K4729" s="1">
        <f t="shared" si="366"/>
        <v>1</v>
      </c>
      <c r="L4729" s="1">
        <f t="shared" si="367"/>
        <v>0</v>
      </c>
      <c r="M4729" s="1" t="str">
        <f>IF(J4729=0,"",COUNTIF($F$2:$F4729,$F4729)-1)</f>
        <v/>
      </c>
      <c r="N4729" s="1" t="str">
        <f t="shared" si="368"/>
        <v/>
      </c>
      <c r="O4729" s="1" t="str">
        <f t="shared" si="369"/>
        <v/>
      </c>
    </row>
    <row r="4730" spans="1:15" ht="14.5" customHeight="1" x14ac:dyDescent="0.35">
      <c r="A4730" t="s">
        <v>26172</v>
      </c>
      <c r="B4730" t="s">
        <v>26173</v>
      </c>
      <c r="C4730" s="4">
        <v>42944.291666666664</v>
      </c>
      <c r="D4730" t="s">
        <v>24753</v>
      </c>
      <c r="E4730" s="5" t="s">
        <v>23697</v>
      </c>
      <c r="F4730" s="5" t="s">
        <v>23697</v>
      </c>
      <c r="G4730" t="s">
        <v>26260</v>
      </c>
      <c r="H4730" t="s">
        <v>26261</v>
      </c>
      <c r="I4730" t="s">
        <v>26262</v>
      </c>
      <c r="J4730" s="1">
        <f t="shared" si="365"/>
        <v>0</v>
      </c>
      <c r="K4730" s="1">
        <f t="shared" si="366"/>
        <v>1</v>
      </c>
      <c r="L4730" s="1">
        <f t="shared" si="367"/>
        <v>0</v>
      </c>
      <c r="M4730" s="1" t="str">
        <f>IF(J4730=0,"",COUNTIF($F$2:$F4730,$F4730)-1)</f>
        <v/>
      </c>
      <c r="N4730" s="1" t="str">
        <f t="shared" si="368"/>
        <v/>
      </c>
      <c r="O4730" s="1" t="str">
        <f t="shared" si="369"/>
        <v/>
      </c>
    </row>
    <row r="4731" spans="1:15" ht="14.5" customHeight="1" x14ac:dyDescent="0.35">
      <c r="A4731" t="s">
        <v>26174</v>
      </c>
      <c r="B4731" t="s">
        <v>26175</v>
      </c>
      <c r="C4731" s="4">
        <v>42944.333333333336</v>
      </c>
      <c r="D4731" t="s">
        <v>24745</v>
      </c>
      <c r="E4731" s="5" t="s">
        <v>24791</v>
      </c>
      <c r="F4731" s="5" t="s">
        <v>24791</v>
      </c>
      <c r="G4731" t="s">
        <v>17099</v>
      </c>
      <c r="H4731" t="s">
        <v>26263</v>
      </c>
      <c r="I4731" t="s">
        <v>26264</v>
      </c>
      <c r="J4731" s="1">
        <f t="shared" si="365"/>
        <v>0</v>
      </c>
      <c r="K4731" s="1">
        <f t="shared" si="366"/>
        <v>1</v>
      </c>
      <c r="L4731" s="1">
        <f t="shared" si="367"/>
        <v>0</v>
      </c>
      <c r="M4731" s="1" t="str">
        <f>IF(J4731=0,"",COUNTIF($F$2:$F4731,$F4731)-1)</f>
        <v/>
      </c>
      <c r="N4731" s="1" t="str">
        <f t="shared" si="368"/>
        <v/>
      </c>
      <c r="O4731" s="1" t="str">
        <f t="shared" si="369"/>
        <v/>
      </c>
    </row>
    <row r="4732" spans="1:15" ht="14.5" customHeight="1" x14ac:dyDescent="0.35">
      <c r="A4732" t="s">
        <v>26176</v>
      </c>
      <c r="B4732" t="s">
        <v>26177</v>
      </c>
      <c r="C4732" s="4">
        <v>42944.458333333336</v>
      </c>
      <c r="D4732" t="s">
        <v>24748</v>
      </c>
      <c r="E4732" s="5" t="s">
        <v>26265</v>
      </c>
      <c r="F4732" s="5" t="s">
        <v>26265</v>
      </c>
      <c r="G4732" t="s">
        <v>6330</v>
      </c>
      <c r="H4732" t="s">
        <v>26266</v>
      </c>
      <c r="I4732" t="s">
        <v>26267</v>
      </c>
      <c r="J4732" s="1">
        <f t="shared" si="365"/>
        <v>0</v>
      </c>
      <c r="K4732" s="1">
        <f t="shared" si="366"/>
        <v>1</v>
      </c>
      <c r="L4732" s="1">
        <f t="shared" si="367"/>
        <v>0</v>
      </c>
      <c r="M4732" s="1" t="str">
        <f>IF(J4732=0,"",COUNTIF($F$2:$F4732,$F4732)-1)</f>
        <v/>
      </c>
      <c r="N4732" s="1" t="str">
        <f t="shared" si="368"/>
        <v/>
      </c>
      <c r="O4732" s="1" t="str">
        <f t="shared" si="369"/>
        <v/>
      </c>
    </row>
    <row r="4733" spans="1:15" ht="14.5" customHeight="1" x14ac:dyDescent="0.35">
      <c r="A4733" t="s">
        <v>26178</v>
      </c>
      <c r="B4733" t="s">
        <v>26179</v>
      </c>
      <c r="C4733" s="4">
        <v>42944.625</v>
      </c>
      <c r="D4733" t="s">
        <v>26180</v>
      </c>
      <c r="E4733" s="5" t="s">
        <v>26268</v>
      </c>
      <c r="F4733" s="5" t="s">
        <v>26268</v>
      </c>
      <c r="G4733" t="s">
        <v>22994</v>
      </c>
      <c r="H4733" t="s">
        <v>26269</v>
      </c>
      <c r="I4733" t="s">
        <v>26270</v>
      </c>
      <c r="J4733" s="1">
        <f t="shared" si="365"/>
        <v>0</v>
      </c>
      <c r="K4733" s="1">
        <f t="shared" si="366"/>
        <v>1</v>
      </c>
      <c r="L4733" s="1">
        <f t="shared" si="367"/>
        <v>0</v>
      </c>
      <c r="M4733" s="1" t="str">
        <f>IF(J4733=0,"",COUNTIF($F$2:$F4733,$F4733)-1)</f>
        <v/>
      </c>
      <c r="N4733" s="1" t="str">
        <f t="shared" si="368"/>
        <v/>
      </c>
      <c r="O4733" s="1" t="str">
        <f t="shared" si="369"/>
        <v/>
      </c>
    </row>
    <row r="4734" spans="1:15" ht="14.5" customHeight="1" x14ac:dyDescent="0.35">
      <c r="A4734" t="s">
        <v>26181</v>
      </c>
      <c r="B4734" t="s">
        <v>26182</v>
      </c>
      <c r="C4734" s="4">
        <v>42944.708333333336</v>
      </c>
      <c r="D4734" t="s">
        <v>578</v>
      </c>
      <c r="E4734" s="5" t="s">
        <v>26271</v>
      </c>
      <c r="F4734" s="5" t="s">
        <v>26271</v>
      </c>
      <c r="G4734" t="s">
        <v>26272</v>
      </c>
      <c r="H4734" t="s">
        <v>26273</v>
      </c>
      <c r="I4734" t="s">
        <v>26274</v>
      </c>
      <c r="J4734" s="1">
        <f t="shared" si="365"/>
        <v>0</v>
      </c>
      <c r="K4734" s="1">
        <f t="shared" si="366"/>
        <v>1</v>
      </c>
      <c r="L4734" s="1">
        <f t="shared" si="367"/>
        <v>0</v>
      </c>
      <c r="M4734" s="1" t="str">
        <f>IF(J4734=0,"",COUNTIF($F$2:$F4734,$F4734)-1)</f>
        <v/>
      </c>
      <c r="N4734" s="1" t="str">
        <f t="shared" si="368"/>
        <v/>
      </c>
      <c r="O4734" s="1" t="str">
        <f t="shared" si="369"/>
        <v/>
      </c>
    </row>
    <row r="4735" spans="1:15" ht="14.5" customHeight="1" x14ac:dyDescent="0.35">
      <c r="A4735" t="s">
        <v>26183</v>
      </c>
      <c r="B4735" t="s">
        <v>26184</v>
      </c>
      <c r="C4735" s="4">
        <v>42944.833333333336</v>
      </c>
      <c r="D4735" t="s">
        <v>26185</v>
      </c>
      <c r="E4735" s="5" t="s">
        <v>26275</v>
      </c>
      <c r="F4735" s="5" t="s">
        <v>26275</v>
      </c>
      <c r="G4735" t="s">
        <v>22775</v>
      </c>
      <c r="H4735" t="s">
        <v>26276</v>
      </c>
      <c r="I4735" t="s">
        <v>26277</v>
      </c>
      <c r="J4735" s="1">
        <f t="shared" si="365"/>
        <v>0</v>
      </c>
      <c r="K4735" s="1">
        <f t="shared" si="366"/>
        <v>1</v>
      </c>
      <c r="L4735" s="1">
        <f t="shared" si="367"/>
        <v>0</v>
      </c>
      <c r="M4735" s="1" t="str">
        <f>IF(J4735=0,"",COUNTIF($F$2:$F4735,$F4735)-1)</f>
        <v/>
      </c>
      <c r="N4735" s="1" t="str">
        <f t="shared" si="368"/>
        <v/>
      </c>
      <c r="O4735" s="1" t="str">
        <f t="shared" si="369"/>
        <v/>
      </c>
    </row>
    <row r="4736" spans="1:15" ht="14.5" customHeight="1" x14ac:dyDescent="0.35">
      <c r="A4736" t="s">
        <v>26186</v>
      </c>
      <c r="B4736" t="s">
        <v>26187</v>
      </c>
      <c r="C4736" s="4">
        <v>42945.000011574077</v>
      </c>
      <c r="D4736" t="s">
        <v>26188</v>
      </c>
      <c r="E4736" s="5" t="s">
        <v>26278</v>
      </c>
      <c r="F4736" s="5" t="s">
        <v>26278</v>
      </c>
      <c r="G4736" t="s">
        <v>26279</v>
      </c>
      <c r="H4736" t="s">
        <v>26280</v>
      </c>
      <c r="I4736" t="s">
        <v>26281</v>
      </c>
      <c r="J4736" s="1">
        <f t="shared" si="365"/>
        <v>0</v>
      </c>
      <c r="K4736" s="1">
        <f t="shared" si="366"/>
        <v>1</v>
      </c>
      <c r="L4736" s="1">
        <f t="shared" si="367"/>
        <v>0</v>
      </c>
      <c r="M4736" s="1" t="str">
        <f>IF(J4736=0,"",COUNTIF($F$2:$F4736,$F4736)-1)</f>
        <v/>
      </c>
      <c r="N4736" s="1" t="str">
        <f t="shared" si="368"/>
        <v/>
      </c>
      <c r="O4736" s="1" t="str">
        <f t="shared" si="369"/>
        <v/>
      </c>
    </row>
    <row r="4737" spans="1:15" ht="14.5" customHeight="1" x14ac:dyDescent="0.35">
      <c r="A4737" t="s">
        <v>26189</v>
      </c>
      <c r="B4737" t="s">
        <v>26190</v>
      </c>
      <c r="C4737" s="4">
        <v>42945.041666666664</v>
      </c>
      <c r="D4737" t="s">
        <v>26191</v>
      </c>
      <c r="E4737" s="5" t="s">
        <v>26282</v>
      </c>
      <c r="F4737" s="5" t="s">
        <v>26282</v>
      </c>
      <c r="G4737" t="s">
        <v>25633</v>
      </c>
      <c r="H4737" t="s">
        <v>26283</v>
      </c>
      <c r="I4737" t="s">
        <v>26284</v>
      </c>
      <c r="J4737" s="1">
        <f t="shared" si="365"/>
        <v>0</v>
      </c>
      <c r="K4737" s="1">
        <f t="shared" si="366"/>
        <v>1</v>
      </c>
      <c r="L4737" s="1">
        <f t="shared" si="367"/>
        <v>0</v>
      </c>
      <c r="M4737" s="1" t="str">
        <f>IF(J4737=0,"",COUNTIF($F$2:$F4737,$F4737)-1)</f>
        <v/>
      </c>
      <c r="N4737" s="1" t="str">
        <f t="shared" si="368"/>
        <v/>
      </c>
      <c r="O4737" s="1" t="str">
        <f t="shared" si="369"/>
        <v/>
      </c>
    </row>
    <row r="4738" spans="1:15" ht="14.5" customHeight="1" x14ac:dyDescent="0.35">
      <c r="A4738" t="s">
        <v>26192</v>
      </c>
      <c r="B4738" t="s">
        <v>26193</v>
      </c>
      <c r="C4738" s="4">
        <v>42945.083333333336</v>
      </c>
      <c r="D4738" t="s">
        <v>24865</v>
      </c>
      <c r="E4738" s="5" t="s">
        <v>17241</v>
      </c>
      <c r="F4738" s="5" t="s">
        <v>17241</v>
      </c>
      <c r="G4738" t="s">
        <v>25112</v>
      </c>
      <c r="H4738" t="s">
        <v>26285</v>
      </c>
      <c r="I4738" t="s">
        <v>26286</v>
      </c>
      <c r="J4738" s="1">
        <f t="shared" ref="J4738:J4801" si="370">IF(E4738="",0,IF(OR(E4738=E4737,E4738=E4739),1,0))</f>
        <v>0</v>
      </c>
      <c r="K4738" s="1">
        <f t="shared" ref="K4738:K4801" si="371">IF(OR(J4738=0,M4738=0),1,0)</f>
        <v>1</v>
      </c>
      <c r="L4738" s="1">
        <f t="shared" ref="L4738:L4801" si="372">1-K4738</f>
        <v>0</v>
      </c>
      <c r="M4738" s="1" t="str">
        <f>IF(J4738=0,"",COUNTIF($F$2:$F4738,$F4738)-1)</f>
        <v/>
      </c>
      <c r="N4738" s="1" t="str">
        <f t="shared" ref="N4738:N4801" si="373">IF(ISERROR(IF(M4738+1=M4739,N4739,M4738)),"",IF(M4738+1=M4739,N4739,M4738))</f>
        <v/>
      </c>
      <c r="O4738" s="1" t="str">
        <f t="shared" ref="O4738:O4801" si="374">IF(J4738=0,"",IF(E4738=E4737,ROUND(C4738-C4737,0),0))</f>
        <v/>
      </c>
    </row>
    <row r="4739" spans="1:15" ht="14.5" customHeight="1" x14ac:dyDescent="0.35">
      <c r="A4739" t="s">
        <v>26194</v>
      </c>
      <c r="B4739" t="s">
        <v>26195</v>
      </c>
      <c r="C4739" s="4">
        <v>42945.25</v>
      </c>
      <c r="D4739" t="s">
        <v>23763</v>
      </c>
      <c r="E4739" s="5" t="s">
        <v>23790</v>
      </c>
      <c r="F4739" s="5" t="s">
        <v>23790</v>
      </c>
      <c r="G4739" t="s">
        <v>22520</v>
      </c>
      <c r="H4739" t="s">
        <v>26287</v>
      </c>
      <c r="I4739" t="s">
        <v>26288</v>
      </c>
      <c r="J4739" s="1">
        <f t="shared" si="370"/>
        <v>0</v>
      </c>
      <c r="K4739" s="1">
        <f t="shared" si="371"/>
        <v>1</v>
      </c>
      <c r="L4739" s="1">
        <f t="shared" si="372"/>
        <v>0</v>
      </c>
      <c r="M4739" s="1" t="str">
        <f>IF(J4739=0,"",COUNTIF($F$2:$F4739,$F4739)-1)</f>
        <v/>
      </c>
      <c r="N4739" s="1" t="str">
        <f t="shared" si="373"/>
        <v/>
      </c>
      <c r="O4739" s="1" t="str">
        <f t="shared" si="374"/>
        <v/>
      </c>
    </row>
    <row r="4740" spans="1:15" ht="14.5" customHeight="1" x14ac:dyDescent="0.35">
      <c r="A4740" t="s">
        <v>26196</v>
      </c>
      <c r="B4740" t="s">
        <v>26197</v>
      </c>
      <c r="C4740" s="4">
        <v>42945.291666666664</v>
      </c>
      <c r="D4740" t="s">
        <v>7739</v>
      </c>
      <c r="E4740" s="5" t="s">
        <v>26289</v>
      </c>
      <c r="F4740" s="5" t="s">
        <v>26289</v>
      </c>
      <c r="G4740" t="s">
        <v>22675</v>
      </c>
      <c r="H4740" t="s">
        <v>26290</v>
      </c>
      <c r="I4740" t="s">
        <v>26291</v>
      </c>
      <c r="J4740" s="1">
        <f t="shared" si="370"/>
        <v>0</v>
      </c>
      <c r="K4740" s="1">
        <f t="shared" si="371"/>
        <v>1</v>
      </c>
      <c r="L4740" s="1">
        <f t="shared" si="372"/>
        <v>0</v>
      </c>
      <c r="M4740" s="1" t="str">
        <f>IF(J4740=0,"",COUNTIF($F$2:$F4740,$F4740)-1)</f>
        <v/>
      </c>
      <c r="N4740" s="1" t="str">
        <f t="shared" si="373"/>
        <v/>
      </c>
      <c r="O4740" s="1" t="str">
        <f t="shared" si="374"/>
        <v/>
      </c>
    </row>
    <row r="4741" spans="1:15" ht="14.5" customHeight="1" x14ac:dyDescent="0.35">
      <c r="A4741" t="s">
        <v>26198</v>
      </c>
      <c r="B4741" t="s">
        <v>26199</v>
      </c>
      <c r="C4741" s="4">
        <v>42945.458344907405</v>
      </c>
      <c r="D4741" t="s">
        <v>26200</v>
      </c>
      <c r="E4741" s="5" t="s">
        <v>26292</v>
      </c>
      <c r="F4741" s="5" t="s">
        <v>26292</v>
      </c>
      <c r="G4741" t="s">
        <v>26293</v>
      </c>
      <c r="H4741" t="s">
        <v>26294</v>
      </c>
      <c r="I4741" t="s">
        <v>26295</v>
      </c>
      <c r="J4741" s="1">
        <f t="shared" si="370"/>
        <v>0</v>
      </c>
      <c r="K4741" s="1">
        <f t="shared" si="371"/>
        <v>1</v>
      </c>
      <c r="L4741" s="1">
        <f t="shared" si="372"/>
        <v>0</v>
      </c>
      <c r="M4741" s="1" t="str">
        <f>IF(J4741=0,"",COUNTIF($F$2:$F4741,$F4741)-1)</f>
        <v/>
      </c>
      <c r="N4741" s="1" t="str">
        <f t="shared" si="373"/>
        <v/>
      </c>
      <c r="O4741" s="1" t="str">
        <f t="shared" si="374"/>
        <v/>
      </c>
    </row>
    <row r="4742" spans="1:15" ht="14.5" customHeight="1" x14ac:dyDescent="0.35">
      <c r="A4742" t="s">
        <v>26201</v>
      </c>
      <c r="B4742" t="s">
        <v>26202</v>
      </c>
      <c r="C4742" s="4">
        <v>42945.625</v>
      </c>
      <c r="D4742" t="s">
        <v>23538</v>
      </c>
      <c r="E4742" s="5" t="s">
        <v>23556</v>
      </c>
      <c r="F4742" s="5" t="s">
        <v>23556</v>
      </c>
      <c r="G4742" t="s">
        <v>23091</v>
      </c>
      <c r="H4742" t="s">
        <v>26296</v>
      </c>
      <c r="I4742" t="s">
        <v>26297</v>
      </c>
      <c r="J4742" s="1">
        <f t="shared" si="370"/>
        <v>0</v>
      </c>
      <c r="K4742" s="1">
        <f t="shared" si="371"/>
        <v>1</v>
      </c>
      <c r="L4742" s="1">
        <f t="shared" si="372"/>
        <v>0</v>
      </c>
      <c r="M4742" s="1" t="str">
        <f>IF(J4742=0,"",COUNTIF($F$2:$F4742,$F4742)-1)</f>
        <v/>
      </c>
      <c r="N4742" s="1" t="str">
        <f t="shared" si="373"/>
        <v/>
      </c>
      <c r="O4742" s="1" t="str">
        <f t="shared" si="374"/>
        <v/>
      </c>
    </row>
    <row r="4743" spans="1:15" ht="14.5" customHeight="1" x14ac:dyDescent="0.35">
      <c r="A4743" t="s">
        <v>26203</v>
      </c>
      <c r="B4743" t="s">
        <v>26204</v>
      </c>
      <c r="C4743" s="4">
        <v>42945.708333333336</v>
      </c>
      <c r="D4743" t="s">
        <v>23497</v>
      </c>
      <c r="E4743" s="5" t="s">
        <v>23517</v>
      </c>
      <c r="F4743" s="5" t="s">
        <v>23517</v>
      </c>
      <c r="G4743" t="s">
        <v>1963</v>
      </c>
      <c r="H4743" t="s">
        <v>26298</v>
      </c>
      <c r="I4743" t="s">
        <v>26299</v>
      </c>
      <c r="J4743" s="1">
        <f t="shared" si="370"/>
        <v>0</v>
      </c>
      <c r="K4743" s="1">
        <f t="shared" si="371"/>
        <v>1</v>
      </c>
      <c r="L4743" s="1">
        <f t="shared" si="372"/>
        <v>0</v>
      </c>
      <c r="M4743" s="1" t="str">
        <f>IF(J4743=0,"",COUNTIF($F$2:$F4743,$F4743)-1)</f>
        <v/>
      </c>
      <c r="N4743" s="1" t="str">
        <f t="shared" si="373"/>
        <v/>
      </c>
      <c r="O4743" s="1" t="str">
        <f t="shared" si="374"/>
        <v/>
      </c>
    </row>
    <row r="4744" spans="1:15" ht="14.5" customHeight="1" x14ac:dyDescent="0.35">
      <c r="A4744" t="s">
        <v>26205</v>
      </c>
      <c r="B4744" t="s">
        <v>26206</v>
      </c>
      <c r="C4744" s="4">
        <v>42945.833333333336</v>
      </c>
      <c r="D4744" t="s">
        <v>7855</v>
      </c>
      <c r="E4744" t="s">
        <v>25096</v>
      </c>
      <c r="F4744" t="s">
        <v>25096</v>
      </c>
      <c r="G4744" t="s">
        <v>26300</v>
      </c>
      <c r="H4744" t="s">
        <v>26301</v>
      </c>
      <c r="I4744" t="s">
        <v>26302</v>
      </c>
      <c r="J4744" s="1">
        <f t="shared" si="370"/>
        <v>0</v>
      </c>
      <c r="K4744" s="1">
        <f t="shared" si="371"/>
        <v>1</v>
      </c>
      <c r="L4744" s="1">
        <f t="shared" si="372"/>
        <v>0</v>
      </c>
      <c r="M4744" s="1" t="str">
        <f>IF(J4744=0,"",COUNTIF($F$2:$F4744,$F4744)-1)</f>
        <v/>
      </c>
      <c r="N4744" s="1" t="str">
        <f t="shared" si="373"/>
        <v/>
      </c>
      <c r="O4744" s="1" t="str">
        <f t="shared" si="374"/>
        <v/>
      </c>
    </row>
    <row r="4745" spans="1:15" ht="14.5" customHeight="1" x14ac:dyDescent="0.35">
      <c r="A4745" t="s">
        <v>26207</v>
      </c>
      <c r="B4745" t="s">
        <v>26208</v>
      </c>
      <c r="C4745" s="4">
        <v>42946</v>
      </c>
      <c r="D4745" t="s">
        <v>21401</v>
      </c>
      <c r="E4745" s="5" t="s">
        <v>21419</v>
      </c>
      <c r="F4745" s="5" t="s">
        <v>21419</v>
      </c>
      <c r="G4745" t="s">
        <v>24567</v>
      </c>
      <c r="H4745" t="s">
        <v>26303</v>
      </c>
      <c r="I4745" t="s">
        <v>26304</v>
      </c>
      <c r="J4745" s="1">
        <f t="shared" si="370"/>
        <v>0</v>
      </c>
      <c r="K4745" s="1">
        <f t="shared" si="371"/>
        <v>1</v>
      </c>
      <c r="L4745" s="1">
        <f t="shared" si="372"/>
        <v>0</v>
      </c>
      <c r="M4745" s="1" t="str">
        <f>IF(J4745=0,"",COUNTIF($F$2:$F4745,$F4745)-1)</f>
        <v/>
      </c>
      <c r="N4745" s="1" t="str">
        <f t="shared" si="373"/>
        <v/>
      </c>
      <c r="O4745" s="1" t="str">
        <f t="shared" si="374"/>
        <v/>
      </c>
    </row>
    <row r="4746" spans="1:15" ht="14.5" customHeight="1" x14ac:dyDescent="0.35">
      <c r="A4746" t="s">
        <v>26209</v>
      </c>
      <c r="B4746" t="s">
        <v>26210</v>
      </c>
      <c r="C4746" s="4">
        <v>42946.041666666664</v>
      </c>
      <c r="D4746" t="s">
        <v>23823</v>
      </c>
      <c r="E4746" s="5" t="s">
        <v>23846</v>
      </c>
      <c r="F4746" s="5" t="s">
        <v>23846</v>
      </c>
      <c r="G4746" t="s">
        <v>3424</v>
      </c>
      <c r="H4746" t="s">
        <v>26305</v>
      </c>
      <c r="I4746" t="s">
        <v>26306</v>
      </c>
      <c r="J4746" s="1">
        <f t="shared" si="370"/>
        <v>0</v>
      </c>
      <c r="K4746" s="1">
        <f t="shared" si="371"/>
        <v>1</v>
      </c>
      <c r="L4746" s="1">
        <f t="shared" si="372"/>
        <v>0</v>
      </c>
      <c r="M4746" s="1" t="str">
        <f>IF(J4746=0,"",COUNTIF($F$2:$F4746,$F4746)-1)</f>
        <v/>
      </c>
      <c r="N4746" s="1" t="str">
        <f t="shared" si="373"/>
        <v/>
      </c>
      <c r="O4746" s="1" t="str">
        <f t="shared" si="374"/>
        <v/>
      </c>
    </row>
    <row r="4747" spans="1:15" ht="14.5" customHeight="1" x14ac:dyDescent="0.35">
      <c r="A4747" t="s">
        <v>26211</v>
      </c>
      <c r="B4747" t="s">
        <v>26212</v>
      </c>
      <c r="C4747" s="4">
        <v>42946.083333333336</v>
      </c>
      <c r="D4747" t="s">
        <v>23503</v>
      </c>
      <c r="E4747" s="5" t="s">
        <v>23523</v>
      </c>
      <c r="F4747" s="5" t="s">
        <v>23523</v>
      </c>
      <c r="G4747" t="s">
        <v>15046</v>
      </c>
      <c r="H4747" t="s">
        <v>26307</v>
      </c>
      <c r="I4747" t="s">
        <v>26308</v>
      </c>
      <c r="J4747" s="1">
        <f t="shared" si="370"/>
        <v>0</v>
      </c>
      <c r="K4747" s="1">
        <f t="shared" si="371"/>
        <v>1</v>
      </c>
      <c r="L4747" s="1">
        <f t="shared" si="372"/>
        <v>0</v>
      </c>
      <c r="M4747" s="1" t="str">
        <f>IF(J4747=0,"",COUNTIF($F$2:$F4747,$F4747)-1)</f>
        <v/>
      </c>
      <c r="N4747" s="1" t="str">
        <f t="shared" si="373"/>
        <v/>
      </c>
      <c r="O4747" s="1" t="str">
        <f t="shared" si="374"/>
        <v/>
      </c>
    </row>
    <row r="4748" spans="1:15" ht="14.5" customHeight="1" x14ac:dyDescent="0.35">
      <c r="A4748" t="s">
        <v>26213</v>
      </c>
      <c r="B4748" t="s">
        <v>26214</v>
      </c>
      <c r="C4748" s="4">
        <v>42946.25</v>
      </c>
      <c r="D4748" t="s">
        <v>22319</v>
      </c>
      <c r="E4748" s="5" t="s">
        <v>22368</v>
      </c>
      <c r="F4748" s="5" t="s">
        <v>22368</v>
      </c>
      <c r="G4748" t="s">
        <v>23906</v>
      </c>
      <c r="H4748" t="s">
        <v>26309</v>
      </c>
      <c r="I4748" t="s">
        <v>26310</v>
      </c>
      <c r="J4748" s="1">
        <f t="shared" si="370"/>
        <v>0</v>
      </c>
      <c r="K4748" s="1">
        <f t="shared" si="371"/>
        <v>1</v>
      </c>
      <c r="L4748" s="1">
        <f t="shared" si="372"/>
        <v>0</v>
      </c>
      <c r="M4748" s="1" t="str">
        <f>IF(J4748=0,"",COUNTIF($F$2:$F4748,$F4748)-1)</f>
        <v/>
      </c>
      <c r="N4748" s="1" t="str">
        <f t="shared" si="373"/>
        <v/>
      </c>
      <c r="O4748" s="1" t="str">
        <f t="shared" si="374"/>
        <v/>
      </c>
    </row>
    <row r="4749" spans="1:15" ht="14.5" customHeight="1" x14ac:dyDescent="0.35">
      <c r="A4749" t="s">
        <v>26215</v>
      </c>
      <c r="B4749" t="s">
        <v>26216</v>
      </c>
      <c r="C4749" s="4">
        <v>42946.291666666664</v>
      </c>
      <c r="D4749" t="s">
        <v>23598</v>
      </c>
      <c r="E4749" s="5" t="s">
        <v>23621</v>
      </c>
      <c r="F4749" s="5" t="s">
        <v>23621</v>
      </c>
      <c r="G4749" t="s">
        <v>1963</v>
      </c>
      <c r="H4749" t="s">
        <v>26311</v>
      </c>
      <c r="I4749" t="s">
        <v>26312</v>
      </c>
      <c r="J4749" s="1">
        <f t="shared" si="370"/>
        <v>0</v>
      </c>
      <c r="K4749" s="1">
        <f t="shared" si="371"/>
        <v>1</v>
      </c>
      <c r="L4749" s="1">
        <f t="shared" si="372"/>
        <v>0</v>
      </c>
      <c r="M4749" s="1" t="str">
        <f>IF(J4749=0,"",COUNTIF($F$2:$F4749,$F4749)-1)</f>
        <v/>
      </c>
      <c r="N4749" s="1" t="str">
        <f t="shared" si="373"/>
        <v/>
      </c>
      <c r="O4749" s="1" t="str">
        <f t="shared" si="374"/>
        <v/>
      </c>
    </row>
    <row r="4750" spans="1:15" ht="14.5" customHeight="1" x14ac:dyDescent="0.35">
      <c r="A4750" t="s">
        <v>26217</v>
      </c>
      <c r="B4750" t="s">
        <v>26218</v>
      </c>
      <c r="C4750" s="4">
        <v>42946.458333333336</v>
      </c>
      <c r="D4750" t="s">
        <v>23815</v>
      </c>
      <c r="E4750" s="5" t="s">
        <v>23836</v>
      </c>
      <c r="F4750" s="5" t="s">
        <v>23836</v>
      </c>
      <c r="G4750" t="s">
        <v>23837</v>
      </c>
      <c r="H4750" t="s">
        <v>26313</v>
      </c>
      <c r="I4750" t="s">
        <v>26314</v>
      </c>
      <c r="J4750" s="1">
        <f t="shared" si="370"/>
        <v>0</v>
      </c>
      <c r="K4750" s="1">
        <f t="shared" si="371"/>
        <v>1</v>
      </c>
      <c r="L4750" s="1">
        <f t="shared" si="372"/>
        <v>0</v>
      </c>
      <c r="M4750" s="1" t="str">
        <f>IF(J4750=0,"",COUNTIF($F$2:$F4750,$F4750)-1)</f>
        <v/>
      </c>
      <c r="N4750" s="1" t="str">
        <f t="shared" si="373"/>
        <v/>
      </c>
      <c r="O4750" s="1" t="str">
        <f t="shared" si="374"/>
        <v/>
      </c>
    </row>
    <row r="4751" spans="1:15" ht="14.5" customHeight="1" x14ac:dyDescent="0.35">
      <c r="A4751" t="s">
        <v>26219</v>
      </c>
      <c r="B4751" t="s">
        <v>26220</v>
      </c>
      <c r="C4751" s="4">
        <v>42946.625</v>
      </c>
      <c r="D4751" t="s">
        <v>22416</v>
      </c>
      <c r="E4751" s="5" t="s">
        <v>22492</v>
      </c>
      <c r="F4751" s="5" t="s">
        <v>22492</v>
      </c>
      <c r="G4751" t="s">
        <v>23850</v>
      </c>
      <c r="H4751" t="s">
        <v>26315</v>
      </c>
      <c r="I4751" t="s">
        <v>26316</v>
      </c>
      <c r="J4751" s="1">
        <f t="shared" si="370"/>
        <v>0</v>
      </c>
      <c r="K4751" s="1">
        <f t="shared" si="371"/>
        <v>1</v>
      </c>
      <c r="L4751" s="1">
        <f t="shared" si="372"/>
        <v>0</v>
      </c>
      <c r="M4751" s="1" t="str">
        <f>IF(J4751=0,"",COUNTIF($F$2:$F4751,$F4751)-1)</f>
        <v/>
      </c>
      <c r="N4751" s="1" t="str">
        <f t="shared" si="373"/>
        <v/>
      </c>
      <c r="O4751" s="1" t="str">
        <f t="shared" si="374"/>
        <v/>
      </c>
    </row>
    <row r="4752" spans="1:15" ht="14.5" customHeight="1" x14ac:dyDescent="0.35">
      <c r="A4752" t="s">
        <v>26221</v>
      </c>
      <c r="B4752" t="s">
        <v>26222</v>
      </c>
      <c r="C4752" s="4">
        <v>42946.708333333336</v>
      </c>
      <c r="D4752" t="s">
        <v>19539</v>
      </c>
      <c r="E4752" s="5" t="s">
        <v>19621</v>
      </c>
      <c r="F4752" s="5" t="s">
        <v>19621</v>
      </c>
      <c r="G4752" t="s">
        <v>2073</v>
      </c>
      <c r="H4752" t="s">
        <v>26317</v>
      </c>
      <c r="I4752" t="s">
        <v>26318</v>
      </c>
      <c r="J4752" s="1">
        <f t="shared" si="370"/>
        <v>0</v>
      </c>
      <c r="K4752" s="1">
        <f t="shared" si="371"/>
        <v>1</v>
      </c>
      <c r="L4752" s="1">
        <f t="shared" si="372"/>
        <v>0</v>
      </c>
      <c r="M4752" s="1" t="str">
        <f>IF(J4752=0,"",COUNTIF($F$2:$F4752,$F4752)-1)</f>
        <v/>
      </c>
      <c r="N4752" s="1" t="str">
        <f t="shared" si="373"/>
        <v/>
      </c>
      <c r="O4752" s="1" t="str">
        <f t="shared" si="374"/>
        <v/>
      </c>
    </row>
    <row r="4753" spans="1:15" ht="14.5" customHeight="1" x14ac:dyDescent="0.35">
      <c r="A4753" t="s">
        <v>26223</v>
      </c>
      <c r="B4753" t="s">
        <v>26224</v>
      </c>
      <c r="C4753" s="4">
        <v>42946.833344907405</v>
      </c>
      <c r="D4753" t="s">
        <v>19774</v>
      </c>
      <c r="E4753" s="5" t="s">
        <v>25085</v>
      </c>
      <c r="F4753" s="5" t="s">
        <v>25085</v>
      </c>
      <c r="G4753" t="s">
        <v>25086</v>
      </c>
      <c r="H4753" t="s">
        <v>26319</v>
      </c>
      <c r="I4753" t="s">
        <v>26320</v>
      </c>
      <c r="J4753" s="1">
        <f t="shared" si="370"/>
        <v>0</v>
      </c>
      <c r="K4753" s="1">
        <f t="shared" si="371"/>
        <v>1</v>
      </c>
      <c r="L4753" s="1">
        <f t="shared" si="372"/>
        <v>0</v>
      </c>
      <c r="M4753" s="1" t="str">
        <f>IF(J4753=0,"",COUNTIF($F$2:$F4753,$F4753)-1)</f>
        <v/>
      </c>
      <c r="N4753" s="1" t="str">
        <f t="shared" si="373"/>
        <v/>
      </c>
      <c r="O4753" s="1" t="str">
        <f t="shared" si="374"/>
        <v/>
      </c>
    </row>
    <row r="4754" spans="1:15" ht="14.5" customHeight="1" x14ac:dyDescent="0.35">
      <c r="A4754" t="s">
        <v>26225</v>
      </c>
      <c r="B4754" t="s">
        <v>26226</v>
      </c>
      <c r="C4754" s="4">
        <v>42947</v>
      </c>
      <c r="D4754" t="s">
        <v>26227</v>
      </c>
      <c r="E4754" s="5" t="s">
        <v>24818</v>
      </c>
      <c r="F4754" s="5" t="s">
        <v>24818</v>
      </c>
      <c r="G4754" t="s">
        <v>24819</v>
      </c>
      <c r="H4754" t="s">
        <v>26321</v>
      </c>
      <c r="I4754" t="s">
        <v>26322</v>
      </c>
      <c r="J4754" s="1">
        <f t="shared" si="370"/>
        <v>0</v>
      </c>
      <c r="K4754" s="1">
        <f t="shared" si="371"/>
        <v>1</v>
      </c>
      <c r="L4754" s="1">
        <f t="shared" si="372"/>
        <v>0</v>
      </c>
      <c r="M4754" s="1" t="str">
        <f>IF(J4754=0,"",COUNTIF($F$2:$F4754,$F4754)-1)</f>
        <v/>
      </c>
      <c r="N4754" s="1" t="str">
        <f t="shared" si="373"/>
        <v/>
      </c>
      <c r="O4754" s="1" t="str">
        <f t="shared" si="374"/>
        <v/>
      </c>
    </row>
    <row r="4755" spans="1:15" ht="14.5" customHeight="1" x14ac:dyDescent="0.35">
      <c r="A4755" t="s">
        <v>26228</v>
      </c>
      <c r="B4755" t="s">
        <v>26229</v>
      </c>
      <c r="C4755" s="4">
        <v>42947.041678240741</v>
      </c>
      <c r="D4755" t="s">
        <v>24881</v>
      </c>
      <c r="E4755" s="5" t="s">
        <v>23614</v>
      </c>
      <c r="F4755" s="5" t="s">
        <v>23614</v>
      </c>
      <c r="G4755" t="s">
        <v>7084</v>
      </c>
      <c r="H4755" t="s">
        <v>26323</v>
      </c>
      <c r="I4755" t="s">
        <v>26324</v>
      </c>
      <c r="J4755" s="1">
        <f t="shared" si="370"/>
        <v>0</v>
      </c>
      <c r="K4755" s="1">
        <f t="shared" si="371"/>
        <v>1</v>
      </c>
      <c r="L4755" s="1">
        <f t="shared" si="372"/>
        <v>0</v>
      </c>
      <c r="M4755" s="1" t="str">
        <f>IF(J4755=0,"",COUNTIF($F$2:$F4755,$F4755)-1)</f>
        <v/>
      </c>
      <c r="N4755" s="1" t="str">
        <f t="shared" si="373"/>
        <v/>
      </c>
      <c r="O4755" s="1" t="str">
        <f t="shared" si="374"/>
        <v/>
      </c>
    </row>
    <row r="4756" spans="1:15" ht="14.5" customHeight="1" x14ac:dyDescent="0.35">
      <c r="A4756" t="s">
        <v>26230</v>
      </c>
      <c r="B4756" t="s">
        <v>26231</v>
      </c>
      <c r="C4756" s="4">
        <v>42947.083333333336</v>
      </c>
      <c r="D4756" t="s">
        <v>23548</v>
      </c>
      <c r="E4756" s="5" t="s">
        <v>23570</v>
      </c>
      <c r="F4756" s="5" t="s">
        <v>23570</v>
      </c>
      <c r="G4756" t="s">
        <v>22665</v>
      </c>
      <c r="H4756" t="s">
        <v>26325</v>
      </c>
      <c r="I4756" t="s">
        <v>26326</v>
      </c>
      <c r="J4756" s="1">
        <f t="shared" si="370"/>
        <v>0</v>
      </c>
      <c r="K4756" s="1">
        <f t="shared" si="371"/>
        <v>1</v>
      </c>
      <c r="L4756" s="1">
        <f t="shared" si="372"/>
        <v>0</v>
      </c>
      <c r="M4756" s="1" t="str">
        <f>IF(J4756=0,"",COUNTIF($F$2:$F4756,$F4756)-1)</f>
        <v/>
      </c>
      <c r="N4756" s="1" t="str">
        <f t="shared" si="373"/>
        <v/>
      </c>
      <c r="O4756" s="1" t="str">
        <f t="shared" si="374"/>
        <v/>
      </c>
    </row>
    <row r="4757" spans="1:15" ht="14.5" customHeight="1" x14ac:dyDescent="0.35">
      <c r="A4757" t="s">
        <v>26327</v>
      </c>
      <c r="B4757" t="s">
        <v>26328</v>
      </c>
      <c r="C4757" s="4">
        <v>42947.250011574077</v>
      </c>
      <c r="D4757" t="s">
        <v>26329</v>
      </c>
      <c r="E4757" s="5" t="s">
        <v>23567</v>
      </c>
      <c r="F4757" s="5" t="s">
        <v>23567</v>
      </c>
      <c r="G4757" t="s">
        <v>22982</v>
      </c>
      <c r="H4757" t="s">
        <v>26351</v>
      </c>
      <c r="I4757" t="s">
        <v>26352</v>
      </c>
      <c r="J4757" s="1">
        <f t="shared" si="370"/>
        <v>0</v>
      </c>
      <c r="K4757" s="1">
        <f t="shared" si="371"/>
        <v>1</v>
      </c>
      <c r="L4757" s="1">
        <f t="shared" si="372"/>
        <v>0</v>
      </c>
      <c r="M4757" s="1" t="str">
        <f>IF(J4757=0,"",COUNTIF($F$2:$F4757,$F4757)-1)</f>
        <v/>
      </c>
      <c r="N4757" s="1" t="str">
        <f t="shared" si="373"/>
        <v/>
      </c>
      <c r="O4757" s="1" t="str">
        <f t="shared" si="374"/>
        <v/>
      </c>
    </row>
    <row r="4758" spans="1:15" ht="14.5" customHeight="1" x14ac:dyDescent="0.35">
      <c r="A4758" t="s">
        <v>26330</v>
      </c>
      <c r="B4758" t="s">
        <v>26331</v>
      </c>
      <c r="C4758" s="4">
        <v>42947.291666666664</v>
      </c>
      <c r="D4758" t="s">
        <v>24868</v>
      </c>
      <c r="E4758" s="5" t="s">
        <v>25115</v>
      </c>
      <c r="F4758" s="5" t="s">
        <v>25115</v>
      </c>
      <c r="G4758" t="s">
        <v>1943</v>
      </c>
      <c r="H4758" t="s">
        <v>26353</v>
      </c>
      <c r="I4758" t="s">
        <v>26354</v>
      </c>
      <c r="J4758" s="1">
        <f t="shared" si="370"/>
        <v>0</v>
      </c>
      <c r="K4758" s="1">
        <f t="shared" si="371"/>
        <v>1</v>
      </c>
      <c r="L4758" s="1">
        <f t="shared" si="372"/>
        <v>0</v>
      </c>
      <c r="M4758" s="1" t="str">
        <f>IF(J4758=0,"",COUNTIF($F$2:$F4758,$F4758)-1)</f>
        <v/>
      </c>
      <c r="N4758" s="1" t="str">
        <f t="shared" si="373"/>
        <v/>
      </c>
      <c r="O4758" s="1" t="str">
        <f t="shared" si="374"/>
        <v/>
      </c>
    </row>
    <row r="4759" spans="1:15" ht="14.5" customHeight="1" x14ac:dyDescent="0.35">
      <c r="A4759" t="s">
        <v>26332</v>
      </c>
      <c r="B4759" t="s">
        <v>26333</v>
      </c>
      <c r="C4759" s="4">
        <v>42947.458344907405</v>
      </c>
      <c r="D4759" t="s">
        <v>6060</v>
      </c>
      <c r="E4759" s="5" t="s">
        <v>26355</v>
      </c>
      <c r="F4759" s="5" t="s">
        <v>26355</v>
      </c>
      <c r="G4759" t="s">
        <v>22665</v>
      </c>
      <c r="H4759" t="s">
        <v>26356</v>
      </c>
      <c r="I4759" t="s">
        <v>26357</v>
      </c>
      <c r="J4759" s="1">
        <f t="shared" si="370"/>
        <v>0</v>
      </c>
      <c r="K4759" s="1">
        <f t="shared" si="371"/>
        <v>1</v>
      </c>
      <c r="L4759" s="1">
        <f t="shared" si="372"/>
        <v>0</v>
      </c>
      <c r="M4759" s="1" t="str">
        <f>IF(J4759=0,"",COUNTIF($F$2:$F4759,$F4759)-1)</f>
        <v/>
      </c>
      <c r="N4759" s="1" t="str">
        <f t="shared" si="373"/>
        <v/>
      </c>
      <c r="O4759" s="1" t="str">
        <f t="shared" si="374"/>
        <v/>
      </c>
    </row>
    <row r="4760" spans="1:15" ht="14.5" customHeight="1" x14ac:dyDescent="0.35">
      <c r="A4760" t="s">
        <v>26334</v>
      </c>
      <c r="B4760" t="s">
        <v>26335</v>
      </c>
      <c r="C4760" s="4">
        <v>42947.625</v>
      </c>
      <c r="D4760" t="s">
        <v>26336</v>
      </c>
      <c r="E4760" s="5" t="s">
        <v>26358</v>
      </c>
      <c r="F4760" s="5" t="s">
        <v>26358</v>
      </c>
      <c r="G4760" t="s">
        <v>3896</v>
      </c>
      <c r="H4760" t="s">
        <v>26359</v>
      </c>
      <c r="I4760" t="s">
        <v>26360</v>
      </c>
      <c r="J4760" s="1">
        <f t="shared" si="370"/>
        <v>0</v>
      </c>
      <c r="K4760" s="1">
        <f t="shared" si="371"/>
        <v>1</v>
      </c>
      <c r="L4760" s="1">
        <f t="shared" si="372"/>
        <v>0</v>
      </c>
      <c r="M4760" s="1" t="str">
        <f>IF(J4760=0,"",COUNTIF($F$2:$F4760,$F4760)-1)</f>
        <v/>
      </c>
      <c r="N4760" s="1" t="str">
        <f t="shared" si="373"/>
        <v/>
      </c>
      <c r="O4760" s="1" t="str">
        <f t="shared" si="374"/>
        <v/>
      </c>
    </row>
    <row r="4761" spans="1:15" ht="14.5" customHeight="1" x14ac:dyDescent="0.35">
      <c r="A4761" t="s">
        <v>26337</v>
      </c>
      <c r="B4761" t="s">
        <v>26338</v>
      </c>
      <c r="C4761" s="4">
        <v>42947.708333333336</v>
      </c>
      <c r="D4761" t="s">
        <v>26339</v>
      </c>
      <c r="E4761" s="5" t="s">
        <v>26361</v>
      </c>
      <c r="F4761" s="5" t="s">
        <v>26361</v>
      </c>
      <c r="G4761" t="s">
        <v>22675</v>
      </c>
      <c r="H4761" t="s">
        <v>26362</v>
      </c>
      <c r="I4761" t="s">
        <v>26363</v>
      </c>
      <c r="J4761" s="1">
        <f t="shared" si="370"/>
        <v>0</v>
      </c>
      <c r="K4761" s="1">
        <f t="shared" si="371"/>
        <v>1</v>
      </c>
      <c r="L4761" s="1">
        <f t="shared" si="372"/>
        <v>0</v>
      </c>
      <c r="M4761" s="1" t="str">
        <f>IF(J4761=0,"",COUNTIF($F$2:$F4761,$F4761)-1)</f>
        <v/>
      </c>
      <c r="N4761" s="1" t="str">
        <f t="shared" si="373"/>
        <v/>
      </c>
      <c r="O4761" s="1" t="str">
        <f t="shared" si="374"/>
        <v/>
      </c>
    </row>
    <row r="4762" spans="1:15" ht="14.5" customHeight="1" x14ac:dyDescent="0.35">
      <c r="A4762" t="s">
        <v>26340</v>
      </c>
      <c r="B4762" t="s">
        <v>26341</v>
      </c>
      <c r="C4762" s="4">
        <v>42947.833333333336</v>
      </c>
      <c r="D4762" t="s">
        <v>26342</v>
      </c>
      <c r="E4762" s="5" t="s">
        <v>26364</v>
      </c>
      <c r="F4762" s="5" t="s">
        <v>26364</v>
      </c>
      <c r="G4762" t="s">
        <v>23123</v>
      </c>
      <c r="H4762" t="s">
        <v>26365</v>
      </c>
      <c r="I4762" t="s">
        <v>26366</v>
      </c>
      <c r="J4762" s="1">
        <f t="shared" si="370"/>
        <v>0</v>
      </c>
      <c r="K4762" s="1">
        <f t="shared" si="371"/>
        <v>1</v>
      </c>
      <c r="L4762" s="1">
        <f t="shared" si="372"/>
        <v>0</v>
      </c>
      <c r="M4762" s="1" t="str">
        <f>IF(J4762=0,"",COUNTIF($F$2:$F4762,$F4762)-1)</f>
        <v/>
      </c>
      <c r="N4762" s="1" t="str">
        <f t="shared" si="373"/>
        <v/>
      </c>
      <c r="O4762" s="1" t="str">
        <f t="shared" si="374"/>
        <v/>
      </c>
    </row>
    <row r="4763" spans="1:15" ht="14.5" customHeight="1" x14ac:dyDescent="0.35">
      <c r="A4763" t="s">
        <v>26343</v>
      </c>
      <c r="B4763" t="s">
        <v>26344</v>
      </c>
      <c r="C4763" s="4">
        <v>42948</v>
      </c>
      <c r="D4763" t="s">
        <v>26345</v>
      </c>
      <c r="E4763" s="5" t="s">
        <v>26367</v>
      </c>
      <c r="F4763" s="5" t="s">
        <v>26367</v>
      </c>
      <c r="G4763" t="s">
        <v>23475</v>
      </c>
      <c r="H4763" t="s">
        <v>26368</v>
      </c>
      <c r="I4763" t="s">
        <v>26369</v>
      </c>
      <c r="J4763" s="1">
        <f t="shared" si="370"/>
        <v>0</v>
      </c>
      <c r="K4763" s="1">
        <f t="shared" si="371"/>
        <v>1</v>
      </c>
      <c r="L4763" s="1">
        <f t="shared" si="372"/>
        <v>0</v>
      </c>
      <c r="M4763" s="1" t="str">
        <f>IF(J4763=0,"",COUNTIF($F$2:$F4763,$F4763)-1)</f>
        <v/>
      </c>
      <c r="N4763" s="1" t="str">
        <f t="shared" si="373"/>
        <v/>
      </c>
      <c r="O4763" s="1" t="str">
        <f t="shared" si="374"/>
        <v/>
      </c>
    </row>
    <row r="4764" spans="1:15" ht="14.5" customHeight="1" x14ac:dyDescent="0.35">
      <c r="A4764" t="s">
        <v>26346</v>
      </c>
      <c r="B4764" t="s">
        <v>26347</v>
      </c>
      <c r="C4764" s="4">
        <v>42948.041678240741</v>
      </c>
      <c r="D4764" t="s">
        <v>26348</v>
      </c>
      <c r="E4764" s="5" t="s">
        <v>26370</v>
      </c>
      <c r="F4764" s="5" t="s">
        <v>26370</v>
      </c>
      <c r="G4764" t="s">
        <v>22665</v>
      </c>
      <c r="H4764" t="s">
        <v>26371</v>
      </c>
      <c r="I4764" t="s">
        <v>26372</v>
      </c>
      <c r="J4764" s="1">
        <f t="shared" si="370"/>
        <v>0</v>
      </c>
      <c r="K4764" s="1">
        <f t="shared" si="371"/>
        <v>1</v>
      </c>
      <c r="L4764" s="1">
        <f t="shared" si="372"/>
        <v>0</v>
      </c>
      <c r="M4764" s="1" t="str">
        <f>IF(J4764=0,"",COUNTIF($F$2:$F4764,$F4764)-1)</f>
        <v/>
      </c>
      <c r="N4764" s="1" t="str">
        <f t="shared" si="373"/>
        <v/>
      </c>
      <c r="O4764" s="1" t="str">
        <f t="shared" si="374"/>
        <v/>
      </c>
    </row>
    <row r="4765" spans="1:15" ht="14.5" customHeight="1" x14ac:dyDescent="0.35">
      <c r="A4765" t="s">
        <v>26349</v>
      </c>
      <c r="B4765" t="s">
        <v>26350</v>
      </c>
      <c r="C4765" s="4">
        <v>42948.083344907405</v>
      </c>
      <c r="D4765" t="s">
        <v>23587</v>
      </c>
      <c r="E4765" s="3" t="s">
        <v>23608</v>
      </c>
      <c r="F4765" s="3" t="s">
        <v>23608</v>
      </c>
      <c r="G4765" t="s">
        <v>26373</v>
      </c>
      <c r="H4765" t="s">
        <v>26374</v>
      </c>
      <c r="I4765" t="s">
        <v>26375</v>
      </c>
      <c r="J4765" s="1">
        <f t="shared" si="370"/>
        <v>0</v>
      </c>
      <c r="K4765" s="1">
        <f t="shared" si="371"/>
        <v>1</v>
      </c>
      <c r="L4765" s="1">
        <f t="shared" si="372"/>
        <v>0</v>
      </c>
      <c r="M4765" s="1" t="str">
        <f>IF(J4765=0,"",COUNTIF($F$2:$F4765,$F4765)-1)</f>
        <v/>
      </c>
      <c r="N4765" s="1" t="str">
        <f t="shared" si="373"/>
        <v/>
      </c>
      <c r="O4765" s="1" t="str">
        <f t="shared" si="374"/>
        <v/>
      </c>
    </row>
    <row r="4766" spans="1:15" ht="14.5" customHeight="1" x14ac:dyDescent="0.35">
      <c r="A4766" t="s">
        <v>26376</v>
      </c>
      <c r="B4766" t="s">
        <v>26377</v>
      </c>
      <c r="C4766" s="4">
        <v>42948.250011574077</v>
      </c>
      <c r="D4766" t="s">
        <v>24838</v>
      </c>
      <c r="E4766" s="5" t="s">
        <v>25077</v>
      </c>
      <c r="F4766" s="5" t="s">
        <v>25077</v>
      </c>
      <c r="G4766" t="s">
        <v>25078</v>
      </c>
      <c r="H4766" t="s">
        <v>26393</v>
      </c>
      <c r="I4766" t="s">
        <v>26394</v>
      </c>
      <c r="J4766" s="1">
        <f t="shared" si="370"/>
        <v>0</v>
      </c>
      <c r="K4766" s="1">
        <f t="shared" si="371"/>
        <v>1</v>
      </c>
      <c r="L4766" s="1">
        <f t="shared" si="372"/>
        <v>0</v>
      </c>
      <c r="M4766" s="1" t="str">
        <f>IF(J4766=0,"",COUNTIF($F$2:$F4766,$F4766)-1)</f>
        <v/>
      </c>
      <c r="N4766" s="1" t="str">
        <f t="shared" si="373"/>
        <v/>
      </c>
      <c r="O4766" s="1" t="str">
        <f t="shared" si="374"/>
        <v/>
      </c>
    </row>
    <row r="4767" spans="1:15" ht="14.5" customHeight="1" x14ac:dyDescent="0.35">
      <c r="A4767" t="s">
        <v>26378</v>
      </c>
      <c r="B4767" t="s">
        <v>26379</v>
      </c>
      <c r="C4767" s="4">
        <v>42948.291666666664</v>
      </c>
      <c r="D4767" t="s">
        <v>26380</v>
      </c>
      <c r="E4767" s="5" t="s">
        <v>25108</v>
      </c>
      <c r="F4767" s="5" t="s">
        <v>25108</v>
      </c>
      <c r="G4767" t="s">
        <v>2073</v>
      </c>
      <c r="H4767" t="s">
        <v>26395</v>
      </c>
      <c r="I4767" t="s">
        <v>26396</v>
      </c>
      <c r="J4767" s="1">
        <f t="shared" si="370"/>
        <v>0</v>
      </c>
      <c r="K4767" s="1">
        <f t="shared" si="371"/>
        <v>1</v>
      </c>
      <c r="L4767" s="1">
        <f t="shared" si="372"/>
        <v>0</v>
      </c>
      <c r="M4767" s="1" t="str">
        <f>IF(J4767=0,"",COUNTIF($F$2:$F4767,$F4767)-1)</f>
        <v/>
      </c>
      <c r="N4767" s="1" t="str">
        <f t="shared" si="373"/>
        <v/>
      </c>
      <c r="O4767" s="1" t="str">
        <f t="shared" si="374"/>
        <v/>
      </c>
    </row>
    <row r="4768" spans="1:15" ht="14.5" customHeight="1" x14ac:dyDescent="0.35">
      <c r="A4768" t="s">
        <v>26381</v>
      </c>
      <c r="B4768" t="s">
        <v>26382</v>
      </c>
      <c r="C4768" s="4">
        <v>42948.458333333336</v>
      </c>
      <c r="D4768" t="s">
        <v>1658</v>
      </c>
      <c r="E4768" s="5" t="s">
        <v>26397</v>
      </c>
      <c r="F4768" s="5" t="s">
        <v>26397</v>
      </c>
      <c r="G4768" t="s">
        <v>22886</v>
      </c>
      <c r="H4768" t="s">
        <v>26398</v>
      </c>
      <c r="I4768" t="s">
        <v>26399</v>
      </c>
      <c r="J4768" s="1">
        <f t="shared" si="370"/>
        <v>0</v>
      </c>
      <c r="K4768" s="1">
        <f t="shared" si="371"/>
        <v>1</v>
      </c>
      <c r="L4768" s="1">
        <f t="shared" si="372"/>
        <v>0</v>
      </c>
      <c r="M4768" s="1" t="str">
        <f>IF(J4768=0,"",COUNTIF($F$2:$F4768,$F4768)-1)</f>
        <v/>
      </c>
      <c r="N4768" s="1" t="str">
        <f t="shared" si="373"/>
        <v/>
      </c>
      <c r="O4768" s="1" t="str">
        <f t="shared" si="374"/>
        <v/>
      </c>
    </row>
    <row r="4769" spans="1:15" ht="14.5" customHeight="1" x14ac:dyDescent="0.35">
      <c r="A4769" t="s">
        <v>26383</v>
      </c>
      <c r="B4769" t="s">
        <v>26384</v>
      </c>
      <c r="C4769" s="4">
        <v>42948.625</v>
      </c>
      <c r="D4769" t="s">
        <v>26385</v>
      </c>
      <c r="E4769" s="5" t="s">
        <v>26400</v>
      </c>
      <c r="F4769" s="5" t="s">
        <v>26400</v>
      </c>
      <c r="G4769" t="s">
        <v>22775</v>
      </c>
      <c r="H4769" t="s">
        <v>26401</v>
      </c>
      <c r="I4769" t="s">
        <v>26402</v>
      </c>
      <c r="J4769" s="1">
        <f t="shared" si="370"/>
        <v>0</v>
      </c>
      <c r="K4769" s="1">
        <f t="shared" si="371"/>
        <v>1</v>
      </c>
      <c r="L4769" s="1">
        <f t="shared" si="372"/>
        <v>0</v>
      </c>
      <c r="M4769" s="1" t="str">
        <f>IF(J4769=0,"",COUNTIF($F$2:$F4769,$F4769)-1)</f>
        <v/>
      </c>
      <c r="N4769" s="1" t="str">
        <f t="shared" si="373"/>
        <v/>
      </c>
      <c r="O4769" s="1" t="str">
        <f t="shared" si="374"/>
        <v/>
      </c>
    </row>
    <row r="4770" spans="1:15" ht="14.5" customHeight="1" x14ac:dyDescent="0.35">
      <c r="A4770" t="s">
        <v>26386</v>
      </c>
      <c r="B4770" t="s">
        <v>26387</v>
      </c>
      <c r="C4770" s="4">
        <v>42948.708333333336</v>
      </c>
      <c r="D4770" t="s">
        <v>13628</v>
      </c>
      <c r="E4770" s="5" t="s">
        <v>26403</v>
      </c>
      <c r="F4770" s="5" t="s">
        <v>26403</v>
      </c>
      <c r="G4770" t="s">
        <v>23726</v>
      </c>
      <c r="H4770" t="s">
        <v>26404</v>
      </c>
      <c r="I4770" t="s">
        <v>26405</v>
      </c>
      <c r="J4770" s="1">
        <f t="shared" si="370"/>
        <v>0</v>
      </c>
      <c r="K4770" s="1">
        <f t="shared" si="371"/>
        <v>1</v>
      </c>
      <c r="L4770" s="1">
        <f t="shared" si="372"/>
        <v>0</v>
      </c>
      <c r="M4770" s="1" t="str">
        <f>IF(J4770=0,"",COUNTIF($F$2:$F4770,$F4770)-1)</f>
        <v/>
      </c>
      <c r="N4770" s="1" t="str">
        <f t="shared" si="373"/>
        <v/>
      </c>
      <c r="O4770" s="1" t="str">
        <f t="shared" si="374"/>
        <v/>
      </c>
    </row>
    <row r="4771" spans="1:15" ht="14.5" customHeight="1" x14ac:dyDescent="0.35">
      <c r="A4771" t="s">
        <v>26388</v>
      </c>
      <c r="B4771" t="s">
        <v>26389</v>
      </c>
      <c r="C4771" s="4">
        <v>42948.833333333336</v>
      </c>
      <c r="D4771" t="s">
        <v>26390</v>
      </c>
      <c r="E4771" s="5" t="s">
        <v>26406</v>
      </c>
      <c r="F4771" s="5" t="s">
        <v>26406</v>
      </c>
      <c r="G4771" t="s">
        <v>22675</v>
      </c>
      <c r="H4771" t="s">
        <v>26407</v>
      </c>
      <c r="I4771" t="s">
        <v>26408</v>
      </c>
      <c r="J4771" s="1">
        <f t="shared" si="370"/>
        <v>0</v>
      </c>
      <c r="K4771" s="1">
        <f t="shared" si="371"/>
        <v>1</v>
      </c>
      <c r="L4771" s="1">
        <f t="shared" si="372"/>
        <v>0</v>
      </c>
      <c r="M4771" s="1" t="str">
        <f>IF(J4771=0,"",COUNTIF($F$2:$F4771,$F4771)-1)</f>
        <v/>
      </c>
      <c r="N4771" s="1" t="str">
        <f t="shared" si="373"/>
        <v/>
      </c>
      <c r="O4771" s="1" t="str">
        <f t="shared" si="374"/>
        <v/>
      </c>
    </row>
    <row r="4772" spans="1:15" ht="14.5" customHeight="1" x14ac:dyDescent="0.35">
      <c r="A4772" t="s">
        <v>26391</v>
      </c>
      <c r="B4772" t="s">
        <v>26392</v>
      </c>
      <c r="C4772" s="4">
        <v>42949</v>
      </c>
      <c r="D4772" t="s">
        <v>5213</v>
      </c>
      <c r="E4772" s="5" t="s">
        <v>26409</v>
      </c>
      <c r="F4772" s="5" t="s">
        <v>26409</v>
      </c>
      <c r="G4772" t="s">
        <v>22675</v>
      </c>
      <c r="H4772" t="s">
        <v>26410</v>
      </c>
      <c r="I4772" t="s">
        <v>26411</v>
      </c>
      <c r="J4772" s="1">
        <f t="shared" si="370"/>
        <v>0</v>
      </c>
      <c r="K4772" s="1">
        <f t="shared" si="371"/>
        <v>1</v>
      </c>
      <c r="L4772" s="1">
        <f t="shared" si="372"/>
        <v>0</v>
      </c>
      <c r="M4772" s="1" t="str">
        <f>IF(J4772=0,"",COUNTIF($F$2:$F4772,$F4772)-1)</f>
        <v/>
      </c>
      <c r="N4772" s="1" t="str">
        <f t="shared" si="373"/>
        <v/>
      </c>
      <c r="O4772" s="1" t="str">
        <f t="shared" si="374"/>
        <v/>
      </c>
    </row>
    <row r="4773" spans="1:15" ht="14.5" customHeight="1" x14ac:dyDescent="0.35">
      <c r="A4773" t="s">
        <v>26412</v>
      </c>
      <c r="B4773" t="s">
        <v>26413</v>
      </c>
      <c r="C4773" s="4">
        <v>42949.291666666664</v>
      </c>
      <c r="D4773" t="s">
        <v>26414</v>
      </c>
      <c r="E4773" s="5" t="s">
        <v>26429</v>
      </c>
      <c r="F4773" s="5" t="s">
        <v>26429</v>
      </c>
      <c r="G4773" t="s">
        <v>26430</v>
      </c>
      <c r="H4773" t="s">
        <v>26431</v>
      </c>
      <c r="I4773" t="s">
        <v>26432</v>
      </c>
      <c r="J4773" s="1">
        <f t="shared" si="370"/>
        <v>0</v>
      </c>
      <c r="K4773" s="1">
        <f t="shared" si="371"/>
        <v>1</v>
      </c>
      <c r="L4773" s="1">
        <f t="shared" si="372"/>
        <v>0</v>
      </c>
      <c r="M4773" s="1" t="str">
        <f>IF(J4773=0,"",COUNTIF($F$2:$F4773,$F4773)-1)</f>
        <v/>
      </c>
      <c r="N4773" s="1" t="str">
        <f t="shared" si="373"/>
        <v/>
      </c>
      <c r="O4773" s="1" t="str">
        <f t="shared" si="374"/>
        <v/>
      </c>
    </row>
    <row r="4774" spans="1:15" ht="14.5" customHeight="1" x14ac:dyDescent="0.35">
      <c r="A4774" t="s">
        <v>26415</v>
      </c>
      <c r="B4774" t="s">
        <v>26416</v>
      </c>
      <c r="C4774" s="4">
        <v>42949.333333333336</v>
      </c>
      <c r="D4774" t="s">
        <v>784</v>
      </c>
      <c r="E4774" t="s">
        <v>26433</v>
      </c>
      <c r="F4774" t="s">
        <v>26433</v>
      </c>
      <c r="G4774" t="s">
        <v>26434</v>
      </c>
      <c r="H4774" t="s">
        <v>26435</v>
      </c>
      <c r="I4774" t="s">
        <v>26436</v>
      </c>
      <c r="J4774" s="1">
        <f t="shared" si="370"/>
        <v>0</v>
      </c>
      <c r="K4774" s="1">
        <f t="shared" si="371"/>
        <v>1</v>
      </c>
      <c r="L4774" s="1">
        <f t="shared" si="372"/>
        <v>0</v>
      </c>
      <c r="M4774" s="1" t="str">
        <f>IF(J4774=0,"",COUNTIF($F$2:$F4774,$F4774)-1)</f>
        <v/>
      </c>
      <c r="N4774" s="1" t="str">
        <f t="shared" si="373"/>
        <v/>
      </c>
      <c r="O4774" s="1" t="str">
        <f t="shared" si="374"/>
        <v/>
      </c>
    </row>
    <row r="4775" spans="1:15" ht="14.5" customHeight="1" x14ac:dyDescent="0.35">
      <c r="A4775" t="s">
        <v>26417</v>
      </c>
      <c r="B4775" t="s">
        <v>26418</v>
      </c>
      <c r="C4775" s="4">
        <v>42949.458344907405</v>
      </c>
      <c r="D4775" t="s">
        <v>26419</v>
      </c>
      <c r="E4775" s="5" t="s">
        <v>26437</v>
      </c>
      <c r="F4775" s="5" t="s">
        <v>26437</v>
      </c>
      <c r="G4775" t="s">
        <v>22675</v>
      </c>
      <c r="H4775" t="s">
        <v>26438</v>
      </c>
      <c r="I4775" t="s">
        <v>26439</v>
      </c>
      <c r="J4775" s="1">
        <f t="shared" si="370"/>
        <v>0</v>
      </c>
      <c r="K4775" s="1">
        <f t="shared" si="371"/>
        <v>1</v>
      </c>
      <c r="L4775" s="1">
        <f t="shared" si="372"/>
        <v>0</v>
      </c>
      <c r="M4775" s="1" t="str">
        <f>IF(J4775=0,"",COUNTIF($F$2:$F4775,$F4775)-1)</f>
        <v/>
      </c>
      <c r="N4775" s="1" t="str">
        <f t="shared" si="373"/>
        <v/>
      </c>
      <c r="O4775" s="1" t="str">
        <f t="shared" si="374"/>
        <v/>
      </c>
    </row>
    <row r="4776" spans="1:15" ht="14.5" customHeight="1" x14ac:dyDescent="0.35">
      <c r="A4776" t="s">
        <v>26420</v>
      </c>
      <c r="B4776" t="s">
        <v>26421</v>
      </c>
      <c r="C4776" s="4">
        <v>42949.625</v>
      </c>
      <c r="D4776" t="s">
        <v>26422</v>
      </c>
      <c r="E4776" s="5" t="s">
        <v>26440</v>
      </c>
      <c r="F4776" s="5" t="s">
        <v>26440</v>
      </c>
      <c r="G4776" t="s">
        <v>22675</v>
      </c>
      <c r="H4776" t="s">
        <v>26441</v>
      </c>
      <c r="I4776" t="s">
        <v>26442</v>
      </c>
      <c r="J4776" s="1">
        <f t="shared" si="370"/>
        <v>0</v>
      </c>
      <c r="K4776" s="1">
        <f t="shared" si="371"/>
        <v>1</v>
      </c>
      <c r="L4776" s="1">
        <f t="shared" si="372"/>
        <v>0</v>
      </c>
      <c r="M4776" s="1" t="str">
        <f>IF(J4776=0,"",COUNTIF($F$2:$F4776,$F4776)-1)</f>
        <v/>
      </c>
      <c r="N4776" s="1" t="str">
        <f t="shared" si="373"/>
        <v/>
      </c>
      <c r="O4776" s="1" t="str">
        <f t="shared" si="374"/>
        <v/>
      </c>
    </row>
    <row r="4777" spans="1:15" ht="14.5" customHeight="1" x14ac:dyDescent="0.35">
      <c r="A4777" t="s">
        <v>26423</v>
      </c>
      <c r="B4777" t="s">
        <v>26424</v>
      </c>
      <c r="C4777" s="4">
        <v>42949.833333333336</v>
      </c>
      <c r="D4777" t="s">
        <v>26425</v>
      </c>
      <c r="E4777" s="5" t="s">
        <v>26443</v>
      </c>
      <c r="F4777" s="5" t="s">
        <v>26443</v>
      </c>
      <c r="G4777" t="s">
        <v>2014</v>
      </c>
      <c r="H4777" t="s">
        <v>26444</v>
      </c>
      <c r="I4777" t="s">
        <v>26445</v>
      </c>
      <c r="J4777" s="1">
        <f t="shared" si="370"/>
        <v>0</v>
      </c>
      <c r="K4777" s="1">
        <f t="shared" si="371"/>
        <v>1</v>
      </c>
      <c r="L4777" s="1">
        <f t="shared" si="372"/>
        <v>0</v>
      </c>
      <c r="M4777" s="1" t="str">
        <f>IF(J4777=0,"",COUNTIF($F$2:$F4777,$F4777)-1)</f>
        <v/>
      </c>
      <c r="N4777" s="1" t="str">
        <f t="shared" si="373"/>
        <v/>
      </c>
      <c r="O4777" s="1" t="str">
        <f t="shared" si="374"/>
        <v/>
      </c>
    </row>
    <row r="4778" spans="1:15" ht="14.5" customHeight="1" x14ac:dyDescent="0.35">
      <c r="A4778" t="s">
        <v>26426</v>
      </c>
      <c r="B4778" t="s">
        <v>26427</v>
      </c>
      <c r="C4778" s="4">
        <v>42950</v>
      </c>
      <c r="D4778" t="s">
        <v>26428</v>
      </c>
      <c r="E4778" s="5" t="s">
        <v>26446</v>
      </c>
      <c r="F4778" s="5" t="s">
        <v>26446</v>
      </c>
      <c r="G4778" t="s">
        <v>22675</v>
      </c>
      <c r="H4778" t="s">
        <v>26447</v>
      </c>
      <c r="I4778" t="s">
        <v>26448</v>
      </c>
      <c r="J4778" s="1">
        <f t="shared" si="370"/>
        <v>0</v>
      </c>
      <c r="K4778" s="1">
        <f t="shared" si="371"/>
        <v>1</v>
      </c>
      <c r="L4778" s="1">
        <f t="shared" si="372"/>
        <v>0</v>
      </c>
      <c r="M4778" s="1" t="str">
        <f>IF(J4778=0,"",COUNTIF($F$2:$F4778,$F4778)-1)</f>
        <v/>
      </c>
      <c r="N4778" s="1" t="str">
        <f t="shared" si="373"/>
        <v/>
      </c>
      <c r="O4778" s="1" t="str">
        <f t="shared" si="374"/>
        <v/>
      </c>
    </row>
    <row r="4779" spans="1:15" ht="14.5" customHeight="1" x14ac:dyDescent="0.35">
      <c r="A4779" t="s">
        <v>26449</v>
      </c>
      <c r="B4779" t="s">
        <v>26450</v>
      </c>
      <c r="C4779" s="4">
        <v>42950.291666666664</v>
      </c>
      <c r="D4779" t="s">
        <v>26451</v>
      </c>
      <c r="E4779" s="5" t="s">
        <v>26467</v>
      </c>
      <c r="F4779" s="5" t="s">
        <v>26467</v>
      </c>
      <c r="G4779" t="s">
        <v>22675</v>
      </c>
      <c r="H4779" t="s">
        <v>26468</v>
      </c>
      <c r="I4779" t="s">
        <v>26469</v>
      </c>
      <c r="J4779" s="1">
        <f t="shared" si="370"/>
        <v>0</v>
      </c>
      <c r="K4779" s="1">
        <f t="shared" si="371"/>
        <v>1</v>
      </c>
      <c r="L4779" s="1">
        <f t="shared" si="372"/>
        <v>0</v>
      </c>
      <c r="M4779" s="1" t="str">
        <f>IF(J4779=0,"",COUNTIF($F$2:$F4779,$F4779)-1)</f>
        <v/>
      </c>
      <c r="N4779" s="1" t="str">
        <f t="shared" si="373"/>
        <v/>
      </c>
      <c r="O4779" s="1" t="str">
        <f t="shared" si="374"/>
        <v/>
      </c>
    </row>
    <row r="4780" spans="1:15" ht="14.5" customHeight="1" x14ac:dyDescent="0.35">
      <c r="A4780" t="s">
        <v>26452</v>
      </c>
      <c r="B4780" t="s">
        <v>26453</v>
      </c>
      <c r="C4780" s="4">
        <v>42950.333333333336</v>
      </c>
      <c r="D4780" t="s">
        <v>26454</v>
      </c>
      <c r="E4780" s="5" t="s">
        <v>26488</v>
      </c>
      <c r="F4780" s="5" t="s">
        <v>26488</v>
      </c>
      <c r="G4780" t="s">
        <v>22886</v>
      </c>
      <c r="H4780" t="s">
        <v>26470</v>
      </c>
      <c r="I4780" t="s">
        <v>26471</v>
      </c>
      <c r="J4780" s="1">
        <f t="shared" si="370"/>
        <v>0</v>
      </c>
      <c r="K4780" s="1">
        <f t="shared" si="371"/>
        <v>1</v>
      </c>
      <c r="L4780" s="1">
        <f t="shared" si="372"/>
        <v>0</v>
      </c>
      <c r="M4780" s="1" t="str">
        <f>IF(J4780=0,"",COUNTIF($F$2:$F4780,$F4780)-1)</f>
        <v/>
      </c>
      <c r="N4780" s="1" t="str">
        <f t="shared" si="373"/>
        <v/>
      </c>
      <c r="O4780" s="1" t="str">
        <f t="shared" si="374"/>
        <v/>
      </c>
    </row>
    <row r="4781" spans="1:15" ht="14.5" customHeight="1" x14ac:dyDescent="0.35">
      <c r="A4781" t="s">
        <v>26455</v>
      </c>
      <c r="B4781" t="s">
        <v>26456</v>
      </c>
      <c r="C4781" s="4">
        <v>42950.458333333336</v>
      </c>
      <c r="D4781" t="s">
        <v>26457</v>
      </c>
      <c r="E4781" s="5" t="s">
        <v>26472</v>
      </c>
      <c r="F4781" s="5" t="s">
        <v>26472</v>
      </c>
      <c r="G4781" t="s">
        <v>22675</v>
      </c>
      <c r="H4781" t="s">
        <v>26473</v>
      </c>
      <c r="I4781" t="s">
        <v>26474</v>
      </c>
      <c r="J4781" s="1">
        <f t="shared" si="370"/>
        <v>0</v>
      </c>
      <c r="K4781" s="1">
        <f t="shared" si="371"/>
        <v>1</v>
      </c>
      <c r="L4781" s="1">
        <f t="shared" si="372"/>
        <v>0</v>
      </c>
      <c r="M4781" s="1" t="str">
        <f>IF(J4781=0,"",COUNTIF($F$2:$F4781,$F4781)-1)</f>
        <v/>
      </c>
      <c r="N4781" s="1" t="str">
        <f t="shared" si="373"/>
        <v/>
      </c>
      <c r="O4781" s="1" t="str">
        <f t="shared" si="374"/>
        <v/>
      </c>
    </row>
    <row r="4782" spans="1:15" ht="14.5" customHeight="1" x14ac:dyDescent="0.35">
      <c r="A4782" t="s">
        <v>26458</v>
      </c>
      <c r="B4782" t="s">
        <v>26459</v>
      </c>
      <c r="C4782" s="4">
        <v>42950.625011574077</v>
      </c>
      <c r="D4782" t="s">
        <v>4535</v>
      </c>
      <c r="E4782" s="5" t="s">
        <v>26475</v>
      </c>
      <c r="F4782" s="5" t="s">
        <v>26475</v>
      </c>
      <c r="G4782" t="s">
        <v>26476</v>
      </c>
      <c r="H4782" t="s">
        <v>26477</v>
      </c>
      <c r="I4782" t="s">
        <v>26478</v>
      </c>
      <c r="J4782" s="1">
        <f t="shared" si="370"/>
        <v>0</v>
      </c>
      <c r="K4782" s="1">
        <f t="shared" si="371"/>
        <v>1</v>
      </c>
      <c r="L4782" s="1">
        <f t="shared" si="372"/>
        <v>0</v>
      </c>
      <c r="M4782" s="1" t="str">
        <f>IF(J4782=0,"",COUNTIF($F$2:$F4782,$F4782)-1)</f>
        <v/>
      </c>
      <c r="N4782" s="1" t="str">
        <f t="shared" si="373"/>
        <v/>
      </c>
      <c r="O4782" s="1" t="str">
        <f t="shared" si="374"/>
        <v/>
      </c>
    </row>
    <row r="4783" spans="1:15" ht="14.5" customHeight="1" x14ac:dyDescent="0.35">
      <c r="A4783" t="s">
        <v>26460</v>
      </c>
      <c r="B4783" t="s">
        <v>26461</v>
      </c>
      <c r="C4783" s="4">
        <v>42950.708344907405</v>
      </c>
      <c r="D4783" t="s">
        <v>26462</v>
      </c>
      <c r="E4783" s="5" t="s">
        <v>26479</v>
      </c>
      <c r="F4783" s="5" t="s">
        <v>26479</v>
      </c>
      <c r="G4783" t="s">
        <v>22675</v>
      </c>
      <c r="H4783" t="s">
        <v>26480</v>
      </c>
      <c r="I4783" t="s">
        <v>26481</v>
      </c>
      <c r="J4783" s="1">
        <f t="shared" si="370"/>
        <v>0</v>
      </c>
      <c r="K4783" s="1">
        <f t="shared" si="371"/>
        <v>1</v>
      </c>
      <c r="L4783" s="1">
        <f t="shared" si="372"/>
        <v>0</v>
      </c>
      <c r="M4783" s="1" t="str">
        <f>IF(J4783=0,"",COUNTIF($F$2:$F4783,$F4783)-1)</f>
        <v/>
      </c>
      <c r="N4783" s="1" t="str">
        <f t="shared" si="373"/>
        <v/>
      </c>
      <c r="O4783" s="1" t="str">
        <f t="shared" si="374"/>
        <v/>
      </c>
    </row>
    <row r="4784" spans="1:15" ht="14.5" customHeight="1" x14ac:dyDescent="0.35">
      <c r="A4784" t="s">
        <v>26463</v>
      </c>
      <c r="B4784" t="s">
        <v>26464</v>
      </c>
      <c r="C4784" s="4">
        <v>42950.833333333336</v>
      </c>
      <c r="D4784" t="s">
        <v>17663</v>
      </c>
      <c r="E4784" s="5" t="s">
        <v>26482</v>
      </c>
      <c r="F4784" s="5" t="s">
        <v>26482</v>
      </c>
      <c r="G4784" t="s">
        <v>22675</v>
      </c>
      <c r="H4784" t="s">
        <v>26483</v>
      </c>
      <c r="I4784" t="s">
        <v>26484</v>
      </c>
      <c r="J4784" s="1">
        <f t="shared" si="370"/>
        <v>0</v>
      </c>
      <c r="K4784" s="1">
        <f t="shared" si="371"/>
        <v>1</v>
      </c>
      <c r="L4784" s="1">
        <f t="shared" si="372"/>
        <v>0</v>
      </c>
      <c r="M4784" s="1" t="str">
        <f>IF(J4784=0,"",COUNTIF($F$2:$F4784,$F4784)-1)</f>
        <v/>
      </c>
      <c r="N4784" s="1" t="str">
        <f t="shared" si="373"/>
        <v/>
      </c>
      <c r="O4784" s="1" t="str">
        <f t="shared" si="374"/>
        <v/>
      </c>
    </row>
    <row r="4785" spans="1:15" ht="14.5" customHeight="1" x14ac:dyDescent="0.35">
      <c r="A4785" t="s">
        <v>26465</v>
      </c>
      <c r="B4785" t="s">
        <v>26466</v>
      </c>
      <c r="C4785" s="4">
        <v>42951</v>
      </c>
      <c r="D4785" t="s">
        <v>13878</v>
      </c>
      <c r="E4785" s="5" t="s">
        <v>23560</v>
      </c>
      <c r="F4785" s="5" t="s">
        <v>23560</v>
      </c>
      <c r="G4785" t="s">
        <v>26485</v>
      </c>
      <c r="H4785" t="s">
        <v>26486</v>
      </c>
      <c r="I4785" t="s">
        <v>26487</v>
      </c>
      <c r="J4785" s="1">
        <f t="shared" si="370"/>
        <v>0</v>
      </c>
      <c r="K4785" s="1">
        <f t="shared" si="371"/>
        <v>1</v>
      </c>
      <c r="L4785" s="1">
        <f t="shared" si="372"/>
        <v>0</v>
      </c>
      <c r="M4785" s="1" t="str">
        <f>IF(J4785=0,"",COUNTIF($F$2:$F4785,$F4785)-1)</f>
        <v/>
      </c>
      <c r="N4785" s="1" t="str">
        <f t="shared" si="373"/>
        <v/>
      </c>
      <c r="O4785" s="1" t="str">
        <f t="shared" si="374"/>
        <v/>
      </c>
    </row>
    <row r="4786" spans="1:15" ht="14.5" customHeight="1" x14ac:dyDescent="0.35">
      <c r="A4786" t="s">
        <v>26489</v>
      </c>
      <c r="B4786" t="s">
        <v>26490</v>
      </c>
      <c r="C4786" s="4">
        <v>42951.291666666664</v>
      </c>
      <c r="D4786" t="s">
        <v>26491</v>
      </c>
      <c r="E4786" s="5" t="s">
        <v>26547</v>
      </c>
      <c r="F4786" s="5" t="s">
        <v>26547</v>
      </c>
      <c r="G4786" t="s">
        <v>22675</v>
      </c>
      <c r="H4786" t="s">
        <v>26548</v>
      </c>
      <c r="I4786" t="s">
        <v>26549</v>
      </c>
      <c r="J4786" s="1">
        <f t="shared" si="370"/>
        <v>0</v>
      </c>
      <c r="K4786" s="1">
        <f t="shared" si="371"/>
        <v>1</v>
      </c>
      <c r="L4786" s="1">
        <f t="shared" si="372"/>
        <v>0</v>
      </c>
      <c r="M4786" s="1" t="str">
        <f>IF(J4786=0,"",COUNTIF($F$2:$F4786,$F4786)-1)</f>
        <v/>
      </c>
      <c r="N4786" s="1" t="str">
        <f t="shared" si="373"/>
        <v/>
      </c>
      <c r="O4786" s="1" t="str">
        <f t="shared" si="374"/>
        <v/>
      </c>
    </row>
    <row r="4787" spans="1:15" ht="14.5" customHeight="1" x14ac:dyDescent="0.35">
      <c r="A4787" t="s">
        <v>26492</v>
      </c>
      <c r="B4787" t="s">
        <v>26493</v>
      </c>
      <c r="C4787" s="4">
        <v>42951.333333333336</v>
      </c>
      <c r="D4787" t="s">
        <v>17860</v>
      </c>
      <c r="E4787" s="5" t="s">
        <v>26550</v>
      </c>
      <c r="F4787" s="5" t="s">
        <v>26550</v>
      </c>
      <c r="G4787" t="s">
        <v>26551</v>
      </c>
      <c r="H4787" t="s">
        <v>26552</v>
      </c>
      <c r="I4787" t="s">
        <v>26553</v>
      </c>
      <c r="J4787" s="1">
        <f t="shared" si="370"/>
        <v>0</v>
      </c>
      <c r="K4787" s="1">
        <f t="shared" si="371"/>
        <v>1</v>
      </c>
      <c r="L4787" s="1">
        <f t="shared" si="372"/>
        <v>0</v>
      </c>
      <c r="M4787" s="1" t="str">
        <f>IF(J4787=0,"",COUNTIF($F$2:$F4787,$F4787)-1)</f>
        <v/>
      </c>
      <c r="N4787" s="1" t="str">
        <f t="shared" si="373"/>
        <v/>
      </c>
      <c r="O4787" s="1" t="str">
        <f t="shared" si="374"/>
        <v/>
      </c>
    </row>
    <row r="4788" spans="1:15" ht="14.5" customHeight="1" x14ac:dyDescent="0.35">
      <c r="A4788" t="s">
        <v>26494</v>
      </c>
      <c r="B4788" t="s">
        <v>26495</v>
      </c>
      <c r="C4788" s="4">
        <v>42951.708333333336</v>
      </c>
      <c r="D4788" t="s">
        <v>26496</v>
      </c>
      <c r="E4788" s="5" t="s">
        <v>26554</v>
      </c>
      <c r="F4788" s="5" t="s">
        <v>26554</v>
      </c>
      <c r="G4788" t="s">
        <v>23571</v>
      </c>
      <c r="H4788" t="s">
        <v>26555</v>
      </c>
      <c r="I4788" t="s">
        <v>26556</v>
      </c>
      <c r="J4788" s="1">
        <f t="shared" si="370"/>
        <v>0</v>
      </c>
      <c r="K4788" s="1">
        <f t="shared" si="371"/>
        <v>1</v>
      </c>
      <c r="L4788" s="1">
        <f t="shared" si="372"/>
        <v>0</v>
      </c>
      <c r="M4788" s="1" t="str">
        <f>IF(J4788=0,"",COUNTIF($F$2:$F4788,$F4788)-1)</f>
        <v/>
      </c>
      <c r="N4788" s="1" t="str">
        <f t="shared" si="373"/>
        <v/>
      </c>
      <c r="O4788" s="1" t="str">
        <f t="shared" si="374"/>
        <v/>
      </c>
    </row>
    <row r="4789" spans="1:15" ht="14.5" customHeight="1" x14ac:dyDescent="0.35">
      <c r="A4789" t="s">
        <v>26497</v>
      </c>
      <c r="B4789" t="s">
        <v>26498</v>
      </c>
      <c r="C4789" s="4">
        <v>42951.833333333336</v>
      </c>
      <c r="D4789" t="s">
        <v>26499</v>
      </c>
      <c r="E4789" s="5" t="s">
        <v>26557</v>
      </c>
      <c r="F4789" s="5" t="s">
        <v>26557</v>
      </c>
      <c r="G4789" t="s">
        <v>22982</v>
      </c>
      <c r="H4789" t="s">
        <v>26558</v>
      </c>
      <c r="I4789" t="s">
        <v>26559</v>
      </c>
      <c r="J4789" s="1">
        <f t="shared" si="370"/>
        <v>0</v>
      </c>
      <c r="K4789" s="1">
        <f t="shared" si="371"/>
        <v>1</v>
      </c>
      <c r="L4789" s="1">
        <f t="shared" si="372"/>
        <v>0</v>
      </c>
      <c r="M4789" s="1" t="str">
        <f>IF(J4789=0,"",COUNTIF($F$2:$F4789,$F4789)-1)</f>
        <v/>
      </c>
      <c r="N4789" s="1" t="str">
        <f t="shared" si="373"/>
        <v/>
      </c>
      <c r="O4789" s="1" t="str">
        <f t="shared" si="374"/>
        <v/>
      </c>
    </row>
    <row r="4790" spans="1:15" ht="14.5" customHeight="1" x14ac:dyDescent="0.35">
      <c r="A4790" t="s">
        <v>26500</v>
      </c>
      <c r="B4790" t="s">
        <v>26501</v>
      </c>
      <c r="C4790" s="4">
        <v>42952</v>
      </c>
      <c r="D4790" t="s">
        <v>26502</v>
      </c>
      <c r="E4790" s="5" t="s">
        <v>26560</v>
      </c>
      <c r="F4790" s="5" t="s">
        <v>26560</v>
      </c>
      <c r="G4790" t="s">
        <v>23131</v>
      </c>
      <c r="H4790" t="s">
        <v>26561</v>
      </c>
      <c r="I4790" t="s">
        <v>26562</v>
      </c>
      <c r="J4790" s="1">
        <f t="shared" si="370"/>
        <v>0</v>
      </c>
      <c r="K4790" s="1">
        <f t="shared" si="371"/>
        <v>1</v>
      </c>
      <c r="L4790" s="1">
        <f t="shared" si="372"/>
        <v>0</v>
      </c>
      <c r="M4790" s="1" t="str">
        <f>IF(J4790=0,"",COUNTIF($F$2:$F4790,$F4790)-1)</f>
        <v/>
      </c>
      <c r="N4790" s="1" t="str">
        <f t="shared" si="373"/>
        <v/>
      </c>
      <c r="O4790" s="1" t="str">
        <f t="shared" si="374"/>
        <v/>
      </c>
    </row>
    <row r="4791" spans="1:15" ht="14.5" customHeight="1" x14ac:dyDescent="0.35">
      <c r="A4791" t="s">
        <v>26503</v>
      </c>
      <c r="B4791" t="s">
        <v>26504</v>
      </c>
      <c r="C4791" s="4">
        <v>42952.291666666664</v>
      </c>
      <c r="D4791" t="s">
        <v>6060</v>
      </c>
      <c r="E4791" s="5" t="s">
        <v>26563</v>
      </c>
      <c r="F4791" s="5" t="s">
        <v>26563</v>
      </c>
      <c r="G4791" t="s">
        <v>22675</v>
      </c>
      <c r="H4791" t="s">
        <v>26564</v>
      </c>
      <c r="I4791" t="s">
        <v>26565</v>
      </c>
      <c r="J4791" s="1">
        <f t="shared" si="370"/>
        <v>0</v>
      </c>
      <c r="K4791" s="1">
        <f t="shared" si="371"/>
        <v>1</v>
      </c>
      <c r="L4791" s="1">
        <f t="shared" si="372"/>
        <v>0</v>
      </c>
      <c r="M4791" s="1" t="str">
        <f>IF(J4791=0,"",COUNTIF($F$2:$F4791,$F4791)-1)</f>
        <v/>
      </c>
      <c r="N4791" s="1" t="str">
        <f t="shared" si="373"/>
        <v/>
      </c>
      <c r="O4791" s="1" t="str">
        <f t="shared" si="374"/>
        <v/>
      </c>
    </row>
    <row r="4792" spans="1:15" ht="14.5" customHeight="1" x14ac:dyDescent="0.35">
      <c r="A4792" t="s">
        <v>26505</v>
      </c>
      <c r="B4792" t="s">
        <v>26506</v>
      </c>
      <c r="C4792" s="4">
        <v>42952.333333333336</v>
      </c>
      <c r="D4792" t="s">
        <v>7739</v>
      </c>
      <c r="E4792" s="5" t="s">
        <v>26566</v>
      </c>
      <c r="F4792" s="5" t="s">
        <v>26566</v>
      </c>
      <c r="G4792" t="s">
        <v>22675</v>
      </c>
      <c r="H4792" t="s">
        <v>26567</v>
      </c>
      <c r="I4792" t="s">
        <v>26568</v>
      </c>
      <c r="J4792" s="1">
        <f t="shared" si="370"/>
        <v>0</v>
      </c>
      <c r="K4792" s="1">
        <f t="shared" si="371"/>
        <v>1</v>
      </c>
      <c r="L4792" s="1">
        <f t="shared" si="372"/>
        <v>0</v>
      </c>
      <c r="M4792" s="1" t="str">
        <f>IF(J4792=0,"",COUNTIF($F$2:$F4792,$F4792)-1)</f>
        <v/>
      </c>
      <c r="N4792" s="1" t="str">
        <f t="shared" si="373"/>
        <v/>
      </c>
      <c r="O4792" s="1" t="str">
        <f t="shared" si="374"/>
        <v/>
      </c>
    </row>
    <row r="4793" spans="1:15" ht="14.5" customHeight="1" x14ac:dyDescent="0.35">
      <c r="A4793" t="s">
        <v>26507</v>
      </c>
      <c r="B4793" t="s">
        <v>26508</v>
      </c>
      <c r="C4793" s="4">
        <v>42952.458344907405</v>
      </c>
      <c r="D4793" t="s">
        <v>8584</v>
      </c>
      <c r="E4793" s="5" t="s">
        <v>26569</v>
      </c>
      <c r="F4793" s="5" t="s">
        <v>26569</v>
      </c>
      <c r="G4793" t="s">
        <v>26570</v>
      </c>
      <c r="H4793" t="s">
        <v>26571</v>
      </c>
      <c r="I4793" t="s">
        <v>26572</v>
      </c>
      <c r="J4793" s="1">
        <f t="shared" si="370"/>
        <v>0</v>
      </c>
      <c r="K4793" s="1">
        <f t="shared" si="371"/>
        <v>1</v>
      </c>
      <c r="L4793" s="1">
        <f t="shared" si="372"/>
        <v>0</v>
      </c>
      <c r="M4793" s="1" t="str">
        <f>IF(J4793=0,"",COUNTIF($F$2:$F4793,$F4793)-1)</f>
        <v/>
      </c>
      <c r="N4793" s="1" t="str">
        <f t="shared" si="373"/>
        <v/>
      </c>
      <c r="O4793" s="1" t="str">
        <f t="shared" si="374"/>
        <v/>
      </c>
    </row>
    <row r="4794" spans="1:15" ht="14.5" customHeight="1" x14ac:dyDescent="0.35">
      <c r="A4794" t="s">
        <v>26509</v>
      </c>
      <c r="B4794" t="s">
        <v>26510</v>
      </c>
      <c r="C4794" s="4">
        <v>42952.708333333336</v>
      </c>
      <c r="D4794" t="s">
        <v>26511</v>
      </c>
      <c r="E4794" s="5" t="s">
        <v>26573</v>
      </c>
      <c r="F4794" s="5" t="s">
        <v>26573</v>
      </c>
      <c r="G4794" t="s">
        <v>26574</v>
      </c>
      <c r="H4794" t="s">
        <v>26575</v>
      </c>
      <c r="I4794" t="s">
        <v>26576</v>
      </c>
      <c r="J4794" s="1">
        <f t="shared" si="370"/>
        <v>0</v>
      </c>
      <c r="K4794" s="1">
        <f t="shared" si="371"/>
        <v>1</v>
      </c>
      <c r="L4794" s="1">
        <f t="shared" si="372"/>
        <v>0</v>
      </c>
      <c r="M4794" s="1" t="str">
        <f>IF(J4794=0,"",COUNTIF($F$2:$F4794,$F4794)-1)</f>
        <v/>
      </c>
      <c r="N4794" s="1" t="str">
        <f t="shared" si="373"/>
        <v/>
      </c>
      <c r="O4794" s="1" t="str">
        <f t="shared" si="374"/>
        <v/>
      </c>
    </row>
    <row r="4795" spans="1:15" ht="14.5" customHeight="1" x14ac:dyDescent="0.35">
      <c r="A4795" t="s">
        <v>26512</v>
      </c>
      <c r="B4795" t="s">
        <v>26513</v>
      </c>
      <c r="C4795" s="4">
        <v>42952.833333333336</v>
      </c>
      <c r="D4795" t="s">
        <v>5066</v>
      </c>
      <c r="E4795" s="5" t="s">
        <v>25258</v>
      </c>
      <c r="F4795" s="5" t="s">
        <v>25258</v>
      </c>
      <c r="G4795" t="s">
        <v>22675</v>
      </c>
      <c r="H4795" t="s">
        <v>26577</v>
      </c>
      <c r="I4795" t="s">
        <v>26578</v>
      </c>
      <c r="J4795" s="1">
        <f t="shared" si="370"/>
        <v>0</v>
      </c>
      <c r="K4795" s="1">
        <f t="shared" si="371"/>
        <v>1</v>
      </c>
      <c r="L4795" s="1">
        <f t="shared" si="372"/>
        <v>0</v>
      </c>
      <c r="M4795" s="1" t="str">
        <f>IF(J4795=0,"",COUNTIF($F$2:$F4795,$F4795)-1)</f>
        <v/>
      </c>
      <c r="N4795" s="1" t="str">
        <f t="shared" si="373"/>
        <v/>
      </c>
      <c r="O4795" s="1" t="str">
        <f t="shared" si="374"/>
        <v/>
      </c>
    </row>
    <row r="4796" spans="1:15" ht="14.5" customHeight="1" x14ac:dyDescent="0.35">
      <c r="A4796" t="s">
        <v>26514</v>
      </c>
      <c r="B4796" t="s">
        <v>26515</v>
      </c>
      <c r="C4796" s="4">
        <v>42953</v>
      </c>
      <c r="D4796" t="s">
        <v>25003</v>
      </c>
      <c r="E4796" s="5" t="s">
        <v>25249</v>
      </c>
      <c r="F4796" s="5" t="s">
        <v>25249</v>
      </c>
      <c r="G4796" t="s">
        <v>753</v>
      </c>
      <c r="H4796" t="s">
        <v>26579</v>
      </c>
      <c r="I4796" t="s">
        <v>26580</v>
      </c>
      <c r="J4796" s="1">
        <f t="shared" si="370"/>
        <v>0</v>
      </c>
      <c r="K4796" s="1">
        <f t="shared" si="371"/>
        <v>1</v>
      </c>
      <c r="L4796" s="1">
        <f t="shared" si="372"/>
        <v>0</v>
      </c>
      <c r="M4796" s="1" t="str">
        <f>IF(J4796=0,"",COUNTIF($F$2:$F4796,$F4796)-1)</f>
        <v/>
      </c>
      <c r="N4796" s="1" t="str">
        <f t="shared" si="373"/>
        <v/>
      </c>
      <c r="O4796" s="1" t="str">
        <f t="shared" si="374"/>
        <v/>
      </c>
    </row>
    <row r="4797" spans="1:15" ht="14.5" customHeight="1" x14ac:dyDescent="0.35">
      <c r="A4797" t="s">
        <v>26516</v>
      </c>
      <c r="B4797" t="s">
        <v>26517</v>
      </c>
      <c r="C4797" s="4">
        <v>42953.291678240741</v>
      </c>
      <c r="D4797" t="s">
        <v>26518</v>
      </c>
      <c r="E4797" s="5" t="s">
        <v>26581</v>
      </c>
      <c r="F4797" s="5" t="s">
        <v>26581</v>
      </c>
      <c r="G4797" t="s">
        <v>22638</v>
      </c>
      <c r="H4797" t="s">
        <v>26582</v>
      </c>
      <c r="I4797" t="s">
        <v>26583</v>
      </c>
      <c r="J4797" s="1">
        <f t="shared" si="370"/>
        <v>0</v>
      </c>
      <c r="K4797" s="1">
        <f t="shared" si="371"/>
        <v>1</v>
      </c>
      <c r="L4797" s="1">
        <f t="shared" si="372"/>
        <v>0</v>
      </c>
      <c r="M4797" s="1" t="str">
        <f>IF(J4797=0,"",COUNTIF($F$2:$F4797,$F4797)-1)</f>
        <v/>
      </c>
      <c r="N4797" s="1" t="str">
        <f t="shared" si="373"/>
        <v/>
      </c>
      <c r="O4797" s="1" t="str">
        <f t="shared" si="374"/>
        <v/>
      </c>
    </row>
    <row r="4798" spans="1:15" ht="14.5" customHeight="1" x14ac:dyDescent="0.35">
      <c r="A4798" t="s">
        <v>26519</v>
      </c>
      <c r="B4798" t="s">
        <v>26520</v>
      </c>
      <c r="C4798" s="4">
        <v>42953.333344907405</v>
      </c>
      <c r="D4798" t="s">
        <v>24841</v>
      </c>
      <c r="E4798" s="5" t="s">
        <v>25081</v>
      </c>
      <c r="F4798" s="5" t="s">
        <v>25081</v>
      </c>
      <c r="G4798" t="s">
        <v>22886</v>
      </c>
      <c r="H4798" t="s">
        <v>26584</v>
      </c>
      <c r="I4798" t="s">
        <v>26585</v>
      </c>
      <c r="J4798" s="1">
        <f t="shared" si="370"/>
        <v>0</v>
      </c>
      <c r="K4798" s="1">
        <f t="shared" si="371"/>
        <v>1</v>
      </c>
      <c r="L4798" s="1">
        <f t="shared" si="372"/>
        <v>0</v>
      </c>
      <c r="M4798" s="1" t="str">
        <f>IF(J4798=0,"",COUNTIF($F$2:$F4798,$F4798)-1)</f>
        <v/>
      </c>
      <c r="N4798" s="1" t="str">
        <f t="shared" si="373"/>
        <v/>
      </c>
      <c r="O4798" s="1" t="str">
        <f t="shared" si="374"/>
        <v/>
      </c>
    </row>
    <row r="4799" spans="1:15" ht="14.5" customHeight="1" x14ac:dyDescent="0.35">
      <c r="A4799" t="s">
        <v>26521</v>
      </c>
      <c r="B4799" t="s">
        <v>26522</v>
      </c>
      <c r="C4799" s="4">
        <v>42953.458333333336</v>
      </c>
      <c r="D4799" t="s">
        <v>24766</v>
      </c>
      <c r="E4799" s="5" t="s">
        <v>24811</v>
      </c>
      <c r="F4799" s="5" t="s">
        <v>24811</v>
      </c>
      <c r="G4799" t="s">
        <v>24812</v>
      </c>
      <c r="H4799" t="s">
        <v>26586</v>
      </c>
      <c r="I4799" t="s">
        <v>26587</v>
      </c>
      <c r="J4799" s="1">
        <f t="shared" si="370"/>
        <v>0</v>
      </c>
      <c r="K4799" s="1">
        <f t="shared" si="371"/>
        <v>1</v>
      </c>
      <c r="L4799" s="1">
        <f t="shared" si="372"/>
        <v>0</v>
      </c>
      <c r="M4799" s="1" t="str">
        <f>IF(J4799=0,"",COUNTIF($F$2:$F4799,$F4799)-1)</f>
        <v/>
      </c>
      <c r="N4799" s="1" t="str">
        <f t="shared" si="373"/>
        <v/>
      </c>
      <c r="O4799" s="1" t="str">
        <f t="shared" si="374"/>
        <v/>
      </c>
    </row>
    <row r="4800" spans="1:15" ht="14.5" customHeight="1" x14ac:dyDescent="0.35">
      <c r="A4800" t="s">
        <v>26523</v>
      </c>
      <c r="B4800" t="s">
        <v>26524</v>
      </c>
      <c r="C4800" s="4">
        <v>42953.625</v>
      </c>
      <c r="D4800" t="s">
        <v>24775</v>
      </c>
      <c r="E4800" s="5" t="s">
        <v>24822</v>
      </c>
      <c r="F4800" s="5" t="s">
        <v>24822</v>
      </c>
      <c r="G4800" t="s">
        <v>6266</v>
      </c>
      <c r="H4800" t="s">
        <v>26588</v>
      </c>
      <c r="I4800" t="s">
        <v>26589</v>
      </c>
      <c r="J4800" s="1">
        <f t="shared" si="370"/>
        <v>0</v>
      </c>
      <c r="K4800" s="1">
        <f t="shared" si="371"/>
        <v>1</v>
      </c>
      <c r="L4800" s="1">
        <f t="shared" si="372"/>
        <v>0</v>
      </c>
      <c r="M4800" s="1" t="str">
        <f>IF(J4800=0,"",COUNTIF($F$2:$F4800,$F4800)-1)</f>
        <v/>
      </c>
      <c r="N4800" s="1" t="str">
        <f t="shared" si="373"/>
        <v/>
      </c>
      <c r="O4800" s="1" t="str">
        <f t="shared" si="374"/>
        <v/>
      </c>
    </row>
    <row r="4801" spans="1:15" ht="14.5" customHeight="1" x14ac:dyDescent="0.35">
      <c r="A4801" t="s">
        <v>26525</v>
      </c>
      <c r="B4801" t="s">
        <v>26526</v>
      </c>
      <c r="C4801" s="4">
        <v>42953.708333333336</v>
      </c>
      <c r="D4801" t="s">
        <v>24859</v>
      </c>
      <c r="E4801" s="5" t="s">
        <v>25105</v>
      </c>
      <c r="F4801" s="5" t="s">
        <v>25105</v>
      </c>
      <c r="G4801" t="s">
        <v>24482</v>
      </c>
      <c r="H4801" t="s">
        <v>26590</v>
      </c>
      <c r="I4801" t="s">
        <v>26591</v>
      </c>
      <c r="J4801" s="1">
        <f t="shared" si="370"/>
        <v>0</v>
      </c>
      <c r="K4801" s="1">
        <f t="shared" si="371"/>
        <v>1</v>
      </c>
      <c r="L4801" s="1">
        <f t="shared" si="372"/>
        <v>0</v>
      </c>
      <c r="M4801" s="1" t="str">
        <f>IF(J4801=0,"",COUNTIF($F$2:$F4801,$F4801)-1)</f>
        <v/>
      </c>
      <c r="N4801" s="1" t="str">
        <f t="shared" si="373"/>
        <v/>
      </c>
      <c r="O4801" s="1" t="str">
        <f t="shared" si="374"/>
        <v/>
      </c>
    </row>
    <row r="4802" spans="1:15" ht="14.5" customHeight="1" x14ac:dyDescent="0.35">
      <c r="A4802" t="s">
        <v>26527</v>
      </c>
      <c r="B4802" t="s">
        <v>26528</v>
      </c>
      <c r="C4802" s="4">
        <v>42953.833333333336</v>
      </c>
      <c r="D4802" t="s">
        <v>23769</v>
      </c>
      <c r="E4802" s="3" t="s">
        <v>23797</v>
      </c>
      <c r="F4802" s="5" t="s">
        <v>26592</v>
      </c>
      <c r="G4802" t="s">
        <v>23798</v>
      </c>
      <c r="H4802" t="s">
        <v>26593</v>
      </c>
      <c r="I4802" t="s">
        <v>26594</v>
      </c>
      <c r="J4802" s="1">
        <f t="shared" ref="J4802:J4865" si="375">IF(E4802="",0,IF(OR(E4802=E4801,E4802=E4803),1,0))</f>
        <v>0</v>
      </c>
      <c r="K4802" s="1">
        <f t="shared" ref="K4802:K4865" si="376">IF(OR(J4802=0,M4802=0),1,0)</f>
        <v>1</v>
      </c>
      <c r="L4802" s="1">
        <f t="shared" ref="L4802:L4865" si="377">1-K4802</f>
        <v>0</v>
      </c>
      <c r="M4802" s="1" t="str">
        <f>IF(J4802=0,"",COUNTIF($F$2:$F4802,$F4802)-1)</f>
        <v/>
      </c>
      <c r="N4802" s="1" t="str">
        <f t="shared" ref="N4802:N4865" si="378">IF(ISERROR(IF(M4802+1=M4803,N4803,M4802)),"",IF(M4802+1=M4803,N4803,M4802))</f>
        <v/>
      </c>
      <c r="O4802" s="1" t="str">
        <f t="shared" ref="O4802:O4865" si="379">IF(J4802=0,"",IF(E4802=E4801,ROUND(C4802-C4801,0),0))</f>
        <v/>
      </c>
    </row>
    <row r="4803" spans="1:15" ht="14.5" customHeight="1" x14ac:dyDescent="0.35">
      <c r="A4803" t="s">
        <v>26529</v>
      </c>
      <c r="B4803" t="s">
        <v>26530</v>
      </c>
      <c r="C4803" s="4">
        <v>42954</v>
      </c>
      <c r="D4803" t="s">
        <v>4399</v>
      </c>
      <c r="E4803" s="5" t="s">
        <v>21298</v>
      </c>
      <c r="F4803" s="5" t="s">
        <v>21298</v>
      </c>
      <c r="G4803" t="s">
        <v>23091</v>
      </c>
      <c r="H4803" t="s">
        <v>26595</v>
      </c>
      <c r="I4803" t="s">
        <v>26596</v>
      </c>
      <c r="J4803" s="1">
        <f t="shared" si="375"/>
        <v>0</v>
      </c>
      <c r="K4803" s="1">
        <f t="shared" si="376"/>
        <v>1</v>
      </c>
      <c r="L4803" s="1">
        <f t="shared" si="377"/>
        <v>0</v>
      </c>
      <c r="M4803" s="1" t="str">
        <f>IF(J4803=0,"",COUNTIF($F$2:$F4803,$F4803)-1)</f>
        <v/>
      </c>
      <c r="N4803" s="1" t="str">
        <f t="shared" si="378"/>
        <v/>
      </c>
      <c r="O4803" s="1" t="str">
        <f t="shared" si="379"/>
        <v/>
      </c>
    </row>
    <row r="4804" spans="1:15" ht="14.5" customHeight="1" x14ac:dyDescent="0.35">
      <c r="A4804" t="s">
        <v>26531</v>
      </c>
      <c r="B4804" t="s">
        <v>26532</v>
      </c>
      <c r="C4804" s="4">
        <v>42954.291701388887</v>
      </c>
      <c r="D4804" t="s">
        <v>26533</v>
      </c>
      <c r="E4804" s="5" t="s">
        <v>26597</v>
      </c>
      <c r="F4804" s="5" t="s">
        <v>26597</v>
      </c>
      <c r="G4804" t="s">
        <v>4840</v>
      </c>
      <c r="H4804" t="s">
        <v>26598</v>
      </c>
      <c r="I4804" t="s">
        <v>26599</v>
      </c>
      <c r="J4804" s="1">
        <f t="shared" si="375"/>
        <v>0</v>
      </c>
      <c r="K4804" s="1">
        <f t="shared" si="376"/>
        <v>1</v>
      </c>
      <c r="L4804" s="1">
        <f t="shared" si="377"/>
        <v>0</v>
      </c>
      <c r="M4804" s="1" t="str">
        <f>IF(J4804=0,"",COUNTIF($F$2:$F4804,$F4804)-1)</f>
        <v/>
      </c>
      <c r="N4804" s="1" t="str">
        <f t="shared" si="378"/>
        <v/>
      </c>
      <c r="O4804" s="1" t="str">
        <f t="shared" si="379"/>
        <v/>
      </c>
    </row>
    <row r="4805" spans="1:15" ht="14.5" customHeight="1" x14ac:dyDescent="0.35">
      <c r="A4805" t="s">
        <v>26534</v>
      </c>
      <c r="B4805" t="s">
        <v>26535</v>
      </c>
      <c r="C4805" s="4">
        <v>42954.333344907405</v>
      </c>
      <c r="D4805" t="s">
        <v>26536</v>
      </c>
      <c r="E4805" s="5" t="s">
        <v>26600</v>
      </c>
      <c r="F4805" s="5" t="s">
        <v>26600</v>
      </c>
      <c r="G4805" t="s">
        <v>2887</v>
      </c>
      <c r="H4805" t="s">
        <v>26601</v>
      </c>
      <c r="I4805" t="s">
        <v>26602</v>
      </c>
      <c r="J4805" s="1">
        <f t="shared" si="375"/>
        <v>0</v>
      </c>
      <c r="K4805" s="1">
        <f t="shared" si="376"/>
        <v>1</v>
      </c>
      <c r="L4805" s="1">
        <f t="shared" si="377"/>
        <v>0</v>
      </c>
      <c r="M4805" s="1" t="str">
        <f>IF(J4805=0,"",COUNTIF($F$2:$F4805,$F4805)-1)</f>
        <v/>
      </c>
      <c r="N4805" s="1" t="str">
        <f t="shared" si="378"/>
        <v/>
      </c>
      <c r="O4805" s="1" t="str">
        <f t="shared" si="379"/>
        <v/>
      </c>
    </row>
    <row r="4806" spans="1:15" ht="14.5" customHeight="1" x14ac:dyDescent="0.35">
      <c r="A4806" t="s">
        <v>26537</v>
      </c>
      <c r="B4806" t="s">
        <v>26538</v>
      </c>
      <c r="C4806" s="4">
        <v>42954.458333333336</v>
      </c>
      <c r="D4806" t="s">
        <v>23636</v>
      </c>
      <c r="E4806" s="5" t="s">
        <v>26603</v>
      </c>
      <c r="F4806" s="5" t="s">
        <v>26603</v>
      </c>
      <c r="G4806" t="s">
        <v>22767</v>
      </c>
      <c r="H4806" t="s">
        <v>26604</v>
      </c>
      <c r="I4806" t="s">
        <v>26605</v>
      </c>
      <c r="J4806" s="1">
        <f t="shared" si="375"/>
        <v>0</v>
      </c>
      <c r="K4806" s="1">
        <f t="shared" si="376"/>
        <v>1</v>
      </c>
      <c r="L4806" s="1">
        <f t="shared" si="377"/>
        <v>0</v>
      </c>
      <c r="M4806" s="1" t="str">
        <f>IF(J4806=0,"",COUNTIF($F$2:$F4806,$F4806)-1)</f>
        <v/>
      </c>
      <c r="N4806" s="1" t="str">
        <f t="shared" si="378"/>
        <v/>
      </c>
      <c r="O4806" s="1" t="str">
        <f t="shared" si="379"/>
        <v/>
      </c>
    </row>
    <row r="4807" spans="1:15" ht="14.5" customHeight="1" x14ac:dyDescent="0.35">
      <c r="A4807" t="s">
        <v>26539</v>
      </c>
      <c r="B4807" t="s">
        <v>26540</v>
      </c>
      <c r="C4807" s="4">
        <v>42954.708333333336</v>
      </c>
      <c r="D4807" t="s">
        <v>7550</v>
      </c>
      <c r="E4807" s="5" t="s">
        <v>26606</v>
      </c>
      <c r="F4807" s="5" t="s">
        <v>26606</v>
      </c>
      <c r="G4807" t="s">
        <v>26607</v>
      </c>
      <c r="H4807" t="s">
        <v>26608</v>
      </c>
      <c r="I4807" t="s">
        <v>26609</v>
      </c>
      <c r="J4807" s="1">
        <f t="shared" si="375"/>
        <v>0</v>
      </c>
      <c r="K4807" s="1">
        <f t="shared" si="376"/>
        <v>1</v>
      </c>
      <c r="L4807" s="1">
        <f t="shared" si="377"/>
        <v>0</v>
      </c>
      <c r="M4807" s="1" t="str">
        <f>IF(J4807=0,"",COUNTIF($F$2:$F4807,$F4807)-1)</f>
        <v/>
      </c>
      <c r="N4807" s="1" t="str">
        <f t="shared" si="378"/>
        <v/>
      </c>
      <c r="O4807" s="1" t="str">
        <f t="shared" si="379"/>
        <v/>
      </c>
    </row>
    <row r="4808" spans="1:15" ht="14.5" customHeight="1" x14ac:dyDescent="0.35">
      <c r="A4808" t="s">
        <v>26541</v>
      </c>
      <c r="B4808" t="s">
        <v>26542</v>
      </c>
      <c r="C4808" s="4">
        <v>42954.833344907405</v>
      </c>
      <c r="D4808" t="s">
        <v>26543</v>
      </c>
      <c r="E4808" s="5" t="s">
        <v>26610</v>
      </c>
      <c r="F4808" s="5" t="s">
        <v>26610</v>
      </c>
      <c r="G4808" t="s">
        <v>26293</v>
      </c>
      <c r="H4808" t="s">
        <v>26611</v>
      </c>
      <c r="I4808" t="s">
        <v>26612</v>
      </c>
      <c r="J4808" s="1">
        <f t="shared" si="375"/>
        <v>0</v>
      </c>
      <c r="K4808" s="1">
        <f t="shared" si="376"/>
        <v>1</v>
      </c>
      <c r="L4808" s="1">
        <f t="shared" si="377"/>
        <v>0</v>
      </c>
      <c r="M4808" s="1" t="str">
        <f>IF(J4808=0,"",COUNTIF($F$2:$F4808,$F4808)-1)</f>
        <v/>
      </c>
      <c r="N4808" s="1" t="str">
        <f t="shared" si="378"/>
        <v/>
      </c>
      <c r="O4808" s="1" t="str">
        <f t="shared" si="379"/>
        <v/>
      </c>
    </row>
    <row r="4809" spans="1:15" ht="14.5" customHeight="1" x14ac:dyDescent="0.35">
      <c r="A4809" t="s">
        <v>26544</v>
      </c>
      <c r="B4809" t="s">
        <v>26545</v>
      </c>
      <c r="C4809" s="4">
        <v>42955</v>
      </c>
      <c r="D4809" t="s">
        <v>26546</v>
      </c>
      <c r="E4809" s="5" t="s">
        <v>26613</v>
      </c>
      <c r="F4809" s="5" t="s">
        <v>26613</v>
      </c>
      <c r="G4809" t="s">
        <v>22665</v>
      </c>
      <c r="H4809" t="s">
        <v>26614</v>
      </c>
      <c r="I4809" t="s">
        <v>26615</v>
      </c>
      <c r="J4809" s="1">
        <f t="shared" si="375"/>
        <v>0</v>
      </c>
      <c r="K4809" s="1">
        <f t="shared" si="376"/>
        <v>1</v>
      </c>
      <c r="L4809" s="1">
        <f t="shared" si="377"/>
        <v>0</v>
      </c>
      <c r="M4809" s="1" t="str">
        <f>IF(J4809=0,"",COUNTIF($F$2:$F4809,$F4809)-1)</f>
        <v/>
      </c>
      <c r="N4809" s="1" t="str">
        <f t="shared" si="378"/>
        <v/>
      </c>
      <c r="O4809" s="1" t="str">
        <f t="shared" si="379"/>
        <v/>
      </c>
    </row>
    <row r="4810" spans="1:15" ht="14.5" customHeight="1" x14ac:dyDescent="0.35">
      <c r="A4810" t="s">
        <v>26616</v>
      </c>
      <c r="B4810" t="s">
        <v>26617</v>
      </c>
      <c r="C4810" s="4">
        <v>42955.25</v>
      </c>
      <c r="D4810" t="s">
        <v>26618</v>
      </c>
      <c r="E4810" s="5" t="s">
        <v>26632</v>
      </c>
      <c r="F4810" s="5" t="s">
        <v>26632</v>
      </c>
      <c r="G4810" t="s">
        <v>26633</v>
      </c>
      <c r="H4810" t="s">
        <v>26634</v>
      </c>
      <c r="I4810" t="s">
        <v>26635</v>
      </c>
      <c r="J4810" s="1">
        <f t="shared" si="375"/>
        <v>0</v>
      </c>
      <c r="K4810" s="1">
        <f t="shared" si="376"/>
        <v>1</v>
      </c>
      <c r="L4810" s="1">
        <f t="shared" si="377"/>
        <v>0</v>
      </c>
      <c r="M4810" s="1" t="str">
        <f>IF(J4810=0,"",COUNTIF($F$2:$F4810,$F4810)-1)</f>
        <v/>
      </c>
      <c r="N4810" s="1" t="str">
        <f t="shared" si="378"/>
        <v/>
      </c>
      <c r="O4810" s="1" t="str">
        <f t="shared" si="379"/>
        <v/>
      </c>
    </row>
    <row r="4811" spans="1:15" ht="14.5" customHeight="1" x14ac:dyDescent="0.35">
      <c r="A4811" t="s">
        <v>26619</v>
      </c>
      <c r="B4811" t="s">
        <v>26620</v>
      </c>
      <c r="C4811" s="4">
        <v>42955.416666666664</v>
      </c>
      <c r="D4811" t="s">
        <v>26621</v>
      </c>
      <c r="E4811" s="5" t="s">
        <v>26636</v>
      </c>
      <c r="F4811" s="5" t="s">
        <v>26636</v>
      </c>
      <c r="G4811" t="s">
        <v>22675</v>
      </c>
      <c r="H4811" t="s">
        <v>26637</v>
      </c>
      <c r="I4811" t="s">
        <v>26638</v>
      </c>
      <c r="J4811" s="1">
        <f t="shared" si="375"/>
        <v>0</v>
      </c>
      <c r="K4811" s="1">
        <f t="shared" si="376"/>
        <v>1</v>
      </c>
      <c r="L4811" s="1">
        <f t="shared" si="377"/>
        <v>0</v>
      </c>
      <c r="M4811" s="1" t="str">
        <f>IF(J4811=0,"",COUNTIF($F$2:$F4811,$F4811)-1)</f>
        <v/>
      </c>
      <c r="N4811" s="1" t="str">
        <f t="shared" si="378"/>
        <v/>
      </c>
      <c r="O4811" s="1" t="str">
        <f t="shared" si="379"/>
        <v/>
      </c>
    </row>
    <row r="4812" spans="1:15" ht="14.5" customHeight="1" x14ac:dyDescent="0.35">
      <c r="A4812" t="s">
        <v>26622</v>
      </c>
      <c r="B4812" t="s">
        <v>26623</v>
      </c>
      <c r="C4812" s="4">
        <v>42955.583333333336</v>
      </c>
      <c r="D4812" t="s">
        <v>17405</v>
      </c>
      <c r="E4812" s="5" t="s">
        <v>26639</v>
      </c>
      <c r="F4812" s="5" t="s">
        <v>26639</v>
      </c>
      <c r="G4812" t="s">
        <v>2073</v>
      </c>
      <c r="H4812" t="s">
        <v>26640</v>
      </c>
      <c r="I4812" t="s">
        <v>26641</v>
      </c>
      <c r="J4812" s="1">
        <f t="shared" si="375"/>
        <v>0</v>
      </c>
      <c r="K4812" s="1">
        <f t="shared" si="376"/>
        <v>1</v>
      </c>
      <c r="L4812" s="1">
        <f t="shared" si="377"/>
        <v>0</v>
      </c>
      <c r="M4812" s="1" t="str">
        <f>IF(J4812=0,"",COUNTIF($F$2:$F4812,$F4812)-1)</f>
        <v/>
      </c>
      <c r="N4812" s="1" t="str">
        <f t="shared" si="378"/>
        <v/>
      </c>
      <c r="O4812" s="1" t="str">
        <f t="shared" si="379"/>
        <v/>
      </c>
    </row>
    <row r="4813" spans="1:15" ht="14.5" customHeight="1" x14ac:dyDescent="0.35">
      <c r="A4813" t="s">
        <v>26624</v>
      </c>
      <c r="B4813" t="s">
        <v>26625</v>
      </c>
      <c r="C4813" s="4">
        <v>42955.666666666664</v>
      </c>
      <c r="D4813" t="s">
        <v>26626</v>
      </c>
      <c r="E4813" t="s">
        <v>26642</v>
      </c>
      <c r="F4813" t="s">
        <v>26642</v>
      </c>
      <c r="G4813" t="s">
        <v>23571</v>
      </c>
      <c r="H4813" t="s">
        <v>26643</v>
      </c>
      <c r="I4813" t="s">
        <v>26644</v>
      </c>
      <c r="J4813" s="1">
        <f t="shared" si="375"/>
        <v>0</v>
      </c>
      <c r="K4813" s="1">
        <f t="shared" si="376"/>
        <v>1</v>
      </c>
      <c r="L4813" s="1">
        <f t="shared" si="377"/>
        <v>0</v>
      </c>
      <c r="M4813" s="1" t="str">
        <f>IF(J4813=0,"",COUNTIF($F$2:$F4813,$F4813)-1)</f>
        <v/>
      </c>
      <c r="N4813" s="1" t="str">
        <f t="shared" si="378"/>
        <v/>
      </c>
      <c r="O4813" s="1" t="str">
        <f t="shared" si="379"/>
        <v/>
      </c>
    </row>
    <row r="4814" spans="1:15" ht="14.5" customHeight="1" x14ac:dyDescent="0.35">
      <c r="A4814" t="s">
        <v>26627</v>
      </c>
      <c r="B4814" t="s">
        <v>26628</v>
      </c>
      <c r="C4814" s="4">
        <v>42955.833344907405</v>
      </c>
      <c r="D4814" t="s">
        <v>26425</v>
      </c>
      <c r="E4814" s="5" t="s">
        <v>26645</v>
      </c>
      <c r="F4814" s="5" t="s">
        <v>26645</v>
      </c>
      <c r="G4814" t="s">
        <v>22675</v>
      </c>
      <c r="H4814" t="s">
        <v>26646</v>
      </c>
      <c r="I4814" t="s">
        <v>26647</v>
      </c>
      <c r="J4814" s="1">
        <f t="shared" si="375"/>
        <v>0</v>
      </c>
      <c r="K4814" s="1">
        <f t="shared" si="376"/>
        <v>1</v>
      </c>
      <c r="L4814" s="1">
        <f t="shared" si="377"/>
        <v>0</v>
      </c>
      <c r="M4814" s="1" t="str">
        <f>IF(J4814=0,"",COUNTIF($F$2:$F4814,$F4814)-1)</f>
        <v/>
      </c>
      <c r="N4814" s="1" t="str">
        <f t="shared" si="378"/>
        <v/>
      </c>
      <c r="O4814" s="1" t="str">
        <f t="shared" si="379"/>
        <v/>
      </c>
    </row>
    <row r="4815" spans="1:15" ht="14.5" customHeight="1" x14ac:dyDescent="0.35">
      <c r="A4815" t="s">
        <v>26629</v>
      </c>
      <c r="B4815" t="s">
        <v>26630</v>
      </c>
      <c r="C4815" s="4">
        <v>42955.958333333336</v>
      </c>
      <c r="D4815" t="s">
        <v>26631</v>
      </c>
      <c r="E4815" s="5" t="s">
        <v>26648</v>
      </c>
      <c r="F4815" s="5" t="s">
        <v>26648</v>
      </c>
      <c r="G4815" t="s">
        <v>26649</v>
      </c>
      <c r="H4815" t="s">
        <v>26650</v>
      </c>
      <c r="I4815" t="s">
        <v>26651</v>
      </c>
      <c r="J4815" s="1">
        <f t="shared" si="375"/>
        <v>0</v>
      </c>
      <c r="K4815" s="1">
        <f t="shared" si="376"/>
        <v>1</v>
      </c>
      <c r="L4815" s="1">
        <f t="shared" si="377"/>
        <v>0</v>
      </c>
      <c r="M4815" s="1" t="str">
        <f>IF(J4815=0,"",COUNTIF($F$2:$F4815,$F4815)-1)</f>
        <v/>
      </c>
      <c r="N4815" s="1" t="str">
        <f t="shared" si="378"/>
        <v/>
      </c>
      <c r="O4815" s="1" t="str">
        <f t="shared" si="379"/>
        <v/>
      </c>
    </row>
    <row r="4816" spans="1:15" ht="14.5" customHeight="1" x14ac:dyDescent="0.35">
      <c r="A4816" t="s">
        <v>26652</v>
      </c>
      <c r="B4816" t="s">
        <v>26653</v>
      </c>
      <c r="C4816" s="4">
        <v>42956.25</v>
      </c>
      <c r="D4816" t="s">
        <v>26654</v>
      </c>
      <c r="E4816" s="5" t="s">
        <v>26667</v>
      </c>
      <c r="F4816" s="5" t="s">
        <v>26667</v>
      </c>
      <c r="G4816" t="s">
        <v>22675</v>
      </c>
      <c r="H4816" t="s">
        <v>26668</v>
      </c>
      <c r="I4816" t="s">
        <v>26669</v>
      </c>
      <c r="J4816" s="1">
        <f t="shared" si="375"/>
        <v>0</v>
      </c>
      <c r="K4816" s="1">
        <f t="shared" si="376"/>
        <v>1</v>
      </c>
      <c r="L4816" s="1">
        <f t="shared" si="377"/>
        <v>0</v>
      </c>
      <c r="M4816" s="1" t="str">
        <f>IF(J4816=0,"",COUNTIF($F$2:$F4816,$F4816)-1)</f>
        <v/>
      </c>
      <c r="N4816" s="1" t="str">
        <f t="shared" si="378"/>
        <v/>
      </c>
      <c r="O4816" s="1" t="str">
        <f t="shared" si="379"/>
        <v/>
      </c>
    </row>
    <row r="4817" spans="1:15" ht="14.5" customHeight="1" x14ac:dyDescent="0.35">
      <c r="A4817" t="s">
        <v>26655</v>
      </c>
      <c r="B4817" t="s">
        <v>26656</v>
      </c>
      <c r="C4817" s="4">
        <v>42956.416666666664</v>
      </c>
      <c r="D4817" t="s">
        <v>26657</v>
      </c>
      <c r="E4817" s="5" t="s">
        <v>26670</v>
      </c>
      <c r="F4817" s="5" t="s">
        <v>26670</v>
      </c>
      <c r="G4817" t="s">
        <v>23618</v>
      </c>
      <c r="H4817" t="s">
        <v>26671</v>
      </c>
      <c r="I4817" t="s">
        <v>26672</v>
      </c>
      <c r="J4817" s="1">
        <f t="shared" si="375"/>
        <v>0</v>
      </c>
      <c r="K4817" s="1">
        <f t="shared" si="376"/>
        <v>1</v>
      </c>
      <c r="L4817" s="1">
        <f t="shared" si="377"/>
        <v>0</v>
      </c>
      <c r="M4817" s="1" t="str">
        <f>IF(J4817=0,"",COUNTIF($F$2:$F4817,$F4817)-1)</f>
        <v/>
      </c>
      <c r="N4817" s="1" t="str">
        <f t="shared" si="378"/>
        <v/>
      </c>
      <c r="O4817" s="1" t="str">
        <f t="shared" si="379"/>
        <v/>
      </c>
    </row>
    <row r="4818" spans="1:15" ht="14.5" customHeight="1" x14ac:dyDescent="0.35">
      <c r="A4818" t="s">
        <v>26658</v>
      </c>
      <c r="B4818" t="s">
        <v>26659</v>
      </c>
      <c r="C4818" s="4">
        <v>42956.583333333336</v>
      </c>
      <c r="D4818" t="s">
        <v>26660</v>
      </c>
      <c r="E4818" s="5" t="s">
        <v>26673</v>
      </c>
      <c r="F4818" s="5" t="s">
        <v>26673</v>
      </c>
      <c r="G4818" t="s">
        <v>26674</v>
      </c>
      <c r="H4818" t="s">
        <v>26675</v>
      </c>
      <c r="I4818" t="s">
        <v>26676</v>
      </c>
      <c r="J4818" s="1">
        <f t="shared" si="375"/>
        <v>0</v>
      </c>
      <c r="K4818" s="1">
        <f t="shared" si="376"/>
        <v>1</v>
      </c>
      <c r="L4818" s="1">
        <f t="shared" si="377"/>
        <v>0</v>
      </c>
      <c r="M4818" s="1" t="str">
        <f>IF(J4818=0,"",COUNTIF($F$2:$F4818,$F4818)-1)</f>
        <v/>
      </c>
      <c r="N4818" s="1" t="str">
        <f t="shared" si="378"/>
        <v/>
      </c>
      <c r="O4818" s="1" t="str">
        <f t="shared" si="379"/>
        <v/>
      </c>
    </row>
    <row r="4819" spans="1:15" ht="14.5" customHeight="1" x14ac:dyDescent="0.35">
      <c r="A4819" t="s">
        <v>26661</v>
      </c>
      <c r="B4819" t="s">
        <v>26662</v>
      </c>
      <c r="C4819" s="4">
        <v>42956.833333333336</v>
      </c>
      <c r="D4819" t="s">
        <v>26663</v>
      </c>
      <c r="E4819" s="5" t="s">
        <v>26677</v>
      </c>
      <c r="F4819" s="5" t="s">
        <v>26677</v>
      </c>
      <c r="G4819" t="s">
        <v>22675</v>
      </c>
      <c r="H4819" t="s">
        <v>26678</v>
      </c>
      <c r="I4819" t="s">
        <v>26679</v>
      </c>
      <c r="J4819" s="1">
        <f t="shared" si="375"/>
        <v>0</v>
      </c>
      <c r="K4819" s="1">
        <f t="shared" si="376"/>
        <v>1</v>
      </c>
      <c r="L4819" s="1">
        <f t="shared" si="377"/>
        <v>0</v>
      </c>
      <c r="M4819" s="1" t="str">
        <f>IF(J4819=0,"",COUNTIF($F$2:$F4819,$F4819)-1)</f>
        <v/>
      </c>
      <c r="N4819" s="1" t="str">
        <f t="shared" si="378"/>
        <v/>
      </c>
      <c r="O4819" s="1" t="str">
        <f t="shared" si="379"/>
        <v/>
      </c>
    </row>
    <row r="4820" spans="1:15" ht="14.5" customHeight="1" x14ac:dyDescent="0.35">
      <c r="A4820" t="s">
        <v>26664</v>
      </c>
      <c r="B4820" t="s">
        <v>26665</v>
      </c>
      <c r="C4820" s="4">
        <v>42956.958333333336</v>
      </c>
      <c r="D4820" t="s">
        <v>26666</v>
      </c>
      <c r="E4820" s="5" t="s">
        <v>26680</v>
      </c>
      <c r="F4820" s="5" t="s">
        <v>26680</v>
      </c>
      <c r="G4820" t="s">
        <v>26681</v>
      </c>
      <c r="H4820" t="s">
        <v>26682</v>
      </c>
      <c r="I4820" t="s">
        <v>26683</v>
      </c>
      <c r="J4820" s="1">
        <f t="shared" si="375"/>
        <v>0</v>
      </c>
      <c r="K4820" s="1">
        <f t="shared" si="376"/>
        <v>1</v>
      </c>
      <c r="L4820" s="1">
        <f t="shared" si="377"/>
        <v>0</v>
      </c>
      <c r="M4820" s="1" t="str">
        <f>IF(J4820=0,"",COUNTIF($F$2:$F4820,$F4820)-1)</f>
        <v/>
      </c>
      <c r="N4820" s="1" t="str">
        <f t="shared" si="378"/>
        <v/>
      </c>
      <c r="O4820" s="1" t="str">
        <f t="shared" si="379"/>
        <v/>
      </c>
    </row>
    <row r="4821" spans="1:15" ht="14.5" customHeight="1" x14ac:dyDescent="0.35">
      <c r="A4821" t="s">
        <v>26684</v>
      </c>
      <c r="B4821" t="s">
        <v>26685</v>
      </c>
      <c r="C4821" s="4">
        <v>42957.25</v>
      </c>
      <c r="D4821" t="s">
        <v>4535</v>
      </c>
      <c r="E4821" s="5" t="s">
        <v>26698</v>
      </c>
      <c r="F4821" s="5" t="s">
        <v>26698</v>
      </c>
      <c r="G4821" t="s">
        <v>22675</v>
      </c>
      <c r="H4821" t="s">
        <v>26699</v>
      </c>
      <c r="I4821" t="s">
        <v>26700</v>
      </c>
      <c r="J4821" s="1">
        <f t="shared" si="375"/>
        <v>0</v>
      </c>
      <c r="K4821" s="1">
        <f t="shared" si="376"/>
        <v>1</v>
      </c>
      <c r="L4821" s="1">
        <f t="shared" si="377"/>
        <v>0</v>
      </c>
      <c r="M4821" s="1" t="str">
        <f>IF(J4821=0,"",COUNTIF($F$2:$F4821,$F4821)-1)</f>
        <v/>
      </c>
      <c r="N4821" s="1" t="str">
        <f t="shared" si="378"/>
        <v/>
      </c>
      <c r="O4821" s="1" t="str">
        <f t="shared" si="379"/>
        <v/>
      </c>
    </row>
    <row r="4822" spans="1:15" ht="14.5" customHeight="1" x14ac:dyDescent="0.35">
      <c r="A4822" t="s">
        <v>26686</v>
      </c>
      <c r="B4822" t="s">
        <v>26687</v>
      </c>
      <c r="C4822" s="4">
        <v>42957.416666666664</v>
      </c>
      <c r="D4822" t="s">
        <v>26688</v>
      </c>
      <c r="E4822" s="5" t="s">
        <v>26701</v>
      </c>
      <c r="F4822" s="5" t="s">
        <v>26701</v>
      </c>
      <c r="G4822" t="s">
        <v>26702</v>
      </c>
      <c r="H4822" t="s">
        <v>26703</v>
      </c>
      <c r="I4822" t="s">
        <v>26704</v>
      </c>
      <c r="J4822" s="1">
        <f t="shared" si="375"/>
        <v>0</v>
      </c>
      <c r="K4822" s="1">
        <f t="shared" si="376"/>
        <v>1</v>
      </c>
      <c r="L4822" s="1">
        <f t="shared" si="377"/>
        <v>0</v>
      </c>
      <c r="M4822" s="1" t="str">
        <f>IF(J4822=0,"",COUNTIF($F$2:$F4822,$F4822)-1)</f>
        <v/>
      </c>
      <c r="N4822" s="1" t="str">
        <f t="shared" si="378"/>
        <v/>
      </c>
      <c r="O4822" s="1" t="str">
        <f t="shared" si="379"/>
        <v/>
      </c>
    </row>
    <row r="4823" spans="1:15" ht="14.5" customHeight="1" x14ac:dyDescent="0.35">
      <c r="A4823" t="s">
        <v>26689</v>
      </c>
      <c r="B4823" t="s">
        <v>26690</v>
      </c>
      <c r="C4823" s="4">
        <v>42957.583333333336</v>
      </c>
      <c r="D4823" t="s">
        <v>26691</v>
      </c>
      <c r="E4823" s="5" t="s">
        <v>26705</v>
      </c>
      <c r="F4823" s="5" t="s">
        <v>26705</v>
      </c>
      <c r="G4823" t="s">
        <v>26706</v>
      </c>
      <c r="H4823" t="s">
        <v>26707</v>
      </c>
      <c r="I4823" t="s">
        <v>26708</v>
      </c>
      <c r="J4823" s="1">
        <f t="shared" si="375"/>
        <v>0</v>
      </c>
      <c r="K4823" s="1">
        <f t="shared" si="376"/>
        <v>1</v>
      </c>
      <c r="L4823" s="1">
        <f t="shared" si="377"/>
        <v>0</v>
      </c>
      <c r="M4823" s="1" t="str">
        <f>IF(J4823=0,"",COUNTIF($F$2:$F4823,$F4823)-1)</f>
        <v/>
      </c>
      <c r="N4823" s="1" t="str">
        <f t="shared" si="378"/>
        <v/>
      </c>
      <c r="O4823" s="1" t="str">
        <f t="shared" si="379"/>
        <v/>
      </c>
    </row>
    <row r="4824" spans="1:15" ht="14.5" customHeight="1" x14ac:dyDescent="0.35">
      <c r="A4824" t="s">
        <v>26692</v>
      </c>
      <c r="B4824" t="s">
        <v>26693</v>
      </c>
      <c r="C4824" s="4">
        <v>42957.833344907405</v>
      </c>
      <c r="D4824" t="s">
        <v>26694</v>
      </c>
      <c r="E4824" t="s">
        <v>26714</v>
      </c>
      <c r="F4824" t="s">
        <v>26714</v>
      </c>
      <c r="G4824" t="s">
        <v>1757</v>
      </c>
      <c r="H4824" t="s">
        <v>26709</v>
      </c>
      <c r="I4824" t="s">
        <v>26710</v>
      </c>
      <c r="J4824" s="1">
        <f t="shared" si="375"/>
        <v>0</v>
      </c>
      <c r="K4824" s="1">
        <f t="shared" si="376"/>
        <v>1</v>
      </c>
      <c r="L4824" s="1">
        <f t="shared" si="377"/>
        <v>0</v>
      </c>
      <c r="M4824" s="1" t="str">
        <f>IF(J4824=0,"",COUNTIF($F$2:$F4824,$F4824)-1)</f>
        <v/>
      </c>
      <c r="N4824" s="1" t="str">
        <f t="shared" si="378"/>
        <v/>
      </c>
      <c r="O4824" s="1" t="str">
        <f t="shared" si="379"/>
        <v/>
      </c>
    </row>
    <row r="4825" spans="1:15" ht="14.5" customHeight="1" x14ac:dyDescent="0.35">
      <c r="A4825" t="s">
        <v>26695</v>
      </c>
      <c r="B4825" t="s">
        <v>26696</v>
      </c>
      <c r="C4825" s="4">
        <v>42957.958333333336</v>
      </c>
      <c r="D4825" t="s">
        <v>26697</v>
      </c>
      <c r="E4825" s="5" t="s">
        <v>26711</v>
      </c>
      <c r="F4825" s="5" t="s">
        <v>26711</v>
      </c>
      <c r="G4825" t="s">
        <v>22675</v>
      </c>
      <c r="H4825" t="s">
        <v>26712</v>
      </c>
      <c r="I4825" t="s">
        <v>26713</v>
      </c>
      <c r="J4825" s="1">
        <f t="shared" si="375"/>
        <v>0</v>
      </c>
      <c r="K4825" s="1">
        <f t="shared" si="376"/>
        <v>1</v>
      </c>
      <c r="L4825" s="1">
        <f t="shared" si="377"/>
        <v>0</v>
      </c>
      <c r="M4825" s="1" t="str">
        <f>IF(J4825=0,"",COUNTIF($F$2:$F4825,$F4825)-1)</f>
        <v/>
      </c>
      <c r="N4825" s="1" t="str">
        <f t="shared" si="378"/>
        <v/>
      </c>
      <c r="O4825" s="1" t="str">
        <f t="shared" si="379"/>
        <v/>
      </c>
    </row>
    <row r="4826" spans="1:15" ht="14.5" customHeight="1" x14ac:dyDescent="0.35">
      <c r="A4826" t="s">
        <v>26715</v>
      </c>
      <c r="B4826" t="s">
        <v>26716</v>
      </c>
      <c r="C4826" s="4">
        <v>42958.25</v>
      </c>
      <c r="D4826" t="s">
        <v>7240</v>
      </c>
      <c r="E4826" s="5" t="s">
        <v>26765</v>
      </c>
      <c r="F4826" s="5" t="s">
        <v>26765</v>
      </c>
      <c r="G4826" t="s">
        <v>26766</v>
      </c>
      <c r="H4826" t="s">
        <v>26767</v>
      </c>
      <c r="I4826" t="s">
        <v>26768</v>
      </c>
      <c r="J4826" s="1">
        <f t="shared" si="375"/>
        <v>0</v>
      </c>
      <c r="K4826" s="1">
        <f t="shared" si="376"/>
        <v>1</v>
      </c>
      <c r="L4826" s="1">
        <f t="shared" si="377"/>
        <v>0</v>
      </c>
      <c r="M4826" s="1" t="str">
        <f>IF(J4826=0,"",COUNTIF($F$2:$F4826,$F4826)-1)</f>
        <v/>
      </c>
      <c r="N4826" s="1" t="str">
        <f t="shared" si="378"/>
        <v/>
      </c>
      <c r="O4826" s="1" t="str">
        <f t="shared" si="379"/>
        <v/>
      </c>
    </row>
    <row r="4827" spans="1:15" ht="14.5" customHeight="1" x14ac:dyDescent="0.35">
      <c r="A4827" t="s">
        <v>26717</v>
      </c>
      <c r="B4827" t="s">
        <v>26718</v>
      </c>
      <c r="C4827" s="4">
        <v>42958.416666666664</v>
      </c>
      <c r="D4827" t="s">
        <v>26719</v>
      </c>
      <c r="E4827" s="5" t="s">
        <v>26769</v>
      </c>
      <c r="F4827" s="5" t="s">
        <v>26769</v>
      </c>
      <c r="G4827" t="s">
        <v>22675</v>
      </c>
      <c r="H4827" t="s">
        <v>26770</v>
      </c>
      <c r="I4827" t="s">
        <v>26771</v>
      </c>
      <c r="J4827" s="1">
        <f t="shared" si="375"/>
        <v>0</v>
      </c>
      <c r="K4827" s="1">
        <f t="shared" si="376"/>
        <v>1</v>
      </c>
      <c r="L4827" s="1">
        <f t="shared" si="377"/>
        <v>0</v>
      </c>
      <c r="M4827" s="1" t="str">
        <f>IF(J4827=0,"",COUNTIF($F$2:$F4827,$F4827)-1)</f>
        <v/>
      </c>
      <c r="N4827" s="1" t="str">
        <f t="shared" si="378"/>
        <v/>
      </c>
      <c r="O4827" s="1" t="str">
        <f t="shared" si="379"/>
        <v/>
      </c>
    </row>
    <row r="4828" spans="1:15" ht="14.5" customHeight="1" x14ac:dyDescent="0.35">
      <c r="A4828" t="s">
        <v>26720</v>
      </c>
      <c r="B4828" t="s">
        <v>26721</v>
      </c>
      <c r="C4828" s="4">
        <v>42958.583333333336</v>
      </c>
      <c r="D4828" t="s">
        <v>26722</v>
      </c>
      <c r="E4828" s="5" t="s">
        <v>26772</v>
      </c>
      <c r="F4828" s="5" t="s">
        <v>26772</v>
      </c>
      <c r="G4828" t="s">
        <v>22675</v>
      </c>
      <c r="H4828" t="s">
        <v>26773</v>
      </c>
      <c r="I4828" t="s">
        <v>26774</v>
      </c>
      <c r="J4828" s="1">
        <f t="shared" si="375"/>
        <v>0</v>
      </c>
      <c r="K4828" s="1">
        <f t="shared" si="376"/>
        <v>1</v>
      </c>
      <c r="L4828" s="1">
        <f t="shared" si="377"/>
        <v>0</v>
      </c>
      <c r="M4828" s="1" t="str">
        <f>IF(J4828=0,"",COUNTIF($F$2:$F4828,$F4828)-1)</f>
        <v/>
      </c>
      <c r="N4828" s="1" t="str">
        <f t="shared" si="378"/>
        <v/>
      </c>
      <c r="O4828" s="1" t="str">
        <f t="shared" si="379"/>
        <v/>
      </c>
    </row>
    <row r="4829" spans="1:15" ht="14.5" customHeight="1" x14ac:dyDescent="0.35">
      <c r="A4829" t="s">
        <v>26723</v>
      </c>
      <c r="B4829" t="s">
        <v>26724</v>
      </c>
      <c r="C4829" s="4">
        <v>42958.666678240741</v>
      </c>
      <c r="D4829" t="s">
        <v>26725</v>
      </c>
      <c r="E4829" s="5" t="s">
        <v>26775</v>
      </c>
      <c r="F4829" s="5" t="s">
        <v>26775</v>
      </c>
      <c r="G4829" t="s">
        <v>22675</v>
      </c>
      <c r="H4829" t="s">
        <v>26776</v>
      </c>
      <c r="I4829" t="s">
        <v>26777</v>
      </c>
      <c r="J4829" s="1">
        <f t="shared" si="375"/>
        <v>0</v>
      </c>
      <c r="K4829" s="1">
        <f t="shared" si="376"/>
        <v>1</v>
      </c>
      <c r="L4829" s="1">
        <f t="shared" si="377"/>
        <v>0</v>
      </c>
      <c r="M4829" s="1" t="str">
        <f>IF(J4829=0,"",COUNTIF($F$2:$F4829,$F4829)-1)</f>
        <v/>
      </c>
      <c r="N4829" s="1" t="str">
        <f t="shared" si="378"/>
        <v/>
      </c>
      <c r="O4829" s="1" t="str">
        <f t="shared" si="379"/>
        <v/>
      </c>
    </row>
    <row r="4830" spans="1:15" ht="14.5" customHeight="1" x14ac:dyDescent="0.35">
      <c r="A4830" t="s">
        <v>26726</v>
      </c>
      <c r="B4830" t="s">
        <v>26727</v>
      </c>
      <c r="C4830" s="4">
        <v>42958.833344907405</v>
      </c>
      <c r="D4830" t="s">
        <v>26728</v>
      </c>
      <c r="E4830" s="5" t="s">
        <v>26778</v>
      </c>
      <c r="F4830" s="5" t="s">
        <v>26778</v>
      </c>
      <c r="G4830" t="s">
        <v>22665</v>
      </c>
      <c r="H4830" t="s">
        <v>26779</v>
      </c>
      <c r="I4830" t="s">
        <v>26780</v>
      </c>
      <c r="J4830" s="1">
        <f t="shared" si="375"/>
        <v>0</v>
      </c>
      <c r="K4830" s="1">
        <f t="shared" si="376"/>
        <v>1</v>
      </c>
      <c r="L4830" s="1">
        <f t="shared" si="377"/>
        <v>0</v>
      </c>
      <c r="M4830" s="1" t="str">
        <f>IF(J4830=0,"",COUNTIF($F$2:$F4830,$F4830)-1)</f>
        <v/>
      </c>
      <c r="N4830" s="1" t="str">
        <f t="shared" si="378"/>
        <v/>
      </c>
      <c r="O4830" s="1" t="str">
        <f t="shared" si="379"/>
        <v/>
      </c>
    </row>
    <row r="4831" spans="1:15" ht="14.5" customHeight="1" x14ac:dyDescent="0.35">
      <c r="A4831" t="s">
        <v>26729</v>
      </c>
      <c r="B4831" t="s">
        <v>26730</v>
      </c>
      <c r="C4831" s="4">
        <v>42958.958333333336</v>
      </c>
      <c r="D4831" t="s">
        <v>26491</v>
      </c>
      <c r="E4831" s="5" t="s">
        <v>26781</v>
      </c>
      <c r="F4831" s="5" t="s">
        <v>26781</v>
      </c>
      <c r="G4831" t="s">
        <v>22675</v>
      </c>
      <c r="H4831" t="s">
        <v>26782</v>
      </c>
      <c r="I4831" t="s">
        <v>26783</v>
      </c>
      <c r="J4831" s="1">
        <f t="shared" si="375"/>
        <v>0</v>
      </c>
      <c r="K4831" s="1">
        <f t="shared" si="376"/>
        <v>1</v>
      </c>
      <c r="L4831" s="1">
        <f t="shared" si="377"/>
        <v>0</v>
      </c>
      <c r="M4831" s="1" t="str">
        <f>IF(J4831=0,"",COUNTIF($F$2:$F4831,$F4831)-1)</f>
        <v/>
      </c>
      <c r="N4831" s="1" t="str">
        <f t="shared" si="378"/>
        <v/>
      </c>
      <c r="O4831" s="1" t="str">
        <f t="shared" si="379"/>
        <v/>
      </c>
    </row>
    <row r="4832" spans="1:15" ht="14.5" customHeight="1" x14ac:dyDescent="0.35">
      <c r="A4832" t="s">
        <v>26731</v>
      </c>
      <c r="B4832" t="s">
        <v>26732</v>
      </c>
      <c r="C4832" s="4">
        <v>42959.25</v>
      </c>
      <c r="D4832" t="s">
        <v>26733</v>
      </c>
      <c r="E4832" s="5" t="s">
        <v>26784</v>
      </c>
      <c r="F4832" s="5" t="s">
        <v>26784</v>
      </c>
      <c r="G4832" t="s">
        <v>26785</v>
      </c>
      <c r="H4832" t="s">
        <v>26786</v>
      </c>
      <c r="I4832" t="s">
        <v>26787</v>
      </c>
      <c r="J4832" s="1">
        <f t="shared" si="375"/>
        <v>0</v>
      </c>
      <c r="K4832" s="1">
        <f t="shared" si="376"/>
        <v>1</v>
      </c>
      <c r="L4832" s="1">
        <f t="shared" si="377"/>
        <v>0</v>
      </c>
      <c r="M4832" s="1" t="str">
        <f>IF(J4832=0,"",COUNTIF($F$2:$F4832,$F4832)-1)</f>
        <v/>
      </c>
      <c r="N4832" s="1" t="str">
        <f t="shared" si="378"/>
        <v/>
      </c>
      <c r="O4832" s="1" t="str">
        <f t="shared" si="379"/>
        <v/>
      </c>
    </row>
    <row r="4833" spans="1:15" ht="14.5" customHeight="1" x14ac:dyDescent="0.35">
      <c r="A4833" t="s">
        <v>26734</v>
      </c>
      <c r="B4833" t="s">
        <v>26735</v>
      </c>
      <c r="C4833" s="4">
        <v>42959.416666666664</v>
      </c>
      <c r="D4833" t="s">
        <v>26736</v>
      </c>
      <c r="E4833" s="5" t="s">
        <v>26788</v>
      </c>
      <c r="F4833" s="5" t="s">
        <v>26788</v>
      </c>
      <c r="G4833" t="s">
        <v>22675</v>
      </c>
      <c r="H4833" t="s">
        <v>26789</v>
      </c>
      <c r="I4833" t="s">
        <v>26790</v>
      </c>
      <c r="J4833" s="1">
        <f t="shared" si="375"/>
        <v>0</v>
      </c>
      <c r="K4833" s="1">
        <f t="shared" si="376"/>
        <v>1</v>
      </c>
      <c r="L4833" s="1">
        <f t="shared" si="377"/>
        <v>0</v>
      </c>
      <c r="M4833" s="1" t="str">
        <f>IF(J4833=0,"",COUNTIF($F$2:$F4833,$F4833)-1)</f>
        <v/>
      </c>
      <c r="N4833" s="1" t="str">
        <f t="shared" si="378"/>
        <v/>
      </c>
      <c r="O4833" s="1" t="str">
        <f t="shared" si="379"/>
        <v/>
      </c>
    </row>
    <row r="4834" spans="1:15" ht="14.5" customHeight="1" x14ac:dyDescent="0.35">
      <c r="A4834" t="s">
        <v>26737</v>
      </c>
      <c r="B4834" t="s">
        <v>26738</v>
      </c>
      <c r="C4834" s="4">
        <v>42959.583333333336</v>
      </c>
      <c r="D4834" t="s">
        <v>1755</v>
      </c>
      <c r="E4834" s="5" t="s">
        <v>26791</v>
      </c>
      <c r="F4834" s="5" t="s">
        <v>26791</v>
      </c>
      <c r="G4834" t="s">
        <v>24032</v>
      </c>
      <c r="H4834" t="s">
        <v>26792</v>
      </c>
      <c r="I4834" t="s">
        <v>26793</v>
      </c>
      <c r="J4834" s="1">
        <f t="shared" si="375"/>
        <v>0</v>
      </c>
      <c r="K4834" s="1">
        <f t="shared" si="376"/>
        <v>1</v>
      </c>
      <c r="L4834" s="1">
        <f t="shared" si="377"/>
        <v>0</v>
      </c>
      <c r="M4834" s="1" t="str">
        <f>IF(J4834=0,"",COUNTIF($F$2:$F4834,$F4834)-1)</f>
        <v/>
      </c>
      <c r="N4834" s="1" t="str">
        <f t="shared" si="378"/>
        <v/>
      </c>
      <c r="O4834" s="1" t="str">
        <f t="shared" si="379"/>
        <v/>
      </c>
    </row>
    <row r="4835" spans="1:15" ht="14.5" customHeight="1" x14ac:dyDescent="0.35">
      <c r="A4835" t="s">
        <v>26739</v>
      </c>
      <c r="B4835" t="s">
        <v>26740</v>
      </c>
      <c r="C4835" s="4">
        <v>42959.666678240741</v>
      </c>
      <c r="D4835" t="s">
        <v>9925</v>
      </c>
      <c r="E4835" s="5" t="s">
        <v>26794</v>
      </c>
      <c r="F4835" s="5" t="s">
        <v>26794</v>
      </c>
      <c r="G4835" t="s">
        <v>559</v>
      </c>
      <c r="H4835" t="s">
        <v>26795</v>
      </c>
      <c r="I4835" t="s">
        <v>26796</v>
      </c>
      <c r="J4835" s="1">
        <f t="shared" si="375"/>
        <v>0</v>
      </c>
      <c r="K4835" s="1">
        <f t="shared" si="376"/>
        <v>1</v>
      </c>
      <c r="L4835" s="1">
        <f t="shared" si="377"/>
        <v>0</v>
      </c>
      <c r="M4835" s="1" t="str">
        <f>IF(J4835=0,"",COUNTIF($F$2:$F4835,$F4835)-1)</f>
        <v/>
      </c>
      <c r="N4835" s="1" t="str">
        <f t="shared" si="378"/>
        <v/>
      </c>
      <c r="O4835" s="1" t="str">
        <f t="shared" si="379"/>
        <v/>
      </c>
    </row>
    <row r="4836" spans="1:15" ht="14.5" customHeight="1" x14ac:dyDescent="0.35">
      <c r="A4836" t="s">
        <v>26741</v>
      </c>
      <c r="B4836" t="s">
        <v>26742</v>
      </c>
      <c r="C4836" s="4">
        <v>42959.833333333336</v>
      </c>
      <c r="D4836" t="s">
        <v>26743</v>
      </c>
      <c r="E4836" s="5" t="s">
        <v>26797</v>
      </c>
      <c r="F4836" s="5" t="s">
        <v>26797</v>
      </c>
      <c r="G4836" t="s">
        <v>22665</v>
      </c>
      <c r="H4836" t="s">
        <v>26798</v>
      </c>
      <c r="I4836" t="s">
        <v>26799</v>
      </c>
      <c r="J4836" s="1">
        <f t="shared" si="375"/>
        <v>0</v>
      </c>
      <c r="K4836" s="1">
        <f t="shared" si="376"/>
        <v>1</v>
      </c>
      <c r="L4836" s="1">
        <f t="shared" si="377"/>
        <v>0</v>
      </c>
      <c r="M4836" s="1" t="str">
        <f>IF(J4836=0,"",COUNTIF($F$2:$F4836,$F4836)-1)</f>
        <v/>
      </c>
      <c r="N4836" s="1" t="str">
        <f t="shared" si="378"/>
        <v/>
      </c>
      <c r="O4836" s="1" t="str">
        <f t="shared" si="379"/>
        <v/>
      </c>
    </row>
    <row r="4837" spans="1:15" ht="14.5" customHeight="1" x14ac:dyDescent="0.35">
      <c r="A4837" t="s">
        <v>26744</v>
      </c>
      <c r="B4837" t="s">
        <v>26745</v>
      </c>
      <c r="C4837" s="4">
        <v>42959.958344907405</v>
      </c>
      <c r="D4837" t="s">
        <v>26746</v>
      </c>
      <c r="E4837" s="5" t="s">
        <v>26800</v>
      </c>
      <c r="F4837" s="5" t="s">
        <v>26800</v>
      </c>
      <c r="G4837" t="s">
        <v>22675</v>
      </c>
      <c r="H4837" t="s">
        <v>26801</v>
      </c>
      <c r="I4837" t="s">
        <v>26802</v>
      </c>
      <c r="J4837" s="1">
        <f t="shared" si="375"/>
        <v>0</v>
      </c>
      <c r="K4837" s="1">
        <f t="shared" si="376"/>
        <v>1</v>
      </c>
      <c r="L4837" s="1">
        <f t="shared" si="377"/>
        <v>0</v>
      </c>
      <c r="M4837" s="1" t="str">
        <f>IF(J4837=0,"",COUNTIF($F$2:$F4837,$F4837)-1)</f>
        <v/>
      </c>
      <c r="N4837" s="1" t="str">
        <f t="shared" si="378"/>
        <v/>
      </c>
      <c r="O4837" s="1" t="str">
        <f t="shared" si="379"/>
        <v/>
      </c>
    </row>
    <row r="4838" spans="1:15" ht="14.5" customHeight="1" x14ac:dyDescent="0.35">
      <c r="A4838" t="s">
        <v>26747</v>
      </c>
      <c r="B4838" t="s">
        <v>26748</v>
      </c>
      <c r="C4838" s="4">
        <v>42960.25</v>
      </c>
      <c r="D4838" t="s">
        <v>26749</v>
      </c>
      <c r="E4838" t="s">
        <v>26803</v>
      </c>
      <c r="F4838" t="s">
        <v>26803</v>
      </c>
      <c r="G4838" t="s">
        <v>74</v>
      </c>
      <c r="H4838" t="s">
        <v>26804</v>
      </c>
      <c r="I4838" t="s">
        <v>26805</v>
      </c>
      <c r="J4838" s="1">
        <f t="shared" si="375"/>
        <v>0</v>
      </c>
      <c r="K4838" s="1">
        <f t="shared" si="376"/>
        <v>1</v>
      </c>
      <c r="L4838" s="1">
        <f t="shared" si="377"/>
        <v>0</v>
      </c>
      <c r="M4838" s="1" t="str">
        <f>IF(J4838=0,"",COUNTIF($F$2:$F4838,$F4838)-1)</f>
        <v/>
      </c>
      <c r="N4838" s="1" t="str">
        <f t="shared" si="378"/>
        <v/>
      </c>
      <c r="O4838" s="1" t="str">
        <f t="shared" si="379"/>
        <v/>
      </c>
    </row>
    <row r="4839" spans="1:15" ht="14.5" customHeight="1" x14ac:dyDescent="0.35">
      <c r="A4839" t="s">
        <v>26750</v>
      </c>
      <c r="B4839" t="s">
        <v>26751</v>
      </c>
      <c r="C4839" s="4">
        <v>42960.416666666664</v>
      </c>
      <c r="D4839" t="s">
        <v>26752</v>
      </c>
      <c r="E4839" s="5" t="s">
        <v>26806</v>
      </c>
      <c r="F4839" s="5" t="s">
        <v>26806</v>
      </c>
      <c r="G4839" t="s">
        <v>9978</v>
      </c>
      <c r="H4839" t="s">
        <v>26807</v>
      </c>
      <c r="I4839" t="s">
        <v>26808</v>
      </c>
      <c r="J4839" s="1">
        <f t="shared" si="375"/>
        <v>0</v>
      </c>
      <c r="K4839" s="1">
        <f t="shared" si="376"/>
        <v>1</v>
      </c>
      <c r="L4839" s="1">
        <f t="shared" si="377"/>
        <v>0</v>
      </c>
      <c r="M4839" s="1" t="str">
        <f>IF(J4839=0,"",COUNTIF($F$2:$F4839,$F4839)-1)</f>
        <v/>
      </c>
      <c r="N4839" s="1" t="str">
        <f t="shared" si="378"/>
        <v/>
      </c>
      <c r="O4839" s="1" t="str">
        <f t="shared" si="379"/>
        <v/>
      </c>
    </row>
    <row r="4840" spans="1:15" ht="14.5" customHeight="1" x14ac:dyDescent="0.35">
      <c r="A4840" t="s">
        <v>26753</v>
      </c>
      <c r="B4840" t="s">
        <v>26754</v>
      </c>
      <c r="C4840" s="4">
        <v>42960.583333333336</v>
      </c>
      <c r="D4840" t="s">
        <v>26755</v>
      </c>
      <c r="E4840" s="5" t="s">
        <v>26809</v>
      </c>
      <c r="F4840" s="5" t="s">
        <v>26809</v>
      </c>
      <c r="G4840" t="s">
        <v>22886</v>
      </c>
      <c r="H4840" t="s">
        <v>26810</v>
      </c>
      <c r="I4840" t="s">
        <v>26811</v>
      </c>
      <c r="J4840" s="1">
        <f t="shared" si="375"/>
        <v>0</v>
      </c>
      <c r="K4840" s="1">
        <f t="shared" si="376"/>
        <v>1</v>
      </c>
      <c r="L4840" s="1">
        <f t="shared" si="377"/>
        <v>0</v>
      </c>
      <c r="M4840" s="1" t="str">
        <f>IF(J4840=0,"",COUNTIF($F$2:$F4840,$F4840)-1)</f>
        <v/>
      </c>
      <c r="N4840" s="1" t="str">
        <f t="shared" si="378"/>
        <v/>
      </c>
      <c r="O4840" s="1" t="str">
        <f t="shared" si="379"/>
        <v/>
      </c>
    </row>
    <row r="4841" spans="1:15" ht="14.5" customHeight="1" x14ac:dyDescent="0.35">
      <c r="A4841" t="s">
        <v>26756</v>
      </c>
      <c r="B4841" t="s">
        <v>26757</v>
      </c>
      <c r="C4841" s="4">
        <v>42960.666678240741</v>
      </c>
      <c r="D4841" t="s">
        <v>26758</v>
      </c>
      <c r="E4841" s="5" t="s">
        <v>26812</v>
      </c>
      <c r="F4841" s="5" t="s">
        <v>26812</v>
      </c>
      <c r="G4841" t="s">
        <v>6446</v>
      </c>
      <c r="H4841" t="s">
        <v>26813</v>
      </c>
      <c r="I4841" t="s">
        <v>26814</v>
      </c>
      <c r="J4841" s="1">
        <f t="shared" si="375"/>
        <v>0</v>
      </c>
      <c r="K4841" s="1">
        <f t="shared" si="376"/>
        <v>1</v>
      </c>
      <c r="L4841" s="1">
        <f t="shared" si="377"/>
        <v>0</v>
      </c>
      <c r="M4841" s="1" t="str">
        <f>IF(J4841=0,"",COUNTIF($F$2:$F4841,$F4841)-1)</f>
        <v/>
      </c>
      <c r="N4841" s="1" t="str">
        <f t="shared" si="378"/>
        <v/>
      </c>
      <c r="O4841" s="1" t="str">
        <f t="shared" si="379"/>
        <v/>
      </c>
    </row>
    <row r="4842" spans="1:15" ht="14.5" customHeight="1" x14ac:dyDescent="0.35">
      <c r="A4842" t="s">
        <v>26759</v>
      </c>
      <c r="B4842" t="s">
        <v>26760</v>
      </c>
      <c r="C4842" s="4">
        <v>42960.833333333336</v>
      </c>
      <c r="D4842" t="s">
        <v>26761</v>
      </c>
      <c r="E4842" s="5" t="s">
        <v>26815</v>
      </c>
      <c r="F4842" s="5" t="s">
        <v>26815</v>
      </c>
      <c r="G4842" t="s">
        <v>22675</v>
      </c>
      <c r="H4842" t="s">
        <v>26816</v>
      </c>
      <c r="I4842" t="s">
        <v>26817</v>
      </c>
      <c r="J4842" s="1">
        <f t="shared" si="375"/>
        <v>0</v>
      </c>
      <c r="K4842" s="1">
        <f t="shared" si="376"/>
        <v>1</v>
      </c>
      <c r="L4842" s="1">
        <f t="shared" si="377"/>
        <v>0</v>
      </c>
      <c r="M4842" s="1" t="str">
        <f>IF(J4842=0,"",COUNTIF($F$2:$F4842,$F4842)-1)</f>
        <v/>
      </c>
      <c r="N4842" s="1" t="str">
        <f t="shared" si="378"/>
        <v/>
      </c>
      <c r="O4842" s="1" t="str">
        <f t="shared" si="379"/>
        <v/>
      </c>
    </row>
    <row r="4843" spans="1:15" ht="14.5" customHeight="1" x14ac:dyDescent="0.35">
      <c r="A4843" t="s">
        <v>26762</v>
      </c>
      <c r="B4843" t="s">
        <v>26763</v>
      </c>
      <c r="C4843" s="4">
        <v>42960.958344907405</v>
      </c>
      <c r="D4843" t="s">
        <v>26764</v>
      </c>
      <c r="E4843" s="5" t="s">
        <v>26818</v>
      </c>
      <c r="F4843" s="5" t="s">
        <v>26818</v>
      </c>
      <c r="G4843" t="s">
        <v>559</v>
      </c>
      <c r="H4843" t="s">
        <v>26819</v>
      </c>
      <c r="I4843" t="s">
        <v>26820</v>
      </c>
      <c r="J4843" s="1">
        <f t="shared" si="375"/>
        <v>0</v>
      </c>
      <c r="K4843" s="1">
        <f t="shared" si="376"/>
        <v>1</v>
      </c>
      <c r="L4843" s="1">
        <f t="shared" si="377"/>
        <v>0</v>
      </c>
      <c r="M4843" s="1" t="str">
        <f>IF(J4843=0,"",COUNTIF($F$2:$F4843,$F4843)-1)</f>
        <v/>
      </c>
      <c r="N4843" s="1" t="str">
        <f t="shared" si="378"/>
        <v/>
      </c>
      <c r="O4843" s="1" t="str">
        <f t="shared" si="379"/>
        <v/>
      </c>
    </row>
    <row r="4844" spans="1:15" ht="14.5" customHeight="1" x14ac:dyDescent="0.35">
      <c r="A4844" t="s">
        <v>26821</v>
      </c>
      <c r="B4844" t="s">
        <v>26822</v>
      </c>
      <c r="C4844" s="4">
        <v>42961.250011574077</v>
      </c>
      <c r="D4844" t="s">
        <v>7739</v>
      </c>
      <c r="E4844" s="5" t="s">
        <v>26837</v>
      </c>
      <c r="F4844" s="5" t="s">
        <v>26837</v>
      </c>
      <c r="G4844" t="s">
        <v>1551</v>
      </c>
      <c r="H4844" t="s">
        <v>26838</v>
      </c>
      <c r="I4844" t="s">
        <v>26839</v>
      </c>
      <c r="J4844" s="1">
        <f t="shared" si="375"/>
        <v>0</v>
      </c>
      <c r="K4844" s="1">
        <f t="shared" si="376"/>
        <v>1</v>
      </c>
      <c r="L4844" s="1">
        <f t="shared" si="377"/>
        <v>0</v>
      </c>
      <c r="M4844" s="1" t="str">
        <f>IF(J4844=0,"",COUNTIF($F$2:$F4844,$F4844)-1)</f>
        <v/>
      </c>
      <c r="N4844" s="1" t="str">
        <f t="shared" si="378"/>
        <v/>
      </c>
      <c r="O4844" s="1" t="str">
        <f t="shared" si="379"/>
        <v/>
      </c>
    </row>
    <row r="4845" spans="1:15" ht="14.5" customHeight="1" x14ac:dyDescent="0.35">
      <c r="A4845" t="s">
        <v>26823</v>
      </c>
      <c r="B4845" t="s">
        <v>26824</v>
      </c>
      <c r="C4845" s="4">
        <v>42961.416666666664</v>
      </c>
      <c r="D4845" t="s">
        <v>18527</v>
      </c>
      <c r="E4845" s="5" t="s">
        <v>26840</v>
      </c>
      <c r="F4845" s="5" t="s">
        <v>26840</v>
      </c>
      <c r="G4845" t="s">
        <v>22675</v>
      </c>
      <c r="H4845" t="s">
        <v>26841</v>
      </c>
      <c r="I4845" t="s">
        <v>26842</v>
      </c>
      <c r="J4845" s="1">
        <f t="shared" si="375"/>
        <v>0</v>
      </c>
      <c r="K4845" s="1">
        <f t="shared" si="376"/>
        <v>1</v>
      </c>
      <c r="L4845" s="1">
        <f t="shared" si="377"/>
        <v>0</v>
      </c>
      <c r="M4845" s="1" t="str">
        <f>IF(J4845=0,"",COUNTIF($F$2:$F4845,$F4845)-1)</f>
        <v/>
      </c>
      <c r="N4845" s="1" t="str">
        <f t="shared" si="378"/>
        <v/>
      </c>
      <c r="O4845" s="1" t="str">
        <f t="shared" si="379"/>
        <v/>
      </c>
    </row>
    <row r="4846" spans="1:15" ht="14.5" customHeight="1" x14ac:dyDescent="0.35">
      <c r="A4846" t="s">
        <v>26825</v>
      </c>
      <c r="B4846" t="s">
        <v>26826</v>
      </c>
      <c r="C4846" s="4">
        <v>42961.583333333336</v>
      </c>
      <c r="D4846" t="s">
        <v>26827</v>
      </c>
      <c r="E4846" s="5" t="s">
        <v>26843</v>
      </c>
      <c r="F4846" s="5" t="s">
        <v>26843</v>
      </c>
      <c r="G4846" t="s">
        <v>22775</v>
      </c>
      <c r="H4846" t="s">
        <v>26844</v>
      </c>
      <c r="I4846" t="s">
        <v>26845</v>
      </c>
      <c r="J4846" s="1">
        <f t="shared" si="375"/>
        <v>0</v>
      </c>
      <c r="K4846" s="1">
        <f t="shared" si="376"/>
        <v>1</v>
      </c>
      <c r="L4846" s="1">
        <f t="shared" si="377"/>
        <v>0</v>
      </c>
      <c r="M4846" s="1" t="str">
        <f>IF(J4846=0,"",COUNTIF($F$2:$F4846,$F4846)-1)</f>
        <v/>
      </c>
      <c r="N4846" s="1" t="str">
        <f t="shared" si="378"/>
        <v/>
      </c>
      <c r="O4846" s="1" t="str">
        <f t="shared" si="379"/>
        <v/>
      </c>
    </row>
    <row r="4847" spans="1:15" ht="14.5" customHeight="1" x14ac:dyDescent="0.35">
      <c r="A4847" t="s">
        <v>26828</v>
      </c>
      <c r="B4847" t="s">
        <v>26829</v>
      </c>
      <c r="C4847" s="4">
        <v>42961.666678240741</v>
      </c>
      <c r="D4847" t="s">
        <v>26830</v>
      </c>
      <c r="E4847" s="5" t="s">
        <v>26846</v>
      </c>
      <c r="F4847" s="5" t="s">
        <v>26846</v>
      </c>
      <c r="G4847" t="s">
        <v>22675</v>
      </c>
      <c r="H4847" t="s">
        <v>26847</v>
      </c>
      <c r="I4847" t="s">
        <v>26848</v>
      </c>
      <c r="J4847" s="1">
        <f t="shared" si="375"/>
        <v>0</v>
      </c>
      <c r="K4847" s="1">
        <f t="shared" si="376"/>
        <v>1</v>
      </c>
      <c r="L4847" s="1">
        <f t="shared" si="377"/>
        <v>0</v>
      </c>
      <c r="M4847" s="1" t="str">
        <f>IF(J4847=0,"",COUNTIF($F$2:$F4847,$F4847)-1)</f>
        <v/>
      </c>
      <c r="N4847" s="1" t="str">
        <f t="shared" si="378"/>
        <v/>
      </c>
      <c r="O4847" s="1" t="str">
        <f t="shared" si="379"/>
        <v/>
      </c>
    </row>
    <row r="4848" spans="1:15" ht="14.5" customHeight="1" x14ac:dyDescent="0.35">
      <c r="A4848" t="s">
        <v>26831</v>
      </c>
      <c r="B4848" t="s">
        <v>26832</v>
      </c>
      <c r="C4848" s="4">
        <v>42961.833333333336</v>
      </c>
      <c r="D4848" t="s">
        <v>26833</v>
      </c>
      <c r="E4848" s="5" t="s">
        <v>26849</v>
      </c>
      <c r="F4848" s="5" t="s">
        <v>26849</v>
      </c>
      <c r="G4848" t="s">
        <v>22775</v>
      </c>
      <c r="H4848" t="s">
        <v>26850</v>
      </c>
      <c r="I4848" t="s">
        <v>26851</v>
      </c>
      <c r="J4848" s="1">
        <f t="shared" si="375"/>
        <v>0</v>
      </c>
      <c r="K4848" s="1">
        <f t="shared" si="376"/>
        <v>1</v>
      </c>
      <c r="L4848" s="1">
        <f t="shared" si="377"/>
        <v>0</v>
      </c>
      <c r="M4848" s="1" t="str">
        <f>IF(J4848=0,"",COUNTIF($F$2:$F4848,$F4848)-1)</f>
        <v/>
      </c>
      <c r="N4848" s="1" t="str">
        <f t="shared" si="378"/>
        <v/>
      </c>
      <c r="O4848" s="1" t="str">
        <f t="shared" si="379"/>
        <v/>
      </c>
    </row>
    <row r="4849" spans="1:15" ht="14.5" customHeight="1" x14ac:dyDescent="0.35">
      <c r="A4849" t="s">
        <v>26834</v>
      </c>
      <c r="B4849" t="s">
        <v>26835</v>
      </c>
      <c r="C4849" s="4">
        <v>42961.958344907405</v>
      </c>
      <c r="D4849" t="s">
        <v>26836</v>
      </c>
      <c r="E4849" s="5" t="s">
        <v>26852</v>
      </c>
      <c r="F4849" s="5" t="s">
        <v>26852</v>
      </c>
      <c r="G4849" t="s">
        <v>22675</v>
      </c>
      <c r="H4849" t="s">
        <v>26853</v>
      </c>
      <c r="I4849" t="s">
        <v>26854</v>
      </c>
      <c r="J4849" s="1">
        <f t="shared" si="375"/>
        <v>0</v>
      </c>
      <c r="K4849" s="1">
        <f t="shared" si="376"/>
        <v>1</v>
      </c>
      <c r="L4849" s="1">
        <f t="shared" si="377"/>
        <v>0</v>
      </c>
      <c r="M4849" s="1" t="str">
        <f>IF(J4849=0,"",COUNTIF($F$2:$F4849,$F4849)-1)</f>
        <v/>
      </c>
      <c r="N4849" s="1" t="str">
        <f t="shared" si="378"/>
        <v/>
      </c>
      <c r="O4849" s="1" t="str">
        <f t="shared" si="379"/>
        <v/>
      </c>
    </row>
    <row r="4850" spans="1:15" ht="14.5" customHeight="1" x14ac:dyDescent="0.35">
      <c r="A4850" t="s">
        <v>26855</v>
      </c>
      <c r="B4850" t="s">
        <v>26856</v>
      </c>
      <c r="C4850" s="4">
        <v>42962.25</v>
      </c>
      <c r="D4850" t="s">
        <v>26857</v>
      </c>
      <c r="E4850" s="5" t="s">
        <v>26873</v>
      </c>
      <c r="F4850" s="5" t="s">
        <v>26873</v>
      </c>
      <c r="G4850" t="s">
        <v>22675</v>
      </c>
      <c r="H4850" t="s">
        <v>26874</v>
      </c>
      <c r="I4850" t="s">
        <v>26875</v>
      </c>
      <c r="J4850" s="1">
        <f t="shared" si="375"/>
        <v>0</v>
      </c>
      <c r="K4850" s="1">
        <f t="shared" si="376"/>
        <v>1</v>
      </c>
      <c r="L4850" s="1">
        <f t="shared" si="377"/>
        <v>0</v>
      </c>
      <c r="M4850" s="1" t="str">
        <f>IF(J4850=0,"",COUNTIF($F$2:$F4850,$F4850)-1)</f>
        <v/>
      </c>
      <c r="N4850" s="1" t="str">
        <f t="shared" si="378"/>
        <v/>
      </c>
      <c r="O4850" s="1" t="str">
        <f t="shared" si="379"/>
        <v/>
      </c>
    </row>
    <row r="4851" spans="1:15" ht="14.5" customHeight="1" x14ac:dyDescent="0.35">
      <c r="A4851" t="s">
        <v>26858</v>
      </c>
      <c r="B4851" t="s">
        <v>26859</v>
      </c>
      <c r="C4851" s="4">
        <v>42962.416666666664</v>
      </c>
      <c r="D4851" t="s">
        <v>26860</v>
      </c>
      <c r="E4851" s="5" t="s">
        <v>26876</v>
      </c>
      <c r="F4851" s="5" t="s">
        <v>26876</v>
      </c>
      <c r="G4851" t="s">
        <v>2457</v>
      </c>
      <c r="H4851" t="s">
        <v>26877</v>
      </c>
      <c r="I4851" t="s">
        <v>26878</v>
      </c>
      <c r="J4851" s="1">
        <f t="shared" si="375"/>
        <v>0</v>
      </c>
      <c r="K4851" s="1">
        <f t="shared" si="376"/>
        <v>1</v>
      </c>
      <c r="L4851" s="1">
        <f t="shared" si="377"/>
        <v>0</v>
      </c>
      <c r="M4851" s="1" t="str">
        <f>IF(J4851=0,"",COUNTIF($F$2:$F4851,$F4851)-1)</f>
        <v/>
      </c>
      <c r="N4851" s="1" t="str">
        <f t="shared" si="378"/>
        <v/>
      </c>
      <c r="O4851" s="1" t="str">
        <f t="shared" si="379"/>
        <v/>
      </c>
    </row>
    <row r="4852" spans="1:15" ht="14.5" customHeight="1" x14ac:dyDescent="0.35">
      <c r="A4852" t="s">
        <v>26861</v>
      </c>
      <c r="B4852" t="s">
        <v>26862</v>
      </c>
      <c r="C4852" s="4">
        <v>42962.583333333336</v>
      </c>
      <c r="D4852" t="s">
        <v>26863</v>
      </c>
      <c r="E4852" s="5" t="s">
        <v>26879</v>
      </c>
      <c r="F4852" s="5" t="s">
        <v>26879</v>
      </c>
      <c r="G4852" t="s">
        <v>22675</v>
      </c>
      <c r="H4852" t="s">
        <v>26880</v>
      </c>
      <c r="I4852" t="s">
        <v>26881</v>
      </c>
      <c r="J4852" s="1">
        <f t="shared" si="375"/>
        <v>0</v>
      </c>
      <c r="K4852" s="1">
        <f t="shared" si="376"/>
        <v>1</v>
      </c>
      <c r="L4852" s="1">
        <f t="shared" si="377"/>
        <v>0</v>
      </c>
      <c r="M4852" s="1" t="str">
        <f>IF(J4852=0,"",COUNTIF($F$2:$F4852,$F4852)-1)</f>
        <v/>
      </c>
      <c r="N4852" s="1" t="str">
        <f t="shared" si="378"/>
        <v/>
      </c>
      <c r="O4852" s="1" t="str">
        <f t="shared" si="379"/>
        <v/>
      </c>
    </row>
    <row r="4853" spans="1:15" ht="14.5" customHeight="1" x14ac:dyDescent="0.35">
      <c r="A4853" t="s">
        <v>26864</v>
      </c>
      <c r="B4853" t="s">
        <v>26865</v>
      </c>
      <c r="C4853" s="4">
        <v>42962.833333333336</v>
      </c>
      <c r="D4853" t="s">
        <v>26866</v>
      </c>
      <c r="E4853" s="5" t="s">
        <v>26882</v>
      </c>
      <c r="F4853" s="5" t="s">
        <v>26882</v>
      </c>
      <c r="G4853" t="s">
        <v>22638</v>
      </c>
      <c r="H4853" t="s">
        <v>26883</v>
      </c>
      <c r="I4853" t="s">
        <v>26884</v>
      </c>
      <c r="J4853" s="1">
        <f t="shared" si="375"/>
        <v>0</v>
      </c>
      <c r="K4853" s="1">
        <f t="shared" si="376"/>
        <v>1</v>
      </c>
      <c r="L4853" s="1">
        <f t="shared" si="377"/>
        <v>0</v>
      </c>
      <c r="M4853" s="1" t="str">
        <f>IF(J4853=0,"",COUNTIF($F$2:$F4853,$F4853)-1)</f>
        <v/>
      </c>
      <c r="N4853" s="1" t="str">
        <f t="shared" si="378"/>
        <v/>
      </c>
      <c r="O4853" s="1" t="str">
        <f t="shared" si="379"/>
        <v/>
      </c>
    </row>
    <row r="4854" spans="1:15" ht="14.5" customHeight="1" x14ac:dyDescent="0.35">
      <c r="A4854" t="s">
        <v>26867</v>
      </c>
      <c r="B4854" t="s">
        <v>26868</v>
      </c>
      <c r="C4854" s="4">
        <v>42962.875</v>
      </c>
      <c r="D4854" t="s">
        <v>26869</v>
      </c>
      <c r="E4854" s="5" t="s">
        <v>26885</v>
      </c>
      <c r="F4854" s="5" t="s">
        <v>26885</v>
      </c>
      <c r="G4854" t="s">
        <v>22675</v>
      </c>
      <c r="H4854" t="s">
        <v>26886</v>
      </c>
      <c r="I4854" t="s">
        <v>26887</v>
      </c>
      <c r="J4854" s="1">
        <f t="shared" si="375"/>
        <v>0</v>
      </c>
      <c r="K4854" s="1">
        <f t="shared" si="376"/>
        <v>1</v>
      </c>
      <c r="L4854" s="1">
        <f t="shared" si="377"/>
        <v>0</v>
      </c>
      <c r="M4854" s="1" t="str">
        <f>IF(J4854=0,"",COUNTIF($F$2:$F4854,$F4854)-1)</f>
        <v/>
      </c>
      <c r="N4854" s="1" t="str">
        <f t="shared" si="378"/>
        <v/>
      </c>
      <c r="O4854" s="1" t="str">
        <f t="shared" si="379"/>
        <v/>
      </c>
    </row>
    <row r="4855" spans="1:15" ht="14.5" customHeight="1" x14ac:dyDescent="0.35">
      <c r="A4855" t="s">
        <v>26870</v>
      </c>
      <c r="B4855" t="s">
        <v>26871</v>
      </c>
      <c r="C4855" s="4">
        <v>42962.958333333336</v>
      </c>
      <c r="D4855" t="s">
        <v>26872</v>
      </c>
      <c r="E4855" s="5" t="s">
        <v>26888</v>
      </c>
      <c r="F4855" s="5" t="s">
        <v>26888</v>
      </c>
      <c r="G4855" t="s">
        <v>4675</v>
      </c>
      <c r="H4855" t="s">
        <v>26889</v>
      </c>
      <c r="I4855" t="s">
        <v>26890</v>
      </c>
      <c r="J4855" s="1">
        <f t="shared" si="375"/>
        <v>0</v>
      </c>
      <c r="K4855" s="1">
        <f t="shared" si="376"/>
        <v>1</v>
      </c>
      <c r="L4855" s="1">
        <f t="shared" si="377"/>
        <v>0</v>
      </c>
      <c r="M4855" s="1" t="str">
        <f>IF(J4855=0,"",COUNTIF($F$2:$F4855,$F4855)-1)</f>
        <v/>
      </c>
      <c r="N4855" s="1" t="str">
        <f t="shared" si="378"/>
        <v/>
      </c>
      <c r="O4855" s="1" t="str">
        <f t="shared" si="379"/>
        <v/>
      </c>
    </row>
    <row r="4856" spans="1:15" ht="14.5" customHeight="1" x14ac:dyDescent="0.35">
      <c r="A4856" t="s">
        <v>26891</v>
      </c>
      <c r="B4856" t="s">
        <v>26892</v>
      </c>
      <c r="C4856" s="4">
        <v>42963.250011574077</v>
      </c>
      <c r="D4856" t="s">
        <v>26893</v>
      </c>
      <c r="E4856" s="5" t="s">
        <v>26909</v>
      </c>
      <c r="F4856" s="5" t="s">
        <v>26909</v>
      </c>
      <c r="G4856" t="s">
        <v>14906</v>
      </c>
      <c r="H4856" t="s">
        <v>26910</v>
      </c>
      <c r="I4856" t="s">
        <v>26911</v>
      </c>
      <c r="J4856" s="1">
        <f t="shared" si="375"/>
        <v>0</v>
      </c>
      <c r="K4856" s="1">
        <f t="shared" si="376"/>
        <v>1</v>
      </c>
      <c r="L4856" s="1">
        <f t="shared" si="377"/>
        <v>0</v>
      </c>
      <c r="M4856" s="1" t="str">
        <f>IF(J4856=0,"",COUNTIF($F$2:$F4856,$F4856)-1)</f>
        <v/>
      </c>
      <c r="N4856" s="1" t="str">
        <f t="shared" si="378"/>
        <v/>
      </c>
      <c r="O4856" s="1" t="str">
        <f t="shared" si="379"/>
        <v/>
      </c>
    </row>
    <row r="4857" spans="1:15" ht="14.5" customHeight="1" x14ac:dyDescent="0.35">
      <c r="A4857" t="s">
        <v>26894</v>
      </c>
      <c r="B4857" t="s">
        <v>26895</v>
      </c>
      <c r="C4857" s="4">
        <v>42963.416666666664</v>
      </c>
      <c r="D4857" t="s">
        <v>26896</v>
      </c>
      <c r="E4857" s="5" t="s">
        <v>26912</v>
      </c>
      <c r="F4857" s="5" t="s">
        <v>26912</v>
      </c>
      <c r="G4857" t="s">
        <v>22675</v>
      </c>
      <c r="H4857" t="s">
        <v>26913</v>
      </c>
      <c r="I4857" t="s">
        <v>26914</v>
      </c>
      <c r="J4857" s="1">
        <f t="shared" si="375"/>
        <v>0</v>
      </c>
      <c r="K4857" s="1">
        <f t="shared" si="376"/>
        <v>1</v>
      </c>
      <c r="L4857" s="1">
        <f t="shared" si="377"/>
        <v>0</v>
      </c>
      <c r="M4857" s="1" t="str">
        <f>IF(J4857=0,"",COUNTIF($F$2:$F4857,$F4857)-1)</f>
        <v/>
      </c>
      <c r="N4857" s="1" t="str">
        <f t="shared" si="378"/>
        <v/>
      </c>
      <c r="O4857" s="1" t="str">
        <f t="shared" si="379"/>
        <v/>
      </c>
    </row>
    <row r="4858" spans="1:15" ht="14.5" customHeight="1" x14ac:dyDescent="0.35">
      <c r="A4858" t="s">
        <v>26897</v>
      </c>
      <c r="B4858" t="s">
        <v>26898</v>
      </c>
      <c r="C4858" s="4">
        <v>42963.583333333336</v>
      </c>
      <c r="D4858" t="s">
        <v>26899</v>
      </c>
      <c r="E4858" s="5" t="s">
        <v>26915</v>
      </c>
      <c r="F4858" s="5" t="s">
        <v>26915</v>
      </c>
      <c r="G4858" t="s">
        <v>22675</v>
      </c>
      <c r="H4858" t="s">
        <v>26916</v>
      </c>
      <c r="I4858" t="s">
        <v>26917</v>
      </c>
      <c r="J4858" s="1">
        <f t="shared" si="375"/>
        <v>0</v>
      </c>
      <c r="K4858" s="1">
        <f t="shared" si="376"/>
        <v>1</v>
      </c>
      <c r="L4858" s="1">
        <f t="shared" si="377"/>
        <v>0</v>
      </c>
      <c r="M4858" s="1" t="str">
        <f>IF(J4858=0,"",COUNTIF($F$2:$F4858,$F4858)-1)</f>
        <v/>
      </c>
      <c r="N4858" s="1" t="str">
        <f t="shared" si="378"/>
        <v/>
      </c>
      <c r="O4858" s="1" t="str">
        <f t="shared" si="379"/>
        <v/>
      </c>
    </row>
    <row r="4859" spans="1:15" ht="14.5" customHeight="1" x14ac:dyDescent="0.35">
      <c r="A4859" t="s">
        <v>26900</v>
      </c>
      <c r="B4859" t="s">
        <v>26901</v>
      </c>
      <c r="C4859" s="4">
        <v>42963.666678240741</v>
      </c>
      <c r="D4859" t="s">
        <v>26902</v>
      </c>
      <c r="E4859" s="5" t="s">
        <v>26918</v>
      </c>
      <c r="F4859" s="5" t="s">
        <v>26918</v>
      </c>
      <c r="G4859" t="s">
        <v>22675</v>
      </c>
      <c r="H4859" t="s">
        <v>26919</v>
      </c>
      <c r="I4859" t="s">
        <v>26920</v>
      </c>
      <c r="J4859" s="1">
        <f t="shared" si="375"/>
        <v>0</v>
      </c>
      <c r="K4859" s="1">
        <f t="shared" si="376"/>
        <v>1</v>
      </c>
      <c r="L4859" s="1">
        <f t="shared" si="377"/>
        <v>0</v>
      </c>
      <c r="M4859" s="1" t="str">
        <f>IF(J4859=0,"",COUNTIF($F$2:$F4859,$F4859)-1)</f>
        <v/>
      </c>
      <c r="N4859" s="1" t="str">
        <f t="shared" si="378"/>
        <v/>
      </c>
      <c r="O4859" s="1" t="str">
        <f t="shared" si="379"/>
        <v/>
      </c>
    </row>
    <row r="4860" spans="1:15" ht="14.5" customHeight="1" x14ac:dyDescent="0.35">
      <c r="A4860" t="s">
        <v>26903</v>
      </c>
      <c r="B4860" t="s">
        <v>26904</v>
      </c>
      <c r="C4860" s="4">
        <v>42963.833333333336</v>
      </c>
      <c r="D4860" t="s">
        <v>26905</v>
      </c>
      <c r="E4860" s="5" t="s">
        <v>26921</v>
      </c>
      <c r="F4860" s="5" t="s">
        <v>26921</v>
      </c>
      <c r="G4860" t="s">
        <v>22675</v>
      </c>
      <c r="H4860" t="s">
        <v>26922</v>
      </c>
      <c r="I4860" t="s">
        <v>26923</v>
      </c>
      <c r="J4860" s="1">
        <f t="shared" si="375"/>
        <v>0</v>
      </c>
      <c r="K4860" s="1">
        <f t="shared" si="376"/>
        <v>1</v>
      </c>
      <c r="L4860" s="1">
        <f t="shared" si="377"/>
        <v>0</v>
      </c>
      <c r="M4860" s="1" t="str">
        <f>IF(J4860=0,"",COUNTIF($F$2:$F4860,$F4860)-1)</f>
        <v/>
      </c>
      <c r="N4860" s="1" t="str">
        <f t="shared" si="378"/>
        <v/>
      </c>
      <c r="O4860" s="1" t="str">
        <f t="shared" si="379"/>
        <v/>
      </c>
    </row>
    <row r="4861" spans="1:15" ht="14.5" customHeight="1" x14ac:dyDescent="0.35">
      <c r="A4861" t="s">
        <v>26906</v>
      </c>
      <c r="B4861" t="s">
        <v>26907</v>
      </c>
      <c r="C4861" s="4">
        <v>42963.958333333336</v>
      </c>
      <c r="D4861" t="s">
        <v>26908</v>
      </c>
      <c r="E4861" s="5" t="s">
        <v>26924</v>
      </c>
      <c r="F4861" s="5" t="s">
        <v>26924</v>
      </c>
      <c r="G4861" t="s">
        <v>22675</v>
      </c>
      <c r="H4861" t="s">
        <v>26925</v>
      </c>
      <c r="I4861" t="s">
        <v>26926</v>
      </c>
      <c r="J4861" s="1">
        <f t="shared" si="375"/>
        <v>0</v>
      </c>
      <c r="K4861" s="1">
        <f t="shared" si="376"/>
        <v>1</v>
      </c>
      <c r="L4861" s="1">
        <f t="shared" si="377"/>
        <v>0</v>
      </c>
      <c r="M4861" s="1" t="str">
        <f>IF(J4861=0,"",COUNTIF($F$2:$F4861,$F4861)-1)</f>
        <v/>
      </c>
      <c r="N4861" s="1" t="str">
        <f t="shared" si="378"/>
        <v/>
      </c>
      <c r="O4861" s="1" t="str">
        <f t="shared" si="379"/>
        <v/>
      </c>
    </row>
    <row r="4862" spans="1:15" ht="14.5" customHeight="1" x14ac:dyDescent="0.35">
      <c r="A4862" t="s">
        <v>26927</v>
      </c>
      <c r="B4862" t="s">
        <v>26928</v>
      </c>
      <c r="C4862" s="4">
        <v>42964.25</v>
      </c>
      <c r="D4862" t="s">
        <v>2482</v>
      </c>
      <c r="E4862" s="5" t="s">
        <v>26938</v>
      </c>
      <c r="F4862" s="5" t="s">
        <v>26938</v>
      </c>
      <c r="G4862" t="s">
        <v>22675</v>
      </c>
      <c r="H4862" t="s">
        <v>26939</v>
      </c>
      <c r="I4862" t="s">
        <v>26940</v>
      </c>
      <c r="J4862" s="1">
        <f t="shared" si="375"/>
        <v>0</v>
      </c>
      <c r="K4862" s="1">
        <f t="shared" si="376"/>
        <v>1</v>
      </c>
      <c r="L4862" s="1">
        <f t="shared" si="377"/>
        <v>0</v>
      </c>
      <c r="M4862" s="1" t="str">
        <f>IF(J4862=0,"",COUNTIF($F$2:$F4862,$F4862)-1)</f>
        <v/>
      </c>
      <c r="N4862" s="1" t="str">
        <f t="shared" si="378"/>
        <v/>
      </c>
      <c r="O4862" s="1" t="str">
        <f t="shared" si="379"/>
        <v/>
      </c>
    </row>
    <row r="4863" spans="1:15" ht="14.5" customHeight="1" x14ac:dyDescent="0.35">
      <c r="A4863" t="s">
        <v>26929</v>
      </c>
      <c r="B4863" t="s">
        <v>26930</v>
      </c>
      <c r="C4863" s="4">
        <v>42964.416666666664</v>
      </c>
      <c r="D4863" t="s">
        <v>10223</v>
      </c>
      <c r="E4863" s="5" t="s">
        <v>26941</v>
      </c>
      <c r="F4863" s="5" t="s">
        <v>26941</v>
      </c>
      <c r="G4863" t="s">
        <v>26942</v>
      </c>
      <c r="H4863" t="s">
        <v>26943</v>
      </c>
      <c r="I4863" t="s">
        <v>26944</v>
      </c>
      <c r="J4863" s="1">
        <f t="shared" si="375"/>
        <v>0</v>
      </c>
      <c r="K4863" s="1">
        <f t="shared" si="376"/>
        <v>1</v>
      </c>
      <c r="L4863" s="1">
        <f t="shared" si="377"/>
        <v>0</v>
      </c>
      <c r="M4863" s="1" t="str">
        <f>IF(J4863=0,"",COUNTIF($F$2:$F4863,$F4863)-1)</f>
        <v/>
      </c>
      <c r="N4863" s="1" t="str">
        <f t="shared" si="378"/>
        <v/>
      </c>
      <c r="O4863" s="1" t="str">
        <f t="shared" si="379"/>
        <v/>
      </c>
    </row>
    <row r="4864" spans="1:15" ht="14.5" customHeight="1" x14ac:dyDescent="0.35">
      <c r="A4864" t="s">
        <v>26931</v>
      </c>
      <c r="B4864" t="s">
        <v>26932</v>
      </c>
      <c r="C4864" s="4">
        <v>42964.583449074074</v>
      </c>
      <c r="D4864" s="5" t="s">
        <v>26933</v>
      </c>
      <c r="E4864" s="5" t="s">
        <v>26945</v>
      </c>
      <c r="F4864" s="5" t="s">
        <v>26945</v>
      </c>
      <c r="G4864" t="s">
        <v>3896</v>
      </c>
      <c r="H4864" t="s">
        <v>26946</v>
      </c>
      <c r="I4864" t="s">
        <v>26947</v>
      </c>
      <c r="J4864" s="1">
        <f t="shared" si="375"/>
        <v>0</v>
      </c>
      <c r="K4864" s="1">
        <f t="shared" si="376"/>
        <v>1</v>
      </c>
      <c r="L4864" s="1">
        <f t="shared" si="377"/>
        <v>0</v>
      </c>
      <c r="M4864" s="1" t="str">
        <f>IF(J4864=0,"",COUNTIF($F$2:$F4864,$F4864)-1)</f>
        <v/>
      </c>
      <c r="N4864" s="1" t="str">
        <f t="shared" si="378"/>
        <v/>
      </c>
      <c r="O4864" s="1" t="str">
        <f t="shared" si="379"/>
        <v/>
      </c>
    </row>
    <row r="4865" spans="1:15" ht="14.5" customHeight="1" x14ac:dyDescent="0.35">
      <c r="A4865" t="s">
        <v>26934</v>
      </c>
      <c r="B4865" t="s">
        <v>26935</v>
      </c>
      <c r="C4865" s="4">
        <v>42964.833333333336</v>
      </c>
      <c r="D4865" t="s">
        <v>19946</v>
      </c>
      <c r="E4865" s="5" t="s">
        <v>26948</v>
      </c>
      <c r="F4865" s="5" t="s">
        <v>26948</v>
      </c>
      <c r="G4865" t="s">
        <v>22675</v>
      </c>
      <c r="H4865" t="s">
        <v>26949</v>
      </c>
      <c r="I4865" t="s">
        <v>26950</v>
      </c>
      <c r="J4865" s="1">
        <f t="shared" si="375"/>
        <v>0</v>
      </c>
      <c r="K4865" s="1">
        <f t="shared" si="376"/>
        <v>1</v>
      </c>
      <c r="L4865" s="1">
        <f t="shared" si="377"/>
        <v>0</v>
      </c>
      <c r="M4865" s="1" t="str">
        <f>IF(J4865=0,"",COUNTIF($F$2:$F4865,$F4865)-1)</f>
        <v/>
      </c>
      <c r="N4865" s="1" t="str">
        <f t="shared" si="378"/>
        <v/>
      </c>
      <c r="O4865" s="1" t="str">
        <f t="shared" si="379"/>
        <v/>
      </c>
    </row>
    <row r="4866" spans="1:15" ht="14.5" customHeight="1" x14ac:dyDescent="0.35">
      <c r="A4866" t="s">
        <v>26936</v>
      </c>
      <c r="B4866" t="s">
        <v>26937</v>
      </c>
      <c r="C4866" s="4">
        <v>42964.958344907405</v>
      </c>
      <c r="D4866" t="s">
        <v>9014</v>
      </c>
      <c r="E4866" s="5" t="s">
        <v>26951</v>
      </c>
      <c r="F4866" s="5" t="s">
        <v>26951</v>
      </c>
      <c r="G4866" t="s">
        <v>7850</v>
      </c>
      <c r="H4866" t="s">
        <v>26952</v>
      </c>
      <c r="I4866" t="s">
        <v>26953</v>
      </c>
      <c r="J4866" s="1">
        <f t="shared" ref="J4866:J4890" si="380">IF(E4866="",0,IF(OR(E4866=E4865,E4866=E4867),1,0))</f>
        <v>0</v>
      </c>
      <c r="K4866" s="1">
        <f t="shared" ref="K4866:K4890" si="381">IF(OR(J4866=0,M4866=0),1,0)</f>
        <v>1</v>
      </c>
      <c r="L4866" s="1">
        <f t="shared" ref="L4866:L4895" si="382">1-K4866</f>
        <v>0</v>
      </c>
      <c r="M4866" s="1" t="str">
        <f>IF(J4866=0,"",COUNTIF($F$2:$F4866,$F4866)-1)</f>
        <v/>
      </c>
      <c r="N4866" s="1" t="str">
        <f t="shared" ref="N4866:N4890" si="383">IF(ISERROR(IF(M4866+1=M4867,N4867,M4866)),"",IF(M4866+1=M4867,N4867,M4866))</f>
        <v/>
      </c>
      <c r="O4866" s="1" t="str">
        <f t="shared" ref="O4866:O4890" si="384">IF(J4866=0,"",IF(E4866=E4865,ROUND(C4866-C4865,0),0))</f>
        <v/>
      </c>
    </row>
    <row r="4867" spans="1:15" ht="14.5" customHeight="1" x14ac:dyDescent="0.35">
      <c r="A4867" t="s">
        <v>26954</v>
      </c>
      <c r="B4867" t="s">
        <v>26955</v>
      </c>
      <c r="C4867" s="4">
        <v>42965.25</v>
      </c>
      <c r="D4867" t="s">
        <v>26956</v>
      </c>
      <c r="E4867" s="5" t="s">
        <v>27016</v>
      </c>
      <c r="F4867" s="5" t="s">
        <v>27016</v>
      </c>
      <c r="G4867" t="s">
        <v>22675</v>
      </c>
      <c r="H4867" t="s">
        <v>27017</v>
      </c>
      <c r="I4867" t="s">
        <v>27018</v>
      </c>
      <c r="J4867" s="1">
        <f t="shared" si="380"/>
        <v>0</v>
      </c>
      <c r="K4867" s="1">
        <f t="shared" si="381"/>
        <v>1</v>
      </c>
      <c r="L4867" s="1">
        <f t="shared" si="382"/>
        <v>0</v>
      </c>
      <c r="M4867" s="1" t="str">
        <f>IF(J4867=0,"",COUNTIF($F$2:$F4867,$F4867)-1)</f>
        <v/>
      </c>
      <c r="N4867" s="1" t="str">
        <f t="shared" si="383"/>
        <v/>
      </c>
      <c r="O4867" s="1" t="str">
        <f t="shared" si="384"/>
        <v/>
      </c>
    </row>
    <row r="4868" spans="1:15" ht="14.5" customHeight="1" x14ac:dyDescent="0.35">
      <c r="A4868" t="s">
        <v>26957</v>
      </c>
      <c r="B4868" t="s">
        <v>26958</v>
      </c>
      <c r="C4868" s="4">
        <v>42965.333333333336</v>
      </c>
      <c r="D4868" t="s">
        <v>26959</v>
      </c>
      <c r="E4868" s="5" t="s">
        <v>27098</v>
      </c>
      <c r="F4868" s="5" t="s">
        <v>27098</v>
      </c>
      <c r="G4868" t="s">
        <v>27019</v>
      </c>
      <c r="H4868" t="s">
        <v>27020</v>
      </c>
      <c r="I4868" t="s">
        <v>27021</v>
      </c>
      <c r="J4868" s="1">
        <f t="shared" si="380"/>
        <v>0</v>
      </c>
      <c r="K4868" s="1">
        <f t="shared" si="381"/>
        <v>1</v>
      </c>
      <c r="L4868" s="1">
        <f t="shared" si="382"/>
        <v>0</v>
      </c>
      <c r="M4868" s="1" t="str">
        <f>IF(J4868=0,"",COUNTIF($F$2:$F4868,$F4868)-1)</f>
        <v/>
      </c>
      <c r="N4868" s="1" t="str">
        <f t="shared" si="383"/>
        <v/>
      </c>
      <c r="O4868" s="1" t="str">
        <f t="shared" si="384"/>
        <v/>
      </c>
    </row>
    <row r="4869" spans="1:15" ht="14.5" customHeight="1" x14ac:dyDescent="0.35">
      <c r="A4869" t="s">
        <v>26960</v>
      </c>
      <c r="B4869" t="s">
        <v>26961</v>
      </c>
      <c r="C4869" s="4">
        <v>42965.583333333336</v>
      </c>
      <c r="D4869" t="s">
        <v>19946</v>
      </c>
      <c r="E4869" t="s">
        <v>4295</v>
      </c>
      <c r="F4869" t="s">
        <v>4295</v>
      </c>
      <c r="G4869" t="s">
        <v>22665</v>
      </c>
      <c r="H4869" t="s">
        <v>27022</v>
      </c>
      <c r="I4869" t="s">
        <v>27023</v>
      </c>
      <c r="J4869" s="1">
        <f t="shared" si="380"/>
        <v>0</v>
      </c>
      <c r="K4869" s="1">
        <f t="shared" si="381"/>
        <v>1</v>
      </c>
      <c r="L4869" s="1">
        <f t="shared" si="382"/>
        <v>0</v>
      </c>
      <c r="M4869" s="1" t="str">
        <f>IF(J4869=0,"",COUNTIF($F$2:$F4869,$F4869)-1)</f>
        <v/>
      </c>
      <c r="N4869" s="1" t="str">
        <f t="shared" si="383"/>
        <v/>
      </c>
      <c r="O4869" s="1" t="str">
        <f t="shared" si="384"/>
        <v/>
      </c>
    </row>
    <row r="4870" spans="1:15" ht="14.5" customHeight="1" x14ac:dyDescent="0.35">
      <c r="A4870" t="s">
        <v>26962</v>
      </c>
      <c r="B4870" t="s">
        <v>26963</v>
      </c>
      <c r="C4870" s="4">
        <v>42965.833333333336</v>
      </c>
      <c r="D4870" t="s">
        <v>7948</v>
      </c>
      <c r="E4870" s="5" t="s">
        <v>27024</v>
      </c>
      <c r="F4870" s="5" t="s">
        <v>27024</v>
      </c>
      <c r="G4870" t="s">
        <v>22675</v>
      </c>
      <c r="H4870" t="s">
        <v>27025</v>
      </c>
      <c r="I4870" t="s">
        <v>27026</v>
      </c>
      <c r="J4870" s="1">
        <f t="shared" si="380"/>
        <v>0</v>
      </c>
      <c r="K4870" s="1">
        <f t="shared" si="381"/>
        <v>1</v>
      </c>
      <c r="L4870" s="1">
        <f t="shared" si="382"/>
        <v>0</v>
      </c>
      <c r="M4870" s="1" t="str">
        <f>IF(J4870=0,"",COUNTIF($F$2:$F4870,$F4870)-1)</f>
        <v/>
      </c>
      <c r="N4870" s="1" t="str">
        <f t="shared" si="383"/>
        <v/>
      </c>
      <c r="O4870" s="1" t="str">
        <f t="shared" si="384"/>
        <v/>
      </c>
    </row>
    <row r="4871" spans="1:15" ht="14.5" customHeight="1" x14ac:dyDescent="0.35">
      <c r="A4871" t="s">
        <v>26964</v>
      </c>
      <c r="B4871" t="s">
        <v>26965</v>
      </c>
      <c r="C4871" s="4">
        <v>42965.875</v>
      </c>
      <c r="D4871" t="s">
        <v>26966</v>
      </c>
      <c r="E4871" s="5" t="s">
        <v>27027</v>
      </c>
      <c r="F4871" s="5" t="s">
        <v>27027</v>
      </c>
      <c r="G4871" t="s">
        <v>22675</v>
      </c>
      <c r="H4871" t="s">
        <v>27028</v>
      </c>
      <c r="I4871" t="s">
        <v>27029</v>
      </c>
      <c r="J4871" s="1">
        <f t="shared" si="380"/>
        <v>0</v>
      </c>
      <c r="K4871" s="1">
        <f t="shared" si="381"/>
        <v>1</v>
      </c>
      <c r="L4871" s="1">
        <f t="shared" si="382"/>
        <v>0</v>
      </c>
      <c r="M4871" s="1" t="str">
        <f>IF(J4871=0,"",COUNTIF($F$2:$F4871,$F4871)-1)</f>
        <v/>
      </c>
      <c r="N4871" s="1" t="str">
        <f t="shared" si="383"/>
        <v/>
      </c>
      <c r="O4871" s="1" t="str">
        <f t="shared" si="384"/>
        <v/>
      </c>
    </row>
    <row r="4872" spans="1:15" ht="14.5" customHeight="1" x14ac:dyDescent="0.35">
      <c r="A4872" t="s">
        <v>26967</v>
      </c>
      <c r="B4872" t="s">
        <v>26968</v>
      </c>
      <c r="C4872" s="4">
        <v>42965.958333333336</v>
      </c>
      <c r="D4872" t="s">
        <v>26969</v>
      </c>
      <c r="E4872" s="5" t="s">
        <v>27030</v>
      </c>
      <c r="F4872" s="5" t="s">
        <v>27030</v>
      </c>
      <c r="G4872" t="s">
        <v>22675</v>
      </c>
      <c r="H4872" t="s">
        <v>27031</v>
      </c>
      <c r="I4872" t="s">
        <v>27032</v>
      </c>
      <c r="J4872" s="1">
        <f t="shared" si="380"/>
        <v>0</v>
      </c>
      <c r="K4872" s="1">
        <f t="shared" si="381"/>
        <v>1</v>
      </c>
      <c r="L4872" s="1">
        <f t="shared" si="382"/>
        <v>0</v>
      </c>
      <c r="M4872" s="1" t="str">
        <f>IF(J4872=0,"",COUNTIF($F$2:$F4872,$F4872)-1)</f>
        <v/>
      </c>
      <c r="N4872" s="1" t="str">
        <f t="shared" si="383"/>
        <v/>
      </c>
      <c r="O4872" s="1" t="str">
        <f t="shared" si="384"/>
        <v/>
      </c>
    </row>
    <row r="4873" spans="1:15" ht="14.5" customHeight="1" x14ac:dyDescent="0.35">
      <c r="A4873" t="s">
        <v>26970</v>
      </c>
      <c r="B4873" t="s">
        <v>26971</v>
      </c>
      <c r="C4873" s="4">
        <v>42966.25</v>
      </c>
      <c r="D4873" t="s">
        <v>4399</v>
      </c>
      <c r="E4873" s="5" t="s">
        <v>27033</v>
      </c>
      <c r="F4873" s="5" t="s">
        <v>27033</v>
      </c>
      <c r="G4873" t="s">
        <v>22675</v>
      </c>
      <c r="H4873" t="s">
        <v>27034</v>
      </c>
      <c r="I4873" t="s">
        <v>27035</v>
      </c>
      <c r="J4873" s="1">
        <f t="shared" si="380"/>
        <v>0</v>
      </c>
      <c r="K4873" s="1">
        <f t="shared" si="381"/>
        <v>1</v>
      </c>
      <c r="L4873" s="1">
        <f t="shared" si="382"/>
        <v>0</v>
      </c>
      <c r="M4873" s="1" t="str">
        <f>IF(J4873=0,"",COUNTIF($F$2:$F4873,$F4873)-1)</f>
        <v/>
      </c>
      <c r="N4873" s="1" t="str">
        <f t="shared" si="383"/>
        <v/>
      </c>
      <c r="O4873" s="1" t="str">
        <f t="shared" si="384"/>
        <v/>
      </c>
    </row>
    <row r="4874" spans="1:15" ht="14.5" customHeight="1" x14ac:dyDescent="0.35">
      <c r="A4874" t="s">
        <v>26972</v>
      </c>
      <c r="B4874" t="s">
        <v>26973</v>
      </c>
      <c r="C4874" s="4">
        <v>42966.333333333336</v>
      </c>
      <c r="D4874" t="s">
        <v>26974</v>
      </c>
      <c r="E4874" s="5" t="s">
        <v>27036</v>
      </c>
      <c r="F4874" s="5" t="s">
        <v>27036</v>
      </c>
      <c r="G4874" t="s">
        <v>23454</v>
      </c>
      <c r="H4874" t="s">
        <v>27037</v>
      </c>
      <c r="I4874" t="s">
        <v>27038</v>
      </c>
      <c r="J4874" s="1">
        <f t="shared" si="380"/>
        <v>0</v>
      </c>
      <c r="K4874" s="1">
        <f t="shared" si="381"/>
        <v>1</v>
      </c>
      <c r="L4874" s="1">
        <f t="shared" si="382"/>
        <v>0</v>
      </c>
      <c r="M4874" s="1" t="str">
        <f>IF(J4874=0,"",COUNTIF($F$2:$F4874,$F4874)-1)</f>
        <v/>
      </c>
      <c r="N4874" s="1" t="str">
        <f t="shared" si="383"/>
        <v/>
      </c>
      <c r="O4874" s="1" t="str">
        <f t="shared" si="384"/>
        <v/>
      </c>
    </row>
    <row r="4875" spans="1:15" ht="14.5" customHeight="1" x14ac:dyDescent="0.35">
      <c r="A4875" t="s">
        <v>26975</v>
      </c>
      <c r="B4875" t="s">
        <v>26976</v>
      </c>
      <c r="C4875" s="4">
        <v>42966.416666666664</v>
      </c>
      <c r="D4875" t="s">
        <v>26977</v>
      </c>
      <c r="E4875" s="5" t="s">
        <v>27039</v>
      </c>
      <c r="F4875" s="5" t="s">
        <v>27039</v>
      </c>
      <c r="G4875" t="s">
        <v>27040</v>
      </c>
      <c r="H4875" t="s">
        <v>27041</v>
      </c>
      <c r="I4875" t="s">
        <v>27042</v>
      </c>
      <c r="J4875" s="1">
        <f t="shared" si="380"/>
        <v>0</v>
      </c>
      <c r="K4875" s="1">
        <f t="shared" si="381"/>
        <v>1</v>
      </c>
      <c r="L4875" s="1">
        <f t="shared" si="382"/>
        <v>0</v>
      </c>
      <c r="M4875" s="1" t="str">
        <f>IF(J4875=0,"",COUNTIF($F$2:$F4875,$F4875)-1)</f>
        <v/>
      </c>
      <c r="N4875" s="1" t="str">
        <f t="shared" si="383"/>
        <v/>
      </c>
      <c r="O4875" s="1" t="str">
        <f t="shared" si="384"/>
        <v/>
      </c>
    </row>
    <row r="4876" spans="1:15" ht="14.5" customHeight="1" x14ac:dyDescent="0.35">
      <c r="A4876" t="s">
        <v>26978</v>
      </c>
      <c r="B4876" t="s">
        <v>26979</v>
      </c>
      <c r="C4876" s="4">
        <v>42966.583333333336</v>
      </c>
      <c r="D4876" s="5" t="s">
        <v>26980</v>
      </c>
      <c r="E4876" s="5" t="s">
        <v>27043</v>
      </c>
      <c r="F4876" s="5" t="s">
        <v>27043</v>
      </c>
      <c r="G4876" t="s">
        <v>22994</v>
      </c>
      <c r="H4876" t="s">
        <v>27044</v>
      </c>
      <c r="I4876" t="s">
        <v>27045</v>
      </c>
      <c r="J4876" s="1">
        <f t="shared" si="380"/>
        <v>0</v>
      </c>
      <c r="K4876" s="1">
        <f t="shared" si="381"/>
        <v>1</v>
      </c>
      <c r="L4876" s="1">
        <f t="shared" si="382"/>
        <v>0</v>
      </c>
      <c r="M4876" s="1" t="str">
        <f>IF(J4876=0,"",COUNTIF($F$2:$F4876,$F4876)-1)</f>
        <v/>
      </c>
      <c r="N4876" s="1" t="str">
        <f t="shared" si="383"/>
        <v/>
      </c>
      <c r="O4876" s="1" t="str">
        <f t="shared" si="384"/>
        <v/>
      </c>
    </row>
    <row r="4877" spans="1:15" ht="14.5" customHeight="1" x14ac:dyDescent="0.35">
      <c r="A4877" t="s">
        <v>26981</v>
      </c>
      <c r="B4877" t="s">
        <v>26982</v>
      </c>
      <c r="C4877" s="4">
        <v>42966.875</v>
      </c>
      <c r="D4877" t="s">
        <v>5370</v>
      </c>
      <c r="E4877" s="5" t="s">
        <v>27100</v>
      </c>
      <c r="F4877" s="5" t="s">
        <v>27100</v>
      </c>
      <c r="G4877" t="s">
        <v>27046</v>
      </c>
      <c r="H4877" t="s">
        <v>27047</v>
      </c>
      <c r="I4877" t="s">
        <v>27048</v>
      </c>
      <c r="J4877" s="1">
        <f t="shared" si="380"/>
        <v>0</v>
      </c>
      <c r="K4877" s="1">
        <f t="shared" si="381"/>
        <v>1</v>
      </c>
      <c r="L4877" s="1">
        <f t="shared" si="382"/>
        <v>0</v>
      </c>
      <c r="M4877" s="1" t="str">
        <f>IF(J4877=0,"",COUNTIF($F$2:$F4877,$F4877)-1)</f>
        <v/>
      </c>
      <c r="N4877" s="1" t="str">
        <f t="shared" si="383"/>
        <v/>
      </c>
      <c r="O4877" s="1" t="str">
        <f t="shared" si="384"/>
        <v/>
      </c>
    </row>
    <row r="4878" spans="1:15" ht="14.5" customHeight="1" x14ac:dyDescent="0.35">
      <c r="A4878" t="s">
        <v>26983</v>
      </c>
      <c r="B4878" t="s">
        <v>26984</v>
      </c>
      <c r="C4878" s="4">
        <v>42966.958333333336</v>
      </c>
      <c r="D4878" t="s">
        <v>26985</v>
      </c>
      <c r="E4878" s="5" t="s">
        <v>27049</v>
      </c>
      <c r="F4878" s="5" t="s">
        <v>27049</v>
      </c>
      <c r="G4878" t="s">
        <v>27050</v>
      </c>
      <c r="H4878" t="s">
        <v>27051</v>
      </c>
      <c r="I4878" t="s">
        <v>27052</v>
      </c>
      <c r="J4878" s="1">
        <f t="shared" si="380"/>
        <v>0</v>
      </c>
      <c r="K4878" s="1">
        <f t="shared" si="381"/>
        <v>1</v>
      </c>
      <c r="L4878" s="1">
        <f t="shared" si="382"/>
        <v>0</v>
      </c>
      <c r="M4878" s="1" t="str">
        <f>IF(J4878=0,"",COUNTIF($F$2:$F4878,$F4878)-1)</f>
        <v/>
      </c>
      <c r="N4878" s="1" t="str">
        <f t="shared" si="383"/>
        <v/>
      </c>
      <c r="O4878" s="1" t="str">
        <f t="shared" si="384"/>
        <v/>
      </c>
    </row>
    <row r="4879" spans="1:15" ht="14.5" customHeight="1" x14ac:dyDescent="0.35">
      <c r="A4879" t="s">
        <v>26986</v>
      </c>
      <c r="B4879" t="s">
        <v>26987</v>
      </c>
      <c r="C4879" s="4">
        <v>42967.25</v>
      </c>
      <c r="D4879" t="s">
        <v>26428</v>
      </c>
      <c r="E4879" s="5" t="s">
        <v>27053</v>
      </c>
      <c r="F4879" s="5" t="s">
        <v>27053</v>
      </c>
      <c r="G4879" t="s">
        <v>22675</v>
      </c>
      <c r="H4879" t="s">
        <v>27054</v>
      </c>
      <c r="I4879" t="s">
        <v>27055</v>
      </c>
      <c r="J4879" s="1">
        <f t="shared" si="380"/>
        <v>0</v>
      </c>
      <c r="K4879" s="1">
        <f t="shared" si="381"/>
        <v>1</v>
      </c>
      <c r="L4879" s="1">
        <f t="shared" si="382"/>
        <v>0</v>
      </c>
      <c r="M4879" s="1" t="str">
        <f>IF(J4879=0,"",COUNTIF($F$2:$F4879,$F4879)-1)</f>
        <v/>
      </c>
      <c r="N4879" s="1" t="str">
        <f t="shared" si="383"/>
        <v/>
      </c>
      <c r="O4879" s="1" t="str">
        <f t="shared" si="384"/>
        <v/>
      </c>
    </row>
    <row r="4880" spans="1:15" ht="14.5" customHeight="1" x14ac:dyDescent="0.35">
      <c r="A4880" t="s">
        <v>26988</v>
      </c>
      <c r="B4880" t="s">
        <v>26989</v>
      </c>
      <c r="C4880" s="4">
        <v>42967.333333333336</v>
      </c>
      <c r="D4880" t="s">
        <v>26990</v>
      </c>
      <c r="E4880" s="5" t="s">
        <v>27056</v>
      </c>
      <c r="F4880" s="5" t="s">
        <v>27056</v>
      </c>
      <c r="G4880" t="s">
        <v>6197</v>
      </c>
      <c r="H4880" t="s">
        <v>27057</v>
      </c>
      <c r="I4880" t="s">
        <v>27058</v>
      </c>
      <c r="J4880" s="1">
        <f t="shared" si="380"/>
        <v>0</v>
      </c>
      <c r="K4880" s="1">
        <f t="shared" si="381"/>
        <v>1</v>
      </c>
      <c r="L4880" s="1">
        <f t="shared" si="382"/>
        <v>0</v>
      </c>
      <c r="M4880" s="1" t="str">
        <f>IF(J4880=0,"",COUNTIF($F$2:$F4880,$F4880)-1)</f>
        <v/>
      </c>
      <c r="N4880" s="1" t="str">
        <f t="shared" si="383"/>
        <v/>
      </c>
      <c r="O4880" s="1" t="str">
        <f t="shared" si="384"/>
        <v/>
      </c>
    </row>
    <row r="4881" spans="1:15" ht="14.5" customHeight="1" x14ac:dyDescent="0.35">
      <c r="A4881" t="s">
        <v>26991</v>
      </c>
      <c r="B4881" t="s">
        <v>26992</v>
      </c>
      <c r="C4881" s="4">
        <v>42967.416666666664</v>
      </c>
      <c r="D4881" t="s">
        <v>26993</v>
      </c>
      <c r="E4881" s="5" t="s">
        <v>27059</v>
      </c>
      <c r="F4881" s="5" t="s">
        <v>27059</v>
      </c>
      <c r="G4881" t="s">
        <v>17728</v>
      </c>
      <c r="H4881" t="s">
        <v>27060</v>
      </c>
      <c r="I4881" t="s">
        <v>27061</v>
      </c>
      <c r="J4881" s="1">
        <f t="shared" si="380"/>
        <v>0</v>
      </c>
      <c r="K4881" s="1">
        <f t="shared" si="381"/>
        <v>1</v>
      </c>
      <c r="L4881" s="1">
        <f t="shared" si="382"/>
        <v>0</v>
      </c>
      <c r="M4881" s="1" t="str">
        <f>IF(J4881=0,"",COUNTIF($F$2:$F4881,$F4881)-1)</f>
        <v/>
      </c>
      <c r="N4881" s="1" t="str">
        <f t="shared" si="383"/>
        <v/>
      </c>
      <c r="O4881" s="1" t="str">
        <f t="shared" si="384"/>
        <v/>
      </c>
    </row>
    <row r="4882" spans="1:15" ht="14.5" customHeight="1" x14ac:dyDescent="0.35">
      <c r="A4882" t="s">
        <v>26994</v>
      </c>
      <c r="B4882" t="s">
        <v>26995</v>
      </c>
      <c r="C4882" s="4">
        <v>42967.583333333336</v>
      </c>
      <c r="D4882" t="s">
        <v>26996</v>
      </c>
      <c r="E4882" s="5" t="s">
        <v>27062</v>
      </c>
      <c r="F4882" s="5" t="s">
        <v>27062</v>
      </c>
      <c r="G4882" t="s">
        <v>22675</v>
      </c>
      <c r="H4882" t="s">
        <v>27063</v>
      </c>
      <c r="I4882" t="s">
        <v>27064</v>
      </c>
      <c r="J4882" s="1">
        <f t="shared" si="380"/>
        <v>0</v>
      </c>
      <c r="K4882" s="1">
        <f t="shared" si="381"/>
        <v>1</v>
      </c>
      <c r="L4882" s="1">
        <f t="shared" si="382"/>
        <v>0</v>
      </c>
      <c r="M4882" s="1" t="str">
        <f>IF(J4882=0,"",COUNTIF($F$2:$F4882,$F4882)-1)</f>
        <v/>
      </c>
      <c r="N4882" s="1" t="str">
        <f t="shared" si="383"/>
        <v/>
      </c>
      <c r="O4882" s="1" t="str">
        <f t="shared" si="384"/>
        <v/>
      </c>
    </row>
    <row r="4883" spans="1:15" ht="14.5" customHeight="1" x14ac:dyDescent="0.35">
      <c r="A4883" t="s">
        <v>26997</v>
      </c>
      <c r="B4883" t="s">
        <v>26998</v>
      </c>
      <c r="C4883" s="4">
        <v>42967.833333333336</v>
      </c>
      <c r="D4883" t="s">
        <v>3795</v>
      </c>
      <c r="E4883" s="5" t="s">
        <v>27065</v>
      </c>
      <c r="F4883" s="5" t="s">
        <v>27065</v>
      </c>
      <c r="G4883" t="s">
        <v>27066</v>
      </c>
      <c r="H4883" t="s">
        <v>27067</v>
      </c>
      <c r="I4883" t="s">
        <v>27068</v>
      </c>
      <c r="J4883" s="1">
        <f t="shared" si="380"/>
        <v>0</v>
      </c>
      <c r="K4883" s="1">
        <f t="shared" si="381"/>
        <v>1</v>
      </c>
      <c r="L4883" s="1">
        <f t="shared" si="382"/>
        <v>0</v>
      </c>
      <c r="M4883" s="1" t="str">
        <f>IF(J4883=0,"",COUNTIF($F$2:$F4883,$F4883)-1)</f>
        <v/>
      </c>
      <c r="N4883" s="1" t="str">
        <f t="shared" si="383"/>
        <v/>
      </c>
      <c r="O4883" s="1" t="str">
        <f t="shared" si="384"/>
        <v/>
      </c>
    </row>
    <row r="4884" spans="1:15" ht="14.5" customHeight="1" x14ac:dyDescent="0.35">
      <c r="A4884" t="s">
        <v>26999</v>
      </c>
      <c r="B4884" t="s">
        <v>27000</v>
      </c>
      <c r="C4884" s="4">
        <v>42967.961111111108</v>
      </c>
      <c r="D4884" t="s">
        <v>27001</v>
      </c>
      <c r="E4884" s="5" t="s">
        <v>27069</v>
      </c>
      <c r="F4884" s="5" t="s">
        <v>27069</v>
      </c>
      <c r="G4884" t="s">
        <v>22675</v>
      </c>
      <c r="H4884" t="s">
        <v>27070</v>
      </c>
      <c r="I4884" t="s">
        <v>27071</v>
      </c>
      <c r="J4884" s="1">
        <f t="shared" si="380"/>
        <v>0</v>
      </c>
      <c r="K4884" s="1">
        <f t="shared" si="381"/>
        <v>1</v>
      </c>
      <c r="L4884" s="1">
        <f t="shared" si="382"/>
        <v>0</v>
      </c>
      <c r="M4884" s="1" t="str">
        <f>IF(J4884=0,"",COUNTIF($F$2:$F4884,$F4884)-1)</f>
        <v/>
      </c>
      <c r="N4884" s="1" t="str">
        <f t="shared" si="383"/>
        <v/>
      </c>
      <c r="O4884" s="1" t="str">
        <f t="shared" si="384"/>
        <v/>
      </c>
    </row>
    <row r="4885" spans="1:15" ht="14.5" customHeight="1" x14ac:dyDescent="0.35">
      <c r="A4885" t="s">
        <v>27002</v>
      </c>
      <c r="B4885" t="s">
        <v>27003</v>
      </c>
      <c r="C4885" s="4">
        <v>42968.25</v>
      </c>
      <c r="D4885" t="s">
        <v>27004</v>
      </c>
      <c r="E4885" s="5" t="s">
        <v>27072</v>
      </c>
      <c r="F4885" s="5" t="s">
        <v>27072</v>
      </c>
      <c r="G4885" t="s">
        <v>23232</v>
      </c>
      <c r="H4885" t="s">
        <v>27073</v>
      </c>
      <c r="I4885" t="s">
        <v>27074</v>
      </c>
      <c r="J4885" s="1">
        <f t="shared" si="380"/>
        <v>0</v>
      </c>
      <c r="K4885" s="1">
        <f t="shared" si="381"/>
        <v>1</v>
      </c>
      <c r="L4885" s="1">
        <f t="shared" si="382"/>
        <v>0</v>
      </c>
      <c r="M4885" s="1" t="str">
        <f>IF(J4885=0,"",COUNTIF($F$2:$F4885,$F4885)-1)</f>
        <v/>
      </c>
      <c r="N4885" s="1" t="str">
        <f t="shared" si="383"/>
        <v/>
      </c>
      <c r="O4885" s="1" t="str">
        <f t="shared" si="384"/>
        <v/>
      </c>
    </row>
    <row r="4886" spans="1:15" ht="14.5" customHeight="1" x14ac:dyDescent="0.35">
      <c r="A4886" t="s">
        <v>27005</v>
      </c>
      <c r="B4886" t="s">
        <v>27006</v>
      </c>
      <c r="C4886" s="4">
        <v>42968.333333333336</v>
      </c>
      <c r="D4886" t="s">
        <v>784</v>
      </c>
      <c r="E4886" s="5" t="s">
        <v>27075</v>
      </c>
      <c r="F4886" s="5" t="s">
        <v>27075</v>
      </c>
      <c r="G4886" t="s">
        <v>22675</v>
      </c>
      <c r="H4886" t="s">
        <v>27076</v>
      </c>
      <c r="I4886" t="s">
        <v>27077</v>
      </c>
      <c r="J4886" s="1">
        <f t="shared" si="380"/>
        <v>0</v>
      </c>
      <c r="K4886" s="1">
        <f t="shared" si="381"/>
        <v>1</v>
      </c>
      <c r="L4886" s="1">
        <f t="shared" si="382"/>
        <v>0</v>
      </c>
      <c r="M4886" s="1" t="str">
        <f>IF(J4886=0,"",COUNTIF($F$2:$F4886,$F4886)-1)</f>
        <v/>
      </c>
      <c r="N4886" s="1" t="str">
        <f t="shared" si="383"/>
        <v/>
      </c>
      <c r="O4886" s="1" t="str">
        <f t="shared" si="384"/>
        <v/>
      </c>
    </row>
    <row r="4887" spans="1:15" ht="14.5" customHeight="1" x14ac:dyDescent="0.35">
      <c r="A4887" t="s">
        <v>27007</v>
      </c>
      <c r="B4887" t="s">
        <v>27008</v>
      </c>
      <c r="C4887" s="4">
        <v>42968.416666666664</v>
      </c>
      <c r="D4887" t="s">
        <v>27009</v>
      </c>
      <c r="E4887" s="5" t="s">
        <v>27078</v>
      </c>
      <c r="F4887" s="5" t="s">
        <v>27078</v>
      </c>
      <c r="G4887" t="s">
        <v>22775</v>
      </c>
      <c r="H4887" t="s">
        <v>27079</v>
      </c>
      <c r="I4887" t="s">
        <v>27080</v>
      </c>
      <c r="J4887" s="1">
        <f t="shared" si="380"/>
        <v>0</v>
      </c>
      <c r="K4887" s="1">
        <f t="shared" si="381"/>
        <v>1</v>
      </c>
      <c r="L4887" s="1">
        <f t="shared" si="382"/>
        <v>0</v>
      </c>
      <c r="M4887" s="1" t="str">
        <f>IF(J4887=0,"",COUNTIF($F$2:$F4887,$F4887)-1)</f>
        <v/>
      </c>
      <c r="N4887" s="1" t="str">
        <f t="shared" si="383"/>
        <v/>
      </c>
      <c r="O4887" s="1" t="str">
        <f t="shared" si="384"/>
        <v/>
      </c>
    </row>
    <row r="4888" spans="1:15" ht="14.5" customHeight="1" x14ac:dyDescent="0.35">
      <c r="A4888" t="s">
        <v>27010</v>
      </c>
      <c r="B4888" t="s">
        <v>27011</v>
      </c>
      <c r="C4888" s="4">
        <v>42968.583333333336</v>
      </c>
      <c r="D4888" t="s">
        <v>17663</v>
      </c>
      <c r="E4888" s="5" t="s">
        <v>27081</v>
      </c>
      <c r="F4888" s="5" t="s">
        <v>27081</v>
      </c>
      <c r="G4888" t="s">
        <v>22675</v>
      </c>
      <c r="H4888" t="s">
        <v>27082</v>
      </c>
      <c r="I4888" t="s">
        <v>27083</v>
      </c>
      <c r="J4888" s="1">
        <f t="shared" si="380"/>
        <v>0</v>
      </c>
      <c r="K4888" s="1">
        <f t="shared" si="381"/>
        <v>1</v>
      </c>
      <c r="L4888" s="1">
        <f t="shared" si="382"/>
        <v>0</v>
      </c>
      <c r="M4888" s="1" t="str">
        <f>IF(J4888=0,"",COUNTIF($F$2:$F4888,$F4888)-1)</f>
        <v/>
      </c>
      <c r="N4888" s="1" t="str">
        <f t="shared" si="383"/>
        <v/>
      </c>
      <c r="O4888" s="1" t="str">
        <f t="shared" si="384"/>
        <v/>
      </c>
    </row>
    <row r="4889" spans="1:15" ht="14.5" customHeight="1" x14ac:dyDescent="0.35">
      <c r="A4889" t="s">
        <v>27012</v>
      </c>
      <c r="B4889" t="s">
        <v>27013</v>
      </c>
      <c r="C4889" s="4">
        <v>42968.875</v>
      </c>
      <c r="D4889" t="s">
        <v>2539</v>
      </c>
      <c r="E4889" s="5" t="s">
        <v>27084</v>
      </c>
      <c r="F4889" s="5" t="s">
        <v>27084</v>
      </c>
      <c r="G4889" t="s">
        <v>27085</v>
      </c>
      <c r="H4889" t="s">
        <v>27086</v>
      </c>
      <c r="I4889" t="s">
        <v>27087</v>
      </c>
      <c r="J4889" s="1">
        <f t="shared" si="380"/>
        <v>0</v>
      </c>
      <c r="K4889" s="1">
        <f t="shared" si="381"/>
        <v>1</v>
      </c>
      <c r="L4889" s="1">
        <f t="shared" si="382"/>
        <v>0</v>
      </c>
      <c r="M4889" s="1" t="str">
        <f>IF(J4889=0,"",COUNTIF($F$2:$F4889,$F4889)-1)</f>
        <v/>
      </c>
      <c r="N4889" s="1" t="str">
        <f t="shared" si="383"/>
        <v/>
      </c>
      <c r="O4889" s="1" t="str">
        <f t="shared" si="384"/>
        <v/>
      </c>
    </row>
    <row r="4890" spans="1:15" ht="14.5" customHeight="1" x14ac:dyDescent="0.35">
      <c r="A4890" t="s">
        <v>27014</v>
      </c>
      <c r="B4890" t="s">
        <v>27015</v>
      </c>
      <c r="C4890" s="4">
        <v>42968.958333333336</v>
      </c>
      <c r="D4890" t="s">
        <v>15427</v>
      </c>
      <c r="E4890" s="5" t="s">
        <v>27088</v>
      </c>
      <c r="F4890" s="5" t="s">
        <v>27088</v>
      </c>
      <c r="G4890" t="s">
        <v>27089</v>
      </c>
      <c r="H4890" t="s">
        <v>27090</v>
      </c>
      <c r="I4890" t="s">
        <v>27091</v>
      </c>
      <c r="J4890" s="1">
        <f t="shared" si="380"/>
        <v>0</v>
      </c>
      <c r="K4890" s="1">
        <f t="shared" si="381"/>
        <v>1</v>
      </c>
      <c r="L4890" s="1">
        <f t="shared" si="382"/>
        <v>0</v>
      </c>
      <c r="M4890" s="1" t="str">
        <f>IF(J4890=0,"",COUNTIF($F$2:$F4890,$F4890)-1)</f>
        <v/>
      </c>
      <c r="N4890" s="1" t="str">
        <f t="shared" si="383"/>
        <v/>
      </c>
      <c r="O4890" s="1" t="str">
        <f t="shared" si="384"/>
        <v/>
      </c>
    </row>
    <row r="4891" spans="1:15" ht="14.5" customHeight="1" x14ac:dyDescent="0.35">
      <c r="A4891" t="s">
        <v>27101</v>
      </c>
      <c r="B4891" t="s">
        <v>27102</v>
      </c>
      <c r="C4891" s="4">
        <v>42969.25</v>
      </c>
      <c r="D4891" t="s">
        <v>27103</v>
      </c>
      <c r="E4891" s="5" t="s">
        <v>27115</v>
      </c>
      <c r="F4891" s="5" t="s">
        <v>27115</v>
      </c>
      <c r="G4891" t="s">
        <v>15768</v>
      </c>
      <c r="H4891" t="s">
        <v>27116</v>
      </c>
      <c r="I4891" t="s">
        <v>27117</v>
      </c>
      <c r="J4891" s="1">
        <f t="shared" ref="J4891:J4895" si="385">IF(E4891="",0,IF(OR(E4891=E4890,E4891=E4892),1,0))</f>
        <v>0</v>
      </c>
      <c r="K4891" s="1">
        <f t="shared" ref="K4891:K4895" si="386">IF(OR(J4891=0,M4891=0),1,0)</f>
        <v>1</v>
      </c>
      <c r="L4891" s="1">
        <f t="shared" si="382"/>
        <v>0</v>
      </c>
      <c r="M4891" s="1" t="str">
        <f>IF(J4891=0,"",COUNTIF($F$2:$F4891,$F4891)-1)</f>
        <v/>
      </c>
      <c r="N4891" s="1" t="str">
        <f t="shared" ref="N4891:N4895" si="387">IF(ISERROR(IF(M4891+1=M4892,N4892,M4891)),"",IF(M4891+1=M4892,N4892,M4891))</f>
        <v/>
      </c>
      <c r="O4891" s="1" t="str">
        <f t="shared" ref="O4891:O4895" si="388">IF(J4891=0,"",IF(E4891=E4890,ROUND(C4891-C4890,0),0))</f>
        <v/>
      </c>
    </row>
    <row r="4892" spans="1:15" ht="14.5" customHeight="1" x14ac:dyDescent="0.35">
      <c r="A4892" t="s">
        <v>27104</v>
      </c>
      <c r="B4892" t="s">
        <v>27105</v>
      </c>
      <c r="C4892" s="4">
        <v>42969.333333333336</v>
      </c>
      <c r="D4892" t="s">
        <v>27106</v>
      </c>
      <c r="E4892" s="5" t="s">
        <v>27118</v>
      </c>
      <c r="F4892" s="5" t="s">
        <v>27118</v>
      </c>
      <c r="G4892" t="s">
        <v>22675</v>
      </c>
      <c r="H4892" t="s">
        <v>27119</v>
      </c>
      <c r="I4892" t="s">
        <v>27120</v>
      </c>
      <c r="J4892" s="1">
        <f t="shared" si="385"/>
        <v>0</v>
      </c>
      <c r="K4892" s="1">
        <f t="shared" si="386"/>
        <v>1</v>
      </c>
      <c r="L4892" s="1">
        <f t="shared" si="382"/>
        <v>0</v>
      </c>
      <c r="M4892" s="1" t="str">
        <f>IF(J4892=0,"",COUNTIF($F$2:$F4892,$F4892)-1)</f>
        <v/>
      </c>
      <c r="N4892" s="1" t="str">
        <f t="shared" si="387"/>
        <v/>
      </c>
      <c r="O4892" s="1" t="str">
        <f t="shared" si="388"/>
        <v/>
      </c>
    </row>
    <row r="4893" spans="1:15" ht="14.5" customHeight="1" x14ac:dyDescent="0.35">
      <c r="A4893" t="s">
        <v>27107</v>
      </c>
      <c r="B4893" t="s">
        <v>27108</v>
      </c>
      <c r="C4893" s="4">
        <v>42969.666666666664</v>
      </c>
      <c r="D4893" t="s">
        <v>27109</v>
      </c>
      <c r="E4893" s="5" t="s">
        <v>27121</v>
      </c>
      <c r="F4893" s="5" t="s">
        <v>27121</v>
      </c>
      <c r="G4893" t="s">
        <v>22675</v>
      </c>
      <c r="H4893" t="s">
        <v>27122</v>
      </c>
      <c r="I4893" t="s">
        <v>27123</v>
      </c>
      <c r="J4893" s="1">
        <f t="shared" si="385"/>
        <v>0</v>
      </c>
      <c r="K4893" s="1">
        <f t="shared" si="386"/>
        <v>1</v>
      </c>
      <c r="L4893" s="1">
        <f t="shared" si="382"/>
        <v>0</v>
      </c>
      <c r="M4893" s="1" t="str">
        <f>IF(J4893=0,"",COUNTIF($F$2:$F4893,$F4893)-1)</f>
        <v/>
      </c>
      <c r="N4893" s="1" t="str">
        <f t="shared" si="387"/>
        <v/>
      </c>
      <c r="O4893" s="1" t="str">
        <f t="shared" si="388"/>
        <v/>
      </c>
    </row>
    <row r="4894" spans="1:15" ht="14.5" customHeight="1" x14ac:dyDescent="0.35">
      <c r="A4894" t="s">
        <v>27110</v>
      </c>
      <c r="B4894" t="s">
        <v>27111</v>
      </c>
      <c r="C4894" s="4">
        <v>42969.833333333336</v>
      </c>
      <c r="D4894" t="s">
        <v>13628</v>
      </c>
      <c r="E4894" s="5" t="s">
        <v>27124</v>
      </c>
      <c r="F4894" s="5" t="s">
        <v>27124</v>
      </c>
      <c r="G4894" t="s">
        <v>27125</v>
      </c>
      <c r="H4894" t="s">
        <v>27126</v>
      </c>
      <c r="I4894" t="s">
        <v>27127</v>
      </c>
      <c r="J4894" s="1">
        <f t="shared" si="385"/>
        <v>0</v>
      </c>
      <c r="K4894" s="1">
        <f t="shared" si="386"/>
        <v>1</v>
      </c>
      <c r="L4894" s="1">
        <f t="shared" si="382"/>
        <v>0</v>
      </c>
      <c r="M4894" s="1" t="str">
        <f>IF(J4894=0,"",COUNTIF($F$2:$F4894,$F4894)-1)</f>
        <v/>
      </c>
      <c r="N4894" s="1" t="str">
        <f t="shared" si="387"/>
        <v/>
      </c>
      <c r="O4894" s="1" t="str">
        <f t="shared" si="388"/>
        <v/>
      </c>
    </row>
    <row r="4895" spans="1:15" ht="14.5" customHeight="1" x14ac:dyDescent="0.35">
      <c r="A4895" t="s">
        <v>27112</v>
      </c>
      <c r="B4895" t="s">
        <v>27113</v>
      </c>
      <c r="C4895" s="4">
        <v>42969.958333333336</v>
      </c>
      <c r="D4895" t="s">
        <v>27114</v>
      </c>
      <c r="E4895" s="5" t="s">
        <v>27128</v>
      </c>
      <c r="F4895" s="5" t="s">
        <v>27128</v>
      </c>
      <c r="G4895" t="s">
        <v>22675</v>
      </c>
      <c r="H4895" t="s">
        <v>27129</v>
      </c>
      <c r="I4895" t="s">
        <v>27130</v>
      </c>
      <c r="J4895" s="1">
        <f t="shared" si="385"/>
        <v>0</v>
      </c>
      <c r="K4895" s="1">
        <f t="shared" si="386"/>
        <v>1</v>
      </c>
      <c r="L4895" s="1">
        <f t="shared" si="382"/>
        <v>0</v>
      </c>
      <c r="M4895" s="1" t="str">
        <f>IF(J4895=0,"",COUNTIF($F$2:$F4895,$F4895)-1)</f>
        <v/>
      </c>
      <c r="N4895" s="1" t="str">
        <f t="shared" si="387"/>
        <v/>
      </c>
      <c r="O4895" s="1" t="str">
        <f t="shared" si="388"/>
        <v/>
      </c>
    </row>
    <row r="4896" spans="1:15" ht="14.5" customHeight="1" x14ac:dyDescent="0.35">
      <c r="A4896" t="s">
        <v>27131</v>
      </c>
      <c r="B4896" t="s">
        <v>27132</v>
      </c>
      <c r="C4896" s="4">
        <v>42970.25</v>
      </c>
      <c r="D4896" t="s">
        <v>17663</v>
      </c>
      <c r="E4896" s="5" t="s">
        <v>27145</v>
      </c>
      <c r="F4896" s="5" t="s">
        <v>27145</v>
      </c>
      <c r="G4896" t="s">
        <v>22775</v>
      </c>
      <c r="H4896" t="s">
        <v>27146</v>
      </c>
      <c r="I4896" t="s">
        <v>27147</v>
      </c>
      <c r="J4896" s="1">
        <f t="shared" ref="J4896:J4900" si="389">IF(E4896="",0,IF(OR(E4896=E4895,E4896=E4897),1,0))</f>
        <v>0</v>
      </c>
      <c r="K4896" s="1">
        <f t="shared" ref="K4896:K4900" si="390">IF(OR(J4896=0,M4896=0),1,0)</f>
        <v>1</v>
      </c>
      <c r="L4896" s="1">
        <f t="shared" ref="L4896:L4900" si="391">1-K4896</f>
        <v>0</v>
      </c>
      <c r="M4896" s="1" t="str">
        <f>IF(J4896=0,"",COUNTIF($F$2:$F4896,$F4896)-1)</f>
        <v/>
      </c>
      <c r="N4896" s="1" t="str">
        <f t="shared" ref="N4896:N4900" si="392">IF(ISERROR(IF(M4896+1=M4897,N4897,M4896)),"",IF(M4896+1=M4897,N4897,M4896))</f>
        <v/>
      </c>
      <c r="O4896" s="1" t="str">
        <f t="shared" ref="O4896:O4900" si="393">IF(J4896=0,"",IF(E4896=E4895,ROUND(C4896-C4895,0),0))</f>
        <v/>
      </c>
    </row>
    <row r="4897" spans="1:15" ht="14.5" customHeight="1" x14ac:dyDescent="0.35">
      <c r="A4897" t="s">
        <v>27133</v>
      </c>
      <c r="B4897" t="s">
        <v>27134</v>
      </c>
      <c r="C4897" s="4">
        <v>42970.333333333336</v>
      </c>
      <c r="D4897" t="s">
        <v>27135</v>
      </c>
      <c r="E4897" s="5" t="s">
        <v>27148</v>
      </c>
      <c r="F4897" s="5" t="s">
        <v>27148</v>
      </c>
      <c r="G4897" t="s">
        <v>22675</v>
      </c>
      <c r="H4897" t="s">
        <v>27149</v>
      </c>
      <c r="I4897" t="s">
        <v>27150</v>
      </c>
      <c r="J4897" s="1">
        <f t="shared" si="389"/>
        <v>0</v>
      </c>
      <c r="K4897" s="1">
        <f t="shared" si="390"/>
        <v>1</v>
      </c>
      <c r="L4897" s="1">
        <f t="shared" si="391"/>
        <v>0</v>
      </c>
      <c r="M4897" s="1" t="str">
        <f>IF(J4897=0,"",COUNTIF($F$2:$F4897,$F4897)-1)</f>
        <v/>
      </c>
      <c r="N4897" s="1" t="str">
        <f t="shared" si="392"/>
        <v/>
      </c>
      <c r="O4897" s="1" t="str">
        <f t="shared" si="393"/>
        <v/>
      </c>
    </row>
    <row r="4898" spans="1:15" ht="14.5" customHeight="1" x14ac:dyDescent="0.35">
      <c r="A4898" t="s">
        <v>27136</v>
      </c>
      <c r="B4898" t="s">
        <v>27137</v>
      </c>
      <c r="C4898" s="4">
        <v>42970.833333333336</v>
      </c>
      <c r="D4898" t="s">
        <v>27138</v>
      </c>
      <c r="E4898" s="5" t="s">
        <v>27151</v>
      </c>
      <c r="F4898" s="5" t="s">
        <v>27151</v>
      </c>
      <c r="G4898" t="s">
        <v>22675</v>
      </c>
      <c r="H4898" t="s">
        <v>27152</v>
      </c>
      <c r="I4898" t="s">
        <v>27153</v>
      </c>
      <c r="J4898" s="1">
        <f t="shared" si="389"/>
        <v>0</v>
      </c>
      <c r="K4898" s="1">
        <f t="shared" si="390"/>
        <v>1</v>
      </c>
      <c r="L4898" s="1">
        <f t="shared" si="391"/>
        <v>0</v>
      </c>
      <c r="M4898" s="1" t="str">
        <f>IF(J4898=0,"",COUNTIF($F$2:$F4898,$F4898)-1)</f>
        <v/>
      </c>
      <c r="N4898" s="1" t="str">
        <f t="shared" si="392"/>
        <v/>
      </c>
      <c r="O4898" s="1" t="str">
        <f t="shared" si="393"/>
        <v/>
      </c>
    </row>
    <row r="4899" spans="1:15" ht="14.5" customHeight="1" x14ac:dyDescent="0.35">
      <c r="A4899" t="s">
        <v>27139</v>
      </c>
      <c r="B4899" t="s">
        <v>27140</v>
      </c>
      <c r="C4899" s="4">
        <v>42970.875011574077</v>
      </c>
      <c r="D4899" t="s">
        <v>27141</v>
      </c>
      <c r="E4899" s="5" t="s">
        <v>27154</v>
      </c>
      <c r="F4899" s="5" t="s">
        <v>27154</v>
      </c>
      <c r="G4899" t="s">
        <v>22675</v>
      </c>
      <c r="H4899" t="s">
        <v>27155</v>
      </c>
      <c r="I4899" t="s">
        <v>27156</v>
      </c>
      <c r="J4899" s="1">
        <f t="shared" si="389"/>
        <v>0</v>
      </c>
      <c r="K4899" s="1">
        <f t="shared" si="390"/>
        <v>1</v>
      </c>
      <c r="L4899" s="1">
        <f t="shared" si="391"/>
        <v>0</v>
      </c>
      <c r="M4899" s="1" t="str">
        <f>IF(J4899=0,"",COUNTIF($F$2:$F4899,$F4899)-1)</f>
        <v/>
      </c>
      <c r="N4899" s="1" t="str">
        <f t="shared" si="392"/>
        <v/>
      </c>
      <c r="O4899" s="1" t="str">
        <f t="shared" si="393"/>
        <v/>
      </c>
    </row>
    <row r="4900" spans="1:15" ht="14.5" customHeight="1" x14ac:dyDescent="0.35">
      <c r="A4900" t="s">
        <v>27142</v>
      </c>
      <c r="B4900" t="s">
        <v>27143</v>
      </c>
      <c r="C4900" s="4">
        <v>42970.958344907405</v>
      </c>
      <c r="D4900" t="s">
        <v>27144</v>
      </c>
      <c r="E4900" s="5" t="s">
        <v>27157</v>
      </c>
      <c r="F4900" s="5" t="s">
        <v>27157</v>
      </c>
      <c r="G4900" t="s">
        <v>22675</v>
      </c>
      <c r="H4900" t="s">
        <v>27158</v>
      </c>
      <c r="I4900" t="s">
        <v>27159</v>
      </c>
      <c r="J4900" s="1">
        <f t="shared" si="389"/>
        <v>0</v>
      </c>
      <c r="K4900" s="1">
        <f t="shared" si="390"/>
        <v>1</v>
      </c>
      <c r="L4900" s="1">
        <f t="shared" si="391"/>
        <v>0</v>
      </c>
      <c r="M4900" s="1" t="str">
        <f>IF(J4900=0,"",COUNTIF($F$2:$F4900,$F4900)-1)</f>
        <v/>
      </c>
      <c r="N4900" s="1" t="str">
        <f t="shared" si="392"/>
        <v/>
      </c>
      <c r="O4900" s="1" t="str">
        <f t="shared" si="393"/>
        <v/>
      </c>
    </row>
    <row r="4901" spans="1:15" ht="14.5" customHeight="1" x14ac:dyDescent="0.35">
      <c r="A4901" t="s">
        <v>27160</v>
      </c>
      <c r="B4901" t="s">
        <v>27161</v>
      </c>
      <c r="C4901" s="4">
        <v>42971.25</v>
      </c>
      <c r="D4901" t="s">
        <v>27162</v>
      </c>
      <c r="E4901" s="5" t="s">
        <v>27175</v>
      </c>
      <c r="F4901" s="5" t="s">
        <v>27175</v>
      </c>
      <c r="G4901" t="s">
        <v>7084</v>
      </c>
      <c r="H4901" t="s">
        <v>27176</v>
      </c>
      <c r="I4901" t="s">
        <v>27177</v>
      </c>
      <c r="J4901" s="1">
        <f t="shared" ref="J4901:J4906" si="394">IF(E4901="",0,IF(OR(E4901=E4900,E4901=E4902),1,0))</f>
        <v>0</v>
      </c>
      <c r="K4901" s="1">
        <f t="shared" ref="K4901:K4906" si="395">IF(OR(J4901=0,M4901=0),1,0)</f>
        <v>1</v>
      </c>
      <c r="L4901" s="1">
        <f t="shared" ref="L4901:L4906" si="396">1-K4901</f>
        <v>0</v>
      </c>
      <c r="M4901" s="1" t="str">
        <f>IF(J4901=0,"",COUNTIF($F$2:$F4901,$F4901)-1)</f>
        <v/>
      </c>
      <c r="N4901" s="1" t="str">
        <f t="shared" ref="N4901:N4906" si="397">IF(ISERROR(IF(M4901+1=M4902,N4902,M4901)),"",IF(M4901+1=M4902,N4902,M4901))</f>
        <v/>
      </c>
      <c r="O4901" s="1" t="str">
        <f t="shared" ref="O4901:O4906" si="398">IF(J4901=0,"",IF(E4901=E4900,ROUND(C4901-C4900,0),0))</f>
        <v/>
      </c>
    </row>
    <row r="4902" spans="1:15" ht="14.5" customHeight="1" x14ac:dyDescent="0.35">
      <c r="A4902" t="s">
        <v>27163</v>
      </c>
      <c r="B4902" t="s">
        <v>27164</v>
      </c>
      <c r="C4902" s="4">
        <v>42971.333333333336</v>
      </c>
      <c r="D4902" t="s">
        <v>4126</v>
      </c>
      <c r="E4902" s="5" t="s">
        <v>27178</v>
      </c>
      <c r="F4902" s="5" t="s">
        <v>27178</v>
      </c>
      <c r="G4902" t="s">
        <v>22638</v>
      </c>
      <c r="H4902" t="s">
        <v>27179</v>
      </c>
      <c r="I4902" t="s">
        <v>27180</v>
      </c>
      <c r="J4902" s="1">
        <f t="shared" si="394"/>
        <v>0</v>
      </c>
      <c r="K4902" s="1">
        <f t="shared" si="395"/>
        <v>1</v>
      </c>
      <c r="L4902" s="1">
        <f t="shared" si="396"/>
        <v>0</v>
      </c>
      <c r="M4902" s="1" t="str">
        <f>IF(J4902=0,"",COUNTIF($F$2:$F4902,$F4902)-1)</f>
        <v/>
      </c>
      <c r="N4902" s="1" t="str">
        <f t="shared" si="397"/>
        <v/>
      </c>
      <c r="O4902" s="1" t="str">
        <f t="shared" si="398"/>
        <v/>
      </c>
    </row>
    <row r="4903" spans="1:15" ht="14.5" customHeight="1" x14ac:dyDescent="0.35">
      <c r="A4903" t="s">
        <v>27165</v>
      </c>
      <c r="B4903" t="s">
        <v>27166</v>
      </c>
      <c r="C4903" s="4">
        <v>42971.666666666664</v>
      </c>
      <c r="D4903" t="s">
        <v>26491</v>
      </c>
      <c r="E4903" s="5" t="s">
        <v>27181</v>
      </c>
      <c r="F4903" s="5" t="s">
        <v>27181</v>
      </c>
      <c r="G4903" t="s">
        <v>22675</v>
      </c>
      <c r="H4903" t="s">
        <v>27182</v>
      </c>
      <c r="I4903" t="s">
        <v>27183</v>
      </c>
      <c r="J4903" s="1">
        <f t="shared" si="394"/>
        <v>0</v>
      </c>
      <c r="K4903" s="1">
        <f t="shared" si="395"/>
        <v>1</v>
      </c>
      <c r="L4903" s="1">
        <f t="shared" si="396"/>
        <v>0</v>
      </c>
      <c r="M4903" s="1" t="str">
        <f>IF(J4903=0,"",COUNTIF($F$2:$F4903,$F4903)-1)</f>
        <v/>
      </c>
      <c r="N4903" s="1" t="str">
        <f t="shared" si="397"/>
        <v/>
      </c>
      <c r="O4903" s="1" t="str">
        <f t="shared" si="398"/>
        <v/>
      </c>
    </row>
    <row r="4904" spans="1:15" ht="14.5" customHeight="1" x14ac:dyDescent="0.35">
      <c r="A4904" t="s">
        <v>27167</v>
      </c>
      <c r="B4904" t="s">
        <v>27168</v>
      </c>
      <c r="C4904" s="4">
        <v>42971.833344907405</v>
      </c>
      <c r="D4904" t="s">
        <v>12376</v>
      </c>
      <c r="E4904" s="5" t="s">
        <v>27184</v>
      </c>
      <c r="F4904" s="5" t="s">
        <v>27184</v>
      </c>
      <c r="G4904" t="s">
        <v>22675</v>
      </c>
      <c r="H4904" t="s">
        <v>27185</v>
      </c>
      <c r="I4904" t="s">
        <v>27186</v>
      </c>
      <c r="J4904" s="1">
        <f t="shared" si="394"/>
        <v>0</v>
      </c>
      <c r="K4904" s="1">
        <f t="shared" si="395"/>
        <v>1</v>
      </c>
      <c r="L4904" s="1">
        <f t="shared" si="396"/>
        <v>0</v>
      </c>
      <c r="M4904" s="1" t="str">
        <f>IF(J4904=0,"",COUNTIF($F$2:$F4904,$F4904)-1)</f>
        <v/>
      </c>
      <c r="N4904" s="1" t="str">
        <f t="shared" si="397"/>
        <v/>
      </c>
      <c r="O4904" s="1" t="str">
        <f t="shared" si="398"/>
        <v/>
      </c>
    </row>
    <row r="4905" spans="1:15" ht="14.5" customHeight="1" x14ac:dyDescent="0.35">
      <c r="A4905" t="s">
        <v>27169</v>
      </c>
      <c r="B4905" t="s">
        <v>27170</v>
      </c>
      <c r="C4905" s="4">
        <v>42971.875</v>
      </c>
      <c r="D4905" t="s">
        <v>27171</v>
      </c>
      <c r="E4905" s="5" t="s">
        <v>27187</v>
      </c>
      <c r="F4905" s="5" t="s">
        <v>27187</v>
      </c>
      <c r="G4905" t="s">
        <v>22675</v>
      </c>
      <c r="H4905" t="s">
        <v>27188</v>
      </c>
      <c r="I4905" t="s">
        <v>27189</v>
      </c>
      <c r="J4905" s="1">
        <f t="shared" si="394"/>
        <v>0</v>
      </c>
      <c r="K4905" s="1">
        <f t="shared" si="395"/>
        <v>1</v>
      </c>
      <c r="L4905" s="1">
        <f t="shared" si="396"/>
        <v>0</v>
      </c>
      <c r="M4905" s="1" t="str">
        <f>IF(J4905=0,"",COUNTIF($F$2:$F4905,$F4905)-1)</f>
        <v/>
      </c>
      <c r="N4905" s="1" t="str">
        <f t="shared" si="397"/>
        <v/>
      </c>
      <c r="O4905" s="1" t="str">
        <f t="shared" si="398"/>
        <v/>
      </c>
    </row>
    <row r="4906" spans="1:15" ht="14.5" customHeight="1" x14ac:dyDescent="0.35">
      <c r="A4906" t="s">
        <v>27172</v>
      </c>
      <c r="B4906" t="s">
        <v>27173</v>
      </c>
      <c r="C4906" s="4">
        <v>42971.958333333336</v>
      </c>
      <c r="D4906" t="s">
        <v>27174</v>
      </c>
      <c r="E4906" s="5" t="s">
        <v>27190</v>
      </c>
      <c r="F4906" s="5" t="s">
        <v>27190</v>
      </c>
      <c r="G4906" t="s">
        <v>23605</v>
      </c>
      <c r="H4906" t="s">
        <v>27191</v>
      </c>
      <c r="I4906" t="s">
        <v>27192</v>
      </c>
      <c r="J4906" s="1">
        <f t="shared" si="394"/>
        <v>0</v>
      </c>
      <c r="K4906" s="1">
        <f t="shared" si="395"/>
        <v>1</v>
      </c>
      <c r="L4906" s="1">
        <f t="shared" si="396"/>
        <v>0</v>
      </c>
      <c r="M4906" s="1" t="str">
        <f>IF(J4906=0,"",COUNTIF($F$2:$F4906,$F4906)-1)</f>
        <v/>
      </c>
      <c r="N4906" s="1" t="str">
        <f t="shared" si="397"/>
        <v/>
      </c>
      <c r="O4906" s="1" t="str">
        <f t="shared" si="398"/>
        <v/>
      </c>
    </row>
    <row r="4907" spans="1:15" ht="14.5" customHeight="1" x14ac:dyDescent="0.35">
      <c r="A4907" t="s">
        <v>27193</v>
      </c>
      <c r="B4907" t="s">
        <v>27194</v>
      </c>
      <c r="C4907" s="4">
        <v>42972.25</v>
      </c>
      <c r="D4907" t="s">
        <v>27195</v>
      </c>
      <c r="E4907" s="5" t="s">
        <v>27251</v>
      </c>
      <c r="F4907" s="5" t="s">
        <v>27251</v>
      </c>
      <c r="G4907" t="s">
        <v>22675</v>
      </c>
      <c r="H4907" t="s">
        <v>27252</v>
      </c>
      <c r="I4907" t="s">
        <v>27253</v>
      </c>
      <c r="J4907" s="1">
        <f t="shared" ref="J4907:J4927" si="399">IF(E4907="",0,IF(OR(E4907=E4906,E4907=E4908),1,0))</f>
        <v>0</v>
      </c>
      <c r="K4907" s="1">
        <f t="shared" ref="K4907:K4927" si="400">IF(OR(J4907=0,M4907=0),1,0)</f>
        <v>1</v>
      </c>
      <c r="L4907" s="1">
        <f t="shared" ref="L4907:L4927" si="401">1-K4907</f>
        <v>0</v>
      </c>
      <c r="M4907" s="1" t="str">
        <f>IF(J4907=0,"",COUNTIF($F$2:$F4907,$F4907)-1)</f>
        <v/>
      </c>
      <c r="N4907" s="1" t="str">
        <f t="shared" ref="N4907:N4927" si="402">IF(ISERROR(IF(M4907+1=M4908,N4908,M4907)),"",IF(M4907+1=M4908,N4908,M4907))</f>
        <v/>
      </c>
      <c r="O4907" s="1" t="str">
        <f t="shared" ref="O4907:O4927" si="403">IF(J4907=0,"",IF(E4907=E4906,ROUND(C4907-C4906,0),0))</f>
        <v/>
      </c>
    </row>
    <row r="4908" spans="1:15" ht="14.5" customHeight="1" x14ac:dyDescent="0.35">
      <c r="A4908" t="s">
        <v>27196</v>
      </c>
      <c r="B4908" t="s">
        <v>27197</v>
      </c>
      <c r="C4908" s="4">
        <v>42972.333344907405</v>
      </c>
      <c r="D4908" t="s">
        <v>27198</v>
      </c>
      <c r="E4908" s="5" t="s">
        <v>27254</v>
      </c>
      <c r="F4908" s="5" t="s">
        <v>27254</v>
      </c>
      <c r="G4908" t="s">
        <v>22638</v>
      </c>
      <c r="H4908" t="s">
        <v>27255</v>
      </c>
      <c r="I4908" t="s">
        <v>27256</v>
      </c>
      <c r="J4908" s="1">
        <f t="shared" si="399"/>
        <v>0</v>
      </c>
      <c r="K4908" s="1">
        <f t="shared" si="400"/>
        <v>1</v>
      </c>
      <c r="L4908" s="1">
        <f t="shared" si="401"/>
        <v>0</v>
      </c>
      <c r="M4908" s="1" t="str">
        <f>IF(J4908=0,"",COUNTIF($F$2:$F4908,$F4908)-1)</f>
        <v/>
      </c>
      <c r="N4908" s="1" t="str">
        <f t="shared" si="402"/>
        <v/>
      </c>
      <c r="O4908" s="1" t="str">
        <f t="shared" si="403"/>
        <v/>
      </c>
    </row>
    <row r="4909" spans="1:15" ht="14.5" customHeight="1" x14ac:dyDescent="0.35">
      <c r="A4909" t="s">
        <v>27199</v>
      </c>
      <c r="B4909" t="s">
        <v>27200</v>
      </c>
      <c r="C4909" s="4">
        <v>42972.583333333336</v>
      </c>
      <c r="D4909" t="s">
        <v>9014</v>
      </c>
      <c r="E4909" s="5" t="s">
        <v>27257</v>
      </c>
      <c r="F4909" s="5" t="s">
        <v>27257</v>
      </c>
      <c r="G4909" t="s">
        <v>2340</v>
      </c>
      <c r="H4909" t="s">
        <v>27258</v>
      </c>
      <c r="I4909" t="s">
        <v>27259</v>
      </c>
      <c r="J4909" s="1">
        <f t="shared" si="399"/>
        <v>0</v>
      </c>
      <c r="K4909" s="1">
        <f t="shared" si="400"/>
        <v>1</v>
      </c>
      <c r="L4909" s="1">
        <f t="shared" si="401"/>
        <v>0</v>
      </c>
      <c r="M4909" s="1" t="str">
        <f>IF(J4909=0,"",COUNTIF($F$2:$F4909,$F4909)-1)</f>
        <v/>
      </c>
      <c r="N4909" s="1" t="str">
        <f t="shared" si="402"/>
        <v/>
      </c>
      <c r="O4909" s="1" t="str">
        <f t="shared" si="403"/>
        <v/>
      </c>
    </row>
    <row r="4910" spans="1:15" ht="14.5" customHeight="1" x14ac:dyDescent="0.35">
      <c r="A4910" t="s">
        <v>27201</v>
      </c>
      <c r="B4910" t="s">
        <v>27202</v>
      </c>
      <c r="C4910" s="4">
        <v>42972.666678240741</v>
      </c>
      <c r="D4910" t="s">
        <v>27203</v>
      </c>
      <c r="E4910" s="5" t="s">
        <v>27260</v>
      </c>
      <c r="F4910" s="5" t="s">
        <v>27260</v>
      </c>
      <c r="G4910" t="s">
        <v>22675</v>
      </c>
      <c r="H4910" t="s">
        <v>27261</v>
      </c>
      <c r="I4910" t="s">
        <v>27262</v>
      </c>
      <c r="J4910" s="1">
        <f t="shared" si="399"/>
        <v>0</v>
      </c>
      <c r="K4910" s="1">
        <f t="shared" si="400"/>
        <v>1</v>
      </c>
      <c r="L4910" s="1">
        <f t="shared" si="401"/>
        <v>0</v>
      </c>
      <c r="M4910" s="1" t="str">
        <f>IF(J4910=0,"",COUNTIF($F$2:$F4910,$F4910)-1)</f>
        <v/>
      </c>
      <c r="N4910" s="1" t="str">
        <f t="shared" si="402"/>
        <v/>
      </c>
      <c r="O4910" s="1" t="str">
        <f t="shared" si="403"/>
        <v/>
      </c>
    </row>
    <row r="4911" spans="1:15" ht="14.5" customHeight="1" x14ac:dyDescent="0.35">
      <c r="A4911" t="s">
        <v>27204</v>
      </c>
      <c r="B4911" t="s">
        <v>27205</v>
      </c>
      <c r="C4911" s="4">
        <v>42972.875</v>
      </c>
      <c r="D4911" t="s">
        <v>27206</v>
      </c>
      <c r="E4911" s="5" t="s">
        <v>27263</v>
      </c>
      <c r="F4911" s="5" t="s">
        <v>27263</v>
      </c>
      <c r="G4911" t="s">
        <v>23454</v>
      </c>
      <c r="H4911" t="s">
        <v>27264</v>
      </c>
      <c r="I4911" t="s">
        <v>27265</v>
      </c>
      <c r="J4911" s="1">
        <f t="shared" si="399"/>
        <v>0</v>
      </c>
      <c r="K4911" s="1">
        <f t="shared" si="400"/>
        <v>1</v>
      </c>
      <c r="L4911" s="1">
        <f t="shared" si="401"/>
        <v>0</v>
      </c>
      <c r="M4911" s="1" t="str">
        <f>IF(J4911=0,"",COUNTIF($F$2:$F4911,$F4911)-1)</f>
        <v/>
      </c>
      <c r="N4911" s="1" t="str">
        <f t="shared" si="402"/>
        <v/>
      </c>
      <c r="O4911" s="1" t="str">
        <f t="shared" si="403"/>
        <v/>
      </c>
    </row>
    <row r="4912" spans="1:15" ht="14.5" customHeight="1" x14ac:dyDescent="0.35">
      <c r="A4912" t="s">
        <v>27207</v>
      </c>
      <c r="B4912" t="s">
        <v>27208</v>
      </c>
      <c r="C4912" s="4">
        <v>42972.958333333336</v>
      </c>
      <c r="D4912" t="s">
        <v>6258</v>
      </c>
      <c r="E4912" s="5" t="s">
        <v>27266</v>
      </c>
      <c r="F4912" s="5" t="s">
        <v>27266</v>
      </c>
      <c r="G4912" t="s">
        <v>22767</v>
      </c>
      <c r="H4912" t="s">
        <v>27267</v>
      </c>
      <c r="I4912" t="s">
        <v>27268</v>
      </c>
      <c r="J4912" s="1">
        <f t="shared" si="399"/>
        <v>0</v>
      </c>
      <c r="K4912" s="1">
        <f t="shared" si="400"/>
        <v>1</v>
      </c>
      <c r="L4912" s="1">
        <f t="shared" si="401"/>
        <v>0</v>
      </c>
      <c r="M4912" s="1" t="str">
        <f>IF(J4912=0,"",COUNTIF($F$2:$F4912,$F4912)-1)</f>
        <v/>
      </c>
      <c r="N4912" s="1" t="str">
        <f t="shared" si="402"/>
        <v/>
      </c>
      <c r="O4912" s="1" t="str">
        <f t="shared" si="403"/>
        <v/>
      </c>
    </row>
    <row r="4913" spans="1:15" ht="14.5" customHeight="1" x14ac:dyDescent="0.35">
      <c r="A4913" t="s">
        <v>27209</v>
      </c>
      <c r="B4913" t="s">
        <v>27210</v>
      </c>
      <c r="C4913" s="4">
        <v>42973.25</v>
      </c>
      <c r="D4913" t="s">
        <v>27211</v>
      </c>
      <c r="E4913" s="5" t="s">
        <v>14103</v>
      </c>
      <c r="F4913" s="5" t="s">
        <v>14103</v>
      </c>
      <c r="G4913" t="s">
        <v>7131</v>
      </c>
      <c r="H4913" t="s">
        <v>27269</v>
      </c>
      <c r="I4913" t="s">
        <v>27270</v>
      </c>
      <c r="J4913" s="1">
        <f t="shared" si="399"/>
        <v>0</v>
      </c>
      <c r="K4913" s="1">
        <f t="shared" si="400"/>
        <v>1</v>
      </c>
      <c r="L4913" s="1">
        <f t="shared" si="401"/>
        <v>0</v>
      </c>
      <c r="M4913" s="1" t="str">
        <f>IF(J4913=0,"",COUNTIF($F$2:$F4913,$F4913)-1)</f>
        <v/>
      </c>
      <c r="N4913" s="1" t="str">
        <f t="shared" si="402"/>
        <v/>
      </c>
      <c r="O4913" s="1" t="str">
        <f t="shared" si="403"/>
        <v/>
      </c>
    </row>
    <row r="4914" spans="1:15" ht="14.5" customHeight="1" x14ac:dyDescent="0.35">
      <c r="A4914" t="s">
        <v>27212</v>
      </c>
      <c r="B4914" t="s">
        <v>27213</v>
      </c>
      <c r="C4914" s="4">
        <v>42973.333333333336</v>
      </c>
      <c r="D4914" t="s">
        <v>27214</v>
      </c>
      <c r="E4914" s="5" t="s">
        <v>27271</v>
      </c>
      <c r="F4914" s="5" t="s">
        <v>27271</v>
      </c>
      <c r="G4914" t="s">
        <v>22675</v>
      </c>
      <c r="H4914" t="s">
        <v>27272</v>
      </c>
      <c r="I4914" t="s">
        <v>27273</v>
      </c>
      <c r="J4914" s="1">
        <f t="shared" si="399"/>
        <v>0</v>
      </c>
      <c r="K4914" s="1">
        <f t="shared" si="400"/>
        <v>1</v>
      </c>
      <c r="L4914" s="1">
        <f t="shared" si="401"/>
        <v>0</v>
      </c>
      <c r="M4914" s="1" t="str">
        <f>IF(J4914=0,"",COUNTIF($F$2:$F4914,$F4914)-1)</f>
        <v/>
      </c>
      <c r="N4914" s="1" t="str">
        <f t="shared" si="402"/>
        <v/>
      </c>
      <c r="O4914" s="1" t="str">
        <f t="shared" si="403"/>
        <v/>
      </c>
    </row>
    <row r="4915" spans="1:15" ht="14.5" customHeight="1" x14ac:dyDescent="0.35">
      <c r="A4915" t="s">
        <v>27215</v>
      </c>
      <c r="B4915" t="s">
        <v>27216</v>
      </c>
      <c r="C4915" s="4">
        <v>42973.416678240741</v>
      </c>
      <c r="D4915" t="s">
        <v>27217</v>
      </c>
      <c r="E4915" s="5" t="s">
        <v>27274</v>
      </c>
      <c r="F4915" s="5" t="s">
        <v>27274</v>
      </c>
      <c r="G4915" t="s">
        <v>22675</v>
      </c>
      <c r="H4915" t="s">
        <v>27275</v>
      </c>
      <c r="I4915" t="s">
        <v>27276</v>
      </c>
      <c r="J4915" s="1">
        <f t="shared" si="399"/>
        <v>0</v>
      </c>
      <c r="K4915" s="1">
        <f t="shared" si="400"/>
        <v>1</v>
      </c>
      <c r="L4915" s="1">
        <f t="shared" si="401"/>
        <v>0</v>
      </c>
      <c r="M4915" s="1" t="str">
        <f>IF(J4915=0,"",COUNTIF($F$2:$F4915,$F4915)-1)</f>
        <v/>
      </c>
      <c r="N4915" s="1" t="str">
        <f t="shared" si="402"/>
        <v/>
      </c>
      <c r="O4915" s="1" t="str">
        <f t="shared" si="403"/>
        <v/>
      </c>
    </row>
    <row r="4916" spans="1:15" ht="14.5" customHeight="1" x14ac:dyDescent="0.35">
      <c r="A4916" t="s">
        <v>27218</v>
      </c>
      <c r="B4916" t="s">
        <v>27219</v>
      </c>
      <c r="C4916" s="4">
        <v>42973.577152777776</v>
      </c>
      <c r="D4916" t="s">
        <v>27220</v>
      </c>
      <c r="E4916" s="5" t="s">
        <v>27277</v>
      </c>
      <c r="F4916" s="5" t="s">
        <v>27277</v>
      </c>
      <c r="G4916" t="s">
        <v>22675</v>
      </c>
      <c r="H4916" t="s">
        <v>27278</v>
      </c>
      <c r="I4916" t="s">
        <v>27279</v>
      </c>
      <c r="J4916" s="1">
        <f t="shared" si="399"/>
        <v>0</v>
      </c>
      <c r="K4916" s="1">
        <f t="shared" si="400"/>
        <v>1</v>
      </c>
      <c r="L4916" s="1">
        <f t="shared" si="401"/>
        <v>0</v>
      </c>
      <c r="M4916" s="1" t="str">
        <f>IF(J4916=0,"",COUNTIF($F$2:$F4916,$F4916)-1)</f>
        <v/>
      </c>
      <c r="N4916" s="1" t="str">
        <f t="shared" si="402"/>
        <v/>
      </c>
      <c r="O4916" s="1" t="str">
        <f t="shared" si="403"/>
        <v/>
      </c>
    </row>
    <row r="4917" spans="1:15" ht="14.5" customHeight="1" x14ac:dyDescent="0.35">
      <c r="A4917" t="s">
        <v>27221</v>
      </c>
      <c r="B4917" t="s">
        <v>27222</v>
      </c>
      <c r="C4917" s="4">
        <v>42973.666678240741</v>
      </c>
      <c r="D4917" t="s">
        <v>9644</v>
      </c>
      <c r="E4917" s="5" t="s">
        <v>27280</v>
      </c>
      <c r="F4917" s="5" t="s">
        <v>27280</v>
      </c>
      <c r="G4917" t="s">
        <v>27281</v>
      </c>
      <c r="H4917" t="s">
        <v>27282</v>
      </c>
      <c r="I4917" t="s">
        <v>27283</v>
      </c>
      <c r="J4917" s="1">
        <f t="shared" si="399"/>
        <v>0</v>
      </c>
      <c r="K4917" s="1">
        <f t="shared" si="400"/>
        <v>1</v>
      </c>
      <c r="L4917" s="1">
        <f t="shared" si="401"/>
        <v>0</v>
      </c>
      <c r="M4917" s="1" t="str">
        <f>IF(J4917=0,"",COUNTIF($F$2:$F4917,$F4917)-1)</f>
        <v/>
      </c>
      <c r="N4917" s="1" t="str">
        <f t="shared" si="402"/>
        <v/>
      </c>
      <c r="O4917" s="1" t="str">
        <f t="shared" si="403"/>
        <v/>
      </c>
    </row>
    <row r="4918" spans="1:15" ht="14.5" customHeight="1" x14ac:dyDescent="0.35">
      <c r="A4918" t="s">
        <v>27223</v>
      </c>
      <c r="B4918" t="s">
        <v>27224</v>
      </c>
      <c r="C4918" s="4">
        <v>42973.833344907405</v>
      </c>
      <c r="D4918" t="s">
        <v>27225</v>
      </c>
      <c r="E4918" s="5" t="s">
        <v>27284</v>
      </c>
      <c r="F4918" s="5" t="s">
        <v>27284</v>
      </c>
      <c r="G4918" t="s">
        <v>22775</v>
      </c>
      <c r="H4918" t="s">
        <v>27285</v>
      </c>
      <c r="I4918" t="s">
        <v>27286</v>
      </c>
      <c r="J4918" s="1">
        <f t="shared" si="399"/>
        <v>0</v>
      </c>
      <c r="K4918" s="1">
        <f t="shared" si="400"/>
        <v>1</v>
      </c>
      <c r="L4918" s="1">
        <f t="shared" si="401"/>
        <v>0</v>
      </c>
      <c r="M4918" s="1" t="str">
        <f>IF(J4918=0,"",COUNTIF($F$2:$F4918,$F4918)-1)</f>
        <v/>
      </c>
      <c r="N4918" s="1" t="str">
        <f t="shared" si="402"/>
        <v/>
      </c>
      <c r="O4918" s="1" t="str">
        <f t="shared" si="403"/>
        <v/>
      </c>
    </row>
    <row r="4919" spans="1:15" ht="14.5" customHeight="1" x14ac:dyDescent="0.35">
      <c r="A4919" t="s">
        <v>27226</v>
      </c>
      <c r="B4919" t="s">
        <v>27227</v>
      </c>
      <c r="C4919" s="4">
        <v>42973.875011574077</v>
      </c>
      <c r="D4919" t="s">
        <v>27228</v>
      </c>
      <c r="E4919" s="5" t="s">
        <v>27287</v>
      </c>
      <c r="F4919" s="5" t="s">
        <v>27287</v>
      </c>
      <c r="G4919" t="s">
        <v>22675</v>
      </c>
      <c r="H4919" t="s">
        <v>27288</v>
      </c>
      <c r="I4919" t="s">
        <v>27289</v>
      </c>
      <c r="J4919" s="1">
        <f t="shared" si="399"/>
        <v>0</v>
      </c>
      <c r="K4919" s="1">
        <f t="shared" si="400"/>
        <v>1</v>
      </c>
      <c r="L4919" s="1">
        <f t="shared" si="401"/>
        <v>0</v>
      </c>
      <c r="M4919" s="1" t="str">
        <f>IF(J4919=0,"",COUNTIF($F$2:$F4919,$F4919)-1)</f>
        <v/>
      </c>
      <c r="N4919" s="1" t="str">
        <f t="shared" si="402"/>
        <v/>
      </c>
      <c r="O4919" s="1" t="str">
        <f t="shared" si="403"/>
        <v/>
      </c>
    </row>
    <row r="4920" spans="1:15" ht="14.5" customHeight="1" x14ac:dyDescent="0.35">
      <c r="A4920" t="s">
        <v>27229</v>
      </c>
      <c r="B4920" t="s">
        <v>27230</v>
      </c>
      <c r="C4920" s="4">
        <v>42973.957083333335</v>
      </c>
      <c r="D4920" t="s">
        <v>27231</v>
      </c>
      <c r="E4920" s="5" t="s">
        <v>27290</v>
      </c>
      <c r="F4920" s="5" t="s">
        <v>27290</v>
      </c>
      <c r="G4920" t="s">
        <v>25842</v>
      </c>
      <c r="H4920" t="s">
        <v>27291</v>
      </c>
      <c r="I4920" t="s">
        <v>27292</v>
      </c>
      <c r="J4920" s="1">
        <f t="shared" si="399"/>
        <v>0</v>
      </c>
      <c r="K4920" s="1">
        <f t="shared" si="400"/>
        <v>1</v>
      </c>
      <c r="L4920" s="1">
        <f t="shared" si="401"/>
        <v>0</v>
      </c>
      <c r="M4920" s="1" t="str">
        <f>IF(J4920=0,"",COUNTIF($F$2:$F4920,$F4920)-1)</f>
        <v/>
      </c>
      <c r="N4920" s="1" t="str">
        <f t="shared" si="402"/>
        <v/>
      </c>
      <c r="O4920" s="1" t="str">
        <f t="shared" si="403"/>
        <v/>
      </c>
    </row>
    <row r="4921" spans="1:15" ht="14.5" customHeight="1" x14ac:dyDescent="0.35">
      <c r="A4921" t="s">
        <v>27232</v>
      </c>
      <c r="B4921" t="s">
        <v>27233</v>
      </c>
      <c r="C4921" s="4">
        <v>42974.250011574077</v>
      </c>
      <c r="D4921" t="s">
        <v>27234</v>
      </c>
      <c r="E4921" s="5" t="s">
        <v>27293</v>
      </c>
      <c r="F4921" s="5" t="s">
        <v>27293</v>
      </c>
      <c r="G4921" t="s">
        <v>443</v>
      </c>
      <c r="H4921" t="s">
        <v>27294</v>
      </c>
      <c r="I4921" t="s">
        <v>27295</v>
      </c>
      <c r="J4921" s="1">
        <f t="shared" si="399"/>
        <v>0</v>
      </c>
      <c r="K4921" s="1">
        <f t="shared" si="400"/>
        <v>1</v>
      </c>
      <c r="L4921" s="1">
        <f t="shared" si="401"/>
        <v>0</v>
      </c>
      <c r="M4921" s="1" t="str">
        <f>IF(J4921=0,"",COUNTIF($F$2:$F4921,$F4921)-1)</f>
        <v/>
      </c>
      <c r="N4921" s="1" t="str">
        <f t="shared" si="402"/>
        <v/>
      </c>
      <c r="O4921" s="1" t="str">
        <f t="shared" si="403"/>
        <v/>
      </c>
    </row>
    <row r="4922" spans="1:15" ht="14.5" customHeight="1" x14ac:dyDescent="0.35">
      <c r="A4922" t="s">
        <v>27235</v>
      </c>
      <c r="B4922" t="s">
        <v>27236</v>
      </c>
      <c r="C4922" s="4">
        <v>42974.377905092595</v>
      </c>
      <c r="D4922" t="s">
        <v>27237</v>
      </c>
      <c r="E4922" s="5" t="s">
        <v>27296</v>
      </c>
      <c r="F4922" s="5" t="s">
        <v>27296</v>
      </c>
      <c r="G4922" t="s">
        <v>22675</v>
      </c>
      <c r="H4922" t="s">
        <v>27297</v>
      </c>
      <c r="I4922" t="s">
        <v>27298</v>
      </c>
      <c r="J4922" s="1">
        <f t="shared" si="399"/>
        <v>0</v>
      </c>
      <c r="K4922" s="1">
        <f t="shared" si="400"/>
        <v>1</v>
      </c>
      <c r="L4922" s="1">
        <f t="shared" si="401"/>
        <v>0</v>
      </c>
      <c r="M4922" s="1" t="str">
        <f>IF(J4922=0,"",COUNTIF($F$2:$F4922,$F4922)-1)</f>
        <v/>
      </c>
      <c r="N4922" s="1" t="str">
        <f t="shared" si="402"/>
        <v/>
      </c>
      <c r="O4922" s="1" t="str">
        <f t="shared" si="403"/>
        <v/>
      </c>
    </row>
    <row r="4923" spans="1:15" ht="14.5" customHeight="1" x14ac:dyDescent="0.35">
      <c r="A4923" t="s">
        <v>27238</v>
      </c>
      <c r="B4923" t="s">
        <v>27239</v>
      </c>
      <c r="C4923" s="4">
        <v>42974.422222222223</v>
      </c>
      <c r="D4923" t="s">
        <v>27240</v>
      </c>
      <c r="E4923" s="5" t="s">
        <v>27299</v>
      </c>
      <c r="F4923" s="5" t="s">
        <v>27299</v>
      </c>
      <c r="G4923" t="s">
        <v>5104</v>
      </c>
      <c r="H4923" t="s">
        <v>27300</v>
      </c>
      <c r="I4923" t="s">
        <v>27301</v>
      </c>
      <c r="J4923" s="1">
        <f t="shared" si="399"/>
        <v>0</v>
      </c>
      <c r="K4923" s="1">
        <f t="shared" si="400"/>
        <v>1</v>
      </c>
      <c r="L4923" s="1">
        <f t="shared" si="401"/>
        <v>0</v>
      </c>
      <c r="M4923" s="1" t="str">
        <f>IF(J4923=0,"",COUNTIF($F$2:$F4923,$F4923)-1)</f>
        <v/>
      </c>
      <c r="N4923" s="1" t="str">
        <f t="shared" si="402"/>
        <v/>
      </c>
      <c r="O4923" s="1" t="str">
        <f t="shared" si="403"/>
        <v/>
      </c>
    </row>
    <row r="4924" spans="1:15" ht="14.5" customHeight="1" x14ac:dyDescent="0.35">
      <c r="A4924" t="s">
        <v>27241</v>
      </c>
      <c r="B4924" t="s">
        <v>27242</v>
      </c>
      <c r="C4924" s="4">
        <v>42974.583333333336</v>
      </c>
      <c r="D4924" t="s">
        <v>27138</v>
      </c>
      <c r="E4924" s="5" t="s">
        <v>27302</v>
      </c>
      <c r="F4924" s="5" t="s">
        <v>27302</v>
      </c>
      <c r="G4924" t="s">
        <v>22775</v>
      </c>
      <c r="H4924" t="s">
        <v>27303</v>
      </c>
      <c r="I4924" t="s">
        <v>27304</v>
      </c>
      <c r="J4924" s="1">
        <f t="shared" si="399"/>
        <v>0</v>
      </c>
      <c r="K4924" s="1">
        <f t="shared" si="400"/>
        <v>1</v>
      </c>
      <c r="L4924" s="1">
        <f t="shared" si="401"/>
        <v>0</v>
      </c>
      <c r="M4924" s="1" t="str">
        <f>IF(J4924=0,"",COUNTIF($F$2:$F4924,$F4924)-1)</f>
        <v/>
      </c>
      <c r="N4924" s="1" t="str">
        <f t="shared" si="402"/>
        <v/>
      </c>
      <c r="O4924" s="1" t="str">
        <f t="shared" si="403"/>
        <v/>
      </c>
    </row>
    <row r="4925" spans="1:15" ht="14.5" customHeight="1" x14ac:dyDescent="0.35">
      <c r="A4925" t="s">
        <v>27243</v>
      </c>
      <c r="B4925" t="s">
        <v>27244</v>
      </c>
      <c r="C4925" s="4">
        <v>42974.833333333336</v>
      </c>
      <c r="D4925" t="s">
        <v>27245</v>
      </c>
      <c r="E4925" s="5" t="s">
        <v>27305</v>
      </c>
      <c r="F4925" s="5" t="s">
        <v>27305</v>
      </c>
      <c r="G4925" t="s">
        <v>24032</v>
      </c>
      <c r="H4925" t="s">
        <v>27306</v>
      </c>
      <c r="I4925" t="s">
        <v>27307</v>
      </c>
      <c r="J4925" s="1">
        <f t="shared" si="399"/>
        <v>0</v>
      </c>
      <c r="K4925" s="1">
        <f t="shared" si="400"/>
        <v>1</v>
      </c>
      <c r="L4925" s="1">
        <f t="shared" si="401"/>
        <v>0</v>
      </c>
      <c r="M4925" s="1" t="str">
        <f>IF(J4925=0,"",COUNTIF($F$2:$F4925,$F4925)-1)</f>
        <v/>
      </c>
      <c r="N4925" s="1" t="str">
        <f t="shared" si="402"/>
        <v/>
      </c>
      <c r="O4925" s="1" t="str">
        <f t="shared" si="403"/>
        <v/>
      </c>
    </row>
    <row r="4926" spans="1:15" ht="14.5" customHeight="1" x14ac:dyDescent="0.35">
      <c r="A4926" t="s">
        <v>27246</v>
      </c>
      <c r="B4926" t="s">
        <v>27247</v>
      </c>
      <c r="C4926" s="4">
        <v>42974.875</v>
      </c>
      <c r="D4926" t="s">
        <v>1968</v>
      </c>
      <c r="E4926" s="5" t="s">
        <v>27308</v>
      </c>
      <c r="F4926" s="5" t="s">
        <v>27308</v>
      </c>
      <c r="G4926" t="s">
        <v>22675</v>
      </c>
      <c r="H4926" t="s">
        <v>27309</v>
      </c>
      <c r="I4926" t="s">
        <v>27310</v>
      </c>
      <c r="J4926" s="1">
        <f t="shared" si="399"/>
        <v>0</v>
      </c>
      <c r="K4926" s="1">
        <f t="shared" si="400"/>
        <v>1</v>
      </c>
      <c r="L4926" s="1">
        <f t="shared" si="401"/>
        <v>0</v>
      </c>
      <c r="M4926" s="1" t="str">
        <f>IF(J4926=0,"",COUNTIF($F$2:$F4926,$F4926)-1)</f>
        <v/>
      </c>
      <c r="N4926" s="1" t="str">
        <f t="shared" si="402"/>
        <v/>
      </c>
      <c r="O4926" s="1" t="str">
        <f t="shared" si="403"/>
        <v/>
      </c>
    </row>
    <row r="4927" spans="1:15" ht="14.5" customHeight="1" x14ac:dyDescent="0.35">
      <c r="A4927" t="s">
        <v>27248</v>
      </c>
      <c r="B4927" t="s">
        <v>27249</v>
      </c>
      <c r="C4927" s="4">
        <v>42974.958333333336</v>
      </c>
      <c r="D4927" t="s">
        <v>27250</v>
      </c>
      <c r="E4927" s="5" t="s">
        <v>27311</v>
      </c>
      <c r="F4927" s="5" t="s">
        <v>27311</v>
      </c>
      <c r="G4927" t="s">
        <v>23131</v>
      </c>
      <c r="H4927" t="s">
        <v>27312</v>
      </c>
      <c r="I4927" t="s">
        <v>27313</v>
      </c>
      <c r="J4927" s="1">
        <f t="shared" si="399"/>
        <v>0</v>
      </c>
      <c r="K4927" s="1">
        <f t="shared" si="400"/>
        <v>1</v>
      </c>
      <c r="L4927" s="1">
        <f t="shared" si="401"/>
        <v>0</v>
      </c>
      <c r="M4927" s="1" t="str">
        <f>IF(J4927=0,"",COUNTIF($F$2:$F4927,$F4927)-1)</f>
        <v/>
      </c>
      <c r="N4927" s="1" t="str">
        <f t="shared" si="402"/>
        <v/>
      </c>
      <c r="O4927" s="1" t="str">
        <f t="shared" si="403"/>
        <v/>
      </c>
    </row>
    <row r="4928" spans="1:15" ht="14.5" customHeight="1" x14ac:dyDescent="0.35">
      <c r="A4928" t="s">
        <v>27314</v>
      </c>
      <c r="B4928" t="s">
        <v>27315</v>
      </c>
      <c r="C4928" s="4">
        <v>42975.166666666664</v>
      </c>
      <c r="D4928" t="s">
        <v>27316</v>
      </c>
      <c r="E4928" s="7" t="s">
        <v>27344</v>
      </c>
      <c r="F4928" s="7" t="s">
        <v>27344</v>
      </c>
      <c r="G4928" s="8" t="s">
        <v>27353</v>
      </c>
      <c r="H4928" s="8" t="s">
        <v>27353</v>
      </c>
      <c r="I4928" s="8" t="s">
        <v>27353</v>
      </c>
      <c r="J4928" s="1">
        <f t="shared" ref="J4928:J4938" si="404">IF(E4928="",0,IF(OR(E4928=E4927,E4928=E4929),1,0))</f>
        <v>0</v>
      </c>
      <c r="K4928" s="1">
        <f t="shared" ref="K4928:K4938" si="405">IF(OR(J4928=0,M4928=0),1,0)</f>
        <v>1</v>
      </c>
      <c r="L4928" s="1">
        <f t="shared" ref="L4928:L4938" si="406">1-K4928</f>
        <v>0</v>
      </c>
      <c r="M4928" s="1" t="str">
        <f>IF(J4928=0,"",COUNTIF($F$2:$F4928,$F4928)-1)</f>
        <v/>
      </c>
      <c r="N4928" s="1" t="str">
        <f t="shared" ref="N4928:N4938" si="407">IF(ISERROR(IF(M4928+1=M4929,N4929,M4928)),"",IF(M4928+1=M4929,N4929,M4928))</f>
        <v/>
      </c>
      <c r="O4928" s="1" t="str">
        <f t="shared" ref="O4928:O4938" si="408">IF(J4928=0,"",IF(E4928=E4927,ROUND(C4928-C4927,0),0))</f>
        <v/>
      </c>
    </row>
    <row r="4929" spans="1:15" ht="14.5" customHeight="1" x14ac:dyDescent="0.35">
      <c r="A4929" t="s">
        <v>27317</v>
      </c>
      <c r="B4929" t="s">
        <v>27318</v>
      </c>
      <c r="C4929" s="4">
        <v>42975.25</v>
      </c>
      <c r="D4929" t="s">
        <v>27319</v>
      </c>
      <c r="E4929" s="7" t="s">
        <v>27345</v>
      </c>
      <c r="F4929" s="7" t="s">
        <v>27345</v>
      </c>
      <c r="G4929" s="8" t="s">
        <v>27353</v>
      </c>
      <c r="H4929" s="8" t="s">
        <v>27353</v>
      </c>
      <c r="I4929" s="8" t="s">
        <v>27353</v>
      </c>
      <c r="J4929" s="1">
        <f t="shared" si="404"/>
        <v>0</v>
      </c>
      <c r="K4929" s="1">
        <f t="shared" si="405"/>
        <v>1</v>
      </c>
      <c r="L4929" s="1">
        <f t="shared" si="406"/>
        <v>0</v>
      </c>
      <c r="M4929" s="1" t="str">
        <f>IF(J4929=0,"",COUNTIF($F$2:$F4929,$F4929)-1)</f>
        <v/>
      </c>
      <c r="N4929" s="1" t="str">
        <f t="shared" si="407"/>
        <v/>
      </c>
      <c r="O4929" s="1" t="str">
        <f t="shared" si="408"/>
        <v/>
      </c>
    </row>
    <row r="4930" spans="1:15" ht="14.5" customHeight="1" x14ac:dyDescent="0.35">
      <c r="A4930" t="s">
        <v>27320</v>
      </c>
      <c r="B4930" t="s">
        <v>27321</v>
      </c>
      <c r="C4930" s="4">
        <v>42975.333333333336</v>
      </c>
      <c r="D4930" t="s">
        <v>27322</v>
      </c>
      <c r="E4930" s="7" t="s">
        <v>27346</v>
      </c>
      <c r="F4930" s="7" t="s">
        <v>27346</v>
      </c>
      <c r="G4930" s="8" t="s">
        <v>27353</v>
      </c>
      <c r="H4930" s="8" t="s">
        <v>27353</v>
      </c>
      <c r="I4930" s="8" t="s">
        <v>27353</v>
      </c>
      <c r="J4930" s="1">
        <f t="shared" si="404"/>
        <v>0</v>
      </c>
      <c r="K4930" s="1">
        <f t="shared" si="405"/>
        <v>1</v>
      </c>
      <c r="L4930" s="1">
        <f t="shared" si="406"/>
        <v>0</v>
      </c>
      <c r="M4930" s="1" t="str">
        <f>IF(J4930=0,"",COUNTIF($F$2:$F4930,$F4930)-1)</f>
        <v/>
      </c>
      <c r="N4930" s="1" t="str">
        <f t="shared" si="407"/>
        <v/>
      </c>
      <c r="O4930" s="1" t="str">
        <f t="shared" si="408"/>
        <v/>
      </c>
    </row>
    <row r="4931" spans="1:15" ht="14.5" customHeight="1" x14ac:dyDescent="0.35">
      <c r="A4931" t="s">
        <v>27323</v>
      </c>
      <c r="B4931" t="s">
        <v>27324</v>
      </c>
      <c r="C4931" s="4">
        <v>42975.583599537036</v>
      </c>
      <c r="D4931" t="s">
        <v>17663</v>
      </c>
      <c r="E4931" s="7" t="s">
        <v>27347</v>
      </c>
      <c r="F4931" s="7" t="s">
        <v>27347</v>
      </c>
      <c r="G4931" s="8" t="s">
        <v>27353</v>
      </c>
      <c r="H4931" s="8" t="s">
        <v>27353</v>
      </c>
      <c r="I4931" s="8" t="s">
        <v>27353</v>
      </c>
      <c r="J4931" s="1">
        <f t="shared" si="404"/>
        <v>0</v>
      </c>
      <c r="K4931" s="1">
        <f t="shared" si="405"/>
        <v>1</v>
      </c>
      <c r="L4931" s="1">
        <f t="shared" si="406"/>
        <v>0</v>
      </c>
      <c r="M4931" s="1" t="str">
        <f>IF(J4931=0,"",COUNTIF($F$2:$F4931,$F4931)-1)</f>
        <v/>
      </c>
      <c r="N4931" s="1" t="str">
        <f t="shared" si="407"/>
        <v/>
      </c>
      <c r="O4931" s="1" t="str">
        <f t="shared" si="408"/>
        <v/>
      </c>
    </row>
    <row r="4932" spans="1:15" ht="14.5" customHeight="1" x14ac:dyDescent="0.35">
      <c r="A4932" t="s">
        <v>27325</v>
      </c>
      <c r="B4932" t="s">
        <v>27326</v>
      </c>
      <c r="C4932" s="4">
        <v>42975.791666666664</v>
      </c>
      <c r="D4932" t="s">
        <v>27327</v>
      </c>
      <c r="E4932" s="7" t="s">
        <v>19744</v>
      </c>
      <c r="F4932" s="7" t="s">
        <v>19744</v>
      </c>
      <c r="G4932" s="8" t="s">
        <v>27353</v>
      </c>
      <c r="H4932" s="8" t="s">
        <v>27353</v>
      </c>
      <c r="I4932" s="8" t="s">
        <v>27353</v>
      </c>
      <c r="J4932" s="1">
        <f t="shared" si="404"/>
        <v>0</v>
      </c>
      <c r="K4932" s="1">
        <f t="shared" si="405"/>
        <v>1</v>
      </c>
      <c r="L4932" s="1">
        <f t="shared" si="406"/>
        <v>0</v>
      </c>
      <c r="M4932" s="1" t="str">
        <f>IF(J4932=0,"",COUNTIF($F$2:$F4932,$F4932)-1)</f>
        <v/>
      </c>
      <c r="N4932" s="1" t="str">
        <f t="shared" si="407"/>
        <v/>
      </c>
      <c r="O4932" s="1" t="str">
        <f t="shared" si="408"/>
        <v/>
      </c>
    </row>
    <row r="4933" spans="1:15" ht="14.5" customHeight="1" x14ac:dyDescent="0.35">
      <c r="A4933" t="s">
        <v>27328</v>
      </c>
      <c r="B4933" t="s">
        <v>27329</v>
      </c>
      <c r="C4933" s="4">
        <v>42976.166666666664</v>
      </c>
      <c r="D4933" t="s">
        <v>27330</v>
      </c>
      <c r="E4933" s="7" t="s">
        <v>27348</v>
      </c>
      <c r="F4933" s="7" t="s">
        <v>27348</v>
      </c>
      <c r="G4933" s="8" t="s">
        <v>27353</v>
      </c>
      <c r="H4933" s="8" t="s">
        <v>27353</v>
      </c>
      <c r="I4933" s="8" t="s">
        <v>27353</v>
      </c>
      <c r="J4933" s="1">
        <f t="shared" si="404"/>
        <v>0</v>
      </c>
      <c r="K4933" s="1">
        <f t="shared" si="405"/>
        <v>1</v>
      </c>
      <c r="L4933" s="1">
        <f t="shared" si="406"/>
        <v>0</v>
      </c>
      <c r="M4933" s="1" t="str">
        <f>IF(J4933=0,"",COUNTIF($F$2:$F4933,$F4933)-1)</f>
        <v/>
      </c>
      <c r="N4933" s="1" t="str">
        <f t="shared" si="407"/>
        <v/>
      </c>
      <c r="O4933" s="1" t="str">
        <f t="shared" si="408"/>
        <v/>
      </c>
    </row>
    <row r="4934" spans="1:15" ht="14.5" customHeight="1" x14ac:dyDescent="0.35">
      <c r="A4934" t="s">
        <v>27331</v>
      </c>
      <c r="B4934" t="s">
        <v>27332</v>
      </c>
      <c r="C4934" s="4">
        <v>42976.25</v>
      </c>
      <c r="D4934" t="s">
        <v>9014</v>
      </c>
      <c r="E4934" s="7" t="s">
        <v>27349</v>
      </c>
      <c r="F4934" s="7" t="s">
        <v>27349</v>
      </c>
      <c r="G4934" s="8" t="s">
        <v>27353</v>
      </c>
      <c r="H4934" s="8" t="s">
        <v>27353</v>
      </c>
      <c r="I4934" s="8" t="s">
        <v>27353</v>
      </c>
      <c r="J4934" s="1">
        <f t="shared" si="404"/>
        <v>0</v>
      </c>
      <c r="K4934" s="1">
        <f t="shared" si="405"/>
        <v>1</v>
      </c>
      <c r="L4934" s="1">
        <f t="shared" si="406"/>
        <v>0</v>
      </c>
      <c r="M4934" s="1" t="str">
        <f>IF(J4934=0,"",COUNTIF($F$2:$F4934,$F4934)-1)</f>
        <v/>
      </c>
      <c r="N4934" s="1" t="str">
        <f t="shared" si="407"/>
        <v/>
      </c>
      <c r="O4934" s="1" t="str">
        <f t="shared" si="408"/>
        <v/>
      </c>
    </row>
    <row r="4935" spans="1:15" ht="14.5" customHeight="1" x14ac:dyDescent="0.35">
      <c r="A4935" t="s">
        <v>27333</v>
      </c>
      <c r="B4935" t="s">
        <v>27334</v>
      </c>
      <c r="C4935" s="4">
        <v>42976.333344907405</v>
      </c>
      <c r="D4935" t="s">
        <v>27335</v>
      </c>
      <c r="E4935" s="7" t="s">
        <v>27350</v>
      </c>
      <c r="F4935" s="7" t="s">
        <v>27350</v>
      </c>
      <c r="G4935" s="8" t="s">
        <v>27353</v>
      </c>
      <c r="H4935" s="8" t="s">
        <v>27353</v>
      </c>
      <c r="I4935" s="8" t="s">
        <v>27353</v>
      </c>
      <c r="J4935" s="1">
        <f t="shared" si="404"/>
        <v>0</v>
      </c>
      <c r="K4935" s="1">
        <f t="shared" si="405"/>
        <v>1</v>
      </c>
      <c r="L4935" s="1">
        <f t="shared" si="406"/>
        <v>0</v>
      </c>
      <c r="M4935" s="1" t="str">
        <f>IF(J4935=0,"",COUNTIF($F$2:$F4935,$F4935)-1)</f>
        <v/>
      </c>
      <c r="N4935" s="1" t="str">
        <f t="shared" si="407"/>
        <v/>
      </c>
      <c r="O4935" s="1" t="str">
        <f t="shared" si="408"/>
        <v/>
      </c>
    </row>
    <row r="4936" spans="1:15" ht="14.5" customHeight="1" x14ac:dyDescent="0.35">
      <c r="A4936" t="s">
        <v>27336</v>
      </c>
      <c r="B4936" t="s">
        <v>27337</v>
      </c>
      <c r="C4936" s="4">
        <v>42976.5</v>
      </c>
      <c r="D4936" t="s">
        <v>27338</v>
      </c>
      <c r="E4936" s="7" t="s">
        <v>4295</v>
      </c>
      <c r="F4936" s="7" t="s">
        <v>4295</v>
      </c>
      <c r="G4936" s="8" t="s">
        <v>27353</v>
      </c>
      <c r="H4936" s="8" t="s">
        <v>27353</v>
      </c>
      <c r="I4936" s="8" t="s">
        <v>27353</v>
      </c>
      <c r="J4936" s="1">
        <f t="shared" si="404"/>
        <v>0</v>
      </c>
      <c r="K4936" s="1">
        <f t="shared" si="405"/>
        <v>1</v>
      </c>
      <c r="L4936" s="1">
        <f t="shared" si="406"/>
        <v>0</v>
      </c>
      <c r="M4936" s="1" t="str">
        <f>IF(J4936=0,"",COUNTIF($F$2:$F4936,$F4936)-1)</f>
        <v/>
      </c>
      <c r="N4936" s="1" t="str">
        <f t="shared" si="407"/>
        <v/>
      </c>
      <c r="O4936" s="1" t="str">
        <f t="shared" si="408"/>
        <v/>
      </c>
    </row>
    <row r="4937" spans="1:15" ht="14.5" customHeight="1" x14ac:dyDescent="0.35">
      <c r="A4937" t="s">
        <v>27339</v>
      </c>
      <c r="B4937" t="s">
        <v>27340</v>
      </c>
      <c r="C4937" s="4">
        <v>42976.75</v>
      </c>
      <c r="D4937" t="s">
        <v>27341</v>
      </c>
      <c r="E4937" s="7" t="s">
        <v>27351</v>
      </c>
      <c r="F4937" s="7" t="s">
        <v>27351</v>
      </c>
      <c r="G4937" s="8" t="s">
        <v>27353</v>
      </c>
      <c r="H4937" s="8" t="s">
        <v>27353</v>
      </c>
      <c r="I4937" s="8" t="s">
        <v>27353</v>
      </c>
      <c r="J4937" s="1">
        <f t="shared" si="404"/>
        <v>0</v>
      </c>
      <c r="K4937" s="1">
        <f t="shared" si="405"/>
        <v>1</v>
      </c>
      <c r="L4937" s="1">
        <f t="shared" si="406"/>
        <v>0</v>
      </c>
      <c r="M4937" s="1" t="str">
        <f>IF(J4937=0,"",COUNTIF($F$2:$F4937,$F4937)-1)</f>
        <v/>
      </c>
      <c r="N4937" s="1" t="str">
        <f t="shared" si="407"/>
        <v/>
      </c>
      <c r="O4937" s="1" t="str">
        <f t="shared" si="408"/>
        <v/>
      </c>
    </row>
    <row r="4938" spans="1:15" ht="14.5" customHeight="1" x14ac:dyDescent="0.35">
      <c r="A4938" t="s">
        <v>27342</v>
      </c>
      <c r="B4938" t="s">
        <v>27343</v>
      </c>
      <c r="C4938" s="4">
        <v>42976.875</v>
      </c>
      <c r="D4938" t="s">
        <v>4535</v>
      </c>
      <c r="E4938" s="7" t="s">
        <v>27352</v>
      </c>
      <c r="F4938" s="7" t="s">
        <v>27352</v>
      </c>
      <c r="G4938" s="8" t="s">
        <v>27353</v>
      </c>
      <c r="H4938" s="8" t="s">
        <v>27353</v>
      </c>
      <c r="I4938" s="8" t="s">
        <v>27353</v>
      </c>
      <c r="J4938" s="1">
        <f t="shared" si="404"/>
        <v>0</v>
      </c>
      <c r="K4938" s="1">
        <f t="shared" si="405"/>
        <v>1</v>
      </c>
      <c r="L4938" s="1">
        <f t="shared" si="406"/>
        <v>0</v>
      </c>
      <c r="M4938" s="1" t="str">
        <f>IF(J4938=0,"",COUNTIF($F$2:$F4938,$F4938)-1)</f>
        <v/>
      </c>
      <c r="N4938" s="1" t="str">
        <f t="shared" si="407"/>
        <v/>
      </c>
      <c r="O4938" s="1" t="str">
        <f t="shared" si="408"/>
        <v/>
      </c>
    </row>
    <row r="4939" spans="1:15" ht="14.5" customHeight="1" x14ac:dyDescent="0.35">
      <c r="A4939" t="s">
        <v>27354</v>
      </c>
      <c r="B4939" t="s">
        <v>27355</v>
      </c>
      <c r="C4939" s="4">
        <v>42977.166678240741</v>
      </c>
      <c r="D4939" t="s">
        <v>27356</v>
      </c>
      <c r="E4939" s="5" t="s">
        <v>27376</v>
      </c>
      <c r="F4939" s="5" t="s">
        <v>27376</v>
      </c>
      <c r="G4939" s="8" t="s">
        <v>27353</v>
      </c>
      <c r="H4939" s="8" t="s">
        <v>27353</v>
      </c>
      <c r="I4939" s="8" t="s">
        <v>27353</v>
      </c>
      <c r="J4939" s="1">
        <f t="shared" ref="J4939:J4946" si="409">IF(E4939="",0,IF(OR(E4939=E4938,E4939=E4940),1,0))</f>
        <v>0</v>
      </c>
      <c r="K4939" s="1">
        <f t="shared" ref="K4939:K4946" si="410">IF(OR(J4939=0,M4939=0),1,0)</f>
        <v>1</v>
      </c>
      <c r="L4939" s="1">
        <f t="shared" ref="L4939:L4946" si="411">1-K4939</f>
        <v>0</v>
      </c>
      <c r="M4939" s="1" t="str">
        <f>IF(J4939=0,"",COUNTIF($F$2:$F4939,$F4939)-1)</f>
        <v/>
      </c>
      <c r="N4939" s="1" t="str">
        <f t="shared" ref="N4939:N4946" si="412">IF(ISERROR(IF(M4939+1=M4940,N4940,M4939)),"",IF(M4939+1=M4940,N4940,M4939))</f>
        <v/>
      </c>
      <c r="O4939" s="1" t="str">
        <f t="shared" ref="O4939:O4946" si="413">IF(J4939=0,"",IF(E4939=E4938,ROUND(C4939-C4938,0),0))</f>
        <v/>
      </c>
    </row>
    <row r="4940" spans="1:15" ht="14.5" customHeight="1" x14ac:dyDescent="0.35">
      <c r="A4940" t="s">
        <v>27357</v>
      </c>
      <c r="B4940" t="s">
        <v>27358</v>
      </c>
      <c r="C4940" s="4">
        <v>42977.25</v>
      </c>
      <c r="D4940" t="s">
        <v>27359</v>
      </c>
      <c r="E4940" s="5" t="s">
        <v>27377</v>
      </c>
      <c r="F4940" s="5" t="s">
        <v>27377</v>
      </c>
      <c r="G4940" s="8" t="s">
        <v>27353</v>
      </c>
      <c r="H4940" s="8" t="s">
        <v>27353</v>
      </c>
      <c r="I4940" s="8" t="s">
        <v>27353</v>
      </c>
      <c r="J4940" s="1">
        <f t="shared" si="409"/>
        <v>0</v>
      </c>
      <c r="K4940" s="1">
        <f t="shared" si="410"/>
        <v>1</v>
      </c>
      <c r="L4940" s="1">
        <f t="shared" si="411"/>
        <v>0</v>
      </c>
      <c r="M4940" s="1" t="str">
        <f>IF(J4940=0,"",COUNTIF($F$2:$F4940,$F4940)-1)</f>
        <v/>
      </c>
      <c r="N4940" s="1" t="str">
        <f t="shared" si="412"/>
        <v/>
      </c>
      <c r="O4940" s="1" t="str">
        <f t="shared" si="413"/>
        <v/>
      </c>
    </row>
    <row r="4941" spans="1:15" ht="14.5" customHeight="1" x14ac:dyDescent="0.35">
      <c r="A4941" t="s">
        <v>27360</v>
      </c>
      <c r="B4941" t="s">
        <v>27361</v>
      </c>
      <c r="C4941" s="4">
        <v>42977.346736111111</v>
      </c>
      <c r="D4941" t="s">
        <v>27362</v>
      </c>
      <c r="E4941" s="5" t="s">
        <v>27378</v>
      </c>
      <c r="F4941" s="5" t="s">
        <v>27378</v>
      </c>
      <c r="G4941" s="8" t="s">
        <v>27353</v>
      </c>
      <c r="H4941" s="8" t="s">
        <v>27353</v>
      </c>
      <c r="I4941" s="8" t="s">
        <v>27353</v>
      </c>
      <c r="J4941" s="1">
        <f t="shared" si="409"/>
        <v>0</v>
      </c>
      <c r="K4941" s="1">
        <f t="shared" si="410"/>
        <v>1</v>
      </c>
      <c r="L4941" s="1">
        <f t="shared" si="411"/>
        <v>0</v>
      </c>
      <c r="M4941" s="1" t="str">
        <f>IF(J4941=0,"",COUNTIF($F$2:$F4941,$F4941)-1)</f>
        <v/>
      </c>
      <c r="N4941" s="1" t="str">
        <f t="shared" si="412"/>
        <v/>
      </c>
      <c r="O4941" s="1" t="str">
        <f t="shared" si="413"/>
        <v/>
      </c>
    </row>
    <row r="4942" spans="1:15" ht="14.5" customHeight="1" x14ac:dyDescent="0.35">
      <c r="A4942" t="s">
        <v>27363</v>
      </c>
      <c r="B4942" t="s">
        <v>27364</v>
      </c>
      <c r="C4942" s="4">
        <v>42977.5</v>
      </c>
      <c r="D4942" t="s">
        <v>784</v>
      </c>
      <c r="E4942" s="5" t="s">
        <v>27379</v>
      </c>
      <c r="F4942" s="5" t="s">
        <v>27379</v>
      </c>
      <c r="G4942" s="8" t="s">
        <v>27353</v>
      </c>
      <c r="H4942" s="8" t="s">
        <v>27353</v>
      </c>
      <c r="I4942" s="8" t="s">
        <v>27353</v>
      </c>
      <c r="J4942" s="1">
        <f t="shared" si="409"/>
        <v>0</v>
      </c>
      <c r="K4942" s="1">
        <f t="shared" si="410"/>
        <v>1</v>
      </c>
      <c r="L4942" s="1">
        <f t="shared" si="411"/>
        <v>0</v>
      </c>
      <c r="M4942" s="1" t="str">
        <f>IF(J4942=0,"",COUNTIF($F$2:$F4942,$F4942)-1)</f>
        <v/>
      </c>
      <c r="N4942" s="1" t="str">
        <f t="shared" si="412"/>
        <v/>
      </c>
      <c r="O4942" s="1" t="str">
        <f t="shared" si="413"/>
        <v/>
      </c>
    </row>
    <row r="4943" spans="1:15" ht="14.5" customHeight="1" x14ac:dyDescent="0.35">
      <c r="A4943" t="s">
        <v>27365</v>
      </c>
      <c r="B4943" t="s">
        <v>27366</v>
      </c>
      <c r="C4943" s="4">
        <v>42977.580416666664</v>
      </c>
      <c r="D4943" t="s">
        <v>13628</v>
      </c>
      <c r="E4943" s="5" t="s">
        <v>27380</v>
      </c>
      <c r="F4943" s="5" t="s">
        <v>27380</v>
      </c>
      <c r="G4943" s="8" t="s">
        <v>27353</v>
      </c>
      <c r="H4943" s="8" t="s">
        <v>27353</v>
      </c>
      <c r="I4943" s="8" t="s">
        <v>27353</v>
      </c>
      <c r="J4943" s="1">
        <f t="shared" si="409"/>
        <v>0</v>
      </c>
      <c r="K4943" s="1">
        <f t="shared" si="410"/>
        <v>1</v>
      </c>
      <c r="L4943" s="1">
        <f t="shared" si="411"/>
        <v>0</v>
      </c>
      <c r="M4943" s="1" t="str">
        <f>IF(J4943=0,"",COUNTIF($F$2:$F4943,$F4943)-1)</f>
        <v/>
      </c>
      <c r="N4943" s="1" t="str">
        <f t="shared" si="412"/>
        <v/>
      </c>
      <c r="O4943" s="1" t="str">
        <f t="shared" si="413"/>
        <v/>
      </c>
    </row>
    <row r="4944" spans="1:15" ht="14.5" customHeight="1" x14ac:dyDescent="0.35">
      <c r="A4944" t="s">
        <v>27367</v>
      </c>
      <c r="B4944" t="s">
        <v>27368</v>
      </c>
      <c r="C4944" s="4">
        <v>42977.75</v>
      </c>
      <c r="D4944" t="s">
        <v>27369</v>
      </c>
      <c r="E4944" s="5" t="s">
        <v>27381</v>
      </c>
      <c r="F4944" s="5" t="s">
        <v>27381</v>
      </c>
      <c r="G4944" s="8" t="s">
        <v>27353</v>
      </c>
      <c r="H4944" s="8" t="s">
        <v>27353</v>
      </c>
      <c r="I4944" s="8" t="s">
        <v>27353</v>
      </c>
      <c r="J4944" s="1">
        <f t="shared" si="409"/>
        <v>0</v>
      </c>
      <c r="K4944" s="1">
        <f t="shared" si="410"/>
        <v>1</v>
      </c>
      <c r="L4944" s="1">
        <f t="shared" si="411"/>
        <v>0</v>
      </c>
      <c r="M4944" s="1" t="str">
        <f>IF(J4944=0,"",COUNTIF($F$2:$F4944,$F4944)-1)</f>
        <v/>
      </c>
      <c r="N4944" s="1" t="str">
        <f t="shared" si="412"/>
        <v/>
      </c>
      <c r="O4944" s="1" t="str">
        <f t="shared" si="413"/>
        <v/>
      </c>
    </row>
    <row r="4945" spans="1:15" ht="14.5" customHeight="1" x14ac:dyDescent="0.35">
      <c r="A4945" t="s">
        <v>27370</v>
      </c>
      <c r="B4945" t="s">
        <v>27371</v>
      </c>
      <c r="C4945" s="4">
        <v>42977.791666666664</v>
      </c>
      <c r="D4945" t="s">
        <v>27372</v>
      </c>
      <c r="E4945" s="5" t="s">
        <v>27382</v>
      </c>
      <c r="F4945" s="5" t="s">
        <v>27382</v>
      </c>
      <c r="G4945" s="8" t="s">
        <v>27353</v>
      </c>
      <c r="H4945" s="8" t="s">
        <v>27353</v>
      </c>
      <c r="I4945" s="8" t="s">
        <v>27353</v>
      </c>
      <c r="J4945" s="1">
        <f t="shared" si="409"/>
        <v>0</v>
      </c>
      <c r="K4945" s="1">
        <f t="shared" si="410"/>
        <v>1</v>
      </c>
      <c r="L4945" s="1">
        <f t="shared" si="411"/>
        <v>0</v>
      </c>
      <c r="M4945" s="1" t="str">
        <f>IF(J4945=0,"",COUNTIF($F$2:$F4945,$F4945)-1)</f>
        <v/>
      </c>
      <c r="N4945" s="1" t="str">
        <f t="shared" si="412"/>
        <v/>
      </c>
      <c r="O4945" s="1" t="str">
        <f t="shared" si="413"/>
        <v/>
      </c>
    </row>
    <row r="4946" spans="1:15" ht="14.5" customHeight="1" x14ac:dyDescent="0.35">
      <c r="A4946" t="s">
        <v>27373</v>
      </c>
      <c r="B4946" t="s">
        <v>27374</v>
      </c>
      <c r="C4946" s="4">
        <v>42977.91474537037</v>
      </c>
      <c r="D4946" t="s">
        <v>27375</v>
      </c>
      <c r="E4946" s="5" t="s">
        <v>27383</v>
      </c>
      <c r="F4946" s="5" t="s">
        <v>27383</v>
      </c>
      <c r="G4946" s="8" t="s">
        <v>27353</v>
      </c>
      <c r="H4946" s="8" t="s">
        <v>27353</v>
      </c>
      <c r="I4946" s="8" t="s">
        <v>27353</v>
      </c>
      <c r="J4946" s="1">
        <f t="shared" si="409"/>
        <v>0</v>
      </c>
      <c r="K4946" s="1">
        <f t="shared" si="410"/>
        <v>1</v>
      </c>
      <c r="L4946" s="1">
        <f t="shared" si="411"/>
        <v>0</v>
      </c>
      <c r="M4946" s="1" t="str">
        <f>IF(J4946=0,"",COUNTIF($F$2:$F4946,$F4946)-1)</f>
        <v/>
      </c>
      <c r="N4946" s="1" t="str">
        <f t="shared" si="412"/>
        <v/>
      </c>
      <c r="O4946" s="1" t="str">
        <f t="shared" si="413"/>
        <v/>
      </c>
    </row>
    <row r="4947" spans="1:15" ht="14.5" customHeight="1" x14ac:dyDescent="0.35">
      <c r="A4947" t="s">
        <v>27384</v>
      </c>
      <c r="B4947" t="s">
        <v>27385</v>
      </c>
      <c r="C4947" s="9">
        <v>42978</v>
      </c>
      <c r="D4947" t="s">
        <v>4535</v>
      </c>
      <c r="E4947" s="5" t="s">
        <v>27395</v>
      </c>
      <c r="F4947" s="5" t="s">
        <v>27395</v>
      </c>
      <c r="G4947" s="8" t="s">
        <v>27353</v>
      </c>
      <c r="H4947" s="8" t="s">
        <v>27353</v>
      </c>
      <c r="I4947" s="8" t="s">
        <v>27353</v>
      </c>
      <c r="J4947" s="1">
        <f t="shared" ref="J4947:J4950" si="414">IF(E4947="",0,IF(OR(E4947=E4946,E4947=E4948),1,0))</f>
        <v>0</v>
      </c>
      <c r="K4947" s="1">
        <f t="shared" ref="K4947:K4950" si="415">IF(OR(J4947=0,M4947=0),1,0)</f>
        <v>1</v>
      </c>
      <c r="L4947" s="1">
        <f t="shared" ref="L4947:L4950" si="416">1-K4947</f>
        <v>0</v>
      </c>
      <c r="M4947" s="1" t="str">
        <f>IF(J4947=0,"",COUNTIF($F$2:$F4947,$F4947)-1)</f>
        <v/>
      </c>
      <c r="N4947" s="1" t="str">
        <f t="shared" ref="N4947:N4950" si="417">IF(ISERROR(IF(M4947+1=M4948,N4948,M4947)),"",IF(M4947+1=M4948,N4948,M4947))</f>
        <v/>
      </c>
      <c r="O4947" s="1" t="str">
        <f t="shared" ref="O4947:O4950" si="418">IF(J4947=0,"",IF(E4947=E4946,ROUND(C4947-C4946,0),0))</f>
        <v/>
      </c>
    </row>
    <row r="4948" spans="1:15" ht="14.5" customHeight="1" x14ac:dyDescent="0.35">
      <c r="A4948" t="s">
        <v>27386</v>
      </c>
      <c r="B4948" t="s">
        <v>27387</v>
      </c>
      <c r="C4948" s="9">
        <v>42978</v>
      </c>
      <c r="D4948" t="s">
        <v>27388</v>
      </c>
      <c r="E4948" s="5" t="s">
        <v>27396</v>
      </c>
      <c r="F4948" s="5" t="s">
        <v>27396</v>
      </c>
      <c r="G4948" s="8" t="s">
        <v>27353</v>
      </c>
      <c r="H4948" s="8" t="s">
        <v>27353</v>
      </c>
      <c r="I4948" s="8" t="s">
        <v>27353</v>
      </c>
      <c r="J4948" s="1">
        <f t="shared" si="414"/>
        <v>0</v>
      </c>
      <c r="K4948" s="1">
        <f t="shared" si="415"/>
        <v>1</v>
      </c>
      <c r="L4948" s="1">
        <f t="shared" si="416"/>
        <v>0</v>
      </c>
      <c r="M4948" s="1" t="str">
        <f>IF(J4948=0,"",COUNTIF($F$2:$F4948,$F4948)-1)</f>
        <v/>
      </c>
      <c r="N4948" s="1" t="str">
        <f t="shared" si="417"/>
        <v/>
      </c>
      <c r="O4948" s="1" t="str">
        <f t="shared" si="418"/>
        <v/>
      </c>
    </row>
    <row r="4949" spans="1:15" ht="14.5" customHeight="1" x14ac:dyDescent="0.35">
      <c r="A4949" t="s">
        <v>27389</v>
      </c>
      <c r="B4949" t="s">
        <v>27390</v>
      </c>
      <c r="C4949" s="9">
        <v>42978</v>
      </c>
      <c r="D4949" t="s">
        <v>27391</v>
      </c>
      <c r="E4949" s="5" t="s">
        <v>27397</v>
      </c>
      <c r="F4949" s="5" t="s">
        <v>27397</v>
      </c>
      <c r="G4949" s="8" t="s">
        <v>27353</v>
      </c>
      <c r="H4949" s="8" t="s">
        <v>27353</v>
      </c>
      <c r="I4949" s="8" t="s">
        <v>27353</v>
      </c>
      <c r="J4949" s="1">
        <f t="shared" si="414"/>
        <v>0</v>
      </c>
      <c r="K4949" s="1">
        <f t="shared" si="415"/>
        <v>1</v>
      </c>
      <c r="L4949" s="1">
        <f t="shared" si="416"/>
        <v>0</v>
      </c>
      <c r="M4949" s="1" t="str">
        <f>IF(J4949=0,"",COUNTIF($F$2:$F4949,$F4949)-1)</f>
        <v/>
      </c>
      <c r="N4949" s="1" t="str">
        <f t="shared" si="417"/>
        <v/>
      </c>
      <c r="O4949" s="1" t="str">
        <f t="shared" si="418"/>
        <v/>
      </c>
    </row>
    <row r="4950" spans="1:15" ht="14.5" customHeight="1" x14ac:dyDescent="0.35">
      <c r="A4950" t="s">
        <v>27392</v>
      </c>
      <c r="B4950" t="s">
        <v>27393</v>
      </c>
      <c r="C4950" s="9">
        <v>42978</v>
      </c>
      <c r="D4950" t="s">
        <v>27394</v>
      </c>
      <c r="E4950" s="5" t="s">
        <v>27398</v>
      </c>
      <c r="F4950" s="5" t="s">
        <v>27398</v>
      </c>
      <c r="G4950" s="8" t="s">
        <v>27353</v>
      </c>
      <c r="H4950" s="8" t="s">
        <v>27353</v>
      </c>
      <c r="I4950" s="8" t="s">
        <v>27353</v>
      </c>
      <c r="J4950" s="1">
        <f t="shared" si="414"/>
        <v>0</v>
      </c>
      <c r="K4950" s="1">
        <f t="shared" si="415"/>
        <v>1</v>
      </c>
      <c r="L4950" s="1">
        <f t="shared" si="416"/>
        <v>0</v>
      </c>
      <c r="M4950" s="1" t="str">
        <f>IF(J4950=0,"",COUNTIF($F$2:$F4950,$F4950)-1)</f>
        <v/>
      </c>
      <c r="N4950" s="1" t="str">
        <f t="shared" si="417"/>
        <v/>
      </c>
      <c r="O4950" s="1" t="str">
        <f t="shared" si="418"/>
        <v/>
      </c>
    </row>
  </sheetData>
  <autoFilter ref="A1:I4565" xr:uid="{00000000-0009-0000-0000-000000000000}">
    <sortState ref="A2:I4565">
      <sortCondition ref="C1:C4565"/>
    </sortState>
  </autoFilter>
  <sortState ref="A2:O4892">
    <sortCondition ref="C4864"/>
  </sortState>
  <conditionalFormatting sqref="A1:A1048576">
    <cfRule type="duplicateValues" dxfId="10487" priority="10893"/>
    <cfRule type="duplicateValues" dxfId="10486" priority="10894"/>
  </conditionalFormatting>
  <conditionalFormatting sqref="E3090 E3092 E3115 E3119 E3121:E3122 E3124:E3125 E3127:E3130 E3137 E3139:E3140 E3142 E3144 E3146:E3149 E3153:E3155 E3169:E3170 E3175 E3180 E3185:E3186 E3188 E3192 E3194 E3198 E3204 E3207:E3208 E3210 E3218:E3219 E3228 E3232:E3233 E3235:E3236 E3243:E3244 E3248 E3257:E3259 E3261 E3263 E3267 E3270 E3275:E3276 E3281:E3283 E3286 E3288 E3290:E3291 E3293:E3294 E3297:E3300 E3302 E3304:E3305 E3309:E3310 E3312:E3313 E3320:E3325 E3327:E3329 E3331 E3333 E3338 E3340 E3348 E3350 E3354 E3359 E3363 E3365 E3367 E3369:E3372 E3374:E3378 E3380 E3387:E3388 E3397 E3399:E3409 E3418 E3421:E3423 E3425:E3427 E3429:E3430 E3436:E3439 E3441:E3442 E3444 E3446 E3448:E3449 E3453:E3455 E3460 E3463:E3464 E3466 E3473 E3478 E3480 E3482 E3484 E3486 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088">
    <cfRule type="duplicateValues" dxfId="10485" priority="10890"/>
  </conditionalFormatting>
  <conditionalFormatting sqref="F3090">
    <cfRule type="duplicateValues" dxfId="10484" priority="10889"/>
  </conditionalFormatting>
  <conditionalFormatting sqref="F3119">
    <cfRule type="duplicateValues" dxfId="10483" priority="10888"/>
  </conditionalFormatting>
  <conditionalFormatting sqref="F3121">
    <cfRule type="duplicateValues" dxfId="10482" priority="10887"/>
  </conditionalFormatting>
  <conditionalFormatting sqref="F3122">
    <cfRule type="duplicateValues" dxfId="10481" priority="10886"/>
  </conditionalFormatting>
  <conditionalFormatting sqref="F3124">
    <cfRule type="duplicateValues" dxfId="10480" priority="10884"/>
  </conditionalFormatting>
  <conditionalFormatting sqref="F3125">
    <cfRule type="duplicateValues" dxfId="10479" priority="10883"/>
  </conditionalFormatting>
  <conditionalFormatting sqref="F3127">
    <cfRule type="duplicateValues" dxfId="10478" priority="10882"/>
  </conditionalFormatting>
  <conditionalFormatting sqref="F3128">
    <cfRule type="duplicateValues" dxfId="10477" priority="10881"/>
  </conditionalFormatting>
  <conditionalFormatting sqref="F3129">
    <cfRule type="duplicateValues" dxfId="10476" priority="10880"/>
  </conditionalFormatting>
  <conditionalFormatting sqref="F3130">
    <cfRule type="duplicateValues" dxfId="10475" priority="10879"/>
  </conditionalFormatting>
  <conditionalFormatting sqref="E3137 E3139:E3140 E3142 E3144 E3146:E3149 E3153:E3155 E3169:E3170 E3175 E3180 E3185:E3186 E3188 E3192 E3194 E3198 E3204 E3207:E3208 E3210 E3218:E3219 E3228 E3232:E3233 E3235:E3236 E3243:E3244 E3248 E3257:E3259 E3261 E3263 E3267 E3270 E3275:E3276 E3281:E3283 E3286 E3288 E3290:E3291 E3293:E3294 E3297:E3300 E3302 E3304:E3305 E3309:E3310 E3312:E3313 E3320:E3325 E3327:E3329 E3331 E3333 E3338 E3340 E3348 E3350 E3354 E3359 E3363 E3365 E3367 E3369:E3372 E3374:E3378 E3380 E3387:E3388 E3397 E3399:E3409 E3418 E3421:E3423 E3425:E3427 E3429:E3430 E3436:E3439 E3441:E3442 E3444 E3446 E3448:E3449 E3453:E3455 E3460 E3463:E3464 E3466 E3473 E3478 E3480 E3482 E3484 E3486 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135">
    <cfRule type="duplicateValues" dxfId="10474" priority="10878"/>
  </conditionalFormatting>
  <conditionalFormatting sqref="F3137">
    <cfRule type="duplicateValues" dxfId="10473" priority="10877"/>
  </conditionalFormatting>
  <conditionalFormatting sqref="F3137">
    <cfRule type="duplicateValues" dxfId="10472" priority="10876"/>
  </conditionalFormatting>
  <conditionalFormatting sqref="F3139">
    <cfRule type="duplicateValues" dxfId="10471" priority="10875"/>
  </conditionalFormatting>
  <conditionalFormatting sqref="F3139">
    <cfRule type="duplicateValues" dxfId="10470" priority="10874"/>
  </conditionalFormatting>
  <conditionalFormatting sqref="F3140">
    <cfRule type="duplicateValues" dxfId="10469" priority="10873"/>
  </conditionalFormatting>
  <conditionalFormatting sqref="F3140">
    <cfRule type="duplicateValues" dxfId="10468" priority="10872"/>
  </conditionalFormatting>
  <conditionalFormatting sqref="F3142">
    <cfRule type="duplicateValues" dxfId="10467" priority="10871"/>
  </conditionalFormatting>
  <conditionalFormatting sqref="F3142">
    <cfRule type="duplicateValues" dxfId="10466" priority="10870"/>
  </conditionalFormatting>
  <conditionalFormatting sqref="F3144">
    <cfRule type="duplicateValues" dxfId="10465" priority="10869"/>
  </conditionalFormatting>
  <conditionalFormatting sqref="F3144">
    <cfRule type="duplicateValues" dxfId="10464" priority="10868"/>
  </conditionalFormatting>
  <conditionalFormatting sqref="E3146:E3149 E3153:E3155 E3169:E3170 E3175 E3180 E3185:E3186 E3188 E3192 E3194 E3198 E3204 E3207:E3208 E3210 E3218:E3219 E3228 E3232:E3233 E3235:E3236 E3243:E3244 E3248 E3257:E3259 E3261 E3263 E3267 E3270 E3275:E3276 E3281:E3283 E3286 E3288 E3290:E3291 E3293:E3294 E3297:E3300 E3302 E3304:E3305 E3309:E3310 E3312:E3313 E3320:E3325 E3327:E3329 E3331 E3333 E3338 E3340 E3348 E3350 E3354 E3359 E3363 E3365 E3367 E3369:E3372 E3374:E3378 E3380 E3387:E3388 E3397 E3399:E3409 E3418 E3421:E3423 E3425:E3427 E3429:E3430 E3436:E3439 E3441:E3442 E3444 E3446 E3448:E3449 E3453:E3455 E3460 E3463:E3464 E3466 E3473 E3478 E3480 E3482 E3484 E3486 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144">
    <cfRule type="duplicateValues" dxfId="10463" priority="10867"/>
  </conditionalFormatting>
  <conditionalFormatting sqref="F3146">
    <cfRule type="duplicateValues" dxfId="10462" priority="10866"/>
  </conditionalFormatting>
  <conditionalFormatting sqref="F3146">
    <cfRule type="duplicateValues" dxfId="10461" priority="10865"/>
  </conditionalFormatting>
  <conditionalFormatting sqref="F3146">
    <cfRule type="duplicateValues" dxfId="10460" priority="10864"/>
  </conditionalFormatting>
  <conditionalFormatting sqref="F3148">
    <cfRule type="duplicateValues" dxfId="10459" priority="10863"/>
  </conditionalFormatting>
  <conditionalFormatting sqref="F3148">
    <cfRule type="duplicateValues" dxfId="10458" priority="10862"/>
  </conditionalFormatting>
  <conditionalFormatting sqref="F3148">
    <cfRule type="duplicateValues" dxfId="10457" priority="10861"/>
  </conditionalFormatting>
  <conditionalFormatting sqref="F3149">
    <cfRule type="duplicateValues" dxfId="10456" priority="10860"/>
  </conditionalFormatting>
  <conditionalFormatting sqref="F3149">
    <cfRule type="duplicateValues" dxfId="10455" priority="10859"/>
  </conditionalFormatting>
  <conditionalFormatting sqref="F3149">
    <cfRule type="duplicateValues" dxfId="10454" priority="10858"/>
  </conditionalFormatting>
  <conditionalFormatting sqref="F3155">
    <cfRule type="duplicateValues" dxfId="10453" priority="10857"/>
  </conditionalFormatting>
  <conditionalFormatting sqref="F3155">
    <cfRule type="duplicateValues" dxfId="10452" priority="10856"/>
  </conditionalFormatting>
  <conditionalFormatting sqref="F3155">
    <cfRule type="duplicateValues" dxfId="10451" priority="10855"/>
  </conditionalFormatting>
  <conditionalFormatting sqref="F3169">
    <cfRule type="duplicateValues" dxfId="10450" priority="10854"/>
  </conditionalFormatting>
  <conditionalFormatting sqref="F3169">
    <cfRule type="duplicateValues" dxfId="10449" priority="10853"/>
  </conditionalFormatting>
  <conditionalFormatting sqref="F3169">
    <cfRule type="duplicateValues" dxfId="10448" priority="10852"/>
  </conditionalFormatting>
  <conditionalFormatting sqref="F3170">
    <cfRule type="duplicateValues" dxfId="10447" priority="10851"/>
  </conditionalFormatting>
  <conditionalFormatting sqref="F3170">
    <cfRule type="duplicateValues" dxfId="10446" priority="10850"/>
  </conditionalFormatting>
  <conditionalFormatting sqref="F3170">
    <cfRule type="duplicateValues" dxfId="10445" priority="10849"/>
  </conditionalFormatting>
  <conditionalFormatting sqref="F3175">
    <cfRule type="duplicateValues" dxfId="10444" priority="10848"/>
  </conditionalFormatting>
  <conditionalFormatting sqref="F3175">
    <cfRule type="duplicateValues" dxfId="10443" priority="10847"/>
  </conditionalFormatting>
  <conditionalFormatting sqref="F3175">
    <cfRule type="duplicateValues" dxfId="10442" priority="10846"/>
  </conditionalFormatting>
  <conditionalFormatting sqref="F3180">
    <cfRule type="duplicateValues" dxfId="10441" priority="10845"/>
  </conditionalFormatting>
  <conditionalFormatting sqref="F3180">
    <cfRule type="duplicateValues" dxfId="10440" priority="10844"/>
  </conditionalFormatting>
  <conditionalFormatting sqref="F3180">
    <cfRule type="duplicateValues" dxfId="10439" priority="10843"/>
  </conditionalFormatting>
  <conditionalFormatting sqref="E3185:E3186 E3188 E3192 E3194 E3198 E3204 E3207:E3208 E3210 E3218:E3219 E3228 E3232:E3233 E3235:E3236 E3243:E3244 E3248 E3257:E3259 E3261 E3263 E3267 E3270 E3275:E3276 E3281:E3283 E3286 E3288 E3290:E3291 E3293:E3294 E3297:E3300 E3302 E3304:E3305 E3309:E3310 E3312:E3313 E3320:E3325 E3327:E3329 E3331 E3333 E3338 E3340 E3348 E3350 E3354 E3359 E3363 E3365 E3367 E3369:E3372 E3374:E3378 E3380 E3387:E3388 E3397 E3399:E3409 E3418 E3421:E3423 E3425:E3427 E3429:E3430 E3436:E3439 E3441:E3442 E3444 E3446 E3448:E3449 E3453:E3455 E3460 E3463:E3464 E3466 E3473 E3478 E3480 E3482 E3484 E3486 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183">
    <cfRule type="duplicateValues" dxfId="10438" priority="10842"/>
  </conditionalFormatting>
  <conditionalFormatting sqref="F3185">
    <cfRule type="duplicateValues" dxfId="10437" priority="10841"/>
  </conditionalFormatting>
  <conditionalFormatting sqref="F3185">
    <cfRule type="duplicateValues" dxfId="10436" priority="10840"/>
  </conditionalFormatting>
  <conditionalFormatting sqref="F3185">
    <cfRule type="duplicateValues" dxfId="10435" priority="10839"/>
  </conditionalFormatting>
  <conditionalFormatting sqref="F3185">
    <cfRule type="duplicateValues" dxfId="10434" priority="10838"/>
  </conditionalFormatting>
  <conditionalFormatting sqref="F3186">
    <cfRule type="duplicateValues" dxfId="10433" priority="10837"/>
  </conditionalFormatting>
  <conditionalFormatting sqref="F3186">
    <cfRule type="duplicateValues" dxfId="10432" priority="10836"/>
  </conditionalFormatting>
  <conditionalFormatting sqref="F3186">
    <cfRule type="duplicateValues" dxfId="10431" priority="10835"/>
  </conditionalFormatting>
  <conditionalFormatting sqref="F3186">
    <cfRule type="duplicateValues" dxfId="10430" priority="10834"/>
  </conditionalFormatting>
  <conditionalFormatting sqref="F3188">
    <cfRule type="duplicateValues" dxfId="10429" priority="10833"/>
  </conditionalFormatting>
  <conditionalFormatting sqref="F3188">
    <cfRule type="duplicateValues" dxfId="10428" priority="10832"/>
  </conditionalFormatting>
  <conditionalFormatting sqref="F3188">
    <cfRule type="duplicateValues" dxfId="10427" priority="10831"/>
  </conditionalFormatting>
  <conditionalFormatting sqref="F3188">
    <cfRule type="duplicateValues" dxfId="10426" priority="10830"/>
  </conditionalFormatting>
  <conditionalFormatting sqref="F3192">
    <cfRule type="duplicateValues" dxfId="10425" priority="10829"/>
  </conditionalFormatting>
  <conditionalFormatting sqref="F3192">
    <cfRule type="duplicateValues" dxfId="10424" priority="10828"/>
  </conditionalFormatting>
  <conditionalFormatting sqref="F3192">
    <cfRule type="duplicateValues" dxfId="10423" priority="10827"/>
  </conditionalFormatting>
  <conditionalFormatting sqref="F3192">
    <cfRule type="duplicateValues" dxfId="10422" priority="10826"/>
  </conditionalFormatting>
  <conditionalFormatting sqref="F3194">
    <cfRule type="duplicateValues" dxfId="10421" priority="10825"/>
  </conditionalFormatting>
  <conditionalFormatting sqref="F3194">
    <cfRule type="duplicateValues" dxfId="10420" priority="10824"/>
  </conditionalFormatting>
  <conditionalFormatting sqref="F3194">
    <cfRule type="duplicateValues" dxfId="10419" priority="10823"/>
  </conditionalFormatting>
  <conditionalFormatting sqref="F3194">
    <cfRule type="duplicateValues" dxfId="10418" priority="10822"/>
  </conditionalFormatting>
  <conditionalFormatting sqref="F3198">
    <cfRule type="duplicateValues" dxfId="10417" priority="10821"/>
  </conditionalFormatting>
  <conditionalFormatting sqref="F3198">
    <cfRule type="duplicateValues" dxfId="10416" priority="10820"/>
  </conditionalFormatting>
  <conditionalFormatting sqref="F3198">
    <cfRule type="duplicateValues" dxfId="10415" priority="10819"/>
  </conditionalFormatting>
  <conditionalFormatting sqref="F3198">
    <cfRule type="duplicateValues" dxfId="10414" priority="10818"/>
  </conditionalFormatting>
  <conditionalFormatting sqref="F3204">
    <cfRule type="duplicateValues" dxfId="10413" priority="10817"/>
  </conditionalFormatting>
  <conditionalFormatting sqref="F3204">
    <cfRule type="duplicateValues" dxfId="10412" priority="10816"/>
  </conditionalFormatting>
  <conditionalFormatting sqref="F3204">
    <cfRule type="duplicateValues" dxfId="10411" priority="10815"/>
  </conditionalFormatting>
  <conditionalFormatting sqref="F3204">
    <cfRule type="duplicateValues" dxfId="10410" priority="10814"/>
  </conditionalFormatting>
  <conditionalFormatting sqref="F3207">
    <cfRule type="duplicateValues" dxfId="10409" priority="10813"/>
  </conditionalFormatting>
  <conditionalFormatting sqref="F3207">
    <cfRule type="duplicateValues" dxfId="10408" priority="10812"/>
  </conditionalFormatting>
  <conditionalFormatting sqref="F3207">
    <cfRule type="duplicateValues" dxfId="10407" priority="10811"/>
  </conditionalFormatting>
  <conditionalFormatting sqref="F3207">
    <cfRule type="duplicateValues" dxfId="10406" priority="10810"/>
  </conditionalFormatting>
  <conditionalFormatting sqref="F3208">
    <cfRule type="duplicateValues" dxfId="10405" priority="10809"/>
  </conditionalFormatting>
  <conditionalFormatting sqref="F3208">
    <cfRule type="duplicateValues" dxfId="10404" priority="10808"/>
  </conditionalFormatting>
  <conditionalFormatting sqref="F3208">
    <cfRule type="duplicateValues" dxfId="10403" priority="10807"/>
  </conditionalFormatting>
  <conditionalFormatting sqref="F3208">
    <cfRule type="duplicateValues" dxfId="10402" priority="10806"/>
  </conditionalFormatting>
  <conditionalFormatting sqref="F3210">
    <cfRule type="duplicateValues" dxfId="10401" priority="10805"/>
  </conditionalFormatting>
  <conditionalFormatting sqref="F3210">
    <cfRule type="duplicateValues" dxfId="10400" priority="10804"/>
  </conditionalFormatting>
  <conditionalFormatting sqref="F3210">
    <cfRule type="duplicateValues" dxfId="10399" priority="10803"/>
  </conditionalFormatting>
  <conditionalFormatting sqref="F3210">
    <cfRule type="duplicateValues" dxfId="10398" priority="10802"/>
  </conditionalFormatting>
  <conditionalFormatting sqref="F3218">
    <cfRule type="duplicateValues" dxfId="10397" priority="10801"/>
  </conditionalFormatting>
  <conditionalFormatting sqref="F3218">
    <cfRule type="duplicateValues" dxfId="10396" priority="10800"/>
  </conditionalFormatting>
  <conditionalFormatting sqref="F3218">
    <cfRule type="duplicateValues" dxfId="10395" priority="10799"/>
  </conditionalFormatting>
  <conditionalFormatting sqref="F3218">
    <cfRule type="duplicateValues" dxfId="10394" priority="10798"/>
  </conditionalFormatting>
  <conditionalFormatting sqref="F3219">
    <cfRule type="duplicateValues" dxfId="10393" priority="10797"/>
  </conditionalFormatting>
  <conditionalFormatting sqref="F3219">
    <cfRule type="duplicateValues" dxfId="10392" priority="10796"/>
  </conditionalFormatting>
  <conditionalFormatting sqref="F3219">
    <cfRule type="duplicateValues" dxfId="10391" priority="10795"/>
  </conditionalFormatting>
  <conditionalFormatting sqref="F3219">
    <cfRule type="duplicateValues" dxfId="10390" priority="10794"/>
  </conditionalFormatting>
  <conditionalFormatting sqref="F3228">
    <cfRule type="duplicateValues" dxfId="10389" priority="10793"/>
  </conditionalFormatting>
  <conditionalFormatting sqref="F3228">
    <cfRule type="duplicateValues" dxfId="10388" priority="10792"/>
  </conditionalFormatting>
  <conditionalFormatting sqref="F3228">
    <cfRule type="duplicateValues" dxfId="10387" priority="10791"/>
  </conditionalFormatting>
  <conditionalFormatting sqref="F3228">
    <cfRule type="duplicateValues" dxfId="10386" priority="10790"/>
  </conditionalFormatting>
  <conditionalFormatting sqref="F3233">
    <cfRule type="duplicateValues" dxfId="10385" priority="10789"/>
  </conditionalFormatting>
  <conditionalFormatting sqref="F3233">
    <cfRule type="duplicateValues" dxfId="10384" priority="10788"/>
  </conditionalFormatting>
  <conditionalFormatting sqref="F3233">
    <cfRule type="duplicateValues" dxfId="10383" priority="10787"/>
  </conditionalFormatting>
  <conditionalFormatting sqref="F3233">
    <cfRule type="duplicateValues" dxfId="10382" priority="10786"/>
  </conditionalFormatting>
  <conditionalFormatting sqref="F3235">
    <cfRule type="duplicateValues" dxfId="10381" priority="10785"/>
  </conditionalFormatting>
  <conditionalFormatting sqref="F3235">
    <cfRule type="duplicateValues" dxfId="10380" priority="10784"/>
  </conditionalFormatting>
  <conditionalFormatting sqref="F3235">
    <cfRule type="duplicateValues" dxfId="10379" priority="10783"/>
  </conditionalFormatting>
  <conditionalFormatting sqref="F3235">
    <cfRule type="duplicateValues" dxfId="10378" priority="10782"/>
  </conditionalFormatting>
  <conditionalFormatting sqref="F3236">
    <cfRule type="duplicateValues" dxfId="10377" priority="10781"/>
  </conditionalFormatting>
  <conditionalFormatting sqref="F3236">
    <cfRule type="duplicateValues" dxfId="10376" priority="10780"/>
  </conditionalFormatting>
  <conditionalFormatting sqref="F3236">
    <cfRule type="duplicateValues" dxfId="10375" priority="10779"/>
  </conditionalFormatting>
  <conditionalFormatting sqref="F3236">
    <cfRule type="duplicateValues" dxfId="10374" priority="10778"/>
  </conditionalFormatting>
  <conditionalFormatting sqref="F3243">
    <cfRule type="duplicateValues" dxfId="10373" priority="10777"/>
  </conditionalFormatting>
  <conditionalFormatting sqref="F3243">
    <cfRule type="duplicateValues" dxfId="10372" priority="10776"/>
  </conditionalFormatting>
  <conditionalFormatting sqref="F3243">
    <cfRule type="duplicateValues" dxfId="10371" priority="10775"/>
  </conditionalFormatting>
  <conditionalFormatting sqref="F3243">
    <cfRule type="duplicateValues" dxfId="10370" priority="10774"/>
  </conditionalFormatting>
  <conditionalFormatting sqref="F3244">
    <cfRule type="duplicateValues" dxfId="10369" priority="10773"/>
  </conditionalFormatting>
  <conditionalFormatting sqref="F3244">
    <cfRule type="duplicateValues" dxfId="10368" priority="10772"/>
  </conditionalFormatting>
  <conditionalFormatting sqref="F3244">
    <cfRule type="duplicateValues" dxfId="10367" priority="10771"/>
  </conditionalFormatting>
  <conditionalFormatting sqref="F3244">
    <cfRule type="duplicateValues" dxfId="10366" priority="10770"/>
  </conditionalFormatting>
  <conditionalFormatting sqref="F3248">
    <cfRule type="duplicateValues" dxfId="10365" priority="10769"/>
  </conditionalFormatting>
  <conditionalFormatting sqref="F3248">
    <cfRule type="duplicateValues" dxfId="10364" priority="10768"/>
  </conditionalFormatting>
  <conditionalFormatting sqref="F3248">
    <cfRule type="duplicateValues" dxfId="10363" priority="10767"/>
  </conditionalFormatting>
  <conditionalFormatting sqref="F3248">
    <cfRule type="duplicateValues" dxfId="10362" priority="10766"/>
  </conditionalFormatting>
  <conditionalFormatting sqref="E3257:E3259 E3261 E3263 E3267 E3270 E3275:E3276 E3281:E3283 E3286 E3288 E3290:E3291 E3293:E3294 E3297:E3300 E3302 E3304:E3305 E3309:E3310 E3312:E3313 E3320:E3325 E3327:E3329 E3331 E3333 E3338 E3340 E3348 E3350 E3354 E3359 E3363 E3365 E3367 E3369:E3372 E3374:E3378 E3380 E3387:E3388 E3397 E3399:E3409 E3418 E3421:E3423 E3425:E3427 E3429:E3430 E3436:E3439 E3441:E3442 E3444 E3446 E3448:E3449 E3453:E3455 E3460 E3463:E3464 E3466 E3473 E3478 E3480 E3482 E3484 E3486 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248">
    <cfRule type="duplicateValues" dxfId="10361" priority="10765"/>
  </conditionalFormatting>
  <conditionalFormatting sqref="E3257:E3259 E3261 E3263 E3267 E3270 E3275:E3276 E3281:E3283 E3286 E3288 E3290:E3291 E3293:E3294 E3297:E3300 E3302 E3304:E3305 E3309:E3310 E3312:E3313 E3320:E3325 E3327:E3329 E3331 E3333 E3338 E3340 E3348 E3350 E3354 E3359 E3363 E3365 E3367 E3369:E3372 E3374:E3378 E3380 E3387:E3388 E3397 E3399:E3409 E3418 E3421:E3423 E3425:E3427 E3429:E3430 E3436:E3439 E3441:E3442 E3444 E3446 E3448:E3449 E3453:E3455 E3460 E3463:E3464 E3466 E3473 E3478 E3480 E3482 E3484 E3486 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249">
    <cfRule type="duplicateValues" dxfId="10360" priority="10764"/>
  </conditionalFormatting>
  <conditionalFormatting sqref="E3257:E3259 E3261 E3263 E3267 E3270 E3275:E3276 E3281:E3283 E3286 E3288 E3290:E3291 E3293:E3294 E3297:E3300 E3302 E3304:E3305 E3309:E3310 E3312:E3313 E3320:E3325 E3327:E3329 E3331 E3333 E3338 E3340 E3348 E3350 E3354 E3359 E3363 E3365 E3367 E3369:E3372 E3374:E3378 E3380 E3387:E3388 E3397 E3399:E3409 E3418 E3421:E3423 E3425:E3427 E3429:E3430 E3436:E3439 E3441:E3442 E3444 E3446 E3448:E3449 E3453:E3455 E3460 E3463:E3464 E3466 E3473 E3478 E3480 E3482 E3484 E3486 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252">
    <cfRule type="duplicateValues" dxfId="10359" priority="10763"/>
  </conditionalFormatting>
  <conditionalFormatting sqref="E3257:E3259 E3261 E3263 E3267 E3270 E3275:E3276 E3281:E3283 E3286 E3288 E3290:E3291 E3293:E3294 E3297:E3300 E3302 E3304:E3305 E3309:E3310 E3312:E3313 E3320:E3325 E3327:E3329 E3331 E3333 E3338 E3340 E3348 E3350 E3354 E3359 E3363 E3365 E3367 E3369:E3372 E3374:E3378 E3380 E3387:E3388 E3397 E3399:E3409 E3418 E3421:E3423 E3425:E3427 E3429:E3430 E3436:E3439 E3441:E3442 E3444 E3446 E3448:E3449 E3453:E3455 E3460 E3463:E3464 E3466 E3473 E3478 E3480 E3482 E3484 E3486 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255">
    <cfRule type="duplicateValues" dxfId="10358" priority="10762"/>
  </conditionalFormatting>
  <conditionalFormatting sqref="F3258">
    <cfRule type="duplicateValues" dxfId="10357" priority="10761"/>
  </conditionalFormatting>
  <conditionalFormatting sqref="F3258">
    <cfRule type="duplicateValues" dxfId="10356" priority="10760"/>
  </conditionalFormatting>
  <conditionalFormatting sqref="F3258">
    <cfRule type="duplicateValues" dxfId="10355" priority="10759"/>
  </conditionalFormatting>
  <conditionalFormatting sqref="F3258">
    <cfRule type="duplicateValues" dxfId="10354" priority="10758"/>
  </conditionalFormatting>
  <conditionalFormatting sqref="F3258">
    <cfRule type="duplicateValues" dxfId="10353" priority="10757"/>
  </conditionalFormatting>
  <conditionalFormatting sqref="F3258">
    <cfRule type="duplicateValues" dxfId="10352" priority="10756"/>
  </conditionalFormatting>
  <conditionalFormatting sqref="F3258">
    <cfRule type="duplicateValues" dxfId="10351" priority="10755"/>
  </conditionalFormatting>
  <conditionalFormatting sqref="F3258">
    <cfRule type="duplicateValues" dxfId="10350" priority="10754"/>
  </conditionalFormatting>
  <conditionalFormatting sqref="F3259">
    <cfRule type="duplicateValues" dxfId="10349" priority="10753"/>
  </conditionalFormatting>
  <conditionalFormatting sqref="F3259">
    <cfRule type="duplicateValues" dxfId="10348" priority="10752"/>
  </conditionalFormatting>
  <conditionalFormatting sqref="F3259">
    <cfRule type="duplicateValues" dxfId="10347" priority="10751"/>
  </conditionalFormatting>
  <conditionalFormatting sqref="F3259">
    <cfRule type="duplicateValues" dxfId="10346" priority="10750"/>
  </conditionalFormatting>
  <conditionalFormatting sqref="F3259">
    <cfRule type="duplicateValues" dxfId="10345" priority="10749"/>
  </conditionalFormatting>
  <conditionalFormatting sqref="F3259">
    <cfRule type="duplicateValues" dxfId="10344" priority="10748"/>
  </conditionalFormatting>
  <conditionalFormatting sqref="F3259">
    <cfRule type="duplicateValues" dxfId="10343" priority="10747"/>
  </conditionalFormatting>
  <conditionalFormatting sqref="F3259">
    <cfRule type="duplicateValues" dxfId="10342" priority="10746"/>
  </conditionalFormatting>
  <conditionalFormatting sqref="F3261">
    <cfRule type="duplicateValues" dxfId="10341" priority="10745"/>
  </conditionalFormatting>
  <conditionalFormatting sqref="F3261">
    <cfRule type="duplicateValues" dxfId="10340" priority="10744"/>
  </conditionalFormatting>
  <conditionalFormatting sqref="F3261">
    <cfRule type="duplicateValues" dxfId="10339" priority="10743"/>
  </conditionalFormatting>
  <conditionalFormatting sqref="F3261">
    <cfRule type="duplicateValues" dxfId="10338" priority="10742"/>
  </conditionalFormatting>
  <conditionalFormatting sqref="F3261">
    <cfRule type="duplicateValues" dxfId="10337" priority="10741"/>
  </conditionalFormatting>
  <conditionalFormatting sqref="F3261">
    <cfRule type="duplicateValues" dxfId="10336" priority="10740"/>
  </conditionalFormatting>
  <conditionalFormatting sqref="F3261">
    <cfRule type="duplicateValues" dxfId="10335" priority="10739"/>
  </conditionalFormatting>
  <conditionalFormatting sqref="F3261">
    <cfRule type="duplicateValues" dxfId="10334" priority="10738"/>
  </conditionalFormatting>
  <conditionalFormatting sqref="F3262">
    <cfRule type="duplicateValues" dxfId="10333" priority="10737"/>
  </conditionalFormatting>
  <conditionalFormatting sqref="F3262">
    <cfRule type="duplicateValues" dxfId="10332" priority="10736"/>
  </conditionalFormatting>
  <conditionalFormatting sqref="F3262">
    <cfRule type="duplicateValues" dxfId="10331" priority="10735"/>
  </conditionalFormatting>
  <conditionalFormatting sqref="F3262">
    <cfRule type="duplicateValues" dxfId="10330" priority="10734"/>
  </conditionalFormatting>
  <conditionalFormatting sqref="F3262">
    <cfRule type="duplicateValues" dxfId="10329" priority="10733"/>
  </conditionalFormatting>
  <conditionalFormatting sqref="F3262">
    <cfRule type="duplicateValues" dxfId="10328" priority="10732"/>
  </conditionalFormatting>
  <conditionalFormatting sqref="F3262">
    <cfRule type="duplicateValues" dxfId="10327" priority="10731"/>
  </conditionalFormatting>
  <conditionalFormatting sqref="F3262">
    <cfRule type="duplicateValues" dxfId="10326" priority="10730"/>
  </conditionalFormatting>
  <conditionalFormatting sqref="E3262">
    <cfRule type="duplicateValues" dxfId="10325" priority="10729"/>
  </conditionalFormatting>
  <conditionalFormatting sqref="E3262">
    <cfRule type="duplicateValues" dxfId="10324" priority="10728"/>
  </conditionalFormatting>
  <conditionalFormatting sqref="E3262">
    <cfRule type="duplicateValues" dxfId="10323" priority="10727"/>
  </conditionalFormatting>
  <conditionalFormatting sqref="E3262">
    <cfRule type="duplicateValues" dxfId="10322" priority="10726"/>
  </conditionalFormatting>
  <conditionalFormatting sqref="E3262">
    <cfRule type="duplicateValues" dxfId="10321" priority="10725"/>
  </conditionalFormatting>
  <conditionalFormatting sqref="E3262">
    <cfRule type="duplicateValues" dxfId="10320" priority="10724"/>
  </conditionalFormatting>
  <conditionalFormatting sqref="E3262">
    <cfRule type="duplicateValues" dxfId="10319" priority="10723"/>
  </conditionalFormatting>
  <conditionalFormatting sqref="E3262">
    <cfRule type="duplicateValues" dxfId="10318" priority="10722"/>
  </conditionalFormatting>
  <conditionalFormatting sqref="F3263">
    <cfRule type="duplicateValues" dxfId="10317" priority="10721"/>
  </conditionalFormatting>
  <conditionalFormatting sqref="F3263">
    <cfRule type="duplicateValues" dxfId="10316" priority="10720"/>
  </conditionalFormatting>
  <conditionalFormatting sqref="F3263">
    <cfRule type="duplicateValues" dxfId="10315" priority="10719"/>
  </conditionalFormatting>
  <conditionalFormatting sqref="F3263">
    <cfRule type="duplicateValues" dxfId="10314" priority="10718"/>
  </conditionalFormatting>
  <conditionalFormatting sqref="F3263">
    <cfRule type="duplicateValues" dxfId="10313" priority="10717"/>
  </conditionalFormatting>
  <conditionalFormatting sqref="F3263">
    <cfRule type="duplicateValues" dxfId="10312" priority="10716"/>
  </conditionalFormatting>
  <conditionalFormatting sqref="F3263">
    <cfRule type="duplicateValues" dxfId="10311" priority="10715"/>
  </conditionalFormatting>
  <conditionalFormatting sqref="F3263">
    <cfRule type="duplicateValues" dxfId="10310" priority="10714"/>
  </conditionalFormatting>
  <conditionalFormatting sqref="F3267">
    <cfRule type="duplicateValues" dxfId="10309" priority="10713"/>
  </conditionalFormatting>
  <conditionalFormatting sqref="F3267">
    <cfRule type="duplicateValues" dxfId="10308" priority="10712"/>
  </conditionalFormatting>
  <conditionalFormatting sqref="F3267">
    <cfRule type="duplicateValues" dxfId="10307" priority="10711"/>
  </conditionalFormatting>
  <conditionalFormatting sqref="F3267">
    <cfRule type="duplicateValues" dxfId="10306" priority="10710"/>
  </conditionalFormatting>
  <conditionalFormatting sqref="F3267">
    <cfRule type="duplicateValues" dxfId="10305" priority="10709"/>
  </conditionalFormatting>
  <conditionalFormatting sqref="F3267">
    <cfRule type="duplicateValues" dxfId="10304" priority="10708"/>
  </conditionalFormatting>
  <conditionalFormatting sqref="F3267">
    <cfRule type="duplicateValues" dxfId="10303" priority="10707"/>
  </conditionalFormatting>
  <conditionalFormatting sqref="F3267">
    <cfRule type="duplicateValues" dxfId="10302" priority="10706"/>
  </conditionalFormatting>
  <conditionalFormatting sqref="F3270">
    <cfRule type="duplicateValues" dxfId="10301" priority="10705"/>
  </conditionalFormatting>
  <conditionalFormatting sqref="F3270">
    <cfRule type="duplicateValues" dxfId="10300" priority="10704"/>
  </conditionalFormatting>
  <conditionalFormatting sqref="F3270">
    <cfRule type="duplicateValues" dxfId="10299" priority="10703"/>
  </conditionalFormatting>
  <conditionalFormatting sqref="F3270">
    <cfRule type="duplicateValues" dxfId="10298" priority="10702"/>
  </conditionalFormatting>
  <conditionalFormatting sqref="F3270">
    <cfRule type="duplicateValues" dxfId="10297" priority="10701"/>
  </conditionalFormatting>
  <conditionalFormatting sqref="F3270">
    <cfRule type="duplicateValues" dxfId="10296" priority="10700"/>
  </conditionalFormatting>
  <conditionalFormatting sqref="F3270">
    <cfRule type="duplicateValues" dxfId="10295" priority="10699"/>
  </conditionalFormatting>
  <conditionalFormatting sqref="F3270">
    <cfRule type="duplicateValues" dxfId="10294" priority="10698"/>
  </conditionalFormatting>
  <conditionalFormatting sqref="F3275">
    <cfRule type="duplicateValues" dxfId="10293" priority="10697"/>
  </conditionalFormatting>
  <conditionalFormatting sqref="F3275">
    <cfRule type="duplicateValues" dxfId="10292" priority="10696"/>
  </conditionalFormatting>
  <conditionalFormatting sqref="F3275">
    <cfRule type="duplicateValues" dxfId="10291" priority="10695"/>
  </conditionalFormatting>
  <conditionalFormatting sqref="F3275">
    <cfRule type="duplicateValues" dxfId="10290" priority="10694"/>
  </conditionalFormatting>
  <conditionalFormatting sqref="F3275">
    <cfRule type="duplicateValues" dxfId="10289" priority="10693"/>
  </conditionalFormatting>
  <conditionalFormatting sqref="F3275">
    <cfRule type="duplicateValues" dxfId="10288" priority="10692"/>
  </conditionalFormatting>
  <conditionalFormatting sqref="F3275">
    <cfRule type="duplicateValues" dxfId="10287" priority="10691"/>
  </conditionalFormatting>
  <conditionalFormatting sqref="F3275">
    <cfRule type="duplicateValues" dxfId="10286" priority="10690"/>
  </conditionalFormatting>
  <conditionalFormatting sqref="F3276">
    <cfRule type="duplicateValues" dxfId="10285" priority="10689"/>
  </conditionalFormatting>
  <conditionalFormatting sqref="F3276">
    <cfRule type="duplicateValues" dxfId="10284" priority="10688"/>
  </conditionalFormatting>
  <conditionalFormatting sqref="F3276">
    <cfRule type="duplicateValues" dxfId="10283" priority="10687"/>
  </conditionalFormatting>
  <conditionalFormatting sqref="F3276">
    <cfRule type="duplicateValues" dxfId="10282" priority="10686"/>
  </conditionalFormatting>
  <conditionalFormatting sqref="F3276">
    <cfRule type="duplicateValues" dxfId="10281" priority="10685"/>
  </conditionalFormatting>
  <conditionalFormatting sqref="F3276">
    <cfRule type="duplicateValues" dxfId="10280" priority="10684"/>
  </conditionalFormatting>
  <conditionalFormatting sqref="F3276">
    <cfRule type="duplicateValues" dxfId="10279" priority="10683"/>
  </conditionalFormatting>
  <conditionalFormatting sqref="F3276">
    <cfRule type="duplicateValues" dxfId="10278" priority="10682"/>
  </conditionalFormatting>
  <conditionalFormatting sqref="E3281:E3283 E3286 E3288 E3290:E3291 E3293:E3294 E3297:E3300 E3302 E3304:E3305 E3309:E3310 E3312:E3313 E3320:E3325 E3327:E3329 E3331 E3333 E3338 E3340 E3348 E3350 E3354 E3359 E3363 E3365 E3367 E3369:E3372 E3374:E3378 E3380 E3387:E3388 E3397 E3399:E3409 E3418 E3421:E3423 E3425:E3427 E3429:E3430 E3436:E3439 E3441:E3442 E3444 E3446 E3448:E3449 E3453:E3455 E3460 E3463:E3464 E3466 E3473 E3478 E3480 E3482 E3484 E3486 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279">
    <cfRule type="duplicateValues" dxfId="10277" priority="10681"/>
  </conditionalFormatting>
  <conditionalFormatting sqref="F3281">
    <cfRule type="duplicateValues" dxfId="10276" priority="10680"/>
  </conditionalFormatting>
  <conditionalFormatting sqref="F3281">
    <cfRule type="duplicateValues" dxfId="10275" priority="10679"/>
  </conditionalFormatting>
  <conditionalFormatting sqref="F3281">
    <cfRule type="duplicateValues" dxfId="10274" priority="10678"/>
  </conditionalFormatting>
  <conditionalFormatting sqref="F3281">
    <cfRule type="duplicateValues" dxfId="10273" priority="10677"/>
  </conditionalFormatting>
  <conditionalFormatting sqref="F3281">
    <cfRule type="duplicateValues" dxfId="10272" priority="10676"/>
  </conditionalFormatting>
  <conditionalFormatting sqref="F3281">
    <cfRule type="duplicateValues" dxfId="10271" priority="10675"/>
  </conditionalFormatting>
  <conditionalFormatting sqref="F3281">
    <cfRule type="duplicateValues" dxfId="10270" priority="10674"/>
  </conditionalFormatting>
  <conditionalFormatting sqref="F3281">
    <cfRule type="duplicateValues" dxfId="10269" priority="10673"/>
  </conditionalFormatting>
  <conditionalFormatting sqref="F3281">
    <cfRule type="duplicateValues" dxfId="10268" priority="10672"/>
  </conditionalFormatting>
  <conditionalFormatting sqref="F3282">
    <cfRule type="duplicateValues" dxfId="10267" priority="10671"/>
  </conditionalFormatting>
  <conditionalFormatting sqref="F3282">
    <cfRule type="duplicateValues" dxfId="10266" priority="10670"/>
  </conditionalFormatting>
  <conditionalFormatting sqref="F3282">
    <cfRule type="duplicateValues" dxfId="10265" priority="10669"/>
  </conditionalFormatting>
  <conditionalFormatting sqref="F3282">
    <cfRule type="duplicateValues" dxfId="10264" priority="10668"/>
  </conditionalFormatting>
  <conditionalFormatting sqref="F3282">
    <cfRule type="duplicateValues" dxfId="10263" priority="10667"/>
  </conditionalFormatting>
  <conditionalFormatting sqref="F3282">
    <cfRule type="duplicateValues" dxfId="10262" priority="10666"/>
  </conditionalFormatting>
  <conditionalFormatting sqref="F3282">
    <cfRule type="duplicateValues" dxfId="10261" priority="10665"/>
  </conditionalFormatting>
  <conditionalFormatting sqref="F3282">
    <cfRule type="duplicateValues" dxfId="10260" priority="10664"/>
  </conditionalFormatting>
  <conditionalFormatting sqref="F3282">
    <cfRule type="duplicateValues" dxfId="10259" priority="10663"/>
  </conditionalFormatting>
  <conditionalFormatting sqref="F3283">
    <cfRule type="duplicateValues" dxfId="10258" priority="10662"/>
  </conditionalFormatting>
  <conditionalFormatting sqref="F3283">
    <cfRule type="duplicateValues" dxfId="10257" priority="10661"/>
  </conditionalFormatting>
  <conditionalFormatting sqref="F3283">
    <cfRule type="duplicateValues" dxfId="10256" priority="10660"/>
  </conditionalFormatting>
  <conditionalFormatting sqref="F3283">
    <cfRule type="duplicateValues" dxfId="10255" priority="10659"/>
  </conditionalFormatting>
  <conditionalFormatting sqref="F3283">
    <cfRule type="duplicateValues" dxfId="10254" priority="10658"/>
  </conditionalFormatting>
  <conditionalFormatting sqref="F3283">
    <cfRule type="duplicateValues" dxfId="10253" priority="10657"/>
  </conditionalFormatting>
  <conditionalFormatting sqref="F3283">
    <cfRule type="duplicateValues" dxfId="10252" priority="10656"/>
  </conditionalFormatting>
  <conditionalFormatting sqref="F3283">
    <cfRule type="duplicateValues" dxfId="10251" priority="10655"/>
  </conditionalFormatting>
  <conditionalFormatting sqref="F3283">
    <cfRule type="duplicateValues" dxfId="10250" priority="10654"/>
  </conditionalFormatting>
  <conditionalFormatting sqref="F3288">
    <cfRule type="duplicateValues" dxfId="10249" priority="10653"/>
  </conditionalFormatting>
  <conditionalFormatting sqref="F3288">
    <cfRule type="duplicateValues" dxfId="10248" priority="10652"/>
  </conditionalFormatting>
  <conditionalFormatting sqref="F3288">
    <cfRule type="duplicateValues" dxfId="10247" priority="10651"/>
  </conditionalFormatting>
  <conditionalFormatting sqref="F3288">
    <cfRule type="duplicateValues" dxfId="10246" priority="10650"/>
  </conditionalFormatting>
  <conditionalFormatting sqref="F3288">
    <cfRule type="duplicateValues" dxfId="10245" priority="10649"/>
  </conditionalFormatting>
  <conditionalFormatting sqref="F3288">
    <cfRule type="duplicateValues" dxfId="10244" priority="10648"/>
  </conditionalFormatting>
  <conditionalFormatting sqref="F3288">
    <cfRule type="duplicateValues" dxfId="10243" priority="10647"/>
  </conditionalFormatting>
  <conditionalFormatting sqref="F3288">
    <cfRule type="duplicateValues" dxfId="10242" priority="10646"/>
  </conditionalFormatting>
  <conditionalFormatting sqref="F3288">
    <cfRule type="duplicateValues" dxfId="10241" priority="10645"/>
  </conditionalFormatting>
  <conditionalFormatting sqref="F3290">
    <cfRule type="duplicateValues" dxfId="10240" priority="10644"/>
  </conditionalFormatting>
  <conditionalFormatting sqref="F3290">
    <cfRule type="duplicateValues" dxfId="10239" priority="10643"/>
  </conditionalFormatting>
  <conditionalFormatting sqref="F3290">
    <cfRule type="duplicateValues" dxfId="10238" priority="10642"/>
  </conditionalFormatting>
  <conditionalFormatting sqref="F3290">
    <cfRule type="duplicateValues" dxfId="10237" priority="10641"/>
  </conditionalFormatting>
  <conditionalFormatting sqref="F3290">
    <cfRule type="duplicateValues" dxfId="10236" priority="10640"/>
  </conditionalFormatting>
  <conditionalFormatting sqref="F3290">
    <cfRule type="duplicateValues" dxfId="10235" priority="10639"/>
  </conditionalFormatting>
  <conditionalFormatting sqref="F3290">
    <cfRule type="duplicateValues" dxfId="10234" priority="10638"/>
  </conditionalFormatting>
  <conditionalFormatting sqref="F3290">
    <cfRule type="duplicateValues" dxfId="10233" priority="10637"/>
  </conditionalFormatting>
  <conditionalFormatting sqref="F3290">
    <cfRule type="duplicateValues" dxfId="10232" priority="10636"/>
  </conditionalFormatting>
  <conditionalFormatting sqref="F3291">
    <cfRule type="duplicateValues" dxfId="10231" priority="10635"/>
  </conditionalFormatting>
  <conditionalFormatting sqref="F3291">
    <cfRule type="duplicateValues" dxfId="10230" priority="10634"/>
  </conditionalFormatting>
  <conditionalFormatting sqref="F3291">
    <cfRule type="duplicateValues" dxfId="10229" priority="10633"/>
  </conditionalFormatting>
  <conditionalFormatting sqref="F3291">
    <cfRule type="duplicateValues" dxfId="10228" priority="10632"/>
  </conditionalFormatting>
  <conditionalFormatting sqref="F3291">
    <cfRule type="duplicateValues" dxfId="10227" priority="10631"/>
  </conditionalFormatting>
  <conditionalFormatting sqref="F3291">
    <cfRule type="duplicateValues" dxfId="10226" priority="10630"/>
  </conditionalFormatting>
  <conditionalFormatting sqref="F3291">
    <cfRule type="duplicateValues" dxfId="10225" priority="10629"/>
  </conditionalFormatting>
  <conditionalFormatting sqref="F3291">
    <cfRule type="duplicateValues" dxfId="10224" priority="10628"/>
  </conditionalFormatting>
  <conditionalFormatting sqref="F3291">
    <cfRule type="duplicateValues" dxfId="10223" priority="10627"/>
  </conditionalFormatting>
  <conditionalFormatting sqref="F3294">
    <cfRule type="duplicateValues" dxfId="10222" priority="10626"/>
  </conditionalFormatting>
  <conditionalFormatting sqref="F3294">
    <cfRule type="duplicateValues" dxfId="10221" priority="10625"/>
  </conditionalFormatting>
  <conditionalFormatting sqref="F3294">
    <cfRule type="duplicateValues" dxfId="10220" priority="10624"/>
  </conditionalFormatting>
  <conditionalFormatting sqref="F3294">
    <cfRule type="duplicateValues" dxfId="10219" priority="10623"/>
  </conditionalFormatting>
  <conditionalFormatting sqref="F3294">
    <cfRule type="duplicateValues" dxfId="10218" priority="10622"/>
  </conditionalFormatting>
  <conditionalFormatting sqref="F3294">
    <cfRule type="duplicateValues" dxfId="10217" priority="10621"/>
  </conditionalFormatting>
  <conditionalFormatting sqref="F3294">
    <cfRule type="duplicateValues" dxfId="10216" priority="10620"/>
  </conditionalFormatting>
  <conditionalFormatting sqref="F3294">
    <cfRule type="duplicateValues" dxfId="10215" priority="10619"/>
  </conditionalFormatting>
  <conditionalFormatting sqref="F3294">
    <cfRule type="duplicateValues" dxfId="10214" priority="10618"/>
  </conditionalFormatting>
  <conditionalFormatting sqref="F3297">
    <cfRule type="duplicateValues" dxfId="10213" priority="10617"/>
  </conditionalFormatting>
  <conditionalFormatting sqref="F3297">
    <cfRule type="duplicateValues" dxfId="10212" priority="10616"/>
  </conditionalFormatting>
  <conditionalFormatting sqref="F3297">
    <cfRule type="duplicateValues" dxfId="10211" priority="10615"/>
  </conditionalFormatting>
  <conditionalFormatting sqref="F3297">
    <cfRule type="duplicateValues" dxfId="10210" priority="10614"/>
  </conditionalFormatting>
  <conditionalFormatting sqref="F3297">
    <cfRule type="duplicateValues" dxfId="10209" priority="10613"/>
  </conditionalFormatting>
  <conditionalFormatting sqref="F3297">
    <cfRule type="duplicateValues" dxfId="10208" priority="10612"/>
  </conditionalFormatting>
  <conditionalFormatting sqref="F3297">
    <cfRule type="duplicateValues" dxfId="10207" priority="10611"/>
  </conditionalFormatting>
  <conditionalFormatting sqref="F3297">
    <cfRule type="duplicateValues" dxfId="10206" priority="10610"/>
  </conditionalFormatting>
  <conditionalFormatting sqref="F3297">
    <cfRule type="duplicateValues" dxfId="10205" priority="10609"/>
  </conditionalFormatting>
  <conditionalFormatting sqref="F3298">
    <cfRule type="duplicateValues" dxfId="10204" priority="10608"/>
  </conditionalFormatting>
  <conditionalFormatting sqref="F3298">
    <cfRule type="duplicateValues" dxfId="10203" priority="10607"/>
  </conditionalFormatting>
  <conditionalFormatting sqref="F3298">
    <cfRule type="duplicateValues" dxfId="10202" priority="10606"/>
  </conditionalFormatting>
  <conditionalFormatting sqref="F3298">
    <cfRule type="duplicateValues" dxfId="10201" priority="10605"/>
  </conditionalFormatting>
  <conditionalFormatting sqref="F3298">
    <cfRule type="duplicateValues" dxfId="10200" priority="10604"/>
  </conditionalFormatting>
  <conditionalFormatting sqref="F3298">
    <cfRule type="duplicateValues" dxfId="10199" priority="10603"/>
  </conditionalFormatting>
  <conditionalFormatting sqref="F3298">
    <cfRule type="duplicateValues" dxfId="10198" priority="10602"/>
  </conditionalFormatting>
  <conditionalFormatting sqref="F3298">
    <cfRule type="duplicateValues" dxfId="10197" priority="10601"/>
  </conditionalFormatting>
  <conditionalFormatting sqref="F3298">
    <cfRule type="duplicateValues" dxfId="10196" priority="10600"/>
  </conditionalFormatting>
  <conditionalFormatting sqref="F3299">
    <cfRule type="duplicateValues" dxfId="10195" priority="10599"/>
  </conditionalFormatting>
  <conditionalFormatting sqref="F3299">
    <cfRule type="duplicateValues" dxfId="10194" priority="10598"/>
  </conditionalFormatting>
  <conditionalFormatting sqref="F3299">
    <cfRule type="duplicateValues" dxfId="10193" priority="10597"/>
  </conditionalFormatting>
  <conditionalFormatting sqref="F3299">
    <cfRule type="duplicateValues" dxfId="10192" priority="10596"/>
  </conditionalFormatting>
  <conditionalFormatting sqref="F3299">
    <cfRule type="duplicateValues" dxfId="10191" priority="10595"/>
  </conditionalFormatting>
  <conditionalFormatting sqref="F3299">
    <cfRule type="duplicateValues" dxfId="10190" priority="10594"/>
  </conditionalFormatting>
  <conditionalFormatting sqref="F3299">
    <cfRule type="duplicateValues" dxfId="10189" priority="10593"/>
  </conditionalFormatting>
  <conditionalFormatting sqref="F3299">
    <cfRule type="duplicateValues" dxfId="10188" priority="10592"/>
  </conditionalFormatting>
  <conditionalFormatting sqref="F3299">
    <cfRule type="duplicateValues" dxfId="10187" priority="10591"/>
  </conditionalFormatting>
  <conditionalFormatting sqref="F3300">
    <cfRule type="duplicateValues" dxfId="10186" priority="10581"/>
  </conditionalFormatting>
  <conditionalFormatting sqref="F3300">
    <cfRule type="duplicateValues" dxfId="10185" priority="10580"/>
  </conditionalFormatting>
  <conditionalFormatting sqref="F3300">
    <cfRule type="duplicateValues" dxfId="10184" priority="10579"/>
  </conditionalFormatting>
  <conditionalFormatting sqref="F3300">
    <cfRule type="duplicateValues" dxfId="10183" priority="10578"/>
  </conditionalFormatting>
  <conditionalFormatting sqref="F3300">
    <cfRule type="duplicateValues" dxfId="10182" priority="10577"/>
  </conditionalFormatting>
  <conditionalFormatting sqref="F3300">
    <cfRule type="duplicateValues" dxfId="10181" priority="10576"/>
  </conditionalFormatting>
  <conditionalFormatting sqref="F3300">
    <cfRule type="duplicateValues" dxfId="10180" priority="10575"/>
  </conditionalFormatting>
  <conditionalFormatting sqref="F3300">
    <cfRule type="duplicateValues" dxfId="10179" priority="10574"/>
  </conditionalFormatting>
  <conditionalFormatting sqref="F3300">
    <cfRule type="duplicateValues" dxfId="10178" priority="10573"/>
  </conditionalFormatting>
  <conditionalFormatting sqref="F3304">
    <cfRule type="duplicateValues" dxfId="10177" priority="10572"/>
  </conditionalFormatting>
  <conditionalFormatting sqref="F3304">
    <cfRule type="duplicateValues" dxfId="10176" priority="10571"/>
  </conditionalFormatting>
  <conditionalFormatting sqref="F3304">
    <cfRule type="duplicateValues" dxfId="10175" priority="10570"/>
  </conditionalFormatting>
  <conditionalFormatting sqref="F3304">
    <cfRule type="duplicateValues" dxfId="10174" priority="10569"/>
  </conditionalFormatting>
  <conditionalFormatting sqref="F3304">
    <cfRule type="duplicateValues" dxfId="10173" priority="10568"/>
  </conditionalFormatting>
  <conditionalFormatting sqref="F3304">
    <cfRule type="duplicateValues" dxfId="10172" priority="10567"/>
  </conditionalFormatting>
  <conditionalFormatting sqref="F3304">
    <cfRule type="duplicateValues" dxfId="10171" priority="10566"/>
  </conditionalFormatting>
  <conditionalFormatting sqref="F3304">
    <cfRule type="duplicateValues" dxfId="10170" priority="10565"/>
  </conditionalFormatting>
  <conditionalFormatting sqref="F3304">
    <cfRule type="duplicateValues" dxfId="10169" priority="10564"/>
  </conditionalFormatting>
  <conditionalFormatting sqref="F3305">
    <cfRule type="duplicateValues" dxfId="10168" priority="10563"/>
  </conditionalFormatting>
  <conditionalFormatting sqref="F3305">
    <cfRule type="duplicateValues" dxfId="10167" priority="10562"/>
  </conditionalFormatting>
  <conditionalFormatting sqref="F3305">
    <cfRule type="duplicateValues" dxfId="10166" priority="10561"/>
  </conditionalFormatting>
  <conditionalFormatting sqref="F3305">
    <cfRule type="duplicateValues" dxfId="10165" priority="10560"/>
  </conditionalFormatting>
  <conditionalFormatting sqref="F3305">
    <cfRule type="duplicateValues" dxfId="10164" priority="10559"/>
  </conditionalFormatting>
  <conditionalFormatting sqref="F3305">
    <cfRule type="duplicateValues" dxfId="10163" priority="10558"/>
  </conditionalFormatting>
  <conditionalFormatting sqref="F3305">
    <cfRule type="duplicateValues" dxfId="10162" priority="10557"/>
  </conditionalFormatting>
  <conditionalFormatting sqref="F3305">
    <cfRule type="duplicateValues" dxfId="10161" priority="10556"/>
  </conditionalFormatting>
  <conditionalFormatting sqref="F3305">
    <cfRule type="duplicateValues" dxfId="10160" priority="10555"/>
  </conditionalFormatting>
  <conditionalFormatting sqref="F3309">
    <cfRule type="duplicateValues" dxfId="10159" priority="10554"/>
  </conditionalFormatting>
  <conditionalFormatting sqref="F3309">
    <cfRule type="duplicateValues" dxfId="10158" priority="10553"/>
  </conditionalFormatting>
  <conditionalFormatting sqref="F3309">
    <cfRule type="duplicateValues" dxfId="10157" priority="10552"/>
  </conditionalFormatting>
  <conditionalFormatting sqref="F3309">
    <cfRule type="duplicateValues" dxfId="10156" priority="10551"/>
  </conditionalFormatting>
  <conditionalFormatting sqref="F3309">
    <cfRule type="duplicateValues" dxfId="10155" priority="10550"/>
  </conditionalFormatting>
  <conditionalFormatting sqref="F3309">
    <cfRule type="duplicateValues" dxfId="10154" priority="10549"/>
  </conditionalFormatting>
  <conditionalFormatting sqref="F3309">
    <cfRule type="duplicateValues" dxfId="10153" priority="10548"/>
  </conditionalFormatting>
  <conditionalFormatting sqref="F3309">
    <cfRule type="duplicateValues" dxfId="10152" priority="10547"/>
  </conditionalFormatting>
  <conditionalFormatting sqref="F3309">
    <cfRule type="duplicateValues" dxfId="10151" priority="10546"/>
  </conditionalFormatting>
  <conditionalFormatting sqref="F3310">
    <cfRule type="duplicateValues" dxfId="10150" priority="10545"/>
  </conditionalFormatting>
  <conditionalFormatting sqref="F3310">
    <cfRule type="duplicateValues" dxfId="10149" priority="10544"/>
  </conditionalFormatting>
  <conditionalFormatting sqref="F3310">
    <cfRule type="duplicateValues" dxfId="10148" priority="10543"/>
  </conditionalFormatting>
  <conditionalFormatting sqref="F3310">
    <cfRule type="duplicateValues" dxfId="10147" priority="10542"/>
  </conditionalFormatting>
  <conditionalFormatting sqref="F3310">
    <cfRule type="duplicateValues" dxfId="10146" priority="10541"/>
  </conditionalFormatting>
  <conditionalFormatting sqref="F3310">
    <cfRule type="duplicateValues" dxfId="10145" priority="10540"/>
  </conditionalFormatting>
  <conditionalFormatting sqref="F3310">
    <cfRule type="duplicateValues" dxfId="10144" priority="10539"/>
  </conditionalFormatting>
  <conditionalFormatting sqref="F3310">
    <cfRule type="duplicateValues" dxfId="10143" priority="10538"/>
  </conditionalFormatting>
  <conditionalFormatting sqref="F3310">
    <cfRule type="duplicateValues" dxfId="10142" priority="10537"/>
  </conditionalFormatting>
  <conditionalFormatting sqref="F3312">
    <cfRule type="duplicateValues" dxfId="10141" priority="10536"/>
  </conditionalFormatting>
  <conditionalFormatting sqref="F3312">
    <cfRule type="duplicateValues" dxfId="10140" priority="10535"/>
  </conditionalFormatting>
  <conditionalFormatting sqref="F3312">
    <cfRule type="duplicateValues" dxfId="10139" priority="10534"/>
  </conditionalFormatting>
  <conditionalFormatting sqref="F3312">
    <cfRule type="duplicateValues" dxfId="10138" priority="10533"/>
  </conditionalFormatting>
  <conditionalFormatting sqref="F3312">
    <cfRule type="duplicateValues" dxfId="10137" priority="10532"/>
  </conditionalFormatting>
  <conditionalFormatting sqref="F3312">
    <cfRule type="duplicateValues" dxfId="10136" priority="10531"/>
  </conditionalFormatting>
  <conditionalFormatting sqref="F3312">
    <cfRule type="duplicateValues" dxfId="10135" priority="10530"/>
  </conditionalFormatting>
  <conditionalFormatting sqref="F3312">
    <cfRule type="duplicateValues" dxfId="10134" priority="10529"/>
  </conditionalFormatting>
  <conditionalFormatting sqref="F3312">
    <cfRule type="duplicateValues" dxfId="10133" priority="10528"/>
  </conditionalFormatting>
  <conditionalFormatting sqref="F3313">
    <cfRule type="duplicateValues" dxfId="10132" priority="10527"/>
  </conditionalFormatting>
  <conditionalFormatting sqref="F3313">
    <cfRule type="duplicateValues" dxfId="10131" priority="10526"/>
  </conditionalFormatting>
  <conditionalFormatting sqref="F3313">
    <cfRule type="duplicateValues" dxfId="10130" priority="10525"/>
  </conditionalFormatting>
  <conditionalFormatting sqref="F3313">
    <cfRule type="duplicateValues" dxfId="10129" priority="10524"/>
  </conditionalFormatting>
  <conditionalFormatting sqref="F3313">
    <cfRule type="duplicateValues" dxfId="10128" priority="10523"/>
  </conditionalFormatting>
  <conditionalFormatting sqref="F3313">
    <cfRule type="duplicateValues" dxfId="10127" priority="10522"/>
  </conditionalFormatting>
  <conditionalFormatting sqref="F3313">
    <cfRule type="duplicateValues" dxfId="10126" priority="10521"/>
  </conditionalFormatting>
  <conditionalFormatting sqref="F3313">
    <cfRule type="duplicateValues" dxfId="10125" priority="10520"/>
  </conditionalFormatting>
  <conditionalFormatting sqref="F3313">
    <cfRule type="duplicateValues" dxfId="10124" priority="10519"/>
  </conditionalFormatting>
  <conditionalFormatting sqref="E3315">
    <cfRule type="duplicateValues" dxfId="10123" priority="10518"/>
  </conditionalFormatting>
  <conditionalFormatting sqref="E3315">
    <cfRule type="duplicateValues" dxfId="10122" priority="10517"/>
  </conditionalFormatting>
  <conditionalFormatting sqref="E3315">
    <cfRule type="duplicateValues" dxfId="10121" priority="10516"/>
  </conditionalFormatting>
  <conditionalFormatting sqref="E3315">
    <cfRule type="duplicateValues" dxfId="10120" priority="10515"/>
  </conditionalFormatting>
  <conditionalFormatting sqref="E3315">
    <cfRule type="duplicateValues" dxfId="10119" priority="10514"/>
  </conditionalFormatting>
  <conditionalFormatting sqref="E3315">
    <cfRule type="duplicateValues" dxfId="10118" priority="10513"/>
  </conditionalFormatting>
  <conditionalFormatting sqref="E3315">
    <cfRule type="duplicateValues" dxfId="10117" priority="10512"/>
  </conditionalFormatting>
  <conditionalFormatting sqref="E3315">
    <cfRule type="duplicateValues" dxfId="10116" priority="10511"/>
  </conditionalFormatting>
  <conditionalFormatting sqref="E3315">
    <cfRule type="duplicateValues" dxfId="10115" priority="10510"/>
  </conditionalFormatting>
  <conditionalFormatting sqref="F3315">
    <cfRule type="duplicateValues" dxfId="10114" priority="10509"/>
  </conditionalFormatting>
  <conditionalFormatting sqref="F3315">
    <cfRule type="duplicateValues" dxfId="10113" priority="10508"/>
  </conditionalFormatting>
  <conditionalFormatting sqref="F3315">
    <cfRule type="duplicateValues" dxfId="10112" priority="10507"/>
  </conditionalFormatting>
  <conditionalFormatting sqref="F3315">
    <cfRule type="duplicateValues" dxfId="10111" priority="10506"/>
  </conditionalFormatting>
  <conditionalFormatting sqref="F3315">
    <cfRule type="duplicateValues" dxfId="10110" priority="10505"/>
  </conditionalFormatting>
  <conditionalFormatting sqref="F3315">
    <cfRule type="duplicateValues" dxfId="10109" priority="10504"/>
  </conditionalFormatting>
  <conditionalFormatting sqref="F3315">
    <cfRule type="duplicateValues" dxfId="10108" priority="10503"/>
  </conditionalFormatting>
  <conditionalFormatting sqref="F3315">
    <cfRule type="duplicateValues" dxfId="10107" priority="10502"/>
  </conditionalFormatting>
  <conditionalFormatting sqref="F3315">
    <cfRule type="duplicateValues" dxfId="10106" priority="10501"/>
  </conditionalFormatting>
  <conditionalFormatting sqref="F3320">
    <cfRule type="duplicateValues" dxfId="10105" priority="10500"/>
  </conditionalFormatting>
  <conditionalFormatting sqref="F3320">
    <cfRule type="duplicateValues" dxfId="10104" priority="10499"/>
  </conditionalFormatting>
  <conditionalFormatting sqref="F3320">
    <cfRule type="duplicateValues" dxfId="10103" priority="10498"/>
  </conditionalFormatting>
  <conditionalFormatting sqref="F3320">
    <cfRule type="duplicateValues" dxfId="10102" priority="10497"/>
  </conditionalFormatting>
  <conditionalFormatting sqref="F3320">
    <cfRule type="duplicateValues" dxfId="10101" priority="10496"/>
  </conditionalFormatting>
  <conditionalFormatting sqref="F3320">
    <cfRule type="duplicateValues" dxfId="10100" priority="10495"/>
  </conditionalFormatting>
  <conditionalFormatting sqref="F3320">
    <cfRule type="duplicateValues" dxfId="10099" priority="10494"/>
  </conditionalFormatting>
  <conditionalFormatting sqref="F3320">
    <cfRule type="duplicateValues" dxfId="10098" priority="10493"/>
  </conditionalFormatting>
  <conditionalFormatting sqref="F3320">
    <cfRule type="duplicateValues" dxfId="10097" priority="10492"/>
  </conditionalFormatting>
  <conditionalFormatting sqref="F3321">
    <cfRule type="duplicateValues" dxfId="10096" priority="10491"/>
  </conditionalFormatting>
  <conditionalFormatting sqref="F3321">
    <cfRule type="duplicateValues" dxfId="10095" priority="10490"/>
  </conditionalFormatting>
  <conditionalFormatting sqref="F3321">
    <cfRule type="duplicateValues" dxfId="10094" priority="10489"/>
  </conditionalFormatting>
  <conditionalFormatting sqref="F3321">
    <cfRule type="duplicateValues" dxfId="10093" priority="10488"/>
  </conditionalFormatting>
  <conditionalFormatting sqref="F3321">
    <cfRule type="duplicateValues" dxfId="10092" priority="10487"/>
  </conditionalFormatting>
  <conditionalFormatting sqref="F3321">
    <cfRule type="duplicateValues" dxfId="10091" priority="10486"/>
  </conditionalFormatting>
  <conditionalFormatting sqref="F3321">
    <cfRule type="duplicateValues" dxfId="10090" priority="10485"/>
  </conditionalFormatting>
  <conditionalFormatting sqref="F3321">
    <cfRule type="duplicateValues" dxfId="10089" priority="10484"/>
  </conditionalFormatting>
  <conditionalFormatting sqref="F3321">
    <cfRule type="duplicateValues" dxfId="10088" priority="10483"/>
  </conditionalFormatting>
  <conditionalFormatting sqref="F3323">
    <cfRule type="duplicateValues" dxfId="10087" priority="10482"/>
  </conditionalFormatting>
  <conditionalFormatting sqref="F3323">
    <cfRule type="duplicateValues" dxfId="10086" priority="10481"/>
  </conditionalFormatting>
  <conditionalFormatting sqref="F3323">
    <cfRule type="duplicateValues" dxfId="10085" priority="10480"/>
  </conditionalFormatting>
  <conditionalFormatting sqref="F3323">
    <cfRule type="duplicateValues" dxfId="10084" priority="10479"/>
  </conditionalFormatting>
  <conditionalFormatting sqref="F3323">
    <cfRule type="duplicateValues" dxfId="10083" priority="10478"/>
  </conditionalFormatting>
  <conditionalFormatting sqref="F3323">
    <cfRule type="duplicateValues" dxfId="10082" priority="10477"/>
  </conditionalFormatting>
  <conditionalFormatting sqref="F3323">
    <cfRule type="duplicateValues" dxfId="10081" priority="10476"/>
  </conditionalFormatting>
  <conditionalFormatting sqref="F3323">
    <cfRule type="duplicateValues" dxfId="10080" priority="10475"/>
  </conditionalFormatting>
  <conditionalFormatting sqref="F3323">
    <cfRule type="duplicateValues" dxfId="10079" priority="10474"/>
  </conditionalFormatting>
  <conditionalFormatting sqref="F3324">
    <cfRule type="duplicateValues" dxfId="10078" priority="10473"/>
  </conditionalFormatting>
  <conditionalFormatting sqref="F3324">
    <cfRule type="duplicateValues" dxfId="10077" priority="10472"/>
  </conditionalFormatting>
  <conditionalFormatting sqref="F3324">
    <cfRule type="duplicateValues" dxfId="10076" priority="10471"/>
  </conditionalFormatting>
  <conditionalFormatting sqref="F3324">
    <cfRule type="duplicateValues" dxfId="10075" priority="10470"/>
  </conditionalFormatting>
  <conditionalFormatting sqref="F3324">
    <cfRule type="duplicateValues" dxfId="10074" priority="10469"/>
  </conditionalFormatting>
  <conditionalFormatting sqref="F3324">
    <cfRule type="duplicateValues" dxfId="10073" priority="10468"/>
  </conditionalFormatting>
  <conditionalFormatting sqref="F3324">
    <cfRule type="duplicateValues" dxfId="10072" priority="10467"/>
  </conditionalFormatting>
  <conditionalFormatting sqref="F3324">
    <cfRule type="duplicateValues" dxfId="10071" priority="10466"/>
  </conditionalFormatting>
  <conditionalFormatting sqref="F3324">
    <cfRule type="duplicateValues" dxfId="10070" priority="10465"/>
  </conditionalFormatting>
  <conditionalFormatting sqref="F3325">
    <cfRule type="duplicateValues" dxfId="10069" priority="10464"/>
  </conditionalFormatting>
  <conditionalFormatting sqref="F3325">
    <cfRule type="duplicateValues" dxfId="10068" priority="10463"/>
  </conditionalFormatting>
  <conditionalFormatting sqref="F3325">
    <cfRule type="duplicateValues" dxfId="10067" priority="10462"/>
  </conditionalFormatting>
  <conditionalFormatting sqref="F3325">
    <cfRule type="duplicateValues" dxfId="10066" priority="10461"/>
  </conditionalFormatting>
  <conditionalFormatting sqref="F3325">
    <cfRule type="duplicateValues" dxfId="10065" priority="10460"/>
  </conditionalFormatting>
  <conditionalFormatting sqref="F3325">
    <cfRule type="duplicateValues" dxfId="10064" priority="10459"/>
  </conditionalFormatting>
  <conditionalFormatting sqref="F3325">
    <cfRule type="duplicateValues" dxfId="10063" priority="10458"/>
  </conditionalFormatting>
  <conditionalFormatting sqref="F3325">
    <cfRule type="duplicateValues" dxfId="10062" priority="10457"/>
  </conditionalFormatting>
  <conditionalFormatting sqref="F3325">
    <cfRule type="duplicateValues" dxfId="10061" priority="10456"/>
  </conditionalFormatting>
  <conditionalFormatting sqref="F3327">
    <cfRule type="duplicateValues" dxfId="10060" priority="10455"/>
  </conditionalFormatting>
  <conditionalFormatting sqref="F3327">
    <cfRule type="duplicateValues" dxfId="10059" priority="10454"/>
  </conditionalFormatting>
  <conditionalFormatting sqref="F3327">
    <cfRule type="duplicateValues" dxfId="10058" priority="10453"/>
  </conditionalFormatting>
  <conditionalFormatting sqref="F3327">
    <cfRule type="duplicateValues" dxfId="10057" priority="10452"/>
  </conditionalFormatting>
  <conditionalFormatting sqref="F3327">
    <cfRule type="duplicateValues" dxfId="10056" priority="10451"/>
  </conditionalFormatting>
  <conditionalFormatting sqref="F3327">
    <cfRule type="duplicateValues" dxfId="10055" priority="10450"/>
  </conditionalFormatting>
  <conditionalFormatting sqref="F3327">
    <cfRule type="duplicateValues" dxfId="10054" priority="10449"/>
  </conditionalFormatting>
  <conditionalFormatting sqref="F3327">
    <cfRule type="duplicateValues" dxfId="10053" priority="10448"/>
  </conditionalFormatting>
  <conditionalFormatting sqref="F3327">
    <cfRule type="duplicateValues" dxfId="10052" priority="10447"/>
  </conditionalFormatting>
  <conditionalFormatting sqref="F3328">
    <cfRule type="duplicateValues" dxfId="10051" priority="10446"/>
  </conditionalFormatting>
  <conditionalFormatting sqref="F3328">
    <cfRule type="duplicateValues" dxfId="10050" priority="10445"/>
  </conditionalFormatting>
  <conditionalFormatting sqref="F3328">
    <cfRule type="duplicateValues" dxfId="10049" priority="10444"/>
  </conditionalFormatting>
  <conditionalFormatting sqref="F3328">
    <cfRule type="duplicateValues" dxfId="10048" priority="10443"/>
  </conditionalFormatting>
  <conditionalFormatting sqref="F3328">
    <cfRule type="duplicateValues" dxfId="10047" priority="10442"/>
  </conditionalFormatting>
  <conditionalFormatting sqref="F3328">
    <cfRule type="duplicateValues" dxfId="10046" priority="10441"/>
  </conditionalFormatting>
  <conditionalFormatting sqref="F3328">
    <cfRule type="duplicateValues" dxfId="10045" priority="10440"/>
  </conditionalFormatting>
  <conditionalFormatting sqref="F3328">
    <cfRule type="duplicateValues" dxfId="10044" priority="10439"/>
  </conditionalFormatting>
  <conditionalFormatting sqref="F3328">
    <cfRule type="duplicateValues" dxfId="10043" priority="10438"/>
  </conditionalFormatting>
  <conditionalFormatting sqref="F3329">
    <cfRule type="duplicateValues" dxfId="10042" priority="10437"/>
  </conditionalFormatting>
  <conditionalFormatting sqref="F3329">
    <cfRule type="duplicateValues" dxfId="10041" priority="10436"/>
  </conditionalFormatting>
  <conditionalFormatting sqref="F3329">
    <cfRule type="duplicateValues" dxfId="10040" priority="10435"/>
  </conditionalFormatting>
  <conditionalFormatting sqref="F3329">
    <cfRule type="duplicateValues" dxfId="10039" priority="10434"/>
  </conditionalFormatting>
  <conditionalFormatting sqref="F3329">
    <cfRule type="duplicateValues" dxfId="10038" priority="10433"/>
  </conditionalFormatting>
  <conditionalFormatting sqref="F3329">
    <cfRule type="duplicateValues" dxfId="10037" priority="10432"/>
  </conditionalFormatting>
  <conditionalFormatting sqref="F3329">
    <cfRule type="duplicateValues" dxfId="10036" priority="10431"/>
  </conditionalFormatting>
  <conditionalFormatting sqref="F3329">
    <cfRule type="duplicateValues" dxfId="10035" priority="10430"/>
  </conditionalFormatting>
  <conditionalFormatting sqref="F3329">
    <cfRule type="duplicateValues" dxfId="10034" priority="10429"/>
  </conditionalFormatting>
  <conditionalFormatting sqref="E3333 E3338 E3340 E3348 E3350 E3354 E3359 E3363 E3365 E3367 E3369:E3372 E3374:E3378 E3380 E3387:E3388 E3397 E3399:E3409 E3418 E3421:E3423 E3425:E3427 E3429:E3430 E3436:E3439 E3441:E3442 E3444 E3446 E3448:E3449 E3453:E3455 E3460 E3463:E3464 E3466 E3473 E3478 E3480 E3482 E3484 E3486 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331">
    <cfRule type="duplicateValues" dxfId="10033" priority="10428"/>
  </conditionalFormatting>
  <conditionalFormatting sqref="F3331">
    <cfRule type="duplicateValues" dxfId="10032" priority="10427"/>
  </conditionalFormatting>
  <conditionalFormatting sqref="F3331">
    <cfRule type="duplicateValues" dxfId="10031" priority="10426"/>
  </conditionalFormatting>
  <conditionalFormatting sqref="F3331">
    <cfRule type="duplicateValues" dxfId="10030" priority="10425"/>
  </conditionalFormatting>
  <conditionalFormatting sqref="F3331">
    <cfRule type="duplicateValues" dxfId="10029" priority="10424"/>
  </conditionalFormatting>
  <conditionalFormatting sqref="F3331">
    <cfRule type="duplicateValues" dxfId="10028" priority="10423"/>
  </conditionalFormatting>
  <conditionalFormatting sqref="F3331">
    <cfRule type="duplicateValues" dxfId="10027" priority="10422"/>
  </conditionalFormatting>
  <conditionalFormatting sqref="F3331">
    <cfRule type="duplicateValues" dxfId="10026" priority="10421"/>
  </conditionalFormatting>
  <conditionalFormatting sqref="F3331">
    <cfRule type="duplicateValues" dxfId="10025" priority="10420"/>
  </conditionalFormatting>
  <conditionalFormatting sqref="F3331">
    <cfRule type="duplicateValues" dxfId="10024" priority="10419"/>
  </conditionalFormatting>
  <conditionalFormatting sqref="F3331">
    <cfRule type="duplicateValues" dxfId="10023" priority="10418"/>
  </conditionalFormatting>
  <conditionalFormatting sqref="F3338">
    <cfRule type="duplicateValues" dxfId="10022" priority="10417"/>
  </conditionalFormatting>
  <conditionalFormatting sqref="F3338">
    <cfRule type="duplicateValues" dxfId="10021" priority="10416"/>
  </conditionalFormatting>
  <conditionalFormatting sqref="F3338">
    <cfRule type="duplicateValues" dxfId="10020" priority="10415"/>
  </conditionalFormatting>
  <conditionalFormatting sqref="F3338">
    <cfRule type="duplicateValues" dxfId="10019" priority="10414"/>
  </conditionalFormatting>
  <conditionalFormatting sqref="F3338">
    <cfRule type="duplicateValues" dxfId="10018" priority="10413"/>
  </conditionalFormatting>
  <conditionalFormatting sqref="F3338">
    <cfRule type="duplicateValues" dxfId="10017" priority="10412"/>
  </conditionalFormatting>
  <conditionalFormatting sqref="F3338">
    <cfRule type="duplicateValues" dxfId="10016" priority="10411"/>
  </conditionalFormatting>
  <conditionalFormatting sqref="F3338">
    <cfRule type="duplicateValues" dxfId="10015" priority="10410"/>
  </conditionalFormatting>
  <conditionalFormatting sqref="F3338">
    <cfRule type="duplicateValues" dxfId="10014" priority="10409"/>
  </conditionalFormatting>
  <conditionalFormatting sqref="F3338">
    <cfRule type="duplicateValues" dxfId="10013" priority="10408"/>
  </conditionalFormatting>
  <conditionalFormatting sqref="F3340">
    <cfRule type="duplicateValues" dxfId="10012" priority="10407"/>
  </conditionalFormatting>
  <conditionalFormatting sqref="F3340">
    <cfRule type="duplicateValues" dxfId="10011" priority="10406"/>
  </conditionalFormatting>
  <conditionalFormatting sqref="F3340">
    <cfRule type="duplicateValues" dxfId="10010" priority="10405"/>
  </conditionalFormatting>
  <conditionalFormatting sqref="F3340">
    <cfRule type="duplicateValues" dxfId="10009" priority="10404"/>
  </conditionalFormatting>
  <conditionalFormatting sqref="F3340">
    <cfRule type="duplicateValues" dxfId="10008" priority="10403"/>
  </conditionalFormatting>
  <conditionalFormatting sqref="F3340">
    <cfRule type="duplicateValues" dxfId="10007" priority="10402"/>
  </conditionalFormatting>
  <conditionalFormatting sqref="F3340">
    <cfRule type="duplicateValues" dxfId="10006" priority="10401"/>
  </conditionalFormatting>
  <conditionalFormatting sqref="F3340">
    <cfRule type="duplicateValues" dxfId="10005" priority="10400"/>
  </conditionalFormatting>
  <conditionalFormatting sqref="F3340">
    <cfRule type="duplicateValues" dxfId="10004" priority="10399"/>
  </conditionalFormatting>
  <conditionalFormatting sqref="F3340">
    <cfRule type="duplicateValues" dxfId="10003" priority="10398"/>
  </conditionalFormatting>
  <conditionalFormatting sqref="F3348">
    <cfRule type="duplicateValues" dxfId="10002" priority="10397"/>
  </conditionalFormatting>
  <conditionalFormatting sqref="F3348">
    <cfRule type="duplicateValues" dxfId="10001" priority="10396"/>
  </conditionalFormatting>
  <conditionalFormatting sqref="F3348">
    <cfRule type="duplicateValues" dxfId="10000" priority="10395"/>
  </conditionalFormatting>
  <conditionalFormatting sqref="F3348">
    <cfRule type="duplicateValues" dxfId="9999" priority="10394"/>
  </conditionalFormatting>
  <conditionalFormatting sqref="F3348">
    <cfRule type="duplicateValues" dxfId="9998" priority="10393"/>
  </conditionalFormatting>
  <conditionalFormatting sqref="F3348">
    <cfRule type="duplicateValues" dxfId="9997" priority="10392"/>
  </conditionalFormatting>
  <conditionalFormatting sqref="F3348">
    <cfRule type="duplicateValues" dxfId="9996" priority="10391"/>
  </conditionalFormatting>
  <conditionalFormatting sqref="F3348">
    <cfRule type="duplicateValues" dxfId="9995" priority="10390"/>
  </conditionalFormatting>
  <conditionalFormatting sqref="F3348">
    <cfRule type="duplicateValues" dxfId="9994" priority="10389"/>
  </conditionalFormatting>
  <conditionalFormatting sqref="F3348">
    <cfRule type="duplicateValues" dxfId="9993" priority="10388"/>
  </conditionalFormatting>
  <conditionalFormatting sqref="F3350">
    <cfRule type="duplicateValues" dxfId="9992" priority="10387"/>
  </conditionalFormatting>
  <conditionalFormatting sqref="F3350">
    <cfRule type="duplicateValues" dxfId="9991" priority="10386"/>
  </conditionalFormatting>
  <conditionalFormatting sqref="F3350">
    <cfRule type="duplicateValues" dxfId="9990" priority="10385"/>
  </conditionalFormatting>
  <conditionalFormatting sqref="F3350">
    <cfRule type="duplicateValues" dxfId="9989" priority="10384"/>
  </conditionalFormatting>
  <conditionalFormatting sqref="F3350">
    <cfRule type="duplicateValues" dxfId="9988" priority="10383"/>
  </conditionalFormatting>
  <conditionalFormatting sqref="F3350">
    <cfRule type="duplicateValues" dxfId="9987" priority="10382"/>
  </conditionalFormatting>
  <conditionalFormatting sqref="F3350">
    <cfRule type="duplicateValues" dxfId="9986" priority="10381"/>
  </conditionalFormatting>
  <conditionalFormatting sqref="F3350">
    <cfRule type="duplicateValues" dxfId="9985" priority="10380"/>
  </conditionalFormatting>
  <conditionalFormatting sqref="F3350">
    <cfRule type="duplicateValues" dxfId="9984" priority="10379"/>
  </conditionalFormatting>
  <conditionalFormatting sqref="F3350">
    <cfRule type="duplicateValues" dxfId="9983" priority="10378"/>
  </conditionalFormatting>
  <conditionalFormatting sqref="F3354">
    <cfRule type="duplicateValues" dxfId="9982" priority="10377"/>
  </conditionalFormatting>
  <conditionalFormatting sqref="F3354">
    <cfRule type="duplicateValues" dxfId="9981" priority="10376"/>
  </conditionalFormatting>
  <conditionalFormatting sqref="F3354">
    <cfRule type="duplicateValues" dxfId="9980" priority="10375"/>
  </conditionalFormatting>
  <conditionalFormatting sqref="F3354">
    <cfRule type="duplicateValues" dxfId="9979" priority="10374"/>
  </conditionalFormatting>
  <conditionalFormatting sqref="F3354">
    <cfRule type="duplicateValues" dxfId="9978" priority="10373"/>
  </conditionalFormatting>
  <conditionalFormatting sqref="F3354">
    <cfRule type="duplicateValues" dxfId="9977" priority="10372"/>
  </conditionalFormatting>
  <conditionalFormatting sqref="F3354">
    <cfRule type="duplicateValues" dxfId="9976" priority="10371"/>
  </conditionalFormatting>
  <conditionalFormatting sqref="F3354">
    <cfRule type="duplicateValues" dxfId="9975" priority="10370"/>
  </conditionalFormatting>
  <conditionalFormatting sqref="F3354">
    <cfRule type="duplicateValues" dxfId="9974" priority="10369"/>
  </conditionalFormatting>
  <conditionalFormatting sqref="F3354">
    <cfRule type="duplicateValues" dxfId="9973" priority="10368"/>
  </conditionalFormatting>
  <conditionalFormatting sqref="F3359">
    <cfRule type="duplicateValues" dxfId="9972" priority="10367"/>
  </conditionalFormatting>
  <conditionalFormatting sqref="F3359">
    <cfRule type="duplicateValues" dxfId="9971" priority="10366"/>
  </conditionalFormatting>
  <conditionalFormatting sqref="F3359">
    <cfRule type="duplicateValues" dxfId="9970" priority="10365"/>
  </conditionalFormatting>
  <conditionalFormatting sqref="F3359">
    <cfRule type="duplicateValues" dxfId="9969" priority="10364"/>
  </conditionalFormatting>
  <conditionalFormatting sqref="F3359">
    <cfRule type="duplicateValues" dxfId="9968" priority="10363"/>
  </conditionalFormatting>
  <conditionalFormatting sqref="F3359">
    <cfRule type="duplicateValues" dxfId="9967" priority="10362"/>
  </conditionalFormatting>
  <conditionalFormatting sqref="F3359">
    <cfRule type="duplicateValues" dxfId="9966" priority="10361"/>
  </conditionalFormatting>
  <conditionalFormatting sqref="F3359">
    <cfRule type="duplicateValues" dxfId="9965" priority="10360"/>
  </conditionalFormatting>
  <conditionalFormatting sqref="F3359">
    <cfRule type="duplicateValues" dxfId="9964" priority="10359"/>
  </conditionalFormatting>
  <conditionalFormatting sqref="F3359">
    <cfRule type="duplicateValues" dxfId="9963" priority="10358"/>
  </conditionalFormatting>
  <conditionalFormatting sqref="E3361">
    <cfRule type="duplicateValues" dxfId="9962" priority="10357"/>
  </conditionalFormatting>
  <conditionalFormatting sqref="E3361">
    <cfRule type="duplicateValues" dxfId="9961" priority="10356"/>
  </conditionalFormatting>
  <conditionalFormatting sqref="E3361">
    <cfRule type="duplicateValues" dxfId="9960" priority="10355"/>
  </conditionalFormatting>
  <conditionalFormatting sqref="E3361">
    <cfRule type="duplicateValues" dxfId="9959" priority="10354"/>
  </conditionalFormatting>
  <conditionalFormatting sqref="E3361">
    <cfRule type="duplicateValues" dxfId="9958" priority="10353"/>
  </conditionalFormatting>
  <conditionalFormatting sqref="E3361">
    <cfRule type="duplicateValues" dxfId="9957" priority="10352"/>
  </conditionalFormatting>
  <conditionalFormatting sqref="E3361">
    <cfRule type="duplicateValues" dxfId="9956" priority="10351"/>
  </conditionalFormatting>
  <conditionalFormatting sqref="E3361">
    <cfRule type="duplicateValues" dxfId="9955" priority="10350"/>
  </conditionalFormatting>
  <conditionalFormatting sqref="E3361">
    <cfRule type="duplicateValues" dxfId="9954" priority="10349"/>
  </conditionalFormatting>
  <conditionalFormatting sqref="F3361">
    <cfRule type="duplicateValues" dxfId="9953" priority="10348"/>
  </conditionalFormatting>
  <conditionalFormatting sqref="F3361">
    <cfRule type="duplicateValues" dxfId="9952" priority="10347"/>
  </conditionalFormatting>
  <conditionalFormatting sqref="F3361">
    <cfRule type="duplicateValues" dxfId="9951" priority="10346"/>
  </conditionalFormatting>
  <conditionalFormatting sqref="F3361">
    <cfRule type="duplicateValues" dxfId="9950" priority="10345"/>
  </conditionalFormatting>
  <conditionalFormatting sqref="F3361">
    <cfRule type="duplicateValues" dxfId="9949" priority="10344"/>
  </conditionalFormatting>
  <conditionalFormatting sqref="F3361">
    <cfRule type="duplicateValues" dxfId="9948" priority="10343"/>
  </conditionalFormatting>
  <conditionalFormatting sqref="F3361">
    <cfRule type="duplicateValues" dxfId="9947" priority="10342"/>
  </conditionalFormatting>
  <conditionalFormatting sqref="F3361">
    <cfRule type="duplicateValues" dxfId="9946" priority="10341"/>
  </conditionalFormatting>
  <conditionalFormatting sqref="F3361">
    <cfRule type="duplicateValues" dxfId="9945" priority="10340"/>
  </conditionalFormatting>
  <conditionalFormatting sqref="F3363">
    <cfRule type="duplicateValues" dxfId="9944" priority="10339"/>
  </conditionalFormatting>
  <conditionalFormatting sqref="F3363">
    <cfRule type="duplicateValues" dxfId="9943" priority="10338"/>
  </conditionalFormatting>
  <conditionalFormatting sqref="F3363">
    <cfRule type="duplicateValues" dxfId="9942" priority="10337"/>
  </conditionalFormatting>
  <conditionalFormatting sqref="F3363">
    <cfRule type="duplicateValues" dxfId="9941" priority="10336"/>
  </conditionalFormatting>
  <conditionalFormatting sqref="F3363">
    <cfRule type="duplicateValues" dxfId="9940" priority="10335"/>
  </conditionalFormatting>
  <conditionalFormatting sqref="F3363">
    <cfRule type="duplicateValues" dxfId="9939" priority="10334"/>
  </conditionalFormatting>
  <conditionalFormatting sqref="F3363">
    <cfRule type="duplicateValues" dxfId="9938" priority="10333"/>
  </conditionalFormatting>
  <conditionalFormatting sqref="F3363">
    <cfRule type="duplicateValues" dxfId="9937" priority="10332"/>
  </conditionalFormatting>
  <conditionalFormatting sqref="F3363">
    <cfRule type="duplicateValues" dxfId="9936" priority="10331"/>
  </conditionalFormatting>
  <conditionalFormatting sqref="F3363">
    <cfRule type="duplicateValues" dxfId="9935" priority="10330"/>
  </conditionalFormatting>
  <conditionalFormatting sqref="F3365">
    <cfRule type="duplicateValues" dxfId="9934" priority="10329"/>
  </conditionalFormatting>
  <conditionalFormatting sqref="F3365">
    <cfRule type="duplicateValues" dxfId="9933" priority="10328"/>
  </conditionalFormatting>
  <conditionalFormatting sqref="F3365">
    <cfRule type="duplicateValues" dxfId="9932" priority="10327"/>
  </conditionalFormatting>
  <conditionalFormatting sqref="F3365">
    <cfRule type="duplicateValues" dxfId="9931" priority="10326"/>
  </conditionalFormatting>
  <conditionalFormatting sqref="F3365">
    <cfRule type="duplicateValues" dxfId="9930" priority="10325"/>
  </conditionalFormatting>
  <conditionalFormatting sqref="F3365">
    <cfRule type="duplicateValues" dxfId="9929" priority="10324"/>
  </conditionalFormatting>
  <conditionalFormatting sqref="F3365">
    <cfRule type="duplicateValues" dxfId="9928" priority="10323"/>
  </conditionalFormatting>
  <conditionalFormatting sqref="F3365">
    <cfRule type="duplicateValues" dxfId="9927" priority="10322"/>
  </conditionalFormatting>
  <conditionalFormatting sqref="F3365">
    <cfRule type="duplicateValues" dxfId="9926" priority="10321"/>
  </conditionalFormatting>
  <conditionalFormatting sqref="F3365">
    <cfRule type="duplicateValues" dxfId="9925" priority="10320"/>
  </conditionalFormatting>
  <conditionalFormatting sqref="F3367">
    <cfRule type="duplicateValues" dxfId="9924" priority="10319"/>
  </conditionalFormatting>
  <conditionalFormatting sqref="F3367">
    <cfRule type="duplicateValues" dxfId="9923" priority="10318"/>
  </conditionalFormatting>
  <conditionalFormatting sqref="F3367">
    <cfRule type="duplicateValues" dxfId="9922" priority="10317"/>
  </conditionalFormatting>
  <conditionalFormatting sqref="F3367">
    <cfRule type="duplicateValues" dxfId="9921" priority="10316"/>
  </conditionalFormatting>
  <conditionalFormatting sqref="F3367">
    <cfRule type="duplicateValues" dxfId="9920" priority="10315"/>
  </conditionalFormatting>
  <conditionalFormatting sqref="F3367">
    <cfRule type="duplicateValues" dxfId="9919" priority="10314"/>
  </conditionalFormatting>
  <conditionalFormatting sqref="F3367">
    <cfRule type="duplicateValues" dxfId="9918" priority="10313"/>
  </conditionalFormatting>
  <conditionalFormatting sqref="F3367">
    <cfRule type="duplicateValues" dxfId="9917" priority="10312"/>
  </conditionalFormatting>
  <conditionalFormatting sqref="F3367">
    <cfRule type="duplicateValues" dxfId="9916" priority="10311"/>
  </conditionalFormatting>
  <conditionalFormatting sqref="F3367">
    <cfRule type="duplicateValues" dxfId="9915" priority="10310"/>
  </conditionalFormatting>
  <conditionalFormatting sqref="F3369">
    <cfRule type="duplicateValues" dxfId="9914" priority="10309"/>
  </conditionalFormatting>
  <conditionalFormatting sqref="F3369">
    <cfRule type="duplicateValues" dxfId="9913" priority="10308"/>
  </conditionalFormatting>
  <conditionalFormatting sqref="F3369">
    <cfRule type="duplicateValues" dxfId="9912" priority="10307"/>
  </conditionalFormatting>
  <conditionalFormatting sqref="F3369">
    <cfRule type="duplicateValues" dxfId="9911" priority="10306"/>
  </conditionalFormatting>
  <conditionalFormatting sqref="F3369">
    <cfRule type="duplicateValues" dxfId="9910" priority="10305"/>
  </conditionalFormatting>
  <conditionalFormatting sqref="F3369">
    <cfRule type="duplicateValues" dxfId="9909" priority="10304"/>
  </conditionalFormatting>
  <conditionalFormatting sqref="F3369">
    <cfRule type="duplicateValues" dxfId="9908" priority="10303"/>
  </conditionalFormatting>
  <conditionalFormatting sqref="F3369">
    <cfRule type="duplicateValues" dxfId="9907" priority="10302"/>
  </conditionalFormatting>
  <conditionalFormatting sqref="F3369">
    <cfRule type="duplicateValues" dxfId="9906" priority="10301"/>
  </conditionalFormatting>
  <conditionalFormatting sqref="F3369">
    <cfRule type="duplicateValues" dxfId="9905" priority="10300"/>
  </conditionalFormatting>
  <conditionalFormatting sqref="F3370">
    <cfRule type="duplicateValues" dxfId="9904" priority="10299"/>
  </conditionalFormatting>
  <conditionalFormatting sqref="F3370">
    <cfRule type="duplicateValues" dxfId="9903" priority="10298"/>
  </conditionalFormatting>
  <conditionalFormatting sqref="F3370">
    <cfRule type="duplicateValues" dxfId="9902" priority="10297"/>
  </conditionalFormatting>
  <conditionalFormatting sqref="F3370">
    <cfRule type="duplicateValues" dxfId="9901" priority="10296"/>
  </conditionalFormatting>
  <conditionalFormatting sqref="F3370">
    <cfRule type="duplicateValues" dxfId="9900" priority="10295"/>
  </conditionalFormatting>
  <conditionalFormatting sqref="F3370">
    <cfRule type="duplicateValues" dxfId="9899" priority="10294"/>
  </conditionalFormatting>
  <conditionalFormatting sqref="F3370">
    <cfRule type="duplicateValues" dxfId="9898" priority="10293"/>
  </conditionalFormatting>
  <conditionalFormatting sqref="F3370">
    <cfRule type="duplicateValues" dxfId="9897" priority="10292"/>
  </conditionalFormatting>
  <conditionalFormatting sqref="F3370">
    <cfRule type="duplicateValues" dxfId="9896" priority="10291"/>
  </conditionalFormatting>
  <conditionalFormatting sqref="F3370">
    <cfRule type="duplicateValues" dxfId="9895" priority="10290"/>
  </conditionalFormatting>
  <conditionalFormatting sqref="F3371">
    <cfRule type="duplicateValues" dxfId="9894" priority="10289"/>
  </conditionalFormatting>
  <conditionalFormatting sqref="F3371">
    <cfRule type="duplicateValues" dxfId="9893" priority="10288"/>
  </conditionalFormatting>
  <conditionalFormatting sqref="F3371">
    <cfRule type="duplicateValues" dxfId="9892" priority="10287"/>
  </conditionalFormatting>
  <conditionalFormatting sqref="F3371">
    <cfRule type="duplicateValues" dxfId="9891" priority="10286"/>
  </conditionalFormatting>
  <conditionalFormatting sqref="F3371">
    <cfRule type="duplicateValues" dxfId="9890" priority="10285"/>
  </conditionalFormatting>
  <conditionalFormatting sqref="F3371">
    <cfRule type="duplicateValues" dxfId="9889" priority="10284"/>
  </conditionalFormatting>
  <conditionalFormatting sqref="F3371">
    <cfRule type="duplicateValues" dxfId="9888" priority="10283"/>
  </conditionalFormatting>
  <conditionalFormatting sqref="F3371">
    <cfRule type="duplicateValues" dxfId="9887" priority="10282"/>
  </conditionalFormatting>
  <conditionalFormatting sqref="F3371">
    <cfRule type="duplicateValues" dxfId="9886" priority="10281"/>
  </conditionalFormatting>
  <conditionalFormatting sqref="F3371">
    <cfRule type="duplicateValues" dxfId="9885" priority="10280"/>
  </conditionalFormatting>
  <conditionalFormatting sqref="F3372">
    <cfRule type="duplicateValues" dxfId="9884" priority="10279"/>
  </conditionalFormatting>
  <conditionalFormatting sqref="F3372">
    <cfRule type="duplicateValues" dxfId="9883" priority="10278"/>
  </conditionalFormatting>
  <conditionalFormatting sqref="F3372">
    <cfRule type="duplicateValues" dxfId="9882" priority="10277"/>
  </conditionalFormatting>
  <conditionalFormatting sqref="F3372">
    <cfRule type="duplicateValues" dxfId="9881" priority="10276"/>
  </conditionalFormatting>
  <conditionalFormatting sqref="F3372">
    <cfRule type="duplicateValues" dxfId="9880" priority="10275"/>
  </conditionalFormatting>
  <conditionalFormatting sqref="F3372">
    <cfRule type="duplicateValues" dxfId="9879" priority="10274"/>
  </conditionalFormatting>
  <conditionalFormatting sqref="F3372">
    <cfRule type="duplicateValues" dxfId="9878" priority="10273"/>
  </conditionalFormatting>
  <conditionalFormatting sqref="F3372">
    <cfRule type="duplicateValues" dxfId="9877" priority="10272"/>
  </conditionalFormatting>
  <conditionalFormatting sqref="F3372">
    <cfRule type="duplicateValues" dxfId="9876" priority="10271"/>
  </conditionalFormatting>
  <conditionalFormatting sqref="F3372">
    <cfRule type="duplicateValues" dxfId="9875" priority="10270"/>
  </conditionalFormatting>
  <conditionalFormatting sqref="E3380 E3387:E3388 E3397 E3399:E3409 E3418 E3421:E3423 E3425:E3427 E3429:E3430 E3436:E3439 E3441:E3442 E3444 E3446 E3448:E3449 E3453:E3455 E3460 E3463:E3464 E3466 E3473 E3478 E3480 E3482 E3484 E3486 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378">
    <cfRule type="duplicateValues" dxfId="9874" priority="10269"/>
  </conditionalFormatting>
  <conditionalFormatting sqref="F3374">
    <cfRule type="duplicateValues" dxfId="9873" priority="10268"/>
  </conditionalFormatting>
  <conditionalFormatting sqref="F3374">
    <cfRule type="duplicateValues" dxfId="9872" priority="10267"/>
  </conditionalFormatting>
  <conditionalFormatting sqref="F3374">
    <cfRule type="duplicateValues" dxfId="9871" priority="10266"/>
  </conditionalFormatting>
  <conditionalFormatting sqref="F3374">
    <cfRule type="duplicateValues" dxfId="9870" priority="10265"/>
  </conditionalFormatting>
  <conditionalFormatting sqref="F3374">
    <cfRule type="duplicateValues" dxfId="9869" priority="10264"/>
  </conditionalFormatting>
  <conditionalFormatting sqref="F3374">
    <cfRule type="duplicateValues" dxfId="9868" priority="10263"/>
  </conditionalFormatting>
  <conditionalFormatting sqref="F3374">
    <cfRule type="duplicateValues" dxfId="9867" priority="10262"/>
  </conditionalFormatting>
  <conditionalFormatting sqref="F3374">
    <cfRule type="duplicateValues" dxfId="9866" priority="10261"/>
  </conditionalFormatting>
  <conditionalFormatting sqref="F3374">
    <cfRule type="duplicateValues" dxfId="9865" priority="10260"/>
  </conditionalFormatting>
  <conditionalFormatting sqref="F3374">
    <cfRule type="duplicateValues" dxfId="9864" priority="10259"/>
  </conditionalFormatting>
  <conditionalFormatting sqref="F3374">
    <cfRule type="duplicateValues" dxfId="9863" priority="10258"/>
  </conditionalFormatting>
  <conditionalFormatting sqref="F3375">
    <cfRule type="duplicateValues" dxfId="9862" priority="10257"/>
  </conditionalFormatting>
  <conditionalFormatting sqref="F3375">
    <cfRule type="duplicateValues" dxfId="9861" priority="10256"/>
  </conditionalFormatting>
  <conditionalFormatting sqref="F3375">
    <cfRule type="duplicateValues" dxfId="9860" priority="10255"/>
  </conditionalFormatting>
  <conditionalFormatting sqref="F3375">
    <cfRule type="duplicateValues" dxfId="9859" priority="10254"/>
  </conditionalFormatting>
  <conditionalFormatting sqref="F3375">
    <cfRule type="duplicateValues" dxfId="9858" priority="10253"/>
  </conditionalFormatting>
  <conditionalFormatting sqref="F3375">
    <cfRule type="duplicateValues" dxfId="9857" priority="10252"/>
  </conditionalFormatting>
  <conditionalFormatting sqref="F3375">
    <cfRule type="duplicateValues" dxfId="9856" priority="10251"/>
  </conditionalFormatting>
  <conditionalFormatting sqref="F3375">
    <cfRule type="duplicateValues" dxfId="9855" priority="10250"/>
  </conditionalFormatting>
  <conditionalFormatting sqref="F3375">
    <cfRule type="duplicateValues" dxfId="9854" priority="10249"/>
  </conditionalFormatting>
  <conditionalFormatting sqref="F3375">
    <cfRule type="duplicateValues" dxfId="9853" priority="10248"/>
  </conditionalFormatting>
  <conditionalFormatting sqref="F3375">
    <cfRule type="duplicateValues" dxfId="9852" priority="10247"/>
  </conditionalFormatting>
  <conditionalFormatting sqref="F3378">
    <cfRule type="duplicateValues" dxfId="9851" priority="10246"/>
  </conditionalFormatting>
  <conditionalFormatting sqref="F3378">
    <cfRule type="duplicateValues" dxfId="9850" priority="10245"/>
  </conditionalFormatting>
  <conditionalFormatting sqref="F3378">
    <cfRule type="duplicateValues" dxfId="9849" priority="10244"/>
  </conditionalFormatting>
  <conditionalFormatting sqref="F3378">
    <cfRule type="duplicateValues" dxfId="9848" priority="10243"/>
  </conditionalFormatting>
  <conditionalFormatting sqref="F3378">
    <cfRule type="duplicateValues" dxfId="9847" priority="10242"/>
  </conditionalFormatting>
  <conditionalFormatting sqref="F3378">
    <cfRule type="duplicateValues" dxfId="9846" priority="10241"/>
  </conditionalFormatting>
  <conditionalFormatting sqref="F3378">
    <cfRule type="duplicateValues" dxfId="9845" priority="10240"/>
  </conditionalFormatting>
  <conditionalFormatting sqref="F3378">
    <cfRule type="duplicateValues" dxfId="9844" priority="10239"/>
  </conditionalFormatting>
  <conditionalFormatting sqref="F3378">
    <cfRule type="duplicateValues" dxfId="9843" priority="10238"/>
  </conditionalFormatting>
  <conditionalFormatting sqref="F3378">
    <cfRule type="duplicateValues" dxfId="9842" priority="10237"/>
  </conditionalFormatting>
  <conditionalFormatting sqref="F3378">
    <cfRule type="duplicateValues" dxfId="9841" priority="10236"/>
  </conditionalFormatting>
  <conditionalFormatting sqref="E3379">
    <cfRule type="duplicateValues" dxfId="9840" priority="10235"/>
  </conditionalFormatting>
  <conditionalFormatting sqref="E3379">
    <cfRule type="duplicateValues" dxfId="9839" priority="10234"/>
  </conditionalFormatting>
  <conditionalFormatting sqref="E3379">
    <cfRule type="duplicateValues" dxfId="9838" priority="10233"/>
  </conditionalFormatting>
  <conditionalFormatting sqref="E3379">
    <cfRule type="duplicateValues" dxfId="9837" priority="10232"/>
  </conditionalFormatting>
  <conditionalFormatting sqref="E3379">
    <cfRule type="duplicateValues" dxfId="9836" priority="10231"/>
  </conditionalFormatting>
  <conditionalFormatting sqref="E3379">
    <cfRule type="duplicateValues" dxfId="9835" priority="10230"/>
  </conditionalFormatting>
  <conditionalFormatting sqref="E3379">
    <cfRule type="duplicateValues" dxfId="9834" priority="10229"/>
  </conditionalFormatting>
  <conditionalFormatting sqref="E3379">
    <cfRule type="duplicateValues" dxfId="9833" priority="10228"/>
  </conditionalFormatting>
  <conditionalFormatting sqref="E3379">
    <cfRule type="duplicateValues" dxfId="9832" priority="10227"/>
  </conditionalFormatting>
  <conditionalFormatting sqref="E3379">
    <cfRule type="duplicateValues" dxfId="9831" priority="10226"/>
  </conditionalFormatting>
  <conditionalFormatting sqref="E3379">
    <cfRule type="duplicateValues" dxfId="9830" priority="10225"/>
  </conditionalFormatting>
  <conditionalFormatting sqref="F3379">
    <cfRule type="duplicateValues" dxfId="9829" priority="10224"/>
  </conditionalFormatting>
  <conditionalFormatting sqref="F3379">
    <cfRule type="duplicateValues" dxfId="9828" priority="10223"/>
  </conditionalFormatting>
  <conditionalFormatting sqref="F3379">
    <cfRule type="duplicateValues" dxfId="9827" priority="10222"/>
  </conditionalFormatting>
  <conditionalFormatting sqref="F3379">
    <cfRule type="duplicateValues" dxfId="9826" priority="10221"/>
  </conditionalFormatting>
  <conditionalFormatting sqref="F3379">
    <cfRule type="duplicateValues" dxfId="9825" priority="10220"/>
  </conditionalFormatting>
  <conditionalFormatting sqref="F3379">
    <cfRule type="duplicateValues" dxfId="9824" priority="10219"/>
  </conditionalFormatting>
  <conditionalFormatting sqref="F3379">
    <cfRule type="duplicateValues" dxfId="9823" priority="10218"/>
  </conditionalFormatting>
  <conditionalFormatting sqref="F3379">
    <cfRule type="duplicateValues" dxfId="9822" priority="10217"/>
  </conditionalFormatting>
  <conditionalFormatting sqref="F3379">
    <cfRule type="duplicateValues" dxfId="9821" priority="10216"/>
  </conditionalFormatting>
  <conditionalFormatting sqref="F3379">
    <cfRule type="duplicateValues" dxfId="9820" priority="10215"/>
  </conditionalFormatting>
  <conditionalFormatting sqref="F3379">
    <cfRule type="duplicateValues" dxfId="9819" priority="10214"/>
  </conditionalFormatting>
  <conditionalFormatting sqref="F3380">
    <cfRule type="duplicateValues" dxfId="9818" priority="10213"/>
  </conditionalFormatting>
  <conditionalFormatting sqref="F3380">
    <cfRule type="duplicateValues" dxfId="9817" priority="10212"/>
  </conditionalFormatting>
  <conditionalFormatting sqref="F3380">
    <cfRule type="duplicateValues" dxfId="9816" priority="10211"/>
  </conditionalFormatting>
  <conditionalFormatting sqref="F3380">
    <cfRule type="duplicateValues" dxfId="9815" priority="10210"/>
  </conditionalFormatting>
  <conditionalFormatting sqref="F3380">
    <cfRule type="duplicateValues" dxfId="9814" priority="10209"/>
  </conditionalFormatting>
  <conditionalFormatting sqref="F3380">
    <cfRule type="duplicateValues" dxfId="9813" priority="10208"/>
  </conditionalFormatting>
  <conditionalFormatting sqref="F3380">
    <cfRule type="duplicateValues" dxfId="9812" priority="10207"/>
  </conditionalFormatting>
  <conditionalFormatting sqref="F3380">
    <cfRule type="duplicateValues" dxfId="9811" priority="10206"/>
  </conditionalFormatting>
  <conditionalFormatting sqref="F3380">
    <cfRule type="duplicateValues" dxfId="9810" priority="10205"/>
  </conditionalFormatting>
  <conditionalFormatting sqref="F3380">
    <cfRule type="duplicateValues" dxfId="9809" priority="10204"/>
  </conditionalFormatting>
  <conditionalFormatting sqref="F3380">
    <cfRule type="duplicateValues" dxfId="9808" priority="10203"/>
  </conditionalFormatting>
  <conditionalFormatting sqref="E3387:E3388 E3397 E3399:E3409 E3418 E3421:E3423 E3425:E3427 E3429:E3430 E3436:E3439 E3441:E3442 E3444 E3446 E3448:E3449 E3453:E3455 E3460 E3463:E3464 E3466 E3473 E3478 E3480 E3482 E3484 E3486 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382">
    <cfRule type="duplicateValues" dxfId="9807" priority="10202"/>
  </conditionalFormatting>
  <conditionalFormatting sqref="F3387">
    <cfRule type="duplicateValues" dxfId="9806" priority="10201"/>
  </conditionalFormatting>
  <conditionalFormatting sqref="F3387">
    <cfRule type="duplicateValues" dxfId="9805" priority="10200"/>
  </conditionalFormatting>
  <conditionalFormatting sqref="F3387">
    <cfRule type="duplicateValues" dxfId="9804" priority="10199"/>
  </conditionalFormatting>
  <conditionalFormatting sqref="F3387">
    <cfRule type="duplicateValues" dxfId="9803" priority="10198"/>
  </conditionalFormatting>
  <conditionalFormatting sqref="F3387">
    <cfRule type="duplicateValues" dxfId="9802" priority="10197"/>
  </conditionalFormatting>
  <conditionalFormatting sqref="F3387">
    <cfRule type="duplicateValues" dxfId="9801" priority="10196"/>
  </conditionalFormatting>
  <conditionalFormatting sqref="F3387">
    <cfRule type="duplicateValues" dxfId="9800" priority="10195"/>
  </conditionalFormatting>
  <conditionalFormatting sqref="F3387">
    <cfRule type="duplicateValues" dxfId="9799" priority="10194"/>
  </conditionalFormatting>
  <conditionalFormatting sqref="F3387">
    <cfRule type="duplicateValues" dxfId="9798" priority="10193"/>
  </conditionalFormatting>
  <conditionalFormatting sqref="F3387">
    <cfRule type="duplicateValues" dxfId="9797" priority="10192"/>
  </conditionalFormatting>
  <conditionalFormatting sqref="F3387">
    <cfRule type="duplicateValues" dxfId="9796" priority="10191"/>
  </conditionalFormatting>
  <conditionalFormatting sqref="F3387">
    <cfRule type="duplicateValues" dxfId="9795" priority="10190"/>
  </conditionalFormatting>
  <conditionalFormatting sqref="F3388">
    <cfRule type="duplicateValues" dxfId="9794" priority="10189"/>
  </conditionalFormatting>
  <conditionalFormatting sqref="F3388">
    <cfRule type="duplicateValues" dxfId="9793" priority="10188"/>
  </conditionalFormatting>
  <conditionalFormatting sqref="F3388">
    <cfRule type="duplicateValues" dxfId="9792" priority="10187"/>
  </conditionalFormatting>
  <conditionalFormatting sqref="F3388">
    <cfRule type="duplicateValues" dxfId="9791" priority="10186"/>
  </conditionalFormatting>
  <conditionalFormatting sqref="F3388">
    <cfRule type="duplicateValues" dxfId="9790" priority="10185"/>
  </conditionalFormatting>
  <conditionalFormatting sqref="F3388">
    <cfRule type="duplicateValues" dxfId="9789" priority="10184"/>
  </conditionalFormatting>
  <conditionalFormatting sqref="F3388">
    <cfRule type="duplicateValues" dxfId="9788" priority="10183"/>
  </conditionalFormatting>
  <conditionalFormatting sqref="F3388">
    <cfRule type="duplicateValues" dxfId="9787" priority="10182"/>
  </conditionalFormatting>
  <conditionalFormatting sqref="F3388">
    <cfRule type="duplicateValues" dxfId="9786" priority="10181"/>
  </conditionalFormatting>
  <conditionalFormatting sqref="F3388">
    <cfRule type="duplicateValues" dxfId="9785" priority="10180"/>
  </conditionalFormatting>
  <conditionalFormatting sqref="F3388">
    <cfRule type="duplicateValues" dxfId="9784" priority="10179"/>
  </conditionalFormatting>
  <conditionalFormatting sqref="F3388">
    <cfRule type="duplicateValues" dxfId="9783" priority="10178"/>
  </conditionalFormatting>
  <conditionalFormatting sqref="E3397 E3399:E3409 E3418 E3421:E3423 E3425:E3427 E3429:E3430 E3436:E3439 E3441:E3442 E3444 E3446 E3448:E3449 E3453:E3455 E3460 E3463:E3464 E3466 E3473 E3478 E3480 E3482 E3484 E3486 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392">
    <cfRule type="duplicateValues" dxfId="9782" priority="10177"/>
  </conditionalFormatting>
  <conditionalFormatting sqref="E3399:E3409 E3418 E3421:E3423 E3425:E3427 E3429:E3430 E3436:E3439 E3441:E3442 E3444 E3446 E3448:E3449 E3453:E3455 E3460 E3463:E3464 E3466 E3473 E3478 E3480 E3482 E3484 E3486 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397">
    <cfRule type="duplicateValues" dxfId="9781" priority="10176"/>
  </conditionalFormatting>
  <conditionalFormatting sqref="F3397">
    <cfRule type="duplicateValues" dxfId="9780" priority="10175"/>
  </conditionalFormatting>
  <conditionalFormatting sqref="F3397">
    <cfRule type="duplicateValues" dxfId="9779" priority="10174"/>
  </conditionalFormatting>
  <conditionalFormatting sqref="F3397">
    <cfRule type="duplicateValues" dxfId="9778" priority="10173"/>
  </conditionalFormatting>
  <conditionalFormatting sqref="F3397">
    <cfRule type="duplicateValues" dxfId="9777" priority="10172"/>
  </conditionalFormatting>
  <conditionalFormatting sqref="F3397">
    <cfRule type="duplicateValues" dxfId="9776" priority="10171"/>
  </conditionalFormatting>
  <conditionalFormatting sqref="F3397">
    <cfRule type="duplicateValues" dxfId="9775" priority="10170"/>
  </conditionalFormatting>
  <conditionalFormatting sqref="F3397">
    <cfRule type="duplicateValues" dxfId="9774" priority="10169"/>
  </conditionalFormatting>
  <conditionalFormatting sqref="F3397">
    <cfRule type="duplicateValues" dxfId="9773" priority="10168"/>
  </conditionalFormatting>
  <conditionalFormatting sqref="F3397">
    <cfRule type="duplicateValues" dxfId="9772" priority="10167"/>
  </conditionalFormatting>
  <conditionalFormatting sqref="F3397">
    <cfRule type="duplicateValues" dxfId="9771" priority="10166"/>
  </conditionalFormatting>
  <conditionalFormatting sqref="F3397">
    <cfRule type="duplicateValues" dxfId="9770" priority="10165"/>
  </conditionalFormatting>
  <conditionalFormatting sqref="F3397">
    <cfRule type="duplicateValues" dxfId="9769" priority="10164"/>
  </conditionalFormatting>
  <conditionalFormatting sqref="F3397">
    <cfRule type="duplicateValues" dxfId="9768" priority="10163"/>
  </conditionalFormatting>
  <conditionalFormatting sqref="F3397">
    <cfRule type="duplicateValues" dxfId="9767" priority="10162"/>
  </conditionalFormatting>
  <conditionalFormatting sqref="F3401">
    <cfRule type="duplicateValues" dxfId="9766" priority="10161"/>
  </conditionalFormatting>
  <conditionalFormatting sqref="F3401">
    <cfRule type="duplicateValues" dxfId="9765" priority="10160"/>
  </conditionalFormatting>
  <conditionalFormatting sqref="F3401">
    <cfRule type="duplicateValues" dxfId="9764" priority="10159"/>
  </conditionalFormatting>
  <conditionalFormatting sqref="F3401">
    <cfRule type="duplicateValues" dxfId="9763" priority="10158"/>
  </conditionalFormatting>
  <conditionalFormatting sqref="F3401">
    <cfRule type="duplicateValues" dxfId="9762" priority="10157"/>
  </conditionalFormatting>
  <conditionalFormatting sqref="F3401">
    <cfRule type="duplicateValues" dxfId="9761" priority="10156"/>
  </conditionalFormatting>
  <conditionalFormatting sqref="F3401">
    <cfRule type="duplicateValues" dxfId="9760" priority="10155"/>
  </conditionalFormatting>
  <conditionalFormatting sqref="F3401">
    <cfRule type="duplicateValues" dxfId="9759" priority="10154"/>
  </conditionalFormatting>
  <conditionalFormatting sqref="F3401">
    <cfRule type="duplicateValues" dxfId="9758" priority="10153"/>
  </conditionalFormatting>
  <conditionalFormatting sqref="F3401">
    <cfRule type="duplicateValues" dxfId="9757" priority="10152"/>
  </conditionalFormatting>
  <conditionalFormatting sqref="F3401">
    <cfRule type="duplicateValues" dxfId="9756" priority="10151"/>
  </conditionalFormatting>
  <conditionalFormatting sqref="F3401">
    <cfRule type="duplicateValues" dxfId="9755" priority="10150"/>
  </conditionalFormatting>
  <conditionalFormatting sqref="F3401">
    <cfRule type="duplicateValues" dxfId="9754" priority="10149"/>
  </conditionalFormatting>
  <conditionalFormatting sqref="F3401">
    <cfRule type="duplicateValues" dxfId="9753" priority="10148"/>
  </conditionalFormatting>
  <conditionalFormatting sqref="F3402">
    <cfRule type="duplicateValues" dxfId="9752" priority="10147"/>
  </conditionalFormatting>
  <conditionalFormatting sqref="F3402">
    <cfRule type="duplicateValues" dxfId="9751" priority="10146"/>
  </conditionalFormatting>
  <conditionalFormatting sqref="F3402">
    <cfRule type="duplicateValues" dxfId="9750" priority="10145"/>
  </conditionalFormatting>
  <conditionalFormatting sqref="F3402">
    <cfRule type="duplicateValues" dxfId="9749" priority="10144"/>
  </conditionalFormatting>
  <conditionalFormatting sqref="F3402">
    <cfRule type="duplicateValues" dxfId="9748" priority="10143"/>
  </conditionalFormatting>
  <conditionalFormatting sqref="F3402">
    <cfRule type="duplicateValues" dxfId="9747" priority="10142"/>
  </conditionalFormatting>
  <conditionalFormatting sqref="F3402">
    <cfRule type="duplicateValues" dxfId="9746" priority="10141"/>
  </conditionalFormatting>
  <conditionalFormatting sqref="F3402">
    <cfRule type="duplicateValues" dxfId="9745" priority="10140"/>
  </conditionalFormatting>
  <conditionalFormatting sqref="F3402">
    <cfRule type="duplicateValues" dxfId="9744" priority="10139"/>
  </conditionalFormatting>
  <conditionalFormatting sqref="F3402">
    <cfRule type="duplicateValues" dxfId="9743" priority="10138"/>
  </conditionalFormatting>
  <conditionalFormatting sqref="F3402">
    <cfRule type="duplicateValues" dxfId="9742" priority="10137"/>
  </conditionalFormatting>
  <conditionalFormatting sqref="F3402">
    <cfRule type="duplicateValues" dxfId="9741" priority="10136"/>
  </conditionalFormatting>
  <conditionalFormatting sqref="F3402">
    <cfRule type="duplicateValues" dxfId="9740" priority="10135"/>
  </conditionalFormatting>
  <conditionalFormatting sqref="F3402">
    <cfRule type="duplicateValues" dxfId="9739" priority="10134"/>
  </conditionalFormatting>
  <conditionalFormatting sqref="F3407">
    <cfRule type="duplicateValues" dxfId="9738" priority="10133"/>
  </conditionalFormatting>
  <conditionalFormatting sqref="F3407">
    <cfRule type="duplicateValues" dxfId="9737" priority="10132"/>
  </conditionalFormatting>
  <conditionalFormatting sqref="F3407">
    <cfRule type="duplicateValues" dxfId="9736" priority="10131"/>
  </conditionalFormatting>
  <conditionalFormatting sqref="F3407">
    <cfRule type="duplicateValues" dxfId="9735" priority="10130"/>
  </conditionalFormatting>
  <conditionalFormatting sqref="F3407">
    <cfRule type="duplicateValues" dxfId="9734" priority="10129"/>
  </conditionalFormatting>
  <conditionalFormatting sqref="F3407">
    <cfRule type="duplicateValues" dxfId="9733" priority="10128"/>
  </conditionalFormatting>
  <conditionalFormatting sqref="F3407">
    <cfRule type="duplicateValues" dxfId="9732" priority="10127"/>
  </conditionalFormatting>
  <conditionalFormatting sqref="F3407">
    <cfRule type="duplicateValues" dxfId="9731" priority="10126"/>
  </conditionalFormatting>
  <conditionalFormatting sqref="F3407">
    <cfRule type="duplicateValues" dxfId="9730" priority="10125"/>
  </conditionalFormatting>
  <conditionalFormatting sqref="F3407">
    <cfRule type="duplicateValues" dxfId="9729" priority="10124"/>
  </conditionalFormatting>
  <conditionalFormatting sqref="F3407">
    <cfRule type="duplicateValues" dxfId="9728" priority="10123"/>
  </conditionalFormatting>
  <conditionalFormatting sqref="F3408">
    <cfRule type="duplicateValues" dxfId="9727" priority="10122"/>
  </conditionalFormatting>
  <conditionalFormatting sqref="F3408">
    <cfRule type="duplicateValues" dxfId="9726" priority="10121"/>
  </conditionalFormatting>
  <conditionalFormatting sqref="F3408">
    <cfRule type="duplicateValues" dxfId="9725" priority="10120"/>
  </conditionalFormatting>
  <conditionalFormatting sqref="F3408">
    <cfRule type="duplicateValues" dxfId="9724" priority="10119"/>
  </conditionalFormatting>
  <conditionalFormatting sqref="F3408">
    <cfRule type="duplicateValues" dxfId="9723" priority="10118"/>
  </conditionalFormatting>
  <conditionalFormatting sqref="F3408">
    <cfRule type="duplicateValues" dxfId="9722" priority="10117"/>
  </conditionalFormatting>
  <conditionalFormatting sqref="F3408">
    <cfRule type="duplicateValues" dxfId="9721" priority="10116"/>
  </conditionalFormatting>
  <conditionalFormatting sqref="F3408">
    <cfRule type="duplicateValues" dxfId="9720" priority="10115"/>
  </conditionalFormatting>
  <conditionalFormatting sqref="F3408">
    <cfRule type="duplicateValues" dxfId="9719" priority="10114"/>
  </conditionalFormatting>
  <conditionalFormatting sqref="F3408">
    <cfRule type="duplicateValues" dxfId="9718" priority="10113"/>
  </conditionalFormatting>
  <conditionalFormatting sqref="F3408">
    <cfRule type="duplicateValues" dxfId="9717" priority="10112"/>
  </conditionalFormatting>
  <conditionalFormatting sqref="F3408">
    <cfRule type="duplicateValues" dxfId="9716" priority="10111"/>
  </conditionalFormatting>
  <conditionalFormatting sqref="F3408">
    <cfRule type="duplicateValues" dxfId="9715" priority="10110"/>
  </conditionalFormatting>
  <conditionalFormatting sqref="F3408">
    <cfRule type="duplicateValues" dxfId="9714" priority="10109"/>
  </conditionalFormatting>
  <conditionalFormatting sqref="F3409">
    <cfRule type="duplicateValues" dxfId="9713" priority="10108"/>
  </conditionalFormatting>
  <conditionalFormatting sqref="F3409">
    <cfRule type="duplicateValues" dxfId="9712" priority="10107"/>
  </conditionalFormatting>
  <conditionalFormatting sqref="F3409">
    <cfRule type="duplicateValues" dxfId="9711" priority="10106"/>
  </conditionalFormatting>
  <conditionalFormatting sqref="F3409">
    <cfRule type="duplicateValues" dxfId="9710" priority="10105"/>
  </conditionalFormatting>
  <conditionalFormatting sqref="F3409">
    <cfRule type="duplicateValues" dxfId="9709" priority="10104"/>
  </conditionalFormatting>
  <conditionalFormatting sqref="F3409">
    <cfRule type="duplicateValues" dxfId="9708" priority="10103"/>
  </conditionalFormatting>
  <conditionalFormatting sqref="F3409">
    <cfRule type="duplicateValues" dxfId="9707" priority="10102"/>
  </conditionalFormatting>
  <conditionalFormatting sqref="F3409">
    <cfRule type="duplicateValues" dxfId="9706" priority="10101"/>
  </conditionalFormatting>
  <conditionalFormatting sqref="F3409">
    <cfRule type="duplicateValues" dxfId="9705" priority="10100"/>
  </conditionalFormatting>
  <conditionalFormatting sqref="F3409">
    <cfRule type="duplicateValues" dxfId="9704" priority="10099"/>
  </conditionalFormatting>
  <conditionalFormatting sqref="F3409">
    <cfRule type="duplicateValues" dxfId="9703" priority="10098"/>
  </conditionalFormatting>
  <conditionalFormatting sqref="F3409">
    <cfRule type="duplicateValues" dxfId="9702" priority="10097"/>
  </conditionalFormatting>
  <conditionalFormatting sqref="F3409">
    <cfRule type="duplicateValues" dxfId="9701" priority="10096"/>
  </conditionalFormatting>
  <conditionalFormatting sqref="F3409">
    <cfRule type="duplicateValues" dxfId="9700" priority="10095"/>
  </conditionalFormatting>
  <conditionalFormatting sqref="F3418">
    <cfRule type="duplicateValues" dxfId="9699" priority="10094"/>
  </conditionalFormatting>
  <conditionalFormatting sqref="F3418">
    <cfRule type="duplicateValues" dxfId="9698" priority="10093"/>
  </conditionalFormatting>
  <conditionalFormatting sqref="F3418">
    <cfRule type="duplicateValues" dxfId="9697" priority="10092"/>
  </conditionalFormatting>
  <conditionalFormatting sqref="F3418">
    <cfRule type="duplicateValues" dxfId="9696" priority="10091"/>
  </conditionalFormatting>
  <conditionalFormatting sqref="F3418">
    <cfRule type="duplicateValues" dxfId="9695" priority="10090"/>
  </conditionalFormatting>
  <conditionalFormatting sqref="F3418">
    <cfRule type="duplicateValues" dxfId="9694" priority="10089"/>
  </conditionalFormatting>
  <conditionalFormatting sqref="F3418">
    <cfRule type="duplicateValues" dxfId="9693" priority="10088"/>
  </conditionalFormatting>
  <conditionalFormatting sqref="F3418">
    <cfRule type="duplicateValues" dxfId="9692" priority="10087"/>
  </conditionalFormatting>
  <conditionalFormatting sqref="F3418">
    <cfRule type="duplicateValues" dxfId="9691" priority="10086"/>
  </conditionalFormatting>
  <conditionalFormatting sqref="F3418">
    <cfRule type="duplicateValues" dxfId="9690" priority="10085"/>
  </conditionalFormatting>
  <conditionalFormatting sqref="F3418">
    <cfRule type="duplicateValues" dxfId="9689" priority="10084"/>
  </conditionalFormatting>
  <conditionalFormatting sqref="F3418">
    <cfRule type="duplicateValues" dxfId="9688" priority="10083"/>
  </conditionalFormatting>
  <conditionalFormatting sqref="F3418">
    <cfRule type="duplicateValues" dxfId="9687" priority="10082"/>
  </conditionalFormatting>
  <conditionalFormatting sqref="F3418">
    <cfRule type="duplicateValues" dxfId="9686" priority="10081"/>
  </conditionalFormatting>
  <conditionalFormatting sqref="F3421">
    <cfRule type="duplicateValues" dxfId="9685" priority="10080"/>
  </conditionalFormatting>
  <conditionalFormatting sqref="F3421">
    <cfRule type="duplicateValues" dxfId="9684" priority="10079"/>
  </conditionalFormatting>
  <conditionalFormatting sqref="F3421">
    <cfRule type="duplicateValues" dxfId="9683" priority="10078"/>
  </conditionalFormatting>
  <conditionalFormatting sqref="F3421">
    <cfRule type="duplicateValues" dxfId="9682" priority="10077"/>
  </conditionalFormatting>
  <conditionalFormatting sqref="F3421">
    <cfRule type="duplicateValues" dxfId="9681" priority="10076"/>
  </conditionalFormatting>
  <conditionalFormatting sqref="F3421">
    <cfRule type="duplicateValues" dxfId="9680" priority="10075"/>
  </conditionalFormatting>
  <conditionalFormatting sqref="F3421">
    <cfRule type="duplicateValues" dxfId="9679" priority="10074"/>
  </conditionalFormatting>
  <conditionalFormatting sqref="F3421">
    <cfRule type="duplicateValues" dxfId="9678" priority="10073"/>
  </conditionalFormatting>
  <conditionalFormatting sqref="F3421">
    <cfRule type="duplicateValues" dxfId="9677" priority="10072"/>
  </conditionalFormatting>
  <conditionalFormatting sqref="F3421">
    <cfRule type="duplicateValues" dxfId="9676" priority="10071"/>
  </conditionalFormatting>
  <conditionalFormatting sqref="F3421">
    <cfRule type="duplicateValues" dxfId="9675" priority="10070"/>
  </conditionalFormatting>
  <conditionalFormatting sqref="F3421">
    <cfRule type="duplicateValues" dxfId="9674" priority="10069"/>
  </conditionalFormatting>
  <conditionalFormatting sqref="F3421">
    <cfRule type="duplicateValues" dxfId="9673" priority="10068"/>
  </conditionalFormatting>
  <conditionalFormatting sqref="F3421">
    <cfRule type="duplicateValues" dxfId="9672" priority="10067"/>
  </conditionalFormatting>
  <conditionalFormatting sqref="F3422">
    <cfRule type="duplicateValues" dxfId="9671" priority="10066"/>
  </conditionalFormatting>
  <conditionalFormatting sqref="F3422">
    <cfRule type="duplicateValues" dxfId="9670" priority="10065"/>
  </conditionalFormatting>
  <conditionalFormatting sqref="F3422">
    <cfRule type="duplicateValues" dxfId="9669" priority="10064"/>
  </conditionalFormatting>
  <conditionalFormatting sqref="F3422">
    <cfRule type="duplicateValues" dxfId="9668" priority="10063"/>
  </conditionalFormatting>
  <conditionalFormatting sqref="F3422">
    <cfRule type="duplicateValues" dxfId="9667" priority="10062"/>
  </conditionalFormatting>
  <conditionalFormatting sqref="F3422">
    <cfRule type="duplicateValues" dxfId="9666" priority="10061"/>
  </conditionalFormatting>
  <conditionalFormatting sqref="F3422">
    <cfRule type="duplicateValues" dxfId="9665" priority="10060"/>
  </conditionalFormatting>
  <conditionalFormatting sqref="F3422">
    <cfRule type="duplicateValues" dxfId="9664" priority="10059"/>
  </conditionalFormatting>
  <conditionalFormatting sqref="F3422">
    <cfRule type="duplicateValues" dxfId="9663" priority="10058"/>
  </conditionalFormatting>
  <conditionalFormatting sqref="F3422">
    <cfRule type="duplicateValues" dxfId="9662" priority="10057"/>
  </conditionalFormatting>
  <conditionalFormatting sqref="F3422">
    <cfRule type="duplicateValues" dxfId="9661" priority="10056"/>
  </conditionalFormatting>
  <conditionalFormatting sqref="F3422">
    <cfRule type="duplicateValues" dxfId="9660" priority="10055"/>
  </conditionalFormatting>
  <conditionalFormatting sqref="F3422">
    <cfRule type="duplicateValues" dxfId="9659" priority="10054"/>
  </conditionalFormatting>
  <conditionalFormatting sqref="F3422">
    <cfRule type="duplicateValues" dxfId="9658" priority="10053"/>
  </conditionalFormatting>
  <conditionalFormatting sqref="F3423">
    <cfRule type="duplicateValues" dxfId="9657" priority="10052"/>
  </conditionalFormatting>
  <conditionalFormatting sqref="F3423">
    <cfRule type="duplicateValues" dxfId="9656" priority="10051"/>
  </conditionalFormatting>
  <conditionalFormatting sqref="F3423">
    <cfRule type="duplicateValues" dxfId="9655" priority="10050"/>
  </conditionalFormatting>
  <conditionalFormatting sqref="F3423">
    <cfRule type="duplicateValues" dxfId="9654" priority="10049"/>
  </conditionalFormatting>
  <conditionalFormatting sqref="F3423">
    <cfRule type="duplicateValues" dxfId="9653" priority="10048"/>
  </conditionalFormatting>
  <conditionalFormatting sqref="F3423">
    <cfRule type="duplicateValues" dxfId="9652" priority="10047"/>
  </conditionalFormatting>
  <conditionalFormatting sqref="F3423">
    <cfRule type="duplicateValues" dxfId="9651" priority="10046"/>
  </conditionalFormatting>
  <conditionalFormatting sqref="F3423">
    <cfRule type="duplicateValues" dxfId="9650" priority="10045"/>
  </conditionalFormatting>
  <conditionalFormatting sqref="F3423">
    <cfRule type="duplicateValues" dxfId="9649" priority="10044"/>
  </conditionalFormatting>
  <conditionalFormatting sqref="F3423">
    <cfRule type="duplicateValues" dxfId="9648" priority="10043"/>
  </conditionalFormatting>
  <conditionalFormatting sqref="F3423">
    <cfRule type="duplicateValues" dxfId="9647" priority="10042"/>
  </conditionalFormatting>
  <conditionalFormatting sqref="F3423">
    <cfRule type="duplicateValues" dxfId="9646" priority="10041"/>
  </conditionalFormatting>
  <conditionalFormatting sqref="F3423">
    <cfRule type="duplicateValues" dxfId="9645" priority="10040"/>
  </conditionalFormatting>
  <conditionalFormatting sqref="F3423">
    <cfRule type="duplicateValues" dxfId="9644" priority="10039"/>
  </conditionalFormatting>
  <conditionalFormatting sqref="F3425">
    <cfRule type="duplicateValues" dxfId="9643" priority="10038"/>
  </conditionalFormatting>
  <conditionalFormatting sqref="F3425">
    <cfRule type="duplicateValues" dxfId="9642" priority="10037"/>
  </conditionalFormatting>
  <conditionalFormatting sqref="F3425">
    <cfRule type="duplicateValues" dxfId="9641" priority="10036"/>
  </conditionalFormatting>
  <conditionalFormatting sqref="F3425">
    <cfRule type="duplicateValues" dxfId="9640" priority="10035"/>
  </conditionalFormatting>
  <conditionalFormatting sqref="F3425">
    <cfRule type="duplicateValues" dxfId="9639" priority="10034"/>
  </conditionalFormatting>
  <conditionalFormatting sqref="F3425">
    <cfRule type="duplicateValues" dxfId="9638" priority="10033"/>
  </conditionalFormatting>
  <conditionalFormatting sqref="F3425">
    <cfRule type="duplicateValues" dxfId="9637" priority="10032"/>
  </conditionalFormatting>
  <conditionalFormatting sqref="F3425">
    <cfRule type="duplicateValues" dxfId="9636" priority="10031"/>
  </conditionalFormatting>
  <conditionalFormatting sqref="F3425">
    <cfRule type="duplicateValues" dxfId="9635" priority="10030"/>
  </conditionalFormatting>
  <conditionalFormatting sqref="F3425">
    <cfRule type="duplicateValues" dxfId="9634" priority="10029"/>
  </conditionalFormatting>
  <conditionalFormatting sqref="F3425">
    <cfRule type="duplicateValues" dxfId="9633" priority="10028"/>
  </conditionalFormatting>
  <conditionalFormatting sqref="F3425">
    <cfRule type="duplicateValues" dxfId="9632" priority="10027"/>
  </conditionalFormatting>
  <conditionalFormatting sqref="F3425">
    <cfRule type="duplicateValues" dxfId="9631" priority="10026"/>
  </conditionalFormatting>
  <conditionalFormatting sqref="F3425">
    <cfRule type="duplicateValues" dxfId="9630" priority="10025"/>
  </conditionalFormatting>
  <conditionalFormatting sqref="F3426">
    <cfRule type="duplicateValues" dxfId="9629" priority="10024"/>
  </conditionalFormatting>
  <conditionalFormatting sqref="F3426">
    <cfRule type="duplicateValues" dxfId="9628" priority="10023"/>
  </conditionalFormatting>
  <conditionalFormatting sqref="F3426">
    <cfRule type="duplicateValues" dxfId="9627" priority="10022"/>
  </conditionalFormatting>
  <conditionalFormatting sqref="F3426">
    <cfRule type="duplicateValues" dxfId="9626" priority="10021"/>
  </conditionalFormatting>
  <conditionalFormatting sqref="F3426">
    <cfRule type="duplicateValues" dxfId="9625" priority="10020"/>
  </conditionalFormatting>
  <conditionalFormatting sqref="F3426">
    <cfRule type="duplicateValues" dxfId="9624" priority="10019"/>
  </conditionalFormatting>
  <conditionalFormatting sqref="F3426">
    <cfRule type="duplicateValues" dxfId="9623" priority="10018"/>
  </conditionalFormatting>
  <conditionalFormatting sqref="F3426">
    <cfRule type="duplicateValues" dxfId="9622" priority="10017"/>
  </conditionalFormatting>
  <conditionalFormatting sqref="F3426">
    <cfRule type="duplicateValues" dxfId="9621" priority="10016"/>
  </conditionalFormatting>
  <conditionalFormatting sqref="F3426">
    <cfRule type="duplicateValues" dxfId="9620" priority="10015"/>
  </conditionalFormatting>
  <conditionalFormatting sqref="F3426">
    <cfRule type="duplicateValues" dxfId="9619" priority="10014"/>
  </conditionalFormatting>
  <conditionalFormatting sqref="F3426">
    <cfRule type="duplicateValues" dxfId="9618" priority="10013"/>
  </conditionalFormatting>
  <conditionalFormatting sqref="F3426">
    <cfRule type="duplicateValues" dxfId="9617" priority="10012"/>
  </conditionalFormatting>
  <conditionalFormatting sqref="F3426">
    <cfRule type="duplicateValues" dxfId="9616" priority="10011"/>
  </conditionalFormatting>
  <conditionalFormatting sqref="F3427">
    <cfRule type="duplicateValues" dxfId="9615" priority="10010"/>
  </conditionalFormatting>
  <conditionalFormatting sqref="F3427">
    <cfRule type="duplicateValues" dxfId="9614" priority="10009"/>
  </conditionalFormatting>
  <conditionalFormatting sqref="F3427">
    <cfRule type="duplicateValues" dxfId="9613" priority="10008"/>
  </conditionalFormatting>
  <conditionalFormatting sqref="F3427">
    <cfRule type="duplicateValues" dxfId="9612" priority="10007"/>
  </conditionalFormatting>
  <conditionalFormatting sqref="F3427">
    <cfRule type="duplicateValues" dxfId="9611" priority="10006"/>
  </conditionalFormatting>
  <conditionalFormatting sqref="F3427">
    <cfRule type="duplicateValues" dxfId="9610" priority="10005"/>
  </conditionalFormatting>
  <conditionalFormatting sqref="F3427">
    <cfRule type="duplicateValues" dxfId="9609" priority="10004"/>
  </conditionalFormatting>
  <conditionalFormatting sqref="F3427">
    <cfRule type="duplicateValues" dxfId="9608" priority="10003"/>
  </conditionalFormatting>
  <conditionalFormatting sqref="F3427">
    <cfRule type="duplicateValues" dxfId="9607" priority="10002"/>
  </conditionalFormatting>
  <conditionalFormatting sqref="F3427">
    <cfRule type="duplicateValues" dxfId="9606" priority="10001"/>
  </conditionalFormatting>
  <conditionalFormatting sqref="F3427">
    <cfRule type="duplicateValues" dxfId="9605" priority="10000"/>
  </conditionalFormatting>
  <conditionalFormatting sqref="F3427">
    <cfRule type="duplicateValues" dxfId="9604" priority="9999"/>
  </conditionalFormatting>
  <conditionalFormatting sqref="F3427">
    <cfRule type="duplicateValues" dxfId="9603" priority="9998"/>
  </conditionalFormatting>
  <conditionalFormatting sqref="F3427">
    <cfRule type="duplicateValues" dxfId="9602" priority="9997"/>
  </conditionalFormatting>
  <conditionalFormatting sqref="F3429">
    <cfRule type="duplicateValues" dxfId="9601" priority="9996"/>
  </conditionalFormatting>
  <conditionalFormatting sqref="F3429">
    <cfRule type="duplicateValues" dxfId="9600" priority="9995"/>
  </conditionalFormatting>
  <conditionalFormatting sqref="F3429">
    <cfRule type="duplicateValues" dxfId="9599" priority="9994"/>
  </conditionalFormatting>
  <conditionalFormatting sqref="F3429">
    <cfRule type="duplicateValues" dxfId="9598" priority="9993"/>
  </conditionalFormatting>
  <conditionalFormatting sqref="F3429">
    <cfRule type="duplicateValues" dxfId="9597" priority="9992"/>
  </conditionalFormatting>
  <conditionalFormatting sqref="F3429">
    <cfRule type="duplicateValues" dxfId="9596" priority="9991"/>
  </conditionalFormatting>
  <conditionalFormatting sqref="F3429">
    <cfRule type="duplicateValues" dxfId="9595" priority="9990"/>
  </conditionalFormatting>
  <conditionalFormatting sqref="F3429">
    <cfRule type="duplicateValues" dxfId="9594" priority="9989"/>
  </conditionalFormatting>
  <conditionalFormatting sqref="F3429">
    <cfRule type="duplicateValues" dxfId="9593" priority="9988"/>
  </conditionalFormatting>
  <conditionalFormatting sqref="F3429">
    <cfRule type="duplicateValues" dxfId="9592" priority="9987"/>
  </conditionalFormatting>
  <conditionalFormatting sqref="F3429">
    <cfRule type="duplicateValues" dxfId="9591" priority="9986"/>
  </conditionalFormatting>
  <conditionalFormatting sqref="F3429">
    <cfRule type="duplicateValues" dxfId="9590" priority="9985"/>
  </conditionalFormatting>
  <conditionalFormatting sqref="F3429">
    <cfRule type="duplicateValues" dxfId="9589" priority="9984"/>
  </conditionalFormatting>
  <conditionalFormatting sqref="F3429">
    <cfRule type="duplicateValues" dxfId="9588" priority="9983"/>
  </conditionalFormatting>
  <conditionalFormatting sqref="F3430">
    <cfRule type="duplicateValues" dxfId="9587" priority="9982"/>
  </conditionalFormatting>
  <conditionalFormatting sqref="F3430">
    <cfRule type="duplicateValues" dxfId="9586" priority="9981"/>
  </conditionalFormatting>
  <conditionalFormatting sqref="F3430">
    <cfRule type="duplicateValues" dxfId="9585" priority="9980"/>
  </conditionalFormatting>
  <conditionalFormatting sqref="F3430">
    <cfRule type="duplicateValues" dxfId="9584" priority="9979"/>
  </conditionalFormatting>
  <conditionalFormatting sqref="F3430">
    <cfRule type="duplicateValues" dxfId="9583" priority="9978"/>
  </conditionalFormatting>
  <conditionalFormatting sqref="F3430">
    <cfRule type="duplicateValues" dxfId="9582" priority="9977"/>
  </conditionalFormatting>
  <conditionalFormatting sqref="F3430">
    <cfRule type="duplicateValues" dxfId="9581" priority="9976"/>
  </conditionalFormatting>
  <conditionalFormatting sqref="F3430">
    <cfRule type="duplicateValues" dxfId="9580" priority="9975"/>
  </conditionalFormatting>
  <conditionalFormatting sqref="F3430">
    <cfRule type="duplicateValues" dxfId="9579" priority="9974"/>
  </conditionalFormatting>
  <conditionalFormatting sqref="F3430">
    <cfRule type="duplicateValues" dxfId="9578" priority="9973"/>
  </conditionalFormatting>
  <conditionalFormatting sqref="F3430">
    <cfRule type="duplicateValues" dxfId="9577" priority="9972"/>
  </conditionalFormatting>
  <conditionalFormatting sqref="F3430">
    <cfRule type="duplicateValues" dxfId="9576" priority="9971"/>
  </conditionalFormatting>
  <conditionalFormatting sqref="F3430">
    <cfRule type="duplicateValues" dxfId="9575" priority="9970"/>
  </conditionalFormatting>
  <conditionalFormatting sqref="F3430">
    <cfRule type="duplicateValues" dxfId="9574" priority="9969"/>
  </conditionalFormatting>
  <conditionalFormatting sqref="E3436:E3439 E3441:E3442 E3444 E3446 E3448:E3449 E3453:E3455 E3460 E3463:E3464 E3466 E3473 E3478 E3480 E3482 E3484 E3486 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431">
    <cfRule type="duplicateValues" dxfId="9573" priority="9968"/>
  </conditionalFormatting>
  <conditionalFormatting sqref="E3436:E3439 E3441:E3442 E3444 E3446 E3448:E3449 E3453:E3455 E3460 E3463:E3464 E3466 E3473 E3478 E3480 E3482 E3484 E3486 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432">
    <cfRule type="duplicateValues" dxfId="9572" priority="9967"/>
  </conditionalFormatting>
  <conditionalFormatting sqref="E3441:E3442 E3444 E3446 E3448:E3449 E3453:E3455 E3460 E3463:E3464 E3466 E3473 E3478 E3480 E3482 E3484 E3486 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439">
    <cfRule type="duplicateValues" dxfId="9571" priority="9966"/>
  </conditionalFormatting>
  <conditionalFormatting sqref="F3436">
    <cfRule type="duplicateValues" dxfId="9570" priority="9965"/>
  </conditionalFormatting>
  <conditionalFormatting sqref="F3436">
    <cfRule type="duplicateValues" dxfId="9569" priority="9964"/>
  </conditionalFormatting>
  <conditionalFormatting sqref="F3436">
    <cfRule type="duplicateValues" dxfId="9568" priority="9963"/>
  </conditionalFormatting>
  <conditionalFormatting sqref="F3436">
    <cfRule type="duplicateValues" dxfId="9567" priority="9962"/>
  </conditionalFormatting>
  <conditionalFormatting sqref="F3436">
    <cfRule type="duplicateValues" dxfId="9566" priority="9961"/>
  </conditionalFormatting>
  <conditionalFormatting sqref="F3436">
    <cfRule type="duplicateValues" dxfId="9565" priority="9960"/>
  </conditionalFormatting>
  <conditionalFormatting sqref="F3436">
    <cfRule type="duplicateValues" dxfId="9564" priority="9959"/>
  </conditionalFormatting>
  <conditionalFormatting sqref="F3436">
    <cfRule type="duplicateValues" dxfId="9563" priority="9958"/>
  </conditionalFormatting>
  <conditionalFormatting sqref="F3436">
    <cfRule type="duplicateValues" dxfId="9562" priority="9957"/>
  </conditionalFormatting>
  <conditionalFormatting sqref="F3436">
    <cfRule type="duplicateValues" dxfId="9561" priority="9956"/>
  </conditionalFormatting>
  <conditionalFormatting sqref="F3436">
    <cfRule type="duplicateValues" dxfId="9560" priority="9955"/>
  </conditionalFormatting>
  <conditionalFormatting sqref="F3436">
    <cfRule type="duplicateValues" dxfId="9559" priority="9954"/>
  </conditionalFormatting>
  <conditionalFormatting sqref="F3436">
    <cfRule type="duplicateValues" dxfId="9558" priority="9953"/>
  </conditionalFormatting>
  <conditionalFormatting sqref="F3436">
    <cfRule type="duplicateValues" dxfId="9557" priority="9952"/>
  </conditionalFormatting>
  <conditionalFormatting sqref="F3436">
    <cfRule type="duplicateValues" dxfId="9556" priority="9951"/>
  </conditionalFormatting>
  <conditionalFormatting sqref="F3436">
    <cfRule type="duplicateValues" dxfId="9555" priority="9950"/>
  </conditionalFormatting>
  <conditionalFormatting sqref="F3436">
    <cfRule type="duplicateValues" dxfId="9554" priority="9949"/>
  </conditionalFormatting>
  <conditionalFormatting sqref="F3437">
    <cfRule type="duplicateValues" dxfId="9553" priority="9948"/>
  </conditionalFormatting>
  <conditionalFormatting sqref="F3437">
    <cfRule type="duplicateValues" dxfId="9552" priority="9947"/>
  </conditionalFormatting>
  <conditionalFormatting sqref="F3437">
    <cfRule type="duplicateValues" dxfId="9551" priority="9946"/>
  </conditionalFormatting>
  <conditionalFormatting sqref="F3437">
    <cfRule type="duplicateValues" dxfId="9550" priority="9945"/>
  </conditionalFormatting>
  <conditionalFormatting sqref="F3437">
    <cfRule type="duplicateValues" dxfId="9549" priority="9944"/>
  </conditionalFormatting>
  <conditionalFormatting sqref="F3437">
    <cfRule type="duplicateValues" dxfId="9548" priority="9943"/>
  </conditionalFormatting>
  <conditionalFormatting sqref="F3437">
    <cfRule type="duplicateValues" dxfId="9547" priority="9942"/>
  </conditionalFormatting>
  <conditionalFormatting sqref="F3437">
    <cfRule type="duplicateValues" dxfId="9546" priority="9941"/>
  </conditionalFormatting>
  <conditionalFormatting sqref="F3437">
    <cfRule type="duplicateValues" dxfId="9545" priority="9940"/>
  </conditionalFormatting>
  <conditionalFormatting sqref="F3437">
    <cfRule type="duplicateValues" dxfId="9544" priority="9939"/>
  </conditionalFormatting>
  <conditionalFormatting sqref="F3437">
    <cfRule type="duplicateValues" dxfId="9543" priority="9938"/>
  </conditionalFormatting>
  <conditionalFormatting sqref="F3437">
    <cfRule type="duplicateValues" dxfId="9542" priority="9937"/>
  </conditionalFormatting>
  <conditionalFormatting sqref="F3437">
    <cfRule type="duplicateValues" dxfId="9541" priority="9936"/>
  </conditionalFormatting>
  <conditionalFormatting sqref="F3437">
    <cfRule type="duplicateValues" dxfId="9540" priority="9935"/>
  </conditionalFormatting>
  <conditionalFormatting sqref="F3437">
    <cfRule type="duplicateValues" dxfId="9539" priority="9934"/>
  </conditionalFormatting>
  <conditionalFormatting sqref="F3437">
    <cfRule type="duplicateValues" dxfId="9538" priority="9933"/>
  </conditionalFormatting>
  <conditionalFormatting sqref="F3437">
    <cfRule type="duplicateValues" dxfId="9537" priority="9932"/>
  </conditionalFormatting>
  <conditionalFormatting sqref="F3439">
    <cfRule type="duplicateValues" dxfId="9536" priority="9931"/>
  </conditionalFormatting>
  <conditionalFormatting sqref="F3439">
    <cfRule type="duplicateValues" dxfId="9535" priority="9930"/>
  </conditionalFormatting>
  <conditionalFormatting sqref="F3439">
    <cfRule type="duplicateValues" dxfId="9534" priority="9929"/>
  </conditionalFormatting>
  <conditionalFormatting sqref="F3439">
    <cfRule type="duplicateValues" dxfId="9533" priority="9928"/>
  </conditionalFormatting>
  <conditionalFormatting sqref="F3439">
    <cfRule type="duplicateValues" dxfId="9532" priority="9927"/>
  </conditionalFormatting>
  <conditionalFormatting sqref="F3439">
    <cfRule type="duplicateValues" dxfId="9531" priority="9926"/>
  </conditionalFormatting>
  <conditionalFormatting sqref="F3439">
    <cfRule type="duplicateValues" dxfId="9530" priority="9925"/>
  </conditionalFormatting>
  <conditionalFormatting sqref="F3439">
    <cfRule type="duplicateValues" dxfId="9529" priority="9924"/>
  </conditionalFormatting>
  <conditionalFormatting sqref="F3439">
    <cfRule type="duplicateValues" dxfId="9528" priority="9923"/>
  </conditionalFormatting>
  <conditionalFormatting sqref="F3439">
    <cfRule type="duplicateValues" dxfId="9527" priority="9922"/>
  </conditionalFormatting>
  <conditionalFormatting sqref="F3439">
    <cfRule type="duplicateValues" dxfId="9526" priority="9921"/>
  </conditionalFormatting>
  <conditionalFormatting sqref="F3439">
    <cfRule type="duplicateValues" dxfId="9525" priority="9920"/>
  </conditionalFormatting>
  <conditionalFormatting sqref="F3439">
    <cfRule type="duplicateValues" dxfId="9524" priority="9919"/>
  </conditionalFormatting>
  <conditionalFormatting sqref="F3439">
    <cfRule type="duplicateValues" dxfId="9523" priority="9918"/>
  </conditionalFormatting>
  <conditionalFormatting sqref="F3439">
    <cfRule type="duplicateValues" dxfId="9522" priority="9917"/>
  </conditionalFormatting>
  <conditionalFormatting sqref="F3439">
    <cfRule type="duplicateValues" dxfId="9521" priority="9916"/>
  </conditionalFormatting>
  <conditionalFormatting sqref="F3439">
    <cfRule type="duplicateValues" dxfId="9520" priority="9915"/>
  </conditionalFormatting>
  <conditionalFormatting sqref="F3441">
    <cfRule type="duplicateValues" dxfId="9519" priority="9914"/>
  </conditionalFormatting>
  <conditionalFormatting sqref="F3441">
    <cfRule type="duplicateValues" dxfId="9518" priority="9913"/>
  </conditionalFormatting>
  <conditionalFormatting sqref="F3441">
    <cfRule type="duplicateValues" dxfId="9517" priority="9912"/>
  </conditionalFormatting>
  <conditionalFormatting sqref="F3441">
    <cfRule type="duplicateValues" dxfId="9516" priority="9911"/>
  </conditionalFormatting>
  <conditionalFormatting sqref="F3441">
    <cfRule type="duplicateValues" dxfId="9515" priority="9910"/>
  </conditionalFormatting>
  <conditionalFormatting sqref="F3441">
    <cfRule type="duplicateValues" dxfId="9514" priority="9909"/>
  </conditionalFormatting>
  <conditionalFormatting sqref="F3441">
    <cfRule type="duplicateValues" dxfId="9513" priority="9908"/>
  </conditionalFormatting>
  <conditionalFormatting sqref="F3441">
    <cfRule type="duplicateValues" dxfId="9512" priority="9907"/>
  </conditionalFormatting>
  <conditionalFormatting sqref="F3441">
    <cfRule type="duplicateValues" dxfId="9511" priority="9906"/>
  </conditionalFormatting>
  <conditionalFormatting sqref="F3441">
    <cfRule type="duplicateValues" dxfId="9510" priority="9905"/>
  </conditionalFormatting>
  <conditionalFormatting sqref="F3441">
    <cfRule type="duplicateValues" dxfId="9509" priority="9904"/>
  </conditionalFormatting>
  <conditionalFormatting sqref="F3441">
    <cfRule type="duplicateValues" dxfId="9508" priority="9903"/>
  </conditionalFormatting>
  <conditionalFormatting sqref="F3441">
    <cfRule type="duplicateValues" dxfId="9507" priority="9902"/>
  </conditionalFormatting>
  <conditionalFormatting sqref="F3441">
    <cfRule type="duplicateValues" dxfId="9506" priority="9901"/>
  </conditionalFormatting>
  <conditionalFormatting sqref="F3441">
    <cfRule type="duplicateValues" dxfId="9505" priority="9900"/>
  </conditionalFormatting>
  <conditionalFormatting sqref="F3441">
    <cfRule type="duplicateValues" dxfId="9504" priority="9899"/>
  </conditionalFormatting>
  <conditionalFormatting sqref="F3441">
    <cfRule type="duplicateValues" dxfId="9503" priority="9898"/>
  </conditionalFormatting>
  <conditionalFormatting sqref="F3442">
    <cfRule type="duplicateValues" dxfId="9502" priority="9897"/>
  </conditionalFormatting>
  <conditionalFormatting sqref="F3442">
    <cfRule type="duplicateValues" dxfId="9501" priority="9896"/>
  </conditionalFormatting>
  <conditionalFormatting sqref="F3442">
    <cfRule type="duplicateValues" dxfId="9500" priority="9895"/>
  </conditionalFormatting>
  <conditionalFormatting sqref="F3442">
    <cfRule type="duplicateValues" dxfId="9499" priority="9894"/>
  </conditionalFormatting>
  <conditionalFormatting sqref="F3442">
    <cfRule type="duplicateValues" dxfId="9498" priority="9893"/>
  </conditionalFormatting>
  <conditionalFormatting sqref="F3442">
    <cfRule type="duplicateValues" dxfId="9497" priority="9892"/>
  </conditionalFormatting>
  <conditionalFormatting sqref="F3442">
    <cfRule type="duplicateValues" dxfId="9496" priority="9891"/>
  </conditionalFormatting>
  <conditionalFormatting sqref="F3442">
    <cfRule type="duplicateValues" dxfId="9495" priority="9890"/>
  </conditionalFormatting>
  <conditionalFormatting sqref="F3442">
    <cfRule type="duplicateValues" dxfId="9494" priority="9889"/>
  </conditionalFormatting>
  <conditionalFormatting sqref="F3442">
    <cfRule type="duplicateValues" dxfId="9493" priority="9888"/>
  </conditionalFormatting>
  <conditionalFormatting sqref="F3442">
    <cfRule type="duplicateValues" dxfId="9492" priority="9887"/>
  </conditionalFormatting>
  <conditionalFormatting sqref="F3442">
    <cfRule type="duplicateValues" dxfId="9491" priority="9886"/>
  </conditionalFormatting>
  <conditionalFormatting sqref="F3442">
    <cfRule type="duplicateValues" dxfId="9490" priority="9885"/>
  </conditionalFormatting>
  <conditionalFormatting sqref="F3442">
    <cfRule type="duplicateValues" dxfId="9489" priority="9884"/>
  </conditionalFormatting>
  <conditionalFormatting sqref="F3442">
    <cfRule type="duplicateValues" dxfId="9488" priority="9883"/>
  </conditionalFormatting>
  <conditionalFormatting sqref="F3442">
    <cfRule type="duplicateValues" dxfId="9487" priority="9882"/>
  </conditionalFormatting>
  <conditionalFormatting sqref="F3442">
    <cfRule type="duplicateValues" dxfId="9486" priority="9881"/>
  </conditionalFormatting>
  <conditionalFormatting sqref="F3444">
    <cfRule type="duplicateValues" dxfId="9485" priority="9880"/>
  </conditionalFormatting>
  <conditionalFormatting sqref="F3444">
    <cfRule type="duplicateValues" dxfId="9484" priority="9879"/>
  </conditionalFormatting>
  <conditionalFormatting sqref="F3444">
    <cfRule type="duplicateValues" dxfId="9483" priority="9878"/>
  </conditionalFormatting>
  <conditionalFormatting sqref="F3444">
    <cfRule type="duplicateValues" dxfId="9482" priority="9877"/>
  </conditionalFormatting>
  <conditionalFormatting sqref="F3444">
    <cfRule type="duplicateValues" dxfId="9481" priority="9876"/>
  </conditionalFormatting>
  <conditionalFormatting sqref="F3444">
    <cfRule type="duplicateValues" dxfId="9480" priority="9875"/>
  </conditionalFormatting>
  <conditionalFormatting sqref="F3444">
    <cfRule type="duplicateValues" dxfId="9479" priority="9874"/>
  </conditionalFormatting>
  <conditionalFormatting sqref="F3444">
    <cfRule type="duplicateValues" dxfId="9478" priority="9873"/>
  </conditionalFormatting>
  <conditionalFormatting sqref="F3444">
    <cfRule type="duplicateValues" dxfId="9477" priority="9872"/>
  </conditionalFormatting>
  <conditionalFormatting sqref="F3444">
    <cfRule type="duplicateValues" dxfId="9476" priority="9871"/>
  </conditionalFormatting>
  <conditionalFormatting sqref="F3444">
    <cfRule type="duplicateValues" dxfId="9475" priority="9870"/>
  </conditionalFormatting>
  <conditionalFormatting sqref="F3444">
    <cfRule type="duplicateValues" dxfId="9474" priority="9869"/>
  </conditionalFormatting>
  <conditionalFormatting sqref="F3444">
    <cfRule type="duplicateValues" dxfId="9473" priority="9868"/>
  </conditionalFormatting>
  <conditionalFormatting sqref="F3444">
    <cfRule type="duplicateValues" dxfId="9472" priority="9867"/>
  </conditionalFormatting>
  <conditionalFormatting sqref="F3444">
    <cfRule type="duplicateValues" dxfId="9471" priority="9866"/>
  </conditionalFormatting>
  <conditionalFormatting sqref="F3444">
    <cfRule type="duplicateValues" dxfId="9470" priority="9865"/>
  </conditionalFormatting>
  <conditionalFormatting sqref="F3444">
    <cfRule type="duplicateValues" dxfId="9469" priority="9864"/>
  </conditionalFormatting>
  <conditionalFormatting sqref="F3446">
    <cfRule type="duplicateValues" dxfId="9468" priority="9863"/>
  </conditionalFormatting>
  <conditionalFormatting sqref="F3446">
    <cfRule type="duplicateValues" dxfId="9467" priority="9862"/>
  </conditionalFormatting>
  <conditionalFormatting sqref="F3446">
    <cfRule type="duplicateValues" dxfId="9466" priority="9861"/>
  </conditionalFormatting>
  <conditionalFormatting sqref="F3446">
    <cfRule type="duplicateValues" dxfId="9465" priority="9860"/>
  </conditionalFormatting>
  <conditionalFormatting sqref="F3446">
    <cfRule type="duplicateValues" dxfId="9464" priority="9859"/>
  </conditionalFormatting>
  <conditionalFormatting sqref="F3446">
    <cfRule type="duplicateValues" dxfId="9463" priority="9858"/>
  </conditionalFormatting>
  <conditionalFormatting sqref="F3446">
    <cfRule type="duplicateValues" dxfId="9462" priority="9857"/>
  </conditionalFormatting>
  <conditionalFormatting sqref="F3446">
    <cfRule type="duplicateValues" dxfId="9461" priority="9856"/>
  </conditionalFormatting>
  <conditionalFormatting sqref="F3446">
    <cfRule type="duplicateValues" dxfId="9460" priority="9855"/>
  </conditionalFormatting>
  <conditionalFormatting sqref="F3446">
    <cfRule type="duplicateValues" dxfId="9459" priority="9854"/>
  </conditionalFormatting>
  <conditionalFormatting sqref="F3446">
    <cfRule type="duplicateValues" dxfId="9458" priority="9853"/>
  </conditionalFormatting>
  <conditionalFormatting sqref="F3446">
    <cfRule type="duplicateValues" dxfId="9457" priority="9852"/>
  </conditionalFormatting>
  <conditionalFormatting sqref="F3446">
    <cfRule type="duplicateValues" dxfId="9456" priority="9851"/>
  </conditionalFormatting>
  <conditionalFormatting sqref="F3446">
    <cfRule type="duplicateValues" dxfId="9455" priority="9850"/>
  </conditionalFormatting>
  <conditionalFormatting sqref="F3446">
    <cfRule type="duplicateValues" dxfId="9454" priority="9849"/>
  </conditionalFormatting>
  <conditionalFormatting sqref="F3446">
    <cfRule type="duplicateValues" dxfId="9453" priority="9848"/>
  </conditionalFormatting>
  <conditionalFormatting sqref="F3446">
    <cfRule type="duplicateValues" dxfId="9452" priority="9847"/>
  </conditionalFormatting>
  <conditionalFormatting sqref="E3453:E3455 E3460 E3463:E3464 E3466 E3473 E3478 E3480 E3482 E3484 E3486 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449">
    <cfRule type="duplicateValues" dxfId="9451" priority="9846"/>
  </conditionalFormatting>
  <conditionalFormatting sqref="F3448">
    <cfRule type="duplicateValues" dxfId="9450" priority="9845"/>
  </conditionalFormatting>
  <conditionalFormatting sqref="F3448">
    <cfRule type="duplicateValues" dxfId="9449" priority="9844"/>
  </conditionalFormatting>
  <conditionalFormatting sqref="F3448">
    <cfRule type="duplicateValues" dxfId="9448" priority="9843"/>
  </conditionalFormatting>
  <conditionalFormatting sqref="F3448">
    <cfRule type="duplicateValues" dxfId="9447" priority="9842"/>
  </conditionalFormatting>
  <conditionalFormatting sqref="F3448">
    <cfRule type="duplicateValues" dxfId="9446" priority="9841"/>
  </conditionalFormatting>
  <conditionalFormatting sqref="F3448">
    <cfRule type="duplicateValues" dxfId="9445" priority="9840"/>
  </conditionalFormatting>
  <conditionalFormatting sqref="F3448">
    <cfRule type="duplicateValues" dxfId="9444" priority="9839"/>
  </conditionalFormatting>
  <conditionalFormatting sqref="F3448">
    <cfRule type="duplicateValues" dxfId="9443" priority="9838"/>
  </conditionalFormatting>
  <conditionalFormatting sqref="F3448">
    <cfRule type="duplicateValues" dxfId="9442" priority="9837"/>
  </conditionalFormatting>
  <conditionalFormatting sqref="F3448">
    <cfRule type="duplicateValues" dxfId="9441" priority="9836"/>
  </conditionalFormatting>
  <conditionalFormatting sqref="F3448">
    <cfRule type="duplicateValues" dxfId="9440" priority="9835"/>
  </conditionalFormatting>
  <conditionalFormatting sqref="F3448">
    <cfRule type="duplicateValues" dxfId="9439" priority="9834"/>
  </conditionalFormatting>
  <conditionalFormatting sqref="F3448">
    <cfRule type="duplicateValues" dxfId="9438" priority="9833"/>
  </conditionalFormatting>
  <conditionalFormatting sqref="F3448">
    <cfRule type="duplicateValues" dxfId="9437" priority="9832"/>
  </conditionalFormatting>
  <conditionalFormatting sqref="F3448">
    <cfRule type="duplicateValues" dxfId="9436" priority="9831"/>
  </conditionalFormatting>
  <conditionalFormatting sqref="F3448">
    <cfRule type="duplicateValues" dxfId="9435" priority="9830"/>
  </conditionalFormatting>
  <conditionalFormatting sqref="F3448">
    <cfRule type="duplicateValues" dxfId="9434" priority="9829"/>
  </conditionalFormatting>
  <conditionalFormatting sqref="F3448">
    <cfRule type="duplicateValues" dxfId="9433" priority="9828"/>
  </conditionalFormatting>
  <conditionalFormatting sqref="F3449">
    <cfRule type="duplicateValues" dxfId="9432" priority="9827"/>
  </conditionalFormatting>
  <conditionalFormatting sqref="F3449">
    <cfRule type="duplicateValues" dxfId="9431" priority="9826"/>
  </conditionalFormatting>
  <conditionalFormatting sqref="F3449">
    <cfRule type="duplicateValues" dxfId="9430" priority="9825"/>
  </conditionalFormatting>
  <conditionalFormatting sqref="F3449">
    <cfRule type="duplicateValues" dxfId="9429" priority="9824"/>
  </conditionalFormatting>
  <conditionalFormatting sqref="F3449">
    <cfRule type="duplicateValues" dxfId="9428" priority="9823"/>
  </conditionalFormatting>
  <conditionalFormatting sqref="F3449">
    <cfRule type="duplicateValues" dxfId="9427" priority="9822"/>
  </conditionalFormatting>
  <conditionalFormatting sqref="F3449">
    <cfRule type="duplicateValues" dxfId="9426" priority="9821"/>
  </conditionalFormatting>
  <conditionalFormatting sqref="F3449">
    <cfRule type="duplicateValues" dxfId="9425" priority="9820"/>
  </conditionalFormatting>
  <conditionalFormatting sqref="F3449">
    <cfRule type="duplicateValues" dxfId="9424" priority="9819"/>
  </conditionalFormatting>
  <conditionalFormatting sqref="F3449">
    <cfRule type="duplicateValues" dxfId="9423" priority="9818"/>
  </conditionalFormatting>
  <conditionalFormatting sqref="F3449">
    <cfRule type="duplicateValues" dxfId="9422" priority="9817"/>
  </conditionalFormatting>
  <conditionalFormatting sqref="F3449">
    <cfRule type="duplicateValues" dxfId="9421" priority="9816"/>
  </conditionalFormatting>
  <conditionalFormatting sqref="F3449">
    <cfRule type="duplicateValues" dxfId="9420" priority="9815"/>
  </conditionalFormatting>
  <conditionalFormatting sqref="F3449">
    <cfRule type="duplicateValues" dxfId="9419" priority="9814"/>
  </conditionalFormatting>
  <conditionalFormatting sqref="F3449">
    <cfRule type="duplicateValues" dxfId="9418" priority="9813"/>
  </conditionalFormatting>
  <conditionalFormatting sqref="F3449">
    <cfRule type="duplicateValues" dxfId="9417" priority="9812"/>
  </conditionalFormatting>
  <conditionalFormatting sqref="F3449">
    <cfRule type="duplicateValues" dxfId="9416" priority="9811"/>
  </conditionalFormatting>
  <conditionalFormatting sqref="F3449">
    <cfRule type="duplicateValues" dxfId="9415" priority="9810"/>
  </conditionalFormatting>
  <conditionalFormatting sqref="E3460 E3463:E3464 E3466 E3473 E3478 E3480 E3482 E3484 E3486 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455">
    <cfRule type="duplicateValues" dxfId="9414" priority="9771"/>
    <cfRule type="duplicateValues" dxfId="9413" priority="9809"/>
  </conditionalFormatting>
  <conditionalFormatting sqref="F3453">
    <cfRule type="duplicateValues" dxfId="9412" priority="9808"/>
  </conditionalFormatting>
  <conditionalFormatting sqref="F3453">
    <cfRule type="duplicateValues" dxfId="9411" priority="9807"/>
  </conditionalFormatting>
  <conditionalFormatting sqref="F3453">
    <cfRule type="duplicateValues" dxfId="9410" priority="9806"/>
  </conditionalFormatting>
  <conditionalFormatting sqref="F3453">
    <cfRule type="duplicateValues" dxfId="9409" priority="9805"/>
  </conditionalFormatting>
  <conditionalFormatting sqref="F3453">
    <cfRule type="duplicateValues" dxfId="9408" priority="9804"/>
  </conditionalFormatting>
  <conditionalFormatting sqref="F3453">
    <cfRule type="duplicateValues" dxfId="9407" priority="9803"/>
  </conditionalFormatting>
  <conditionalFormatting sqref="F3453">
    <cfRule type="duplicateValues" dxfId="9406" priority="9802"/>
  </conditionalFormatting>
  <conditionalFormatting sqref="F3453">
    <cfRule type="duplicateValues" dxfId="9405" priority="9801"/>
  </conditionalFormatting>
  <conditionalFormatting sqref="F3453">
    <cfRule type="duplicateValues" dxfId="9404" priority="9800"/>
  </conditionalFormatting>
  <conditionalFormatting sqref="F3453">
    <cfRule type="duplicateValues" dxfId="9403" priority="9799"/>
  </conditionalFormatting>
  <conditionalFormatting sqref="F3453">
    <cfRule type="duplicateValues" dxfId="9402" priority="9798"/>
  </conditionalFormatting>
  <conditionalFormatting sqref="F3453">
    <cfRule type="duplicateValues" dxfId="9401" priority="9797"/>
  </conditionalFormatting>
  <conditionalFormatting sqref="F3453">
    <cfRule type="duplicateValues" dxfId="9400" priority="9796"/>
  </conditionalFormatting>
  <conditionalFormatting sqref="F3453">
    <cfRule type="duplicateValues" dxfId="9399" priority="9795"/>
  </conditionalFormatting>
  <conditionalFormatting sqref="F3453">
    <cfRule type="duplicateValues" dxfId="9398" priority="9794"/>
  </conditionalFormatting>
  <conditionalFormatting sqref="F3453">
    <cfRule type="duplicateValues" dxfId="9397" priority="9793"/>
  </conditionalFormatting>
  <conditionalFormatting sqref="F3453">
    <cfRule type="duplicateValues" dxfId="9396" priority="9792"/>
  </conditionalFormatting>
  <conditionalFormatting sqref="F3453">
    <cfRule type="duplicateValues" dxfId="9395" priority="9791"/>
  </conditionalFormatting>
  <conditionalFormatting sqref="F3455">
    <cfRule type="duplicateValues" dxfId="9394" priority="9790"/>
  </conditionalFormatting>
  <conditionalFormatting sqref="F3455">
    <cfRule type="duplicateValues" dxfId="9393" priority="9789"/>
  </conditionalFormatting>
  <conditionalFormatting sqref="F3455">
    <cfRule type="duplicateValues" dxfId="9392" priority="9788"/>
  </conditionalFormatting>
  <conditionalFormatting sqref="F3455">
    <cfRule type="duplicateValues" dxfId="9391" priority="9787"/>
  </conditionalFormatting>
  <conditionalFormatting sqref="F3455">
    <cfRule type="duplicateValues" dxfId="9390" priority="9786"/>
  </conditionalFormatting>
  <conditionalFormatting sqref="F3455">
    <cfRule type="duplicateValues" dxfId="9389" priority="9785"/>
  </conditionalFormatting>
  <conditionalFormatting sqref="F3455">
    <cfRule type="duplicateValues" dxfId="9388" priority="9784"/>
  </conditionalFormatting>
  <conditionalFormatting sqref="F3455">
    <cfRule type="duplicateValues" dxfId="9387" priority="9783"/>
  </conditionalFormatting>
  <conditionalFormatting sqref="F3455">
    <cfRule type="duplicateValues" dxfId="9386" priority="9782"/>
  </conditionalFormatting>
  <conditionalFormatting sqref="F3455">
    <cfRule type="duplicateValues" dxfId="9385" priority="9781"/>
  </conditionalFormatting>
  <conditionalFormatting sqref="F3455">
    <cfRule type="duplicateValues" dxfId="9384" priority="9780"/>
  </conditionalFormatting>
  <conditionalFormatting sqref="F3455">
    <cfRule type="duplicateValues" dxfId="9383" priority="9779"/>
  </conditionalFormatting>
  <conditionalFormatting sqref="F3455">
    <cfRule type="duplicateValues" dxfId="9382" priority="9778"/>
  </conditionalFormatting>
  <conditionalFormatting sqref="F3455">
    <cfRule type="duplicateValues" dxfId="9381" priority="9777"/>
  </conditionalFormatting>
  <conditionalFormatting sqref="F3455">
    <cfRule type="duplicateValues" dxfId="9380" priority="9776"/>
  </conditionalFormatting>
  <conditionalFormatting sqref="F3455">
    <cfRule type="duplicateValues" dxfId="9379" priority="9775"/>
  </conditionalFormatting>
  <conditionalFormatting sqref="F3455">
    <cfRule type="duplicateValues" dxfId="9378" priority="9774"/>
  </conditionalFormatting>
  <conditionalFormatting sqref="F3455">
    <cfRule type="duplicateValues" dxfId="9377" priority="9773"/>
  </conditionalFormatting>
  <conditionalFormatting sqref="F3455">
    <cfRule type="duplicateValues" dxfId="9376" priority="9772"/>
  </conditionalFormatting>
  <conditionalFormatting sqref="E3460 E3463:E3464 E3466 E3473 E3478 E3480 E3482 E3484 E3486 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458">
    <cfRule type="duplicateValues" dxfId="9375" priority="9770"/>
  </conditionalFormatting>
  <conditionalFormatting sqref="F3460">
    <cfRule type="duplicateValues" dxfId="9374" priority="9769"/>
  </conditionalFormatting>
  <conditionalFormatting sqref="F3460">
    <cfRule type="duplicateValues" dxfId="9373" priority="9768"/>
  </conditionalFormatting>
  <conditionalFormatting sqref="F3460">
    <cfRule type="duplicateValues" dxfId="9372" priority="9767"/>
  </conditionalFormatting>
  <conditionalFormatting sqref="F3460">
    <cfRule type="duplicateValues" dxfId="9371" priority="9766"/>
  </conditionalFormatting>
  <conditionalFormatting sqref="F3460">
    <cfRule type="duplicateValues" dxfId="9370" priority="9765"/>
  </conditionalFormatting>
  <conditionalFormatting sqref="F3460">
    <cfRule type="duplicateValues" dxfId="9369" priority="9764"/>
  </conditionalFormatting>
  <conditionalFormatting sqref="F3460">
    <cfRule type="duplicateValues" dxfId="9368" priority="9763"/>
  </conditionalFormatting>
  <conditionalFormatting sqref="F3460">
    <cfRule type="duplicateValues" dxfId="9367" priority="9762"/>
  </conditionalFormatting>
  <conditionalFormatting sqref="F3460">
    <cfRule type="duplicateValues" dxfId="9366" priority="9761"/>
  </conditionalFormatting>
  <conditionalFormatting sqref="F3460">
    <cfRule type="duplicateValues" dxfId="9365" priority="9760"/>
  </conditionalFormatting>
  <conditionalFormatting sqref="F3460">
    <cfRule type="duplicateValues" dxfId="9364" priority="9759"/>
  </conditionalFormatting>
  <conditionalFormatting sqref="F3460">
    <cfRule type="duplicateValues" dxfId="9363" priority="9758"/>
  </conditionalFormatting>
  <conditionalFormatting sqref="F3460">
    <cfRule type="duplicateValues" dxfId="9362" priority="9757"/>
  </conditionalFormatting>
  <conditionalFormatting sqref="F3460">
    <cfRule type="duplicateValues" dxfId="9361" priority="9756"/>
  </conditionalFormatting>
  <conditionalFormatting sqref="F3460">
    <cfRule type="duplicateValues" dxfId="9360" priority="9755"/>
  </conditionalFormatting>
  <conditionalFormatting sqref="F3460">
    <cfRule type="duplicateValues" dxfId="9359" priority="9754"/>
  </conditionalFormatting>
  <conditionalFormatting sqref="F3460">
    <cfRule type="duplicateValues" dxfId="9358" priority="9753"/>
  </conditionalFormatting>
  <conditionalFormatting sqref="F3460">
    <cfRule type="duplicateValues" dxfId="9357" priority="9752"/>
  </conditionalFormatting>
  <conditionalFormatting sqref="F3460">
    <cfRule type="duplicateValues" dxfId="9356" priority="9750"/>
    <cfRule type="duplicateValues" dxfId="9355" priority="9751"/>
  </conditionalFormatting>
  <conditionalFormatting sqref="F3460">
    <cfRule type="duplicateValues" dxfId="9354" priority="9749"/>
  </conditionalFormatting>
  <conditionalFormatting sqref="F3463">
    <cfRule type="duplicateValues" dxfId="9353" priority="9748"/>
  </conditionalFormatting>
  <conditionalFormatting sqref="F3463">
    <cfRule type="duplicateValues" dxfId="9352" priority="9747"/>
  </conditionalFormatting>
  <conditionalFormatting sqref="F3463">
    <cfRule type="duplicateValues" dxfId="9351" priority="9746"/>
  </conditionalFormatting>
  <conditionalFormatting sqref="F3463">
    <cfRule type="duplicateValues" dxfId="9350" priority="9745"/>
  </conditionalFormatting>
  <conditionalFormatting sqref="F3463">
    <cfRule type="duplicateValues" dxfId="9349" priority="9744"/>
  </conditionalFormatting>
  <conditionalFormatting sqref="F3463">
    <cfRule type="duplicateValues" dxfId="9348" priority="9743"/>
  </conditionalFormatting>
  <conditionalFormatting sqref="F3463">
    <cfRule type="duplicateValues" dxfId="9347" priority="9742"/>
  </conditionalFormatting>
  <conditionalFormatting sqref="F3463">
    <cfRule type="duplicateValues" dxfId="9346" priority="9741"/>
  </conditionalFormatting>
  <conditionalFormatting sqref="F3463">
    <cfRule type="duplicateValues" dxfId="9345" priority="9740"/>
  </conditionalFormatting>
  <conditionalFormatting sqref="F3463">
    <cfRule type="duplicateValues" dxfId="9344" priority="9739"/>
  </conditionalFormatting>
  <conditionalFormatting sqref="F3463">
    <cfRule type="duplicateValues" dxfId="9343" priority="9738"/>
  </conditionalFormatting>
  <conditionalFormatting sqref="F3463">
    <cfRule type="duplicateValues" dxfId="9342" priority="9737"/>
  </conditionalFormatting>
  <conditionalFormatting sqref="F3463">
    <cfRule type="duplicateValues" dxfId="9341" priority="9736"/>
  </conditionalFormatting>
  <conditionalFormatting sqref="F3463">
    <cfRule type="duplicateValues" dxfId="9340" priority="9735"/>
  </conditionalFormatting>
  <conditionalFormatting sqref="F3463">
    <cfRule type="duplicateValues" dxfId="9339" priority="9734"/>
  </conditionalFormatting>
  <conditionalFormatting sqref="F3463">
    <cfRule type="duplicateValues" dxfId="9338" priority="9733"/>
  </conditionalFormatting>
  <conditionalFormatting sqref="F3463">
    <cfRule type="duplicateValues" dxfId="9337" priority="9732"/>
  </conditionalFormatting>
  <conditionalFormatting sqref="F3463">
    <cfRule type="duplicateValues" dxfId="9336" priority="9731"/>
  </conditionalFormatting>
  <conditionalFormatting sqref="F3463">
    <cfRule type="duplicateValues" dxfId="9335" priority="9729"/>
    <cfRule type="duplicateValues" dxfId="9334" priority="9730"/>
  </conditionalFormatting>
  <conditionalFormatting sqref="F3463">
    <cfRule type="duplicateValues" dxfId="9333" priority="9728"/>
  </conditionalFormatting>
  <conditionalFormatting sqref="F3464">
    <cfRule type="duplicateValues" dxfId="9332" priority="9727"/>
  </conditionalFormatting>
  <conditionalFormatting sqref="F3464">
    <cfRule type="duplicateValues" dxfId="9331" priority="9726"/>
  </conditionalFormatting>
  <conditionalFormatting sqref="F3464">
    <cfRule type="duplicateValues" dxfId="9330" priority="9725"/>
  </conditionalFormatting>
  <conditionalFormatting sqref="F3464">
    <cfRule type="duplicateValues" dxfId="9329" priority="9724"/>
  </conditionalFormatting>
  <conditionalFormatting sqref="F3464">
    <cfRule type="duplicateValues" dxfId="9328" priority="9723"/>
  </conditionalFormatting>
  <conditionalFormatting sqref="F3464">
    <cfRule type="duplicateValues" dxfId="9327" priority="9722"/>
  </conditionalFormatting>
  <conditionalFormatting sqref="F3464">
    <cfRule type="duplicateValues" dxfId="9326" priority="9721"/>
  </conditionalFormatting>
  <conditionalFormatting sqref="F3464">
    <cfRule type="duplicateValues" dxfId="9325" priority="9720"/>
  </conditionalFormatting>
  <conditionalFormatting sqref="F3464">
    <cfRule type="duplicateValues" dxfId="9324" priority="9719"/>
  </conditionalFormatting>
  <conditionalFormatting sqref="F3464">
    <cfRule type="duplicateValues" dxfId="9323" priority="9718"/>
  </conditionalFormatting>
  <conditionalFormatting sqref="F3464">
    <cfRule type="duplicateValues" dxfId="9322" priority="9717"/>
  </conditionalFormatting>
  <conditionalFormatting sqref="F3464">
    <cfRule type="duplicateValues" dxfId="9321" priority="9716"/>
  </conditionalFormatting>
  <conditionalFormatting sqref="F3464">
    <cfRule type="duplicateValues" dxfId="9320" priority="9715"/>
  </conditionalFormatting>
  <conditionalFormatting sqref="F3464">
    <cfRule type="duplicateValues" dxfId="9319" priority="9714"/>
  </conditionalFormatting>
  <conditionalFormatting sqref="F3464">
    <cfRule type="duplicateValues" dxfId="9318" priority="9713"/>
  </conditionalFormatting>
  <conditionalFormatting sqref="F3464">
    <cfRule type="duplicateValues" dxfId="9317" priority="9712"/>
  </conditionalFormatting>
  <conditionalFormatting sqref="F3464">
    <cfRule type="duplicateValues" dxfId="9316" priority="9711"/>
  </conditionalFormatting>
  <conditionalFormatting sqref="F3464">
    <cfRule type="duplicateValues" dxfId="9315" priority="9710"/>
  </conditionalFormatting>
  <conditionalFormatting sqref="F3464">
    <cfRule type="duplicateValues" dxfId="9314" priority="9708"/>
    <cfRule type="duplicateValues" dxfId="9313" priority="9709"/>
  </conditionalFormatting>
  <conditionalFormatting sqref="F3464">
    <cfRule type="duplicateValues" dxfId="9312" priority="9707"/>
  </conditionalFormatting>
  <conditionalFormatting sqref="F3473">
    <cfRule type="duplicateValues" dxfId="9311" priority="9706"/>
  </conditionalFormatting>
  <conditionalFormatting sqref="F3473">
    <cfRule type="duplicateValues" dxfId="9310" priority="9705"/>
  </conditionalFormatting>
  <conditionalFormatting sqref="F3473">
    <cfRule type="duplicateValues" dxfId="9309" priority="9704"/>
  </conditionalFormatting>
  <conditionalFormatting sqref="F3473">
    <cfRule type="duplicateValues" dxfId="9308" priority="9703"/>
  </conditionalFormatting>
  <conditionalFormatting sqref="F3473">
    <cfRule type="duplicateValues" dxfId="9307" priority="9702"/>
  </conditionalFormatting>
  <conditionalFormatting sqref="F3473">
    <cfRule type="duplicateValues" dxfId="9306" priority="9701"/>
  </conditionalFormatting>
  <conditionalFormatting sqref="F3473">
    <cfRule type="duplicateValues" dxfId="9305" priority="9700"/>
  </conditionalFormatting>
  <conditionalFormatting sqref="F3473">
    <cfRule type="duplicateValues" dxfId="9304" priority="9699"/>
  </conditionalFormatting>
  <conditionalFormatting sqref="F3473">
    <cfRule type="duplicateValues" dxfId="9303" priority="9698"/>
  </conditionalFormatting>
  <conditionalFormatting sqref="F3473">
    <cfRule type="duplicateValues" dxfId="9302" priority="9697"/>
  </conditionalFormatting>
  <conditionalFormatting sqref="F3473">
    <cfRule type="duplicateValues" dxfId="9301" priority="9696"/>
  </conditionalFormatting>
  <conditionalFormatting sqref="F3473">
    <cfRule type="duplicateValues" dxfId="9300" priority="9695"/>
  </conditionalFormatting>
  <conditionalFormatting sqref="F3473">
    <cfRule type="duplicateValues" dxfId="9299" priority="9694"/>
  </conditionalFormatting>
  <conditionalFormatting sqref="F3473">
    <cfRule type="duplicateValues" dxfId="9298" priority="9693"/>
  </conditionalFormatting>
  <conditionalFormatting sqref="F3473">
    <cfRule type="duplicateValues" dxfId="9297" priority="9692"/>
  </conditionalFormatting>
  <conditionalFormatting sqref="F3473">
    <cfRule type="duplicateValues" dxfId="9296" priority="9691"/>
  </conditionalFormatting>
  <conditionalFormatting sqref="F3473">
    <cfRule type="duplicateValues" dxfId="9295" priority="9690"/>
  </conditionalFormatting>
  <conditionalFormatting sqref="F3473">
    <cfRule type="duplicateValues" dxfId="9294" priority="9689"/>
  </conditionalFormatting>
  <conditionalFormatting sqref="F3473">
    <cfRule type="duplicateValues" dxfId="9293" priority="9687"/>
    <cfRule type="duplicateValues" dxfId="9292" priority="9688"/>
  </conditionalFormatting>
  <conditionalFormatting sqref="F3473">
    <cfRule type="duplicateValues" dxfId="9291" priority="9686"/>
  </conditionalFormatting>
  <conditionalFormatting sqref="F3478">
    <cfRule type="duplicateValues" dxfId="9290" priority="9685"/>
  </conditionalFormatting>
  <conditionalFormatting sqref="F3478">
    <cfRule type="duplicateValues" dxfId="9289" priority="9684"/>
  </conditionalFormatting>
  <conditionalFormatting sqref="F3478">
    <cfRule type="duplicateValues" dxfId="9288" priority="9683"/>
  </conditionalFormatting>
  <conditionalFormatting sqref="F3478">
    <cfRule type="duplicateValues" dxfId="9287" priority="9682"/>
  </conditionalFormatting>
  <conditionalFormatting sqref="F3478">
    <cfRule type="duplicateValues" dxfId="9286" priority="9681"/>
  </conditionalFormatting>
  <conditionalFormatting sqref="F3478">
    <cfRule type="duplicateValues" dxfId="9285" priority="9680"/>
  </conditionalFormatting>
  <conditionalFormatting sqref="F3478">
    <cfRule type="duplicateValues" dxfId="9284" priority="9679"/>
  </conditionalFormatting>
  <conditionalFormatting sqref="F3478">
    <cfRule type="duplicateValues" dxfId="9283" priority="9678"/>
  </conditionalFormatting>
  <conditionalFormatting sqref="F3478">
    <cfRule type="duplicateValues" dxfId="9282" priority="9677"/>
  </conditionalFormatting>
  <conditionalFormatting sqref="F3478">
    <cfRule type="duplicateValues" dxfId="9281" priority="9676"/>
  </conditionalFormatting>
  <conditionalFormatting sqref="F3478">
    <cfRule type="duplicateValues" dxfId="9280" priority="9675"/>
  </conditionalFormatting>
  <conditionalFormatting sqref="F3478">
    <cfRule type="duplicateValues" dxfId="9279" priority="9674"/>
  </conditionalFormatting>
  <conditionalFormatting sqref="F3478">
    <cfRule type="duplicateValues" dxfId="9278" priority="9673"/>
  </conditionalFormatting>
  <conditionalFormatting sqref="F3478">
    <cfRule type="duplicateValues" dxfId="9277" priority="9672"/>
  </conditionalFormatting>
  <conditionalFormatting sqref="F3478">
    <cfRule type="duplicateValues" dxfId="9276" priority="9671"/>
  </conditionalFormatting>
  <conditionalFormatting sqref="F3478">
    <cfRule type="duplicateValues" dxfId="9275" priority="9670"/>
  </conditionalFormatting>
  <conditionalFormatting sqref="F3478">
    <cfRule type="duplicateValues" dxfId="9274" priority="9669"/>
  </conditionalFormatting>
  <conditionalFormatting sqref="F3478">
    <cfRule type="duplicateValues" dxfId="9273" priority="9668"/>
  </conditionalFormatting>
  <conditionalFormatting sqref="F3478">
    <cfRule type="duplicateValues" dxfId="9272" priority="9666"/>
    <cfRule type="duplicateValues" dxfId="9271" priority="9667"/>
  </conditionalFormatting>
  <conditionalFormatting sqref="F3478">
    <cfRule type="duplicateValues" dxfId="9270" priority="9665"/>
  </conditionalFormatting>
  <conditionalFormatting sqref="F3482">
    <cfRule type="duplicateValues" dxfId="9269" priority="9664"/>
  </conditionalFormatting>
  <conditionalFormatting sqref="F3482">
    <cfRule type="duplicateValues" dxfId="9268" priority="9663"/>
  </conditionalFormatting>
  <conditionalFormatting sqref="F3482">
    <cfRule type="duplicateValues" dxfId="9267" priority="9662"/>
  </conditionalFormatting>
  <conditionalFormatting sqref="F3482">
    <cfRule type="duplicateValues" dxfId="9266" priority="9661"/>
  </conditionalFormatting>
  <conditionalFormatting sqref="F3482">
    <cfRule type="duplicateValues" dxfId="9265" priority="9660"/>
  </conditionalFormatting>
  <conditionalFormatting sqref="F3482">
    <cfRule type="duplicateValues" dxfId="9264" priority="9659"/>
  </conditionalFormatting>
  <conditionalFormatting sqref="F3482">
    <cfRule type="duplicateValues" dxfId="9263" priority="9658"/>
  </conditionalFormatting>
  <conditionalFormatting sqref="F3482">
    <cfRule type="duplicateValues" dxfId="9262" priority="9657"/>
  </conditionalFormatting>
  <conditionalFormatting sqref="F3482">
    <cfRule type="duplicateValues" dxfId="9261" priority="9656"/>
  </conditionalFormatting>
  <conditionalFormatting sqref="F3482">
    <cfRule type="duplicateValues" dxfId="9260" priority="9655"/>
  </conditionalFormatting>
  <conditionalFormatting sqref="F3482">
    <cfRule type="duplicateValues" dxfId="9259" priority="9654"/>
  </conditionalFormatting>
  <conditionalFormatting sqref="F3482">
    <cfRule type="duplicateValues" dxfId="9258" priority="9653"/>
  </conditionalFormatting>
  <conditionalFormatting sqref="F3482">
    <cfRule type="duplicateValues" dxfId="9257" priority="9652"/>
  </conditionalFormatting>
  <conditionalFormatting sqref="F3482">
    <cfRule type="duplicateValues" dxfId="9256" priority="9651"/>
  </conditionalFormatting>
  <conditionalFormatting sqref="F3482">
    <cfRule type="duplicateValues" dxfId="9255" priority="9649"/>
    <cfRule type="duplicateValues" dxfId="9254" priority="9650"/>
  </conditionalFormatting>
  <conditionalFormatting sqref="F3482">
    <cfRule type="duplicateValues" dxfId="9253" priority="9648"/>
  </conditionalFormatting>
  <conditionalFormatting sqref="F3484">
    <cfRule type="duplicateValues" dxfId="9252" priority="9647"/>
  </conditionalFormatting>
  <conditionalFormatting sqref="F3484">
    <cfRule type="duplicateValues" dxfId="9251" priority="9646"/>
  </conditionalFormatting>
  <conditionalFormatting sqref="F3484">
    <cfRule type="duplicateValues" dxfId="9250" priority="9645"/>
  </conditionalFormatting>
  <conditionalFormatting sqref="F3484">
    <cfRule type="duplicateValues" dxfId="9249" priority="9644"/>
  </conditionalFormatting>
  <conditionalFormatting sqref="F3484">
    <cfRule type="duplicateValues" dxfId="9248" priority="9643"/>
  </conditionalFormatting>
  <conditionalFormatting sqref="F3484">
    <cfRule type="duplicateValues" dxfId="9247" priority="9642"/>
  </conditionalFormatting>
  <conditionalFormatting sqref="F3484">
    <cfRule type="duplicateValues" dxfId="9246" priority="9641"/>
  </conditionalFormatting>
  <conditionalFormatting sqref="F3484">
    <cfRule type="duplicateValues" dxfId="9245" priority="9640"/>
  </conditionalFormatting>
  <conditionalFormatting sqref="F3484">
    <cfRule type="duplicateValues" dxfId="9244" priority="9639"/>
  </conditionalFormatting>
  <conditionalFormatting sqref="F3484">
    <cfRule type="duplicateValues" dxfId="9243" priority="9638"/>
  </conditionalFormatting>
  <conditionalFormatting sqref="F3484">
    <cfRule type="duplicateValues" dxfId="9242" priority="9637"/>
  </conditionalFormatting>
  <conditionalFormatting sqref="F3484">
    <cfRule type="duplicateValues" dxfId="9241" priority="9636"/>
  </conditionalFormatting>
  <conditionalFormatting sqref="F3484">
    <cfRule type="duplicateValues" dxfId="9240" priority="9635"/>
  </conditionalFormatting>
  <conditionalFormatting sqref="F3484">
    <cfRule type="duplicateValues" dxfId="9239" priority="9634"/>
  </conditionalFormatting>
  <conditionalFormatting sqref="F3484">
    <cfRule type="duplicateValues" dxfId="9238" priority="9633"/>
  </conditionalFormatting>
  <conditionalFormatting sqref="F3484">
    <cfRule type="duplicateValues" dxfId="9237" priority="9632"/>
  </conditionalFormatting>
  <conditionalFormatting sqref="F3484">
    <cfRule type="duplicateValues" dxfId="9236" priority="9631"/>
  </conditionalFormatting>
  <conditionalFormatting sqref="F3484">
    <cfRule type="duplicateValues" dxfId="9235" priority="9630"/>
  </conditionalFormatting>
  <conditionalFormatting sqref="F3484">
    <cfRule type="duplicateValues" dxfId="9234" priority="9628"/>
    <cfRule type="duplicateValues" dxfId="9233" priority="9629"/>
  </conditionalFormatting>
  <conditionalFormatting sqref="F3484">
    <cfRule type="duplicateValues" dxfId="9232" priority="9627"/>
  </conditionalFormatting>
  <conditionalFormatting sqref="F3486">
    <cfRule type="duplicateValues" dxfId="9231" priority="9626"/>
  </conditionalFormatting>
  <conditionalFormatting sqref="F3486">
    <cfRule type="duplicateValues" dxfId="9230" priority="9625"/>
  </conditionalFormatting>
  <conditionalFormatting sqref="F3486">
    <cfRule type="duplicateValues" dxfId="9229" priority="9624"/>
  </conditionalFormatting>
  <conditionalFormatting sqref="F3486">
    <cfRule type="duplicateValues" dxfId="9228" priority="9623"/>
  </conditionalFormatting>
  <conditionalFormatting sqref="F3486">
    <cfRule type="duplicateValues" dxfId="9227" priority="9622"/>
  </conditionalFormatting>
  <conditionalFormatting sqref="F3486">
    <cfRule type="duplicateValues" dxfId="9226" priority="9621"/>
  </conditionalFormatting>
  <conditionalFormatting sqref="F3486">
    <cfRule type="duplicateValues" dxfId="9225" priority="9620"/>
  </conditionalFormatting>
  <conditionalFormatting sqref="F3486">
    <cfRule type="duplicateValues" dxfId="9224" priority="9619"/>
  </conditionalFormatting>
  <conditionalFormatting sqref="F3486">
    <cfRule type="duplicateValues" dxfId="9223" priority="9618"/>
  </conditionalFormatting>
  <conditionalFormatting sqref="F3486">
    <cfRule type="duplicateValues" dxfId="9222" priority="9617"/>
  </conditionalFormatting>
  <conditionalFormatting sqref="F3486">
    <cfRule type="duplicateValues" dxfId="9221" priority="9616"/>
  </conditionalFormatting>
  <conditionalFormatting sqref="F3486">
    <cfRule type="duplicateValues" dxfId="9220" priority="9615"/>
  </conditionalFormatting>
  <conditionalFormatting sqref="F3486">
    <cfRule type="duplicateValues" dxfId="9219" priority="9614"/>
  </conditionalFormatting>
  <conditionalFormatting sqref="F3486">
    <cfRule type="duplicateValues" dxfId="9218" priority="9613"/>
  </conditionalFormatting>
  <conditionalFormatting sqref="F3486">
    <cfRule type="duplicateValues" dxfId="9217" priority="9612"/>
  </conditionalFormatting>
  <conditionalFormatting sqref="F3486">
    <cfRule type="duplicateValues" dxfId="9216" priority="9611"/>
  </conditionalFormatting>
  <conditionalFormatting sqref="F3486">
    <cfRule type="duplicateValues" dxfId="9215" priority="9610"/>
  </conditionalFormatting>
  <conditionalFormatting sqref="F3486">
    <cfRule type="duplicateValues" dxfId="9214" priority="9609"/>
  </conditionalFormatting>
  <conditionalFormatting sqref="F3486">
    <cfRule type="duplicateValues" dxfId="9213" priority="9607"/>
    <cfRule type="duplicateValues" dxfId="9212" priority="9608"/>
  </conditionalFormatting>
  <conditionalFormatting sqref="F3486">
    <cfRule type="duplicateValues" dxfId="9211" priority="9606"/>
  </conditionalFormatting>
  <conditionalFormatting sqref="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488">
    <cfRule type="duplicateValues" dxfId="9210" priority="9605"/>
  </conditionalFormatting>
  <conditionalFormatting sqref="E3495 E3497:E3500 E3502 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489">
    <cfRule type="duplicateValues" dxfId="9209" priority="9604"/>
  </conditionalFormatting>
  <conditionalFormatting sqref="F3497">
    <cfRule type="duplicateValues" dxfId="9208" priority="9603"/>
  </conditionalFormatting>
  <conditionalFormatting sqref="F3497">
    <cfRule type="duplicateValues" dxfId="9207" priority="9602"/>
  </conditionalFormatting>
  <conditionalFormatting sqref="F3497">
    <cfRule type="duplicateValues" dxfId="9206" priority="9601"/>
  </conditionalFormatting>
  <conditionalFormatting sqref="F3497">
    <cfRule type="duplicateValues" dxfId="9205" priority="9600"/>
  </conditionalFormatting>
  <conditionalFormatting sqref="F3497">
    <cfRule type="duplicateValues" dxfId="9204" priority="9599"/>
  </conditionalFormatting>
  <conditionalFormatting sqref="F3497">
    <cfRule type="duplicateValues" dxfId="9203" priority="9598"/>
  </conditionalFormatting>
  <conditionalFormatting sqref="F3497">
    <cfRule type="duplicateValues" dxfId="9202" priority="9597"/>
  </conditionalFormatting>
  <conditionalFormatting sqref="F3497">
    <cfRule type="duplicateValues" dxfId="9201" priority="9596"/>
  </conditionalFormatting>
  <conditionalFormatting sqref="F3497">
    <cfRule type="duplicateValues" dxfId="9200" priority="9595"/>
  </conditionalFormatting>
  <conditionalFormatting sqref="F3497">
    <cfRule type="duplicateValues" dxfId="9199" priority="9594"/>
  </conditionalFormatting>
  <conditionalFormatting sqref="F3497">
    <cfRule type="duplicateValues" dxfId="9198" priority="9593"/>
  </conditionalFormatting>
  <conditionalFormatting sqref="F3497">
    <cfRule type="duplicateValues" dxfId="9197" priority="9592"/>
  </conditionalFormatting>
  <conditionalFormatting sqref="F3497">
    <cfRule type="duplicateValues" dxfId="9196" priority="9591"/>
  </conditionalFormatting>
  <conditionalFormatting sqref="F3497">
    <cfRule type="duplicateValues" dxfId="9195" priority="9590"/>
  </conditionalFormatting>
  <conditionalFormatting sqref="F3497">
    <cfRule type="duplicateValues" dxfId="9194" priority="9589"/>
  </conditionalFormatting>
  <conditionalFormatting sqref="F3497">
    <cfRule type="duplicateValues" dxfId="9193" priority="9588"/>
  </conditionalFormatting>
  <conditionalFormatting sqref="F3497">
    <cfRule type="duplicateValues" dxfId="9192" priority="9587"/>
  </conditionalFormatting>
  <conditionalFormatting sqref="F3497">
    <cfRule type="duplicateValues" dxfId="9191" priority="9586"/>
  </conditionalFormatting>
  <conditionalFormatting sqref="F3497">
    <cfRule type="duplicateValues" dxfId="9190" priority="9584"/>
    <cfRule type="duplicateValues" dxfId="9189" priority="9585"/>
  </conditionalFormatting>
  <conditionalFormatting sqref="F3497">
    <cfRule type="duplicateValues" dxfId="9188" priority="9583"/>
  </conditionalFormatting>
  <conditionalFormatting sqref="F3497">
    <cfRule type="duplicateValues" dxfId="9187" priority="9582"/>
  </conditionalFormatting>
  <conditionalFormatting sqref="F3497">
    <cfRule type="duplicateValues" dxfId="9186" priority="9581"/>
  </conditionalFormatting>
  <conditionalFormatting sqref="F3498">
    <cfRule type="duplicateValues" dxfId="9185" priority="9580"/>
  </conditionalFormatting>
  <conditionalFormatting sqref="F3498">
    <cfRule type="duplicateValues" dxfId="9184" priority="9579"/>
  </conditionalFormatting>
  <conditionalFormatting sqref="F3498">
    <cfRule type="duplicateValues" dxfId="9183" priority="9578"/>
  </conditionalFormatting>
  <conditionalFormatting sqref="F3498">
    <cfRule type="duplicateValues" dxfId="9182" priority="9577"/>
  </conditionalFormatting>
  <conditionalFormatting sqref="F3498">
    <cfRule type="duplicateValues" dxfId="9181" priority="9576"/>
  </conditionalFormatting>
  <conditionalFormatting sqref="F3498">
    <cfRule type="duplicateValues" dxfId="9180" priority="9575"/>
  </conditionalFormatting>
  <conditionalFormatting sqref="F3498">
    <cfRule type="duplicateValues" dxfId="9179" priority="9574"/>
  </conditionalFormatting>
  <conditionalFormatting sqref="F3498">
    <cfRule type="duplicateValues" dxfId="9178" priority="9573"/>
  </conditionalFormatting>
  <conditionalFormatting sqref="F3498">
    <cfRule type="duplicateValues" dxfId="9177" priority="9572"/>
  </conditionalFormatting>
  <conditionalFormatting sqref="F3498">
    <cfRule type="duplicateValues" dxfId="9176" priority="9571"/>
  </conditionalFormatting>
  <conditionalFormatting sqref="F3498">
    <cfRule type="duplicateValues" dxfId="9175" priority="9570"/>
  </conditionalFormatting>
  <conditionalFormatting sqref="F3498">
    <cfRule type="duplicateValues" dxfId="9174" priority="9569"/>
  </conditionalFormatting>
  <conditionalFormatting sqref="F3498">
    <cfRule type="duplicateValues" dxfId="9173" priority="9568"/>
  </conditionalFormatting>
  <conditionalFormatting sqref="F3498">
    <cfRule type="duplicateValues" dxfId="9172" priority="9567"/>
  </conditionalFormatting>
  <conditionalFormatting sqref="F3498">
    <cfRule type="duplicateValues" dxfId="9171" priority="9566"/>
  </conditionalFormatting>
  <conditionalFormatting sqref="F3498">
    <cfRule type="duplicateValues" dxfId="9170" priority="9565"/>
  </conditionalFormatting>
  <conditionalFormatting sqref="F3498">
    <cfRule type="duplicateValues" dxfId="9169" priority="9564"/>
  </conditionalFormatting>
  <conditionalFormatting sqref="F3498">
    <cfRule type="duplicateValues" dxfId="9168" priority="9563"/>
  </conditionalFormatting>
  <conditionalFormatting sqref="F3498">
    <cfRule type="duplicateValues" dxfId="9167" priority="9561"/>
    <cfRule type="duplicateValues" dxfId="9166" priority="9562"/>
  </conditionalFormatting>
  <conditionalFormatting sqref="F3498">
    <cfRule type="duplicateValues" dxfId="9165" priority="9560"/>
  </conditionalFormatting>
  <conditionalFormatting sqref="F3498">
    <cfRule type="duplicateValues" dxfId="9164" priority="9559"/>
  </conditionalFormatting>
  <conditionalFormatting sqref="F3498">
    <cfRule type="duplicateValues" dxfId="9163" priority="9558"/>
  </conditionalFormatting>
  <conditionalFormatting sqref="F3499">
    <cfRule type="duplicateValues" dxfId="9162" priority="9557"/>
  </conditionalFormatting>
  <conditionalFormatting sqref="F3499">
    <cfRule type="duplicateValues" dxfId="9161" priority="9556"/>
  </conditionalFormatting>
  <conditionalFormatting sqref="F3499">
    <cfRule type="duplicateValues" dxfId="9160" priority="9555"/>
  </conditionalFormatting>
  <conditionalFormatting sqref="F3499">
    <cfRule type="duplicateValues" dxfId="9159" priority="9554"/>
  </conditionalFormatting>
  <conditionalFormatting sqref="F3499">
    <cfRule type="duplicateValues" dxfId="9158" priority="9553"/>
  </conditionalFormatting>
  <conditionalFormatting sqref="F3499">
    <cfRule type="duplicateValues" dxfId="9157" priority="9552"/>
  </conditionalFormatting>
  <conditionalFormatting sqref="F3499">
    <cfRule type="duplicateValues" dxfId="9156" priority="9551"/>
  </conditionalFormatting>
  <conditionalFormatting sqref="F3499">
    <cfRule type="duplicateValues" dxfId="9155" priority="9550"/>
  </conditionalFormatting>
  <conditionalFormatting sqref="F3499">
    <cfRule type="duplicateValues" dxfId="9154" priority="9549"/>
  </conditionalFormatting>
  <conditionalFormatting sqref="F3499">
    <cfRule type="duplicateValues" dxfId="9153" priority="9548"/>
  </conditionalFormatting>
  <conditionalFormatting sqref="F3499">
    <cfRule type="duplicateValues" dxfId="9152" priority="9547"/>
  </conditionalFormatting>
  <conditionalFormatting sqref="F3499">
    <cfRule type="duplicateValues" dxfId="9151" priority="9546"/>
  </conditionalFormatting>
  <conditionalFormatting sqref="F3499">
    <cfRule type="duplicateValues" dxfId="9150" priority="9545"/>
  </conditionalFormatting>
  <conditionalFormatting sqref="F3499">
    <cfRule type="duplicateValues" dxfId="9149" priority="9544"/>
  </conditionalFormatting>
  <conditionalFormatting sqref="F3499">
    <cfRule type="duplicateValues" dxfId="9148" priority="9543"/>
  </conditionalFormatting>
  <conditionalFormatting sqref="F3499">
    <cfRule type="duplicateValues" dxfId="9147" priority="9542"/>
  </conditionalFormatting>
  <conditionalFormatting sqref="F3499">
    <cfRule type="duplicateValues" dxfId="9146" priority="9541"/>
  </conditionalFormatting>
  <conditionalFormatting sqref="F3499">
    <cfRule type="duplicateValues" dxfId="9145" priority="9540"/>
  </conditionalFormatting>
  <conditionalFormatting sqref="F3499">
    <cfRule type="duplicateValues" dxfId="9144" priority="9538"/>
    <cfRule type="duplicateValues" dxfId="9143" priority="9539"/>
  </conditionalFormatting>
  <conditionalFormatting sqref="F3499">
    <cfRule type="duplicateValues" dxfId="9142" priority="9537"/>
  </conditionalFormatting>
  <conditionalFormatting sqref="F3499">
    <cfRule type="duplicateValues" dxfId="9141" priority="9536"/>
  </conditionalFormatting>
  <conditionalFormatting sqref="F3499">
    <cfRule type="duplicateValues" dxfId="9140" priority="9535"/>
  </conditionalFormatting>
  <conditionalFormatting sqref="F3500">
    <cfRule type="duplicateValues" dxfId="9139" priority="9534"/>
  </conditionalFormatting>
  <conditionalFormatting sqref="F3500">
    <cfRule type="duplicateValues" dxfId="9138" priority="9533"/>
  </conditionalFormatting>
  <conditionalFormatting sqref="F3500">
    <cfRule type="duplicateValues" dxfId="9137" priority="9532"/>
  </conditionalFormatting>
  <conditionalFormatting sqref="F3500">
    <cfRule type="duplicateValues" dxfId="9136" priority="9531"/>
  </conditionalFormatting>
  <conditionalFormatting sqref="F3500">
    <cfRule type="duplicateValues" dxfId="9135" priority="9530"/>
  </conditionalFormatting>
  <conditionalFormatting sqref="F3500">
    <cfRule type="duplicateValues" dxfId="9134" priority="9529"/>
  </conditionalFormatting>
  <conditionalFormatting sqref="F3500">
    <cfRule type="duplicateValues" dxfId="9133" priority="9528"/>
  </conditionalFormatting>
  <conditionalFormatting sqref="F3500">
    <cfRule type="duplicateValues" dxfId="9132" priority="9527"/>
  </conditionalFormatting>
  <conditionalFormatting sqref="F3500">
    <cfRule type="duplicateValues" dxfId="9131" priority="9526"/>
  </conditionalFormatting>
  <conditionalFormatting sqref="F3500">
    <cfRule type="duplicateValues" dxfId="9130" priority="9525"/>
  </conditionalFormatting>
  <conditionalFormatting sqref="F3500">
    <cfRule type="duplicateValues" dxfId="9129" priority="9524"/>
  </conditionalFormatting>
  <conditionalFormatting sqref="F3500">
    <cfRule type="duplicateValues" dxfId="9128" priority="9523"/>
  </conditionalFormatting>
  <conditionalFormatting sqref="F3500">
    <cfRule type="duplicateValues" dxfId="9127" priority="9522"/>
  </conditionalFormatting>
  <conditionalFormatting sqref="F3500">
    <cfRule type="duplicateValues" dxfId="9126" priority="9521"/>
  </conditionalFormatting>
  <conditionalFormatting sqref="F3500">
    <cfRule type="duplicateValues" dxfId="9125" priority="9520"/>
  </conditionalFormatting>
  <conditionalFormatting sqref="F3500">
    <cfRule type="duplicateValues" dxfId="9124" priority="9519"/>
  </conditionalFormatting>
  <conditionalFormatting sqref="F3500">
    <cfRule type="duplicateValues" dxfId="9123" priority="9518"/>
  </conditionalFormatting>
  <conditionalFormatting sqref="F3500">
    <cfRule type="duplicateValues" dxfId="9122" priority="9517"/>
  </conditionalFormatting>
  <conditionalFormatting sqref="F3500">
    <cfRule type="duplicateValues" dxfId="9121" priority="9515"/>
    <cfRule type="duplicateValues" dxfId="9120" priority="9516"/>
  </conditionalFormatting>
  <conditionalFormatting sqref="F3500">
    <cfRule type="duplicateValues" dxfId="9119" priority="9514"/>
  </conditionalFormatting>
  <conditionalFormatting sqref="F3500">
    <cfRule type="duplicateValues" dxfId="9118" priority="9513"/>
  </conditionalFormatting>
  <conditionalFormatting sqref="F3500">
    <cfRule type="duplicateValues" dxfId="9117" priority="9512"/>
  </conditionalFormatting>
  <conditionalFormatting sqref="F3502">
    <cfRule type="duplicateValues" dxfId="9116" priority="9511"/>
  </conditionalFormatting>
  <conditionalFormatting sqref="F3502">
    <cfRule type="duplicateValues" dxfId="9115" priority="9510"/>
  </conditionalFormatting>
  <conditionalFormatting sqref="F3502">
    <cfRule type="duplicateValues" dxfId="9114" priority="9509"/>
  </conditionalFormatting>
  <conditionalFormatting sqref="F3502">
    <cfRule type="duplicateValues" dxfId="9113" priority="9508"/>
  </conditionalFormatting>
  <conditionalFormatting sqref="F3502">
    <cfRule type="duplicateValues" dxfId="9112" priority="9507"/>
  </conditionalFormatting>
  <conditionalFormatting sqref="F3502">
    <cfRule type="duplicateValues" dxfId="9111" priority="9506"/>
  </conditionalFormatting>
  <conditionalFormatting sqref="F3502">
    <cfRule type="duplicateValues" dxfId="9110" priority="9505"/>
  </conditionalFormatting>
  <conditionalFormatting sqref="F3502">
    <cfRule type="duplicateValues" dxfId="9109" priority="9504"/>
  </conditionalFormatting>
  <conditionalFormatting sqref="F3502">
    <cfRule type="duplicateValues" dxfId="9108" priority="9503"/>
  </conditionalFormatting>
  <conditionalFormatting sqref="F3502">
    <cfRule type="duplicateValues" dxfId="9107" priority="9502"/>
  </conditionalFormatting>
  <conditionalFormatting sqref="F3502">
    <cfRule type="duplicateValues" dxfId="9106" priority="9501"/>
  </conditionalFormatting>
  <conditionalFormatting sqref="F3502">
    <cfRule type="duplicateValues" dxfId="9105" priority="9500"/>
  </conditionalFormatting>
  <conditionalFormatting sqref="F3502">
    <cfRule type="duplicateValues" dxfId="9104" priority="9499"/>
  </conditionalFormatting>
  <conditionalFormatting sqref="F3502">
    <cfRule type="duplicateValues" dxfId="9103" priority="9498"/>
  </conditionalFormatting>
  <conditionalFormatting sqref="F3502">
    <cfRule type="duplicateValues" dxfId="9102" priority="9497"/>
  </conditionalFormatting>
  <conditionalFormatting sqref="F3502">
    <cfRule type="duplicateValues" dxfId="9101" priority="9496"/>
  </conditionalFormatting>
  <conditionalFormatting sqref="F3502">
    <cfRule type="duplicateValues" dxfId="9100" priority="9495"/>
  </conditionalFormatting>
  <conditionalFormatting sqref="F3502">
    <cfRule type="duplicateValues" dxfId="9099" priority="9494"/>
  </conditionalFormatting>
  <conditionalFormatting sqref="F3502">
    <cfRule type="duplicateValues" dxfId="9098" priority="9492"/>
    <cfRule type="duplicateValues" dxfId="9097" priority="9493"/>
  </conditionalFormatting>
  <conditionalFormatting sqref="F3502">
    <cfRule type="duplicateValues" dxfId="9096" priority="9491"/>
  </conditionalFormatting>
  <conditionalFormatting sqref="F3502">
    <cfRule type="duplicateValues" dxfId="9095" priority="9490"/>
  </conditionalFormatting>
  <conditionalFormatting sqref="F3502">
    <cfRule type="duplicateValues" dxfId="9094" priority="9489"/>
  </conditionalFormatting>
  <conditionalFormatting sqref="E3507 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505">
    <cfRule type="duplicateValues" dxfId="9093" priority="9488"/>
  </conditionalFormatting>
  <conditionalFormatting sqref="F3507">
    <cfRule type="duplicateValues" dxfId="9092" priority="9487"/>
  </conditionalFormatting>
  <conditionalFormatting sqref="F3507">
    <cfRule type="duplicateValues" dxfId="9091" priority="9486"/>
  </conditionalFormatting>
  <conditionalFormatting sqref="F3507">
    <cfRule type="duplicateValues" dxfId="9090" priority="9485"/>
  </conditionalFormatting>
  <conditionalFormatting sqref="F3507">
    <cfRule type="duplicateValues" dxfId="9089" priority="9484"/>
  </conditionalFormatting>
  <conditionalFormatting sqref="F3507">
    <cfRule type="duplicateValues" dxfId="9088" priority="9483"/>
  </conditionalFormatting>
  <conditionalFormatting sqref="F3507">
    <cfRule type="duplicateValues" dxfId="9087" priority="9482"/>
  </conditionalFormatting>
  <conditionalFormatting sqref="F3507">
    <cfRule type="duplicateValues" dxfId="9086" priority="9481"/>
  </conditionalFormatting>
  <conditionalFormatting sqref="F3507">
    <cfRule type="duplicateValues" dxfId="9085" priority="9480"/>
  </conditionalFormatting>
  <conditionalFormatting sqref="F3507">
    <cfRule type="duplicateValues" dxfId="9084" priority="9479"/>
  </conditionalFormatting>
  <conditionalFormatting sqref="F3507">
    <cfRule type="duplicateValues" dxfId="9083" priority="9478"/>
  </conditionalFormatting>
  <conditionalFormatting sqref="F3507">
    <cfRule type="duplicateValues" dxfId="9082" priority="9477"/>
  </conditionalFormatting>
  <conditionalFormatting sqref="F3507">
    <cfRule type="duplicateValues" dxfId="9081" priority="9476"/>
  </conditionalFormatting>
  <conditionalFormatting sqref="F3507">
    <cfRule type="duplicateValues" dxfId="9080" priority="9475"/>
  </conditionalFormatting>
  <conditionalFormatting sqref="F3507">
    <cfRule type="duplicateValues" dxfId="9079" priority="9474"/>
  </conditionalFormatting>
  <conditionalFormatting sqref="F3507">
    <cfRule type="duplicateValues" dxfId="9078" priority="9473"/>
  </conditionalFormatting>
  <conditionalFormatting sqref="F3507">
    <cfRule type="duplicateValues" dxfId="9077" priority="9472"/>
  </conditionalFormatting>
  <conditionalFormatting sqref="F3507">
    <cfRule type="duplicateValues" dxfId="9076" priority="9471"/>
  </conditionalFormatting>
  <conditionalFormatting sqref="F3507">
    <cfRule type="duplicateValues" dxfId="9075" priority="9469"/>
    <cfRule type="duplicateValues" dxfId="9074" priority="9470"/>
  </conditionalFormatting>
  <conditionalFormatting sqref="F3507">
    <cfRule type="duplicateValues" dxfId="9073" priority="9468"/>
  </conditionalFormatting>
  <conditionalFormatting sqref="F3507">
    <cfRule type="duplicateValues" dxfId="9072" priority="9467"/>
  </conditionalFormatting>
  <conditionalFormatting sqref="F3507">
    <cfRule type="duplicateValues" dxfId="9071" priority="9466"/>
  </conditionalFormatting>
  <conditionalFormatting sqref="F3507">
    <cfRule type="duplicateValues" dxfId="9070" priority="9465"/>
  </conditionalFormatting>
  <conditionalFormatting sqref="E3514 E3518 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510">
    <cfRule type="duplicateValues" dxfId="9069" priority="9464"/>
  </conditionalFormatting>
  <conditionalFormatting sqref="F3514">
    <cfRule type="duplicateValues" dxfId="9068" priority="9463"/>
  </conditionalFormatting>
  <conditionalFormatting sqref="F3514">
    <cfRule type="duplicateValues" dxfId="9067" priority="9462"/>
  </conditionalFormatting>
  <conditionalFormatting sqref="F3514">
    <cfRule type="duplicateValues" dxfId="9066" priority="9461"/>
  </conditionalFormatting>
  <conditionalFormatting sqref="F3514">
    <cfRule type="duplicateValues" dxfId="9065" priority="9460"/>
  </conditionalFormatting>
  <conditionalFormatting sqref="F3514">
    <cfRule type="duplicateValues" dxfId="9064" priority="9459"/>
  </conditionalFormatting>
  <conditionalFormatting sqref="F3514">
    <cfRule type="duplicateValues" dxfId="9063" priority="9458"/>
  </conditionalFormatting>
  <conditionalFormatting sqref="F3514">
    <cfRule type="duplicateValues" dxfId="9062" priority="9457"/>
  </conditionalFormatting>
  <conditionalFormatting sqref="F3514">
    <cfRule type="duplicateValues" dxfId="9061" priority="9456"/>
  </conditionalFormatting>
  <conditionalFormatting sqref="F3514">
    <cfRule type="duplicateValues" dxfId="9060" priority="9455"/>
  </conditionalFormatting>
  <conditionalFormatting sqref="F3514">
    <cfRule type="duplicateValues" dxfId="9059" priority="9454"/>
  </conditionalFormatting>
  <conditionalFormatting sqref="F3514">
    <cfRule type="duplicateValues" dxfId="9058" priority="9453"/>
  </conditionalFormatting>
  <conditionalFormatting sqref="F3514">
    <cfRule type="duplicateValues" dxfId="9057" priority="9452"/>
  </conditionalFormatting>
  <conditionalFormatting sqref="F3514">
    <cfRule type="duplicateValues" dxfId="9056" priority="9451"/>
  </conditionalFormatting>
  <conditionalFormatting sqref="F3514">
    <cfRule type="duplicateValues" dxfId="9055" priority="9450"/>
  </conditionalFormatting>
  <conditionalFormatting sqref="F3514">
    <cfRule type="duplicateValues" dxfId="9054" priority="9449"/>
  </conditionalFormatting>
  <conditionalFormatting sqref="F3514">
    <cfRule type="duplicateValues" dxfId="9053" priority="9448"/>
  </conditionalFormatting>
  <conditionalFormatting sqref="F3514">
    <cfRule type="duplicateValues" dxfId="9052" priority="9447"/>
  </conditionalFormatting>
  <conditionalFormatting sqref="F3514">
    <cfRule type="duplicateValues" dxfId="9051" priority="9446"/>
  </conditionalFormatting>
  <conditionalFormatting sqref="F3514">
    <cfRule type="duplicateValues" dxfId="9050" priority="9444"/>
    <cfRule type="duplicateValues" dxfId="9049" priority="9445"/>
  </conditionalFormatting>
  <conditionalFormatting sqref="F3514">
    <cfRule type="duplicateValues" dxfId="9048" priority="9443"/>
  </conditionalFormatting>
  <conditionalFormatting sqref="F3514">
    <cfRule type="duplicateValues" dxfId="9047" priority="9442"/>
  </conditionalFormatting>
  <conditionalFormatting sqref="F3514">
    <cfRule type="duplicateValues" dxfId="9046" priority="9441"/>
  </conditionalFormatting>
  <conditionalFormatting sqref="F3514">
    <cfRule type="duplicateValues" dxfId="9045" priority="9440"/>
  </conditionalFormatting>
  <conditionalFormatting sqref="F3514">
    <cfRule type="duplicateValues" dxfId="9044" priority="9439"/>
  </conditionalFormatting>
  <conditionalFormatting sqref="E3527 E3530 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520">
    <cfRule type="duplicateValues" dxfId="9043" priority="9438"/>
  </conditionalFormatting>
  <conditionalFormatting sqref="F3527">
    <cfRule type="duplicateValues" dxfId="9042" priority="9437"/>
  </conditionalFormatting>
  <conditionalFormatting sqref="F3527">
    <cfRule type="duplicateValues" dxfId="9041" priority="9436"/>
  </conditionalFormatting>
  <conditionalFormatting sqref="F3527">
    <cfRule type="duplicateValues" dxfId="9040" priority="9435"/>
  </conditionalFormatting>
  <conditionalFormatting sqref="F3527">
    <cfRule type="duplicateValues" dxfId="9039" priority="9434"/>
  </conditionalFormatting>
  <conditionalFormatting sqref="F3527">
    <cfRule type="duplicateValues" dxfId="9038" priority="9433"/>
  </conditionalFormatting>
  <conditionalFormatting sqref="F3527">
    <cfRule type="duplicateValues" dxfId="9037" priority="9432"/>
  </conditionalFormatting>
  <conditionalFormatting sqref="F3527">
    <cfRule type="duplicateValues" dxfId="9036" priority="9431"/>
  </conditionalFormatting>
  <conditionalFormatting sqref="F3527">
    <cfRule type="duplicateValues" dxfId="9035" priority="9430"/>
  </conditionalFormatting>
  <conditionalFormatting sqref="F3527">
    <cfRule type="duplicateValues" dxfId="9034" priority="9429"/>
  </conditionalFormatting>
  <conditionalFormatting sqref="F3527">
    <cfRule type="duplicateValues" dxfId="9033" priority="9428"/>
  </conditionalFormatting>
  <conditionalFormatting sqref="F3527">
    <cfRule type="duplicateValues" dxfId="9032" priority="9427"/>
  </conditionalFormatting>
  <conditionalFormatting sqref="F3527">
    <cfRule type="duplicateValues" dxfId="9031" priority="9426"/>
  </conditionalFormatting>
  <conditionalFormatting sqref="F3527">
    <cfRule type="duplicateValues" dxfId="9030" priority="9425"/>
  </conditionalFormatting>
  <conditionalFormatting sqref="F3527">
    <cfRule type="duplicateValues" dxfId="9029" priority="9424"/>
  </conditionalFormatting>
  <conditionalFormatting sqref="F3527">
    <cfRule type="duplicateValues" dxfId="9028" priority="9423"/>
  </conditionalFormatting>
  <conditionalFormatting sqref="F3527">
    <cfRule type="duplicateValues" dxfId="9027" priority="9422"/>
  </conditionalFormatting>
  <conditionalFormatting sqref="F3527">
    <cfRule type="duplicateValues" dxfId="9026" priority="9421"/>
  </conditionalFormatting>
  <conditionalFormatting sqref="F3527">
    <cfRule type="duplicateValues" dxfId="9025" priority="9420"/>
  </conditionalFormatting>
  <conditionalFormatting sqref="F3527">
    <cfRule type="duplicateValues" dxfId="9024" priority="9418"/>
    <cfRule type="duplicateValues" dxfId="9023" priority="9419"/>
  </conditionalFormatting>
  <conditionalFormatting sqref="F3527">
    <cfRule type="duplicateValues" dxfId="9022" priority="9417"/>
  </conditionalFormatting>
  <conditionalFormatting sqref="F3527">
    <cfRule type="duplicateValues" dxfId="9021" priority="9416"/>
  </conditionalFormatting>
  <conditionalFormatting sqref="F3527">
    <cfRule type="duplicateValues" dxfId="9020" priority="9415"/>
  </conditionalFormatting>
  <conditionalFormatting sqref="F3527">
    <cfRule type="duplicateValues" dxfId="9019" priority="9414"/>
  </conditionalFormatting>
  <conditionalFormatting sqref="F3527">
    <cfRule type="duplicateValues" dxfId="9018" priority="9413"/>
  </conditionalFormatting>
  <conditionalFormatting sqref="F3527">
    <cfRule type="duplicateValues" dxfId="9017" priority="9412"/>
  </conditionalFormatting>
  <conditionalFormatting sqref="E3534 E3538:E3539 E3545 E3549 E3554:E3555 E3563 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530">
    <cfRule type="duplicateValues" dxfId="9016" priority="9411"/>
  </conditionalFormatting>
  <conditionalFormatting sqref="F3530">
    <cfRule type="duplicateValues" dxfId="9015" priority="9410"/>
  </conditionalFormatting>
  <conditionalFormatting sqref="F3530">
    <cfRule type="duplicateValues" dxfId="9014" priority="9409"/>
  </conditionalFormatting>
  <conditionalFormatting sqref="F3530">
    <cfRule type="duplicateValues" dxfId="9013" priority="9408"/>
  </conditionalFormatting>
  <conditionalFormatting sqref="F3530">
    <cfRule type="duplicateValues" dxfId="9012" priority="9407"/>
  </conditionalFormatting>
  <conditionalFormatting sqref="F3530">
    <cfRule type="duplicateValues" dxfId="9011" priority="9406"/>
  </conditionalFormatting>
  <conditionalFormatting sqref="F3530">
    <cfRule type="duplicateValues" dxfId="9010" priority="9405"/>
  </conditionalFormatting>
  <conditionalFormatting sqref="F3530">
    <cfRule type="duplicateValues" dxfId="9009" priority="9404"/>
  </conditionalFormatting>
  <conditionalFormatting sqref="F3530">
    <cfRule type="duplicateValues" dxfId="9008" priority="9403"/>
  </conditionalFormatting>
  <conditionalFormatting sqref="F3530">
    <cfRule type="duplicateValues" dxfId="9007" priority="9402"/>
  </conditionalFormatting>
  <conditionalFormatting sqref="F3530">
    <cfRule type="duplicateValues" dxfId="9006" priority="9401"/>
  </conditionalFormatting>
  <conditionalFormatting sqref="F3530">
    <cfRule type="duplicateValues" dxfId="9005" priority="9400"/>
  </conditionalFormatting>
  <conditionalFormatting sqref="F3530">
    <cfRule type="duplicateValues" dxfId="9004" priority="9399"/>
  </conditionalFormatting>
  <conditionalFormatting sqref="F3530">
    <cfRule type="duplicateValues" dxfId="9003" priority="9398"/>
  </conditionalFormatting>
  <conditionalFormatting sqref="F3530">
    <cfRule type="duplicateValues" dxfId="9002" priority="9397"/>
  </conditionalFormatting>
  <conditionalFormatting sqref="F3530">
    <cfRule type="duplicateValues" dxfId="9001" priority="9396"/>
  </conditionalFormatting>
  <conditionalFormatting sqref="F3530">
    <cfRule type="duplicateValues" dxfId="9000" priority="9395"/>
  </conditionalFormatting>
  <conditionalFormatting sqref="F3530">
    <cfRule type="duplicateValues" dxfId="8999" priority="9394"/>
  </conditionalFormatting>
  <conditionalFormatting sqref="F3530">
    <cfRule type="duplicateValues" dxfId="8998" priority="9393"/>
  </conditionalFormatting>
  <conditionalFormatting sqref="F3530">
    <cfRule type="duplicateValues" dxfId="8997" priority="9391"/>
    <cfRule type="duplicateValues" dxfId="8996" priority="9392"/>
  </conditionalFormatting>
  <conditionalFormatting sqref="F3530">
    <cfRule type="duplicateValues" dxfId="8995" priority="9390"/>
  </conditionalFormatting>
  <conditionalFormatting sqref="F3530">
    <cfRule type="duplicateValues" dxfId="8994" priority="9389"/>
  </conditionalFormatting>
  <conditionalFormatting sqref="F3530">
    <cfRule type="duplicateValues" dxfId="8993" priority="9388"/>
  </conditionalFormatting>
  <conditionalFormatting sqref="F3530">
    <cfRule type="duplicateValues" dxfId="8992" priority="9387"/>
  </conditionalFormatting>
  <conditionalFormatting sqref="F3530">
    <cfRule type="duplicateValues" dxfId="8991" priority="9386"/>
  </conditionalFormatting>
  <conditionalFormatting sqref="F3530">
    <cfRule type="duplicateValues" dxfId="8990" priority="9385"/>
  </conditionalFormatting>
  <conditionalFormatting sqref="F3530">
    <cfRule type="duplicateValues" dxfId="8989" priority="9384"/>
  </conditionalFormatting>
  <conditionalFormatting sqref="F3534">
    <cfRule type="duplicateValues" dxfId="8988" priority="9383"/>
  </conditionalFormatting>
  <conditionalFormatting sqref="F3534">
    <cfRule type="duplicateValues" dxfId="8987" priority="9382"/>
  </conditionalFormatting>
  <conditionalFormatting sqref="F3534">
    <cfRule type="duplicateValues" dxfId="8986" priority="9381"/>
  </conditionalFormatting>
  <conditionalFormatting sqref="F3534">
    <cfRule type="duplicateValues" dxfId="8985" priority="9380"/>
  </conditionalFormatting>
  <conditionalFormatting sqref="F3534">
    <cfRule type="duplicateValues" dxfId="8984" priority="9379"/>
  </conditionalFormatting>
  <conditionalFormatting sqref="F3534">
    <cfRule type="duplicateValues" dxfId="8983" priority="9378"/>
  </conditionalFormatting>
  <conditionalFormatting sqref="F3534">
    <cfRule type="duplicateValues" dxfId="8982" priority="9377"/>
  </conditionalFormatting>
  <conditionalFormatting sqref="F3534">
    <cfRule type="duplicateValues" dxfId="8981" priority="9376"/>
  </conditionalFormatting>
  <conditionalFormatting sqref="F3534">
    <cfRule type="duplicateValues" dxfId="8980" priority="9375"/>
  </conditionalFormatting>
  <conditionalFormatting sqref="F3534">
    <cfRule type="duplicateValues" dxfId="8979" priority="9374"/>
  </conditionalFormatting>
  <conditionalFormatting sqref="F3534">
    <cfRule type="duplicateValues" dxfId="8978" priority="9373"/>
  </conditionalFormatting>
  <conditionalFormatting sqref="F3534">
    <cfRule type="duplicateValues" dxfId="8977" priority="9372"/>
  </conditionalFormatting>
  <conditionalFormatting sqref="F3534">
    <cfRule type="duplicateValues" dxfId="8976" priority="9371"/>
  </conditionalFormatting>
  <conditionalFormatting sqref="F3534">
    <cfRule type="duplicateValues" dxfId="8975" priority="9370"/>
  </conditionalFormatting>
  <conditionalFormatting sqref="F3534">
    <cfRule type="duplicateValues" dxfId="8974" priority="9369"/>
  </conditionalFormatting>
  <conditionalFormatting sqref="F3534">
    <cfRule type="duplicateValues" dxfId="8973" priority="9368"/>
  </conditionalFormatting>
  <conditionalFormatting sqref="F3534">
    <cfRule type="duplicateValues" dxfId="8972" priority="9367"/>
  </conditionalFormatting>
  <conditionalFormatting sqref="F3534">
    <cfRule type="duplicateValues" dxfId="8971" priority="9366"/>
  </conditionalFormatting>
  <conditionalFormatting sqref="F3534">
    <cfRule type="duplicateValues" dxfId="8970" priority="9364"/>
    <cfRule type="duplicateValues" dxfId="8969" priority="9365"/>
  </conditionalFormatting>
  <conditionalFormatting sqref="F3534">
    <cfRule type="duplicateValues" dxfId="8968" priority="9363"/>
  </conditionalFormatting>
  <conditionalFormatting sqref="F3534">
    <cfRule type="duplicateValues" dxfId="8967" priority="9362"/>
  </conditionalFormatting>
  <conditionalFormatting sqref="F3534">
    <cfRule type="duplicateValues" dxfId="8966" priority="9361"/>
  </conditionalFormatting>
  <conditionalFormatting sqref="F3534">
    <cfRule type="duplicateValues" dxfId="8965" priority="9360"/>
  </conditionalFormatting>
  <conditionalFormatting sqref="F3534">
    <cfRule type="duplicateValues" dxfId="8964" priority="9359"/>
  </conditionalFormatting>
  <conditionalFormatting sqref="F3534">
    <cfRule type="duplicateValues" dxfId="8963" priority="9358"/>
  </conditionalFormatting>
  <conditionalFormatting sqref="F3534">
    <cfRule type="duplicateValues" dxfId="8962" priority="9357"/>
  </conditionalFormatting>
  <conditionalFormatting sqref="F2253">
    <cfRule type="duplicateValues" dxfId="8961" priority="9356"/>
  </conditionalFormatting>
  <conditionalFormatting sqref="F2253">
    <cfRule type="duplicateValues" dxfId="8960" priority="9355"/>
  </conditionalFormatting>
  <conditionalFormatting sqref="F2253">
    <cfRule type="duplicateValues" dxfId="8959" priority="9354"/>
  </conditionalFormatting>
  <conditionalFormatting sqref="F2253">
    <cfRule type="duplicateValues" dxfId="8958" priority="9353"/>
  </conditionalFormatting>
  <conditionalFormatting sqref="F2253">
    <cfRule type="duplicateValues" dxfId="8957" priority="9352"/>
  </conditionalFormatting>
  <conditionalFormatting sqref="F2253">
    <cfRule type="duplicateValues" dxfId="8956" priority="9351"/>
  </conditionalFormatting>
  <conditionalFormatting sqref="F2253">
    <cfRule type="duplicateValues" dxfId="8955" priority="9350"/>
  </conditionalFormatting>
  <conditionalFormatting sqref="F2253">
    <cfRule type="duplicateValues" dxfId="8954" priority="9349"/>
  </conditionalFormatting>
  <conditionalFormatting sqref="F2253">
    <cfRule type="duplicateValues" dxfId="8953" priority="9348"/>
  </conditionalFormatting>
  <conditionalFormatting sqref="F2253">
    <cfRule type="duplicateValues" dxfId="8952" priority="9347"/>
  </conditionalFormatting>
  <conditionalFormatting sqref="F2253">
    <cfRule type="duplicateValues" dxfId="8951" priority="9346"/>
  </conditionalFormatting>
  <conditionalFormatting sqref="F2253">
    <cfRule type="duplicateValues" dxfId="8950" priority="9345"/>
  </conditionalFormatting>
  <conditionalFormatting sqref="F2253">
    <cfRule type="duplicateValues" dxfId="8949" priority="9344"/>
  </conditionalFormatting>
  <conditionalFormatting sqref="F2253">
    <cfRule type="duplicateValues" dxfId="8948" priority="9343"/>
  </conditionalFormatting>
  <conditionalFormatting sqref="F2253">
    <cfRule type="duplicateValues" dxfId="8947" priority="9342"/>
  </conditionalFormatting>
  <conditionalFormatting sqref="F2253">
    <cfRule type="duplicateValues" dxfId="8946" priority="9341"/>
  </conditionalFormatting>
  <conditionalFormatting sqref="F2253">
    <cfRule type="duplicateValues" dxfId="8945" priority="9340"/>
  </conditionalFormatting>
  <conditionalFormatting sqref="F2253">
    <cfRule type="duplicateValues" dxfId="8944" priority="9339"/>
  </conditionalFormatting>
  <conditionalFormatting sqref="F2253">
    <cfRule type="duplicateValues" dxfId="8943" priority="9337"/>
    <cfRule type="duplicateValues" dxfId="8942" priority="9338"/>
  </conditionalFormatting>
  <conditionalFormatting sqref="F2253">
    <cfRule type="duplicateValues" dxfId="8941" priority="9336"/>
  </conditionalFormatting>
  <conditionalFormatting sqref="F2253">
    <cfRule type="duplicateValues" dxfId="8940" priority="9335"/>
  </conditionalFormatting>
  <conditionalFormatting sqref="F2253">
    <cfRule type="duplicateValues" dxfId="8939" priority="9334"/>
  </conditionalFormatting>
  <conditionalFormatting sqref="F2253">
    <cfRule type="duplicateValues" dxfId="8938" priority="9333"/>
  </conditionalFormatting>
  <conditionalFormatting sqref="F2253">
    <cfRule type="duplicateValues" dxfId="8937" priority="9332"/>
  </conditionalFormatting>
  <conditionalFormatting sqref="F2253">
    <cfRule type="duplicateValues" dxfId="8936" priority="9331"/>
  </conditionalFormatting>
  <conditionalFormatting sqref="F2253">
    <cfRule type="duplicateValues" dxfId="8935" priority="9330"/>
  </conditionalFormatting>
  <conditionalFormatting sqref="F2621">
    <cfRule type="duplicateValues" dxfId="8934" priority="9329"/>
  </conditionalFormatting>
  <conditionalFormatting sqref="F2621">
    <cfRule type="duplicateValues" dxfId="8933" priority="9328"/>
  </conditionalFormatting>
  <conditionalFormatting sqref="F2621">
    <cfRule type="duplicateValues" dxfId="8932" priority="9327"/>
  </conditionalFormatting>
  <conditionalFormatting sqref="F2621">
    <cfRule type="duplicateValues" dxfId="8931" priority="9326"/>
  </conditionalFormatting>
  <conditionalFormatting sqref="F2621">
    <cfRule type="duplicateValues" dxfId="8930" priority="9325"/>
  </conditionalFormatting>
  <conditionalFormatting sqref="F2621">
    <cfRule type="duplicateValues" dxfId="8929" priority="9324"/>
  </conditionalFormatting>
  <conditionalFormatting sqref="F2621">
    <cfRule type="duplicateValues" dxfId="8928" priority="9323"/>
  </conditionalFormatting>
  <conditionalFormatting sqref="F2621">
    <cfRule type="duplicateValues" dxfId="8927" priority="9322"/>
  </conditionalFormatting>
  <conditionalFormatting sqref="F2621">
    <cfRule type="duplicateValues" dxfId="8926" priority="9321"/>
  </conditionalFormatting>
  <conditionalFormatting sqref="F2621">
    <cfRule type="duplicateValues" dxfId="8925" priority="9320"/>
  </conditionalFormatting>
  <conditionalFormatting sqref="F2621">
    <cfRule type="duplicateValues" dxfId="8924" priority="9319"/>
  </conditionalFormatting>
  <conditionalFormatting sqref="F2621">
    <cfRule type="duplicateValues" dxfId="8923" priority="9318"/>
  </conditionalFormatting>
  <conditionalFormatting sqref="F2621">
    <cfRule type="duplicateValues" dxfId="8922" priority="9317"/>
  </conditionalFormatting>
  <conditionalFormatting sqref="F2621">
    <cfRule type="duplicateValues" dxfId="8921" priority="9316"/>
  </conditionalFormatting>
  <conditionalFormatting sqref="F2621">
    <cfRule type="duplicateValues" dxfId="8920" priority="9315"/>
  </conditionalFormatting>
  <conditionalFormatting sqref="F2621">
    <cfRule type="duplicateValues" dxfId="8919" priority="9314"/>
  </conditionalFormatting>
  <conditionalFormatting sqref="F2621">
    <cfRule type="duplicateValues" dxfId="8918" priority="9313"/>
  </conditionalFormatting>
  <conditionalFormatting sqref="F2621">
    <cfRule type="duplicateValues" dxfId="8917" priority="9312"/>
  </conditionalFormatting>
  <conditionalFormatting sqref="F2621">
    <cfRule type="duplicateValues" dxfId="8916" priority="9310"/>
    <cfRule type="duplicateValues" dxfId="8915" priority="9311"/>
  </conditionalFormatting>
  <conditionalFormatting sqref="F2621">
    <cfRule type="duplicateValues" dxfId="8914" priority="9309"/>
  </conditionalFormatting>
  <conditionalFormatting sqref="F2621">
    <cfRule type="duplicateValues" dxfId="8913" priority="9308"/>
  </conditionalFormatting>
  <conditionalFormatting sqref="F2621">
    <cfRule type="duplicateValues" dxfId="8912" priority="9307"/>
  </conditionalFormatting>
  <conditionalFormatting sqref="F2621">
    <cfRule type="duplicateValues" dxfId="8911" priority="9306"/>
  </conditionalFormatting>
  <conditionalFormatting sqref="F2621">
    <cfRule type="duplicateValues" dxfId="8910" priority="9305"/>
  </conditionalFormatting>
  <conditionalFormatting sqref="F2621">
    <cfRule type="duplicateValues" dxfId="8909" priority="9304"/>
  </conditionalFormatting>
  <conditionalFormatting sqref="F2621">
    <cfRule type="duplicateValues" dxfId="8908" priority="9303"/>
  </conditionalFormatting>
  <conditionalFormatting sqref="F3014">
    <cfRule type="duplicateValues" dxfId="8907" priority="9302"/>
  </conditionalFormatting>
  <conditionalFormatting sqref="F3014">
    <cfRule type="duplicateValues" dxfId="8906" priority="9301"/>
  </conditionalFormatting>
  <conditionalFormatting sqref="F3014">
    <cfRule type="duplicateValues" dxfId="8905" priority="9300"/>
  </conditionalFormatting>
  <conditionalFormatting sqref="F3014">
    <cfRule type="duplicateValues" dxfId="8904" priority="9299"/>
  </conditionalFormatting>
  <conditionalFormatting sqref="F3014">
    <cfRule type="duplicateValues" dxfId="8903" priority="9298"/>
  </conditionalFormatting>
  <conditionalFormatting sqref="F3014">
    <cfRule type="duplicateValues" dxfId="8902" priority="9297"/>
  </conditionalFormatting>
  <conditionalFormatting sqref="F3014">
    <cfRule type="duplicateValues" dxfId="8901" priority="9296"/>
  </conditionalFormatting>
  <conditionalFormatting sqref="F3014">
    <cfRule type="duplicateValues" dxfId="8900" priority="9295"/>
  </conditionalFormatting>
  <conditionalFormatting sqref="F3014">
    <cfRule type="duplicateValues" dxfId="8899" priority="9294"/>
  </conditionalFormatting>
  <conditionalFormatting sqref="F3014">
    <cfRule type="duplicateValues" dxfId="8898" priority="9293"/>
  </conditionalFormatting>
  <conditionalFormatting sqref="F3014">
    <cfRule type="duplicateValues" dxfId="8897" priority="9292"/>
  </conditionalFormatting>
  <conditionalFormatting sqref="F3014">
    <cfRule type="duplicateValues" dxfId="8896" priority="9291"/>
  </conditionalFormatting>
  <conditionalFormatting sqref="F3014">
    <cfRule type="duplicateValues" dxfId="8895" priority="9290"/>
  </conditionalFormatting>
  <conditionalFormatting sqref="F3014">
    <cfRule type="duplicateValues" dxfId="8894" priority="9289"/>
  </conditionalFormatting>
  <conditionalFormatting sqref="F3014">
    <cfRule type="duplicateValues" dxfId="8893" priority="9288"/>
  </conditionalFormatting>
  <conditionalFormatting sqref="F3014">
    <cfRule type="duplicateValues" dxfId="8892" priority="9287"/>
  </conditionalFormatting>
  <conditionalFormatting sqref="F3014">
    <cfRule type="duplicateValues" dxfId="8891" priority="9286"/>
  </conditionalFormatting>
  <conditionalFormatting sqref="F3014">
    <cfRule type="duplicateValues" dxfId="8890" priority="9285"/>
  </conditionalFormatting>
  <conditionalFormatting sqref="F3014">
    <cfRule type="duplicateValues" dxfId="8889" priority="9283"/>
    <cfRule type="duplicateValues" dxfId="8888" priority="9284"/>
  </conditionalFormatting>
  <conditionalFormatting sqref="F3014">
    <cfRule type="duplicateValues" dxfId="8887" priority="9282"/>
  </conditionalFormatting>
  <conditionalFormatting sqref="F3014">
    <cfRule type="duplicateValues" dxfId="8886" priority="9281"/>
  </conditionalFormatting>
  <conditionalFormatting sqref="F3014">
    <cfRule type="duplicateValues" dxfId="8885" priority="9280"/>
  </conditionalFormatting>
  <conditionalFormatting sqref="F3014">
    <cfRule type="duplicateValues" dxfId="8884" priority="9279"/>
  </conditionalFormatting>
  <conditionalFormatting sqref="F3014">
    <cfRule type="duplicateValues" dxfId="8883" priority="9278"/>
  </conditionalFormatting>
  <conditionalFormatting sqref="F3014">
    <cfRule type="duplicateValues" dxfId="8882" priority="9277"/>
  </conditionalFormatting>
  <conditionalFormatting sqref="F3014">
    <cfRule type="duplicateValues" dxfId="8881" priority="9276"/>
  </conditionalFormatting>
  <conditionalFormatting sqref="F3538">
    <cfRule type="duplicateValues" dxfId="8880" priority="9275"/>
  </conditionalFormatting>
  <conditionalFormatting sqref="F3538">
    <cfRule type="duplicateValues" dxfId="8879" priority="9274"/>
  </conditionalFormatting>
  <conditionalFormatting sqref="F3538">
    <cfRule type="duplicateValues" dxfId="8878" priority="9273"/>
  </conditionalFormatting>
  <conditionalFormatting sqref="F3538">
    <cfRule type="duplicateValues" dxfId="8877" priority="9272"/>
  </conditionalFormatting>
  <conditionalFormatting sqref="F3538">
    <cfRule type="duplicateValues" dxfId="8876" priority="9271"/>
  </conditionalFormatting>
  <conditionalFormatting sqref="F3538">
    <cfRule type="duplicateValues" dxfId="8875" priority="9270"/>
  </conditionalFormatting>
  <conditionalFormatting sqref="F3538">
    <cfRule type="duplicateValues" dxfId="8874" priority="9269"/>
  </conditionalFormatting>
  <conditionalFormatting sqref="F3538">
    <cfRule type="duplicateValues" dxfId="8873" priority="9268"/>
  </conditionalFormatting>
  <conditionalFormatting sqref="F3538">
    <cfRule type="duplicateValues" dxfId="8872" priority="9267"/>
  </conditionalFormatting>
  <conditionalFormatting sqref="F3538">
    <cfRule type="duplicateValues" dxfId="8871" priority="9266"/>
  </conditionalFormatting>
  <conditionalFormatting sqref="F3538">
    <cfRule type="duplicateValues" dxfId="8870" priority="9265"/>
  </conditionalFormatting>
  <conditionalFormatting sqref="F3538">
    <cfRule type="duplicateValues" dxfId="8869" priority="9264"/>
  </conditionalFormatting>
  <conditionalFormatting sqref="F3538">
    <cfRule type="duplicateValues" dxfId="8868" priority="9263"/>
  </conditionalFormatting>
  <conditionalFormatting sqref="F3538">
    <cfRule type="duplicateValues" dxfId="8867" priority="9262"/>
  </conditionalFormatting>
  <conditionalFormatting sqref="F3538">
    <cfRule type="duplicateValues" dxfId="8866" priority="9261"/>
  </conditionalFormatting>
  <conditionalFormatting sqref="F3538">
    <cfRule type="duplicateValues" dxfId="8865" priority="9260"/>
  </conditionalFormatting>
  <conditionalFormatting sqref="F3538">
    <cfRule type="duplicateValues" dxfId="8864" priority="9259"/>
  </conditionalFormatting>
  <conditionalFormatting sqref="F3538">
    <cfRule type="duplicateValues" dxfId="8863" priority="9258"/>
  </conditionalFormatting>
  <conditionalFormatting sqref="F3538">
    <cfRule type="duplicateValues" dxfId="8862" priority="9256"/>
    <cfRule type="duplicateValues" dxfId="8861" priority="9257"/>
  </conditionalFormatting>
  <conditionalFormatting sqref="F3538">
    <cfRule type="duplicateValues" dxfId="8860" priority="9255"/>
  </conditionalFormatting>
  <conditionalFormatting sqref="F3538">
    <cfRule type="duplicateValues" dxfId="8859" priority="9254"/>
  </conditionalFormatting>
  <conditionalFormatting sqref="F3538">
    <cfRule type="duplicateValues" dxfId="8858" priority="9253"/>
  </conditionalFormatting>
  <conditionalFormatting sqref="F3538">
    <cfRule type="duplicateValues" dxfId="8857" priority="9252"/>
  </conditionalFormatting>
  <conditionalFormatting sqref="F3538">
    <cfRule type="duplicateValues" dxfId="8856" priority="9251"/>
  </conditionalFormatting>
  <conditionalFormatting sqref="F3538">
    <cfRule type="duplicateValues" dxfId="8855" priority="9250"/>
  </conditionalFormatting>
  <conditionalFormatting sqref="F3538">
    <cfRule type="duplicateValues" dxfId="8854" priority="9249"/>
  </conditionalFormatting>
  <conditionalFormatting sqref="F3539">
    <cfRule type="duplicateValues" dxfId="8853" priority="9248"/>
  </conditionalFormatting>
  <conditionalFormatting sqref="F3539">
    <cfRule type="duplicateValues" dxfId="8852" priority="9247"/>
  </conditionalFormatting>
  <conditionalFormatting sqref="F3539">
    <cfRule type="duplicateValues" dxfId="8851" priority="9246"/>
  </conditionalFormatting>
  <conditionalFormatting sqref="F3539">
    <cfRule type="duplicateValues" dxfId="8850" priority="9245"/>
  </conditionalFormatting>
  <conditionalFormatting sqref="F3539">
    <cfRule type="duplicateValues" dxfId="8849" priority="9244"/>
  </conditionalFormatting>
  <conditionalFormatting sqref="F3539">
    <cfRule type="duplicateValues" dxfId="8848" priority="9243"/>
  </conditionalFormatting>
  <conditionalFormatting sqref="F3539">
    <cfRule type="duplicateValues" dxfId="8847" priority="9242"/>
  </conditionalFormatting>
  <conditionalFormatting sqref="F3539">
    <cfRule type="duplicateValues" dxfId="8846" priority="9241"/>
  </conditionalFormatting>
  <conditionalFormatting sqref="F3539">
    <cfRule type="duplicateValues" dxfId="8845" priority="9240"/>
  </conditionalFormatting>
  <conditionalFormatting sqref="F3539">
    <cfRule type="duplicateValues" dxfId="8844" priority="9239"/>
  </conditionalFormatting>
  <conditionalFormatting sqref="F3539">
    <cfRule type="duplicateValues" dxfId="8843" priority="9238"/>
  </conditionalFormatting>
  <conditionalFormatting sqref="F3539">
    <cfRule type="duplicateValues" dxfId="8842" priority="9237"/>
  </conditionalFormatting>
  <conditionalFormatting sqref="F3539">
    <cfRule type="duplicateValues" dxfId="8841" priority="9236"/>
  </conditionalFormatting>
  <conditionalFormatting sqref="F3539">
    <cfRule type="duplicateValues" dxfId="8840" priority="9235"/>
  </conditionalFormatting>
  <conditionalFormatting sqref="F3539">
    <cfRule type="duplicateValues" dxfId="8839" priority="9234"/>
  </conditionalFormatting>
  <conditionalFormatting sqref="F3539">
    <cfRule type="duplicateValues" dxfId="8838" priority="9233"/>
  </conditionalFormatting>
  <conditionalFormatting sqref="F3539">
    <cfRule type="duplicateValues" dxfId="8837" priority="9232"/>
  </conditionalFormatting>
  <conditionalFormatting sqref="F3539">
    <cfRule type="duplicateValues" dxfId="8836" priority="9231"/>
  </conditionalFormatting>
  <conditionalFormatting sqref="F3539">
    <cfRule type="duplicateValues" dxfId="8835" priority="9229"/>
    <cfRule type="duplicateValues" dxfId="8834" priority="9230"/>
  </conditionalFormatting>
  <conditionalFormatting sqref="F3539">
    <cfRule type="duplicateValues" dxfId="8833" priority="9228"/>
  </conditionalFormatting>
  <conditionalFormatting sqref="F3539">
    <cfRule type="duplicateValues" dxfId="8832" priority="9227"/>
  </conditionalFormatting>
  <conditionalFormatting sqref="F3539">
    <cfRule type="duplicateValues" dxfId="8831" priority="9226"/>
  </conditionalFormatting>
  <conditionalFormatting sqref="F3539">
    <cfRule type="duplicateValues" dxfId="8830" priority="9225"/>
  </conditionalFormatting>
  <conditionalFormatting sqref="F3539">
    <cfRule type="duplicateValues" dxfId="8829" priority="9224"/>
  </conditionalFormatting>
  <conditionalFormatting sqref="F3539">
    <cfRule type="duplicateValues" dxfId="8828" priority="9223"/>
  </conditionalFormatting>
  <conditionalFormatting sqref="F3539">
    <cfRule type="duplicateValues" dxfId="8827" priority="9222"/>
  </conditionalFormatting>
  <conditionalFormatting sqref="F3545">
    <cfRule type="duplicateValues" dxfId="8826" priority="9221"/>
  </conditionalFormatting>
  <conditionalFormatting sqref="F3545">
    <cfRule type="duplicateValues" dxfId="8825" priority="9220"/>
  </conditionalFormatting>
  <conditionalFormatting sqref="F3545">
    <cfRule type="duplicateValues" dxfId="8824" priority="9219"/>
  </conditionalFormatting>
  <conditionalFormatting sqref="F3545">
    <cfRule type="duplicateValues" dxfId="8823" priority="9218"/>
  </conditionalFormatting>
  <conditionalFormatting sqref="F3545">
    <cfRule type="duplicateValues" dxfId="8822" priority="9217"/>
  </conditionalFormatting>
  <conditionalFormatting sqref="F3545">
    <cfRule type="duplicateValues" dxfId="8821" priority="9216"/>
  </conditionalFormatting>
  <conditionalFormatting sqref="F3545">
    <cfRule type="duplicateValues" dxfId="8820" priority="9215"/>
  </conditionalFormatting>
  <conditionalFormatting sqref="F3545">
    <cfRule type="duplicateValues" dxfId="8819" priority="9214"/>
  </conditionalFormatting>
  <conditionalFormatting sqref="F3545">
    <cfRule type="duplicateValues" dxfId="8818" priority="9213"/>
  </conditionalFormatting>
  <conditionalFormatting sqref="F3545">
    <cfRule type="duplicateValues" dxfId="8817" priority="9212"/>
  </conditionalFormatting>
  <conditionalFormatting sqref="F3545">
    <cfRule type="duplicateValues" dxfId="8816" priority="9211"/>
  </conditionalFormatting>
  <conditionalFormatting sqref="F3545">
    <cfRule type="duplicateValues" dxfId="8815" priority="9210"/>
  </conditionalFormatting>
  <conditionalFormatting sqref="F3545">
    <cfRule type="duplicateValues" dxfId="8814" priority="9209"/>
  </conditionalFormatting>
  <conditionalFormatting sqref="F3545">
    <cfRule type="duplicateValues" dxfId="8813" priority="9208"/>
  </conditionalFormatting>
  <conditionalFormatting sqref="F3545">
    <cfRule type="duplicateValues" dxfId="8812" priority="9207"/>
  </conditionalFormatting>
  <conditionalFormatting sqref="F3545">
    <cfRule type="duplicateValues" dxfId="8811" priority="9206"/>
  </conditionalFormatting>
  <conditionalFormatting sqref="F3545">
    <cfRule type="duplicateValues" dxfId="8810" priority="9205"/>
  </conditionalFormatting>
  <conditionalFormatting sqref="F3545">
    <cfRule type="duplicateValues" dxfId="8809" priority="9204"/>
  </conditionalFormatting>
  <conditionalFormatting sqref="F3545">
    <cfRule type="duplicateValues" dxfId="8808" priority="9202"/>
    <cfRule type="duplicateValues" dxfId="8807" priority="9203"/>
  </conditionalFormatting>
  <conditionalFormatting sqref="F3545">
    <cfRule type="duplicateValues" dxfId="8806" priority="9201"/>
  </conditionalFormatting>
  <conditionalFormatting sqref="F3545">
    <cfRule type="duplicateValues" dxfId="8805" priority="9200"/>
  </conditionalFormatting>
  <conditionalFormatting sqref="F3545">
    <cfRule type="duplicateValues" dxfId="8804" priority="9199"/>
  </conditionalFormatting>
  <conditionalFormatting sqref="F3545">
    <cfRule type="duplicateValues" dxfId="8803" priority="9198"/>
  </conditionalFormatting>
  <conditionalFormatting sqref="F3545">
    <cfRule type="duplicateValues" dxfId="8802" priority="9197"/>
  </conditionalFormatting>
  <conditionalFormatting sqref="F3545">
    <cfRule type="duplicateValues" dxfId="8801" priority="9196"/>
  </conditionalFormatting>
  <conditionalFormatting sqref="F3545">
    <cfRule type="duplicateValues" dxfId="8800" priority="9195"/>
  </conditionalFormatting>
  <conditionalFormatting sqref="F3549">
    <cfRule type="duplicateValues" dxfId="8799" priority="9194"/>
  </conditionalFormatting>
  <conditionalFormatting sqref="F3549">
    <cfRule type="duplicateValues" dxfId="8798" priority="9193"/>
  </conditionalFormatting>
  <conditionalFormatting sqref="F3549">
    <cfRule type="duplicateValues" dxfId="8797" priority="9192"/>
  </conditionalFormatting>
  <conditionalFormatting sqref="F3549">
    <cfRule type="duplicateValues" dxfId="8796" priority="9191"/>
  </conditionalFormatting>
  <conditionalFormatting sqref="F3549">
    <cfRule type="duplicateValues" dxfId="8795" priority="9190"/>
  </conditionalFormatting>
  <conditionalFormatting sqref="F3549">
    <cfRule type="duplicateValues" dxfId="8794" priority="9189"/>
  </conditionalFormatting>
  <conditionalFormatting sqref="F3549">
    <cfRule type="duplicateValues" dxfId="8793" priority="9188"/>
  </conditionalFormatting>
  <conditionalFormatting sqref="F3549">
    <cfRule type="duplicateValues" dxfId="8792" priority="9187"/>
  </conditionalFormatting>
  <conditionalFormatting sqref="F3549">
    <cfRule type="duplicateValues" dxfId="8791" priority="9186"/>
  </conditionalFormatting>
  <conditionalFormatting sqref="F3549">
    <cfRule type="duplicateValues" dxfId="8790" priority="9185"/>
  </conditionalFormatting>
  <conditionalFormatting sqref="F3549">
    <cfRule type="duplicateValues" dxfId="8789" priority="9184"/>
  </conditionalFormatting>
  <conditionalFormatting sqref="F3549">
    <cfRule type="duplicateValues" dxfId="8788" priority="9183"/>
  </conditionalFormatting>
  <conditionalFormatting sqref="F3549">
    <cfRule type="duplicateValues" dxfId="8787" priority="9182"/>
  </conditionalFormatting>
  <conditionalFormatting sqref="F3549">
    <cfRule type="duplicateValues" dxfId="8786" priority="9181"/>
  </conditionalFormatting>
  <conditionalFormatting sqref="F3549">
    <cfRule type="duplicateValues" dxfId="8785" priority="9179"/>
    <cfRule type="duplicateValues" dxfId="8784" priority="9180"/>
  </conditionalFormatting>
  <conditionalFormatting sqref="F3549">
    <cfRule type="duplicateValues" dxfId="8783" priority="9178"/>
  </conditionalFormatting>
  <conditionalFormatting sqref="F3549">
    <cfRule type="duplicateValues" dxfId="8782" priority="9177"/>
  </conditionalFormatting>
  <conditionalFormatting sqref="F3549">
    <cfRule type="duplicateValues" dxfId="8781" priority="9176"/>
  </conditionalFormatting>
  <conditionalFormatting sqref="F3549">
    <cfRule type="duplicateValues" dxfId="8780" priority="9175"/>
  </conditionalFormatting>
  <conditionalFormatting sqref="F3549">
    <cfRule type="duplicateValues" dxfId="8779" priority="9174"/>
  </conditionalFormatting>
  <conditionalFormatting sqref="F3549">
    <cfRule type="duplicateValues" dxfId="8778" priority="9173"/>
  </conditionalFormatting>
  <conditionalFormatting sqref="F3549">
    <cfRule type="duplicateValues" dxfId="8777" priority="9172"/>
  </conditionalFormatting>
  <conditionalFormatting sqref="F3554">
    <cfRule type="duplicateValues" dxfId="8776" priority="9171"/>
  </conditionalFormatting>
  <conditionalFormatting sqref="F3554">
    <cfRule type="duplicateValues" dxfId="8775" priority="9170"/>
  </conditionalFormatting>
  <conditionalFormatting sqref="F3554">
    <cfRule type="duplicateValues" dxfId="8774" priority="9169"/>
  </conditionalFormatting>
  <conditionalFormatting sqref="F3554">
    <cfRule type="duplicateValues" dxfId="8773" priority="9168"/>
  </conditionalFormatting>
  <conditionalFormatting sqref="F3554">
    <cfRule type="duplicateValues" dxfId="8772" priority="9167"/>
  </conditionalFormatting>
  <conditionalFormatting sqref="F3554">
    <cfRule type="duplicateValues" dxfId="8771" priority="9166"/>
  </conditionalFormatting>
  <conditionalFormatting sqref="F3554">
    <cfRule type="duplicateValues" dxfId="8770" priority="9165"/>
  </conditionalFormatting>
  <conditionalFormatting sqref="F3554">
    <cfRule type="duplicateValues" dxfId="8769" priority="9164"/>
  </conditionalFormatting>
  <conditionalFormatting sqref="F3554">
    <cfRule type="duplicateValues" dxfId="8768" priority="9163"/>
  </conditionalFormatting>
  <conditionalFormatting sqref="F3554">
    <cfRule type="duplicateValues" dxfId="8767" priority="9162"/>
  </conditionalFormatting>
  <conditionalFormatting sqref="F3554">
    <cfRule type="duplicateValues" dxfId="8766" priority="9161"/>
  </conditionalFormatting>
  <conditionalFormatting sqref="F3554">
    <cfRule type="duplicateValues" dxfId="8765" priority="9160"/>
  </conditionalFormatting>
  <conditionalFormatting sqref="F3554">
    <cfRule type="duplicateValues" dxfId="8764" priority="9159"/>
  </conditionalFormatting>
  <conditionalFormatting sqref="F3554">
    <cfRule type="duplicateValues" dxfId="8763" priority="9158"/>
  </conditionalFormatting>
  <conditionalFormatting sqref="F3554">
    <cfRule type="duplicateValues" dxfId="8762" priority="9157"/>
  </conditionalFormatting>
  <conditionalFormatting sqref="F3554">
    <cfRule type="duplicateValues" dxfId="8761" priority="9156"/>
  </conditionalFormatting>
  <conditionalFormatting sqref="F3554">
    <cfRule type="duplicateValues" dxfId="8760" priority="9155"/>
  </conditionalFormatting>
  <conditionalFormatting sqref="F3554">
    <cfRule type="duplicateValues" dxfId="8759" priority="9154"/>
  </conditionalFormatting>
  <conditionalFormatting sqref="F3554">
    <cfRule type="duplicateValues" dxfId="8758" priority="9152"/>
    <cfRule type="duplicateValues" dxfId="8757" priority="9153"/>
  </conditionalFormatting>
  <conditionalFormatting sqref="F3554">
    <cfRule type="duplicateValues" dxfId="8756" priority="9151"/>
  </conditionalFormatting>
  <conditionalFormatting sqref="F3554">
    <cfRule type="duplicateValues" dxfId="8755" priority="9150"/>
  </conditionalFormatting>
  <conditionalFormatting sqref="F3554">
    <cfRule type="duplicateValues" dxfId="8754" priority="9149"/>
  </conditionalFormatting>
  <conditionalFormatting sqref="F3554">
    <cfRule type="duplicateValues" dxfId="8753" priority="9148"/>
  </conditionalFormatting>
  <conditionalFormatting sqref="F3554">
    <cfRule type="duplicateValues" dxfId="8752" priority="9147"/>
  </conditionalFormatting>
  <conditionalFormatting sqref="F3554">
    <cfRule type="duplicateValues" dxfId="8751" priority="9146"/>
  </conditionalFormatting>
  <conditionalFormatting sqref="F3554">
    <cfRule type="duplicateValues" dxfId="8750" priority="9145"/>
  </conditionalFormatting>
  <conditionalFormatting sqref="F3555">
    <cfRule type="duplicateValues" dxfId="8749" priority="9144"/>
  </conditionalFormatting>
  <conditionalFormatting sqref="F3555">
    <cfRule type="duplicateValues" dxfId="8748" priority="9143"/>
  </conditionalFormatting>
  <conditionalFormatting sqref="F3555">
    <cfRule type="duplicateValues" dxfId="8747" priority="9142"/>
  </conditionalFormatting>
  <conditionalFormatting sqref="F3555">
    <cfRule type="duplicateValues" dxfId="8746" priority="9141"/>
  </conditionalFormatting>
  <conditionalFormatting sqref="F3555">
    <cfRule type="duplicateValues" dxfId="8745" priority="9140"/>
  </conditionalFormatting>
  <conditionalFormatting sqref="F3555">
    <cfRule type="duplicateValues" dxfId="8744" priority="9139"/>
  </conditionalFormatting>
  <conditionalFormatting sqref="F3555">
    <cfRule type="duplicateValues" dxfId="8743" priority="9138"/>
  </conditionalFormatting>
  <conditionalFormatting sqref="F3555">
    <cfRule type="duplicateValues" dxfId="8742" priority="9137"/>
  </conditionalFormatting>
  <conditionalFormatting sqref="F3555">
    <cfRule type="duplicateValues" dxfId="8741" priority="9136"/>
  </conditionalFormatting>
  <conditionalFormatting sqref="F3555">
    <cfRule type="duplicateValues" dxfId="8740" priority="9135"/>
  </conditionalFormatting>
  <conditionalFormatting sqref="F3555">
    <cfRule type="duplicateValues" dxfId="8739" priority="9134"/>
  </conditionalFormatting>
  <conditionalFormatting sqref="F3555">
    <cfRule type="duplicateValues" dxfId="8738" priority="9133"/>
  </conditionalFormatting>
  <conditionalFormatting sqref="F3555">
    <cfRule type="duplicateValues" dxfId="8737" priority="9132"/>
  </conditionalFormatting>
  <conditionalFormatting sqref="F3555">
    <cfRule type="duplicateValues" dxfId="8736" priority="9131"/>
  </conditionalFormatting>
  <conditionalFormatting sqref="F3555">
    <cfRule type="duplicateValues" dxfId="8735" priority="9130"/>
  </conditionalFormatting>
  <conditionalFormatting sqref="F3555">
    <cfRule type="duplicateValues" dxfId="8734" priority="9129"/>
  </conditionalFormatting>
  <conditionalFormatting sqref="F3555">
    <cfRule type="duplicateValues" dxfId="8733" priority="9128"/>
  </conditionalFormatting>
  <conditionalFormatting sqref="F3555">
    <cfRule type="duplicateValues" dxfId="8732" priority="9127"/>
  </conditionalFormatting>
  <conditionalFormatting sqref="F3555">
    <cfRule type="duplicateValues" dxfId="8731" priority="9125"/>
    <cfRule type="duplicateValues" dxfId="8730" priority="9126"/>
  </conditionalFormatting>
  <conditionalFormatting sqref="F3555">
    <cfRule type="duplicateValues" dxfId="8729" priority="9124"/>
  </conditionalFormatting>
  <conditionalFormatting sqref="F3555">
    <cfRule type="duplicateValues" dxfId="8728" priority="9123"/>
  </conditionalFormatting>
  <conditionalFormatting sqref="F3555">
    <cfRule type="duplicateValues" dxfId="8727" priority="9122"/>
  </conditionalFormatting>
  <conditionalFormatting sqref="F3555">
    <cfRule type="duplicateValues" dxfId="8726" priority="9121"/>
  </conditionalFormatting>
  <conditionalFormatting sqref="F3555">
    <cfRule type="duplicateValues" dxfId="8725" priority="9120"/>
  </conditionalFormatting>
  <conditionalFormatting sqref="F3555">
    <cfRule type="duplicateValues" dxfId="8724" priority="9119"/>
  </conditionalFormatting>
  <conditionalFormatting sqref="F3555">
    <cfRule type="duplicateValues" dxfId="8723" priority="9118"/>
  </conditionalFormatting>
  <conditionalFormatting sqref="F3563">
    <cfRule type="duplicateValues" dxfId="8722" priority="9117"/>
  </conditionalFormatting>
  <conditionalFormatting sqref="F3563">
    <cfRule type="duplicateValues" dxfId="8721" priority="9116"/>
  </conditionalFormatting>
  <conditionalFormatting sqref="F3563">
    <cfRule type="duplicateValues" dxfId="8720" priority="9115"/>
  </conditionalFormatting>
  <conditionalFormatting sqref="F3563">
    <cfRule type="duplicateValues" dxfId="8719" priority="9114"/>
  </conditionalFormatting>
  <conditionalFormatting sqref="F3563">
    <cfRule type="duplicateValues" dxfId="8718" priority="9113"/>
  </conditionalFormatting>
  <conditionalFormatting sqref="F3563">
    <cfRule type="duplicateValues" dxfId="8717" priority="9112"/>
  </conditionalFormatting>
  <conditionalFormatting sqref="F3563">
    <cfRule type="duplicateValues" dxfId="8716" priority="9111"/>
  </conditionalFormatting>
  <conditionalFormatting sqref="F3563">
    <cfRule type="duplicateValues" dxfId="8715" priority="9110"/>
  </conditionalFormatting>
  <conditionalFormatting sqref="F3563">
    <cfRule type="duplicateValues" dxfId="8714" priority="9109"/>
  </conditionalFormatting>
  <conditionalFormatting sqref="F3563">
    <cfRule type="duplicateValues" dxfId="8713" priority="9108"/>
  </conditionalFormatting>
  <conditionalFormatting sqref="F3563">
    <cfRule type="duplicateValues" dxfId="8712" priority="9107"/>
  </conditionalFormatting>
  <conditionalFormatting sqref="F3563">
    <cfRule type="duplicateValues" dxfId="8711" priority="9106"/>
  </conditionalFormatting>
  <conditionalFormatting sqref="F3563">
    <cfRule type="duplicateValues" dxfId="8710" priority="9105"/>
  </conditionalFormatting>
  <conditionalFormatting sqref="F3563">
    <cfRule type="duplicateValues" dxfId="8709" priority="9104"/>
  </conditionalFormatting>
  <conditionalFormatting sqref="F3563">
    <cfRule type="duplicateValues" dxfId="8708" priority="9103"/>
  </conditionalFormatting>
  <conditionalFormatting sqref="F3563">
    <cfRule type="duplicateValues" dxfId="8707" priority="9102"/>
  </conditionalFormatting>
  <conditionalFormatting sqref="F3563">
    <cfRule type="duplicateValues" dxfId="8706" priority="9101"/>
  </conditionalFormatting>
  <conditionalFormatting sqref="F3563">
    <cfRule type="duplicateValues" dxfId="8705" priority="9100"/>
  </conditionalFormatting>
  <conditionalFormatting sqref="F3563">
    <cfRule type="duplicateValues" dxfId="8704" priority="9098"/>
    <cfRule type="duplicateValues" dxfId="8703" priority="9099"/>
  </conditionalFormatting>
  <conditionalFormatting sqref="F3563">
    <cfRule type="duplicateValues" dxfId="8702" priority="9097"/>
  </conditionalFormatting>
  <conditionalFormatting sqref="F3563">
    <cfRule type="duplicateValues" dxfId="8701" priority="9096"/>
  </conditionalFormatting>
  <conditionalFormatting sqref="F3563">
    <cfRule type="duplicateValues" dxfId="8700" priority="9095"/>
  </conditionalFormatting>
  <conditionalFormatting sqref="F3563">
    <cfRule type="duplicateValues" dxfId="8699" priority="9094"/>
  </conditionalFormatting>
  <conditionalFormatting sqref="F3563">
    <cfRule type="duplicateValues" dxfId="8698" priority="9093"/>
  </conditionalFormatting>
  <conditionalFormatting sqref="F3563">
    <cfRule type="duplicateValues" dxfId="8697" priority="9092"/>
  </conditionalFormatting>
  <conditionalFormatting sqref="F3563">
    <cfRule type="duplicateValues" dxfId="8696" priority="9091"/>
  </conditionalFormatting>
  <conditionalFormatting sqref="E3567 E3569:E3570 E3576 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564">
    <cfRule type="duplicateValues" dxfId="8695" priority="9090"/>
  </conditionalFormatting>
  <conditionalFormatting sqref="F3567">
    <cfRule type="duplicateValues" dxfId="8694" priority="9089"/>
  </conditionalFormatting>
  <conditionalFormatting sqref="F3567">
    <cfRule type="duplicateValues" dxfId="8693" priority="9088"/>
  </conditionalFormatting>
  <conditionalFormatting sqref="F3567">
    <cfRule type="duplicateValues" dxfId="8692" priority="9087"/>
  </conditionalFormatting>
  <conditionalFormatting sqref="F3567">
    <cfRule type="duplicateValues" dxfId="8691" priority="9086"/>
  </conditionalFormatting>
  <conditionalFormatting sqref="F3567">
    <cfRule type="duplicateValues" dxfId="8690" priority="9085"/>
  </conditionalFormatting>
  <conditionalFormatting sqref="F3567">
    <cfRule type="duplicateValues" dxfId="8689" priority="9084"/>
  </conditionalFormatting>
  <conditionalFormatting sqref="F3567">
    <cfRule type="duplicateValues" dxfId="8688" priority="9083"/>
  </conditionalFormatting>
  <conditionalFormatting sqref="F3567">
    <cfRule type="duplicateValues" dxfId="8687" priority="9082"/>
  </conditionalFormatting>
  <conditionalFormatting sqref="F3567">
    <cfRule type="duplicateValues" dxfId="8686" priority="9081"/>
  </conditionalFormatting>
  <conditionalFormatting sqref="F3567">
    <cfRule type="duplicateValues" dxfId="8685" priority="9080"/>
  </conditionalFormatting>
  <conditionalFormatting sqref="F3567">
    <cfRule type="duplicateValues" dxfId="8684" priority="9079"/>
  </conditionalFormatting>
  <conditionalFormatting sqref="F3567">
    <cfRule type="duplicateValues" dxfId="8683" priority="9078"/>
  </conditionalFormatting>
  <conditionalFormatting sqref="F3567">
    <cfRule type="duplicateValues" dxfId="8682" priority="9077"/>
  </conditionalFormatting>
  <conditionalFormatting sqref="F3567">
    <cfRule type="duplicateValues" dxfId="8681" priority="9076"/>
  </conditionalFormatting>
  <conditionalFormatting sqref="F3567">
    <cfRule type="duplicateValues" dxfId="8680" priority="9075"/>
  </conditionalFormatting>
  <conditionalFormatting sqref="F3567">
    <cfRule type="duplicateValues" dxfId="8679" priority="9074"/>
  </conditionalFormatting>
  <conditionalFormatting sqref="F3567">
    <cfRule type="duplicateValues" dxfId="8678" priority="9073"/>
  </conditionalFormatting>
  <conditionalFormatting sqref="F3567">
    <cfRule type="duplicateValues" dxfId="8677" priority="9072"/>
  </conditionalFormatting>
  <conditionalFormatting sqref="F3567">
    <cfRule type="duplicateValues" dxfId="8676" priority="9070"/>
    <cfRule type="duplicateValues" dxfId="8675" priority="9071"/>
  </conditionalFormatting>
  <conditionalFormatting sqref="F3567">
    <cfRule type="duplicateValues" dxfId="8674" priority="9069"/>
  </conditionalFormatting>
  <conditionalFormatting sqref="F3567">
    <cfRule type="duplicateValues" dxfId="8673" priority="9068"/>
  </conditionalFormatting>
  <conditionalFormatting sqref="F3567">
    <cfRule type="duplicateValues" dxfId="8672" priority="9067"/>
  </conditionalFormatting>
  <conditionalFormatting sqref="F3567">
    <cfRule type="duplicateValues" dxfId="8671" priority="9066"/>
  </conditionalFormatting>
  <conditionalFormatting sqref="F3567">
    <cfRule type="duplicateValues" dxfId="8670" priority="9065"/>
  </conditionalFormatting>
  <conditionalFormatting sqref="F3567">
    <cfRule type="duplicateValues" dxfId="8669" priority="9064"/>
  </conditionalFormatting>
  <conditionalFormatting sqref="F3567">
    <cfRule type="duplicateValues" dxfId="8668" priority="9063"/>
  </conditionalFormatting>
  <conditionalFormatting sqref="F3567">
    <cfRule type="duplicateValues" dxfId="8667" priority="9062"/>
  </conditionalFormatting>
  <conditionalFormatting sqref="F3569">
    <cfRule type="duplicateValues" dxfId="8666" priority="9061"/>
  </conditionalFormatting>
  <conditionalFormatting sqref="F3569">
    <cfRule type="duplicateValues" dxfId="8665" priority="9060"/>
  </conditionalFormatting>
  <conditionalFormatting sqref="F3569">
    <cfRule type="duplicateValues" dxfId="8664" priority="9059"/>
  </conditionalFormatting>
  <conditionalFormatting sqref="F3569">
    <cfRule type="duplicateValues" dxfId="8663" priority="9058"/>
  </conditionalFormatting>
  <conditionalFormatting sqref="F3569">
    <cfRule type="duplicateValues" dxfId="8662" priority="9057"/>
  </conditionalFormatting>
  <conditionalFormatting sqref="F3569">
    <cfRule type="duplicateValues" dxfId="8661" priority="9056"/>
  </conditionalFormatting>
  <conditionalFormatting sqref="F3569">
    <cfRule type="duplicateValues" dxfId="8660" priority="9055"/>
  </conditionalFormatting>
  <conditionalFormatting sqref="F3569">
    <cfRule type="duplicateValues" dxfId="8659" priority="9054"/>
  </conditionalFormatting>
  <conditionalFormatting sqref="F3569">
    <cfRule type="duplicateValues" dxfId="8658" priority="9053"/>
  </conditionalFormatting>
  <conditionalFormatting sqref="F3569">
    <cfRule type="duplicateValues" dxfId="8657" priority="9052"/>
  </conditionalFormatting>
  <conditionalFormatting sqref="F3569">
    <cfRule type="duplicateValues" dxfId="8656" priority="9051"/>
  </conditionalFormatting>
  <conditionalFormatting sqref="F3569">
    <cfRule type="duplicateValues" dxfId="8655" priority="9050"/>
  </conditionalFormatting>
  <conditionalFormatting sqref="F3569">
    <cfRule type="duplicateValues" dxfId="8654" priority="9049"/>
  </conditionalFormatting>
  <conditionalFormatting sqref="F3569">
    <cfRule type="duplicateValues" dxfId="8653" priority="9048"/>
  </conditionalFormatting>
  <conditionalFormatting sqref="F3569">
    <cfRule type="duplicateValues" dxfId="8652" priority="9047"/>
  </conditionalFormatting>
  <conditionalFormatting sqref="F3569">
    <cfRule type="duplicateValues" dxfId="8651" priority="9046"/>
  </conditionalFormatting>
  <conditionalFormatting sqref="F3569">
    <cfRule type="duplicateValues" dxfId="8650" priority="9045"/>
  </conditionalFormatting>
  <conditionalFormatting sqref="F3569">
    <cfRule type="duplicateValues" dxfId="8649" priority="9044"/>
  </conditionalFormatting>
  <conditionalFormatting sqref="F3569">
    <cfRule type="duplicateValues" dxfId="8648" priority="9042"/>
    <cfRule type="duplicateValues" dxfId="8647" priority="9043"/>
  </conditionalFormatting>
  <conditionalFormatting sqref="F3569">
    <cfRule type="duplicateValues" dxfId="8646" priority="9041"/>
  </conditionalFormatting>
  <conditionalFormatting sqref="F3569">
    <cfRule type="duplicateValues" dxfId="8645" priority="9040"/>
  </conditionalFormatting>
  <conditionalFormatting sqref="F3569">
    <cfRule type="duplicateValues" dxfId="8644" priority="9039"/>
  </conditionalFormatting>
  <conditionalFormatting sqref="F3569">
    <cfRule type="duplicateValues" dxfId="8643" priority="9038"/>
  </conditionalFormatting>
  <conditionalFormatting sqref="F3569">
    <cfRule type="duplicateValues" dxfId="8642" priority="9037"/>
  </conditionalFormatting>
  <conditionalFormatting sqref="F3569">
    <cfRule type="duplicateValues" dxfId="8641" priority="9036"/>
  </conditionalFormatting>
  <conditionalFormatting sqref="F3569">
    <cfRule type="duplicateValues" dxfId="8640" priority="9035"/>
  </conditionalFormatting>
  <conditionalFormatting sqref="F3569">
    <cfRule type="duplicateValues" dxfId="8639" priority="9034"/>
  </conditionalFormatting>
  <conditionalFormatting sqref="F3570">
    <cfRule type="duplicateValues" dxfId="8638" priority="9033"/>
  </conditionalFormatting>
  <conditionalFormatting sqref="F3570">
    <cfRule type="duplicateValues" dxfId="8637" priority="9032"/>
  </conditionalFormatting>
  <conditionalFormatting sqref="F3570">
    <cfRule type="duplicateValues" dxfId="8636" priority="9031"/>
  </conditionalFormatting>
  <conditionalFormatting sqref="F3570">
    <cfRule type="duplicateValues" dxfId="8635" priority="9030"/>
  </conditionalFormatting>
  <conditionalFormatting sqref="F3570">
    <cfRule type="duplicateValues" dxfId="8634" priority="9029"/>
  </conditionalFormatting>
  <conditionalFormatting sqref="F3570">
    <cfRule type="duplicateValues" dxfId="8633" priority="9028"/>
  </conditionalFormatting>
  <conditionalFormatting sqref="F3570">
    <cfRule type="duplicateValues" dxfId="8632" priority="9027"/>
  </conditionalFormatting>
  <conditionalFormatting sqref="F3570">
    <cfRule type="duplicateValues" dxfId="8631" priority="9026"/>
  </conditionalFormatting>
  <conditionalFormatting sqref="F3570">
    <cfRule type="duplicateValues" dxfId="8630" priority="9025"/>
  </conditionalFormatting>
  <conditionalFormatting sqref="F3570">
    <cfRule type="duplicateValues" dxfId="8629" priority="9024"/>
  </conditionalFormatting>
  <conditionalFormatting sqref="F3570">
    <cfRule type="duplicateValues" dxfId="8628" priority="9023"/>
  </conditionalFormatting>
  <conditionalFormatting sqref="F3570">
    <cfRule type="duplicateValues" dxfId="8627" priority="9022"/>
  </conditionalFormatting>
  <conditionalFormatting sqref="F3570">
    <cfRule type="duplicateValues" dxfId="8626" priority="9021"/>
  </conditionalFormatting>
  <conditionalFormatting sqref="F3570">
    <cfRule type="duplicateValues" dxfId="8625" priority="9020"/>
  </conditionalFormatting>
  <conditionalFormatting sqref="F3570">
    <cfRule type="duplicateValues" dxfId="8624" priority="9019"/>
  </conditionalFormatting>
  <conditionalFormatting sqref="F3570">
    <cfRule type="duplicateValues" dxfId="8623" priority="9018"/>
  </conditionalFormatting>
  <conditionalFormatting sqref="F3570">
    <cfRule type="duplicateValues" dxfId="8622" priority="9017"/>
  </conditionalFormatting>
  <conditionalFormatting sqref="F3570">
    <cfRule type="duplicateValues" dxfId="8621" priority="9016"/>
  </conditionalFormatting>
  <conditionalFormatting sqref="F3570">
    <cfRule type="duplicateValues" dxfId="8620" priority="9014"/>
    <cfRule type="duplicateValues" dxfId="8619" priority="9015"/>
  </conditionalFormatting>
  <conditionalFormatting sqref="F3570">
    <cfRule type="duplicateValues" dxfId="8618" priority="9013"/>
  </conditionalFormatting>
  <conditionalFormatting sqref="F3570">
    <cfRule type="duplicateValues" dxfId="8617" priority="9012"/>
  </conditionalFormatting>
  <conditionalFormatting sqref="F3570">
    <cfRule type="duplicateValues" dxfId="8616" priority="9011"/>
  </conditionalFormatting>
  <conditionalFormatting sqref="F3570">
    <cfRule type="duplicateValues" dxfId="8615" priority="9010"/>
  </conditionalFormatting>
  <conditionalFormatting sqref="F3570">
    <cfRule type="duplicateValues" dxfId="8614" priority="9009"/>
  </conditionalFormatting>
  <conditionalFormatting sqref="F3570">
    <cfRule type="duplicateValues" dxfId="8613" priority="9008"/>
  </conditionalFormatting>
  <conditionalFormatting sqref="F3570">
    <cfRule type="duplicateValues" dxfId="8612" priority="9007"/>
  </conditionalFormatting>
  <conditionalFormatting sqref="F3570">
    <cfRule type="duplicateValues" dxfId="8611" priority="9006"/>
  </conditionalFormatting>
  <conditionalFormatting sqref="F3576">
    <cfRule type="duplicateValues" dxfId="8610" priority="9005"/>
  </conditionalFormatting>
  <conditionalFormatting sqref="F3576">
    <cfRule type="duplicateValues" dxfId="8609" priority="9004"/>
  </conditionalFormatting>
  <conditionalFormatting sqref="F3576">
    <cfRule type="duplicateValues" dxfId="8608" priority="9003"/>
  </conditionalFormatting>
  <conditionalFormatting sqref="F3576">
    <cfRule type="duplicateValues" dxfId="8607" priority="9002"/>
  </conditionalFormatting>
  <conditionalFormatting sqref="F3576">
    <cfRule type="duplicateValues" dxfId="8606" priority="9001"/>
  </conditionalFormatting>
  <conditionalFormatting sqref="F3576">
    <cfRule type="duplicateValues" dxfId="8605" priority="9000"/>
  </conditionalFormatting>
  <conditionalFormatting sqref="F3576">
    <cfRule type="duplicateValues" dxfId="8604" priority="8999"/>
  </conditionalFormatting>
  <conditionalFormatting sqref="F3576">
    <cfRule type="duplicateValues" dxfId="8603" priority="8998"/>
  </conditionalFormatting>
  <conditionalFormatting sqref="F3576">
    <cfRule type="duplicateValues" dxfId="8602" priority="8997"/>
  </conditionalFormatting>
  <conditionalFormatting sqref="F3576">
    <cfRule type="duplicateValues" dxfId="8601" priority="8996"/>
  </conditionalFormatting>
  <conditionalFormatting sqref="F3576">
    <cfRule type="duplicateValues" dxfId="8600" priority="8995"/>
  </conditionalFormatting>
  <conditionalFormatting sqref="F3576">
    <cfRule type="duplicateValues" dxfId="8599" priority="8994"/>
  </conditionalFormatting>
  <conditionalFormatting sqref="F3576">
    <cfRule type="duplicateValues" dxfId="8598" priority="8993"/>
  </conditionalFormatting>
  <conditionalFormatting sqref="F3576">
    <cfRule type="duplicateValues" dxfId="8597" priority="8992"/>
  </conditionalFormatting>
  <conditionalFormatting sqref="F3576">
    <cfRule type="duplicateValues" dxfId="8596" priority="8991"/>
  </conditionalFormatting>
  <conditionalFormatting sqref="F3576">
    <cfRule type="duplicateValues" dxfId="8595" priority="8990"/>
  </conditionalFormatting>
  <conditionalFormatting sqref="F3576">
    <cfRule type="duplicateValues" dxfId="8594" priority="8989"/>
  </conditionalFormatting>
  <conditionalFormatting sqref="F3576">
    <cfRule type="duplicateValues" dxfId="8593" priority="8988"/>
  </conditionalFormatting>
  <conditionalFormatting sqref="F3576">
    <cfRule type="duplicateValues" dxfId="8592" priority="8986"/>
    <cfRule type="duplicateValues" dxfId="8591" priority="8987"/>
  </conditionalFormatting>
  <conditionalFormatting sqref="F3576">
    <cfRule type="duplicateValues" dxfId="8590" priority="8985"/>
  </conditionalFormatting>
  <conditionalFormatting sqref="F3576">
    <cfRule type="duplicateValues" dxfId="8589" priority="8984"/>
  </conditionalFormatting>
  <conditionalFormatting sqref="F3576">
    <cfRule type="duplicateValues" dxfId="8588" priority="8983"/>
  </conditionalFormatting>
  <conditionalFormatting sqref="F3576">
    <cfRule type="duplicateValues" dxfId="8587" priority="8982"/>
  </conditionalFormatting>
  <conditionalFormatting sqref="F3576">
    <cfRule type="duplicateValues" dxfId="8586" priority="8981"/>
  </conditionalFormatting>
  <conditionalFormatting sqref="F3576">
    <cfRule type="duplicateValues" dxfId="8585" priority="8980"/>
  </conditionalFormatting>
  <conditionalFormatting sqref="F3576">
    <cfRule type="duplicateValues" dxfId="8584" priority="8979"/>
  </conditionalFormatting>
  <conditionalFormatting sqref="F3576">
    <cfRule type="duplicateValues" dxfId="8583" priority="8978"/>
  </conditionalFormatting>
  <conditionalFormatting sqref="E3579 E3581 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577">
    <cfRule type="duplicateValues" dxfId="8582" priority="8977"/>
  </conditionalFormatting>
  <conditionalFormatting sqref="E3578">
    <cfRule type="duplicateValues" dxfId="8581" priority="8976"/>
  </conditionalFormatting>
  <conditionalFormatting sqref="E3578">
    <cfRule type="duplicateValues" dxfId="8580" priority="8975"/>
  </conditionalFormatting>
  <conditionalFormatting sqref="E3578">
    <cfRule type="duplicateValues" dxfId="8579" priority="8974"/>
  </conditionalFormatting>
  <conditionalFormatting sqref="E3578">
    <cfRule type="duplicateValues" dxfId="8578" priority="8973"/>
  </conditionalFormatting>
  <conditionalFormatting sqref="E3578">
    <cfRule type="duplicateValues" dxfId="8577" priority="8972"/>
  </conditionalFormatting>
  <conditionalFormatting sqref="E3578">
    <cfRule type="duplicateValues" dxfId="8576" priority="8971"/>
  </conditionalFormatting>
  <conditionalFormatting sqref="E3578">
    <cfRule type="duplicateValues" dxfId="8575" priority="8970"/>
  </conditionalFormatting>
  <conditionalFormatting sqref="E3578">
    <cfRule type="duplicateValues" dxfId="8574" priority="8969"/>
  </conditionalFormatting>
  <conditionalFormatting sqref="E3578">
    <cfRule type="duplicateValues" dxfId="8573" priority="8968"/>
  </conditionalFormatting>
  <conditionalFormatting sqref="E3578">
    <cfRule type="duplicateValues" dxfId="8572" priority="8967"/>
  </conditionalFormatting>
  <conditionalFormatting sqref="E3578">
    <cfRule type="duplicateValues" dxfId="8571" priority="8966"/>
  </conditionalFormatting>
  <conditionalFormatting sqref="E3578">
    <cfRule type="duplicateValues" dxfId="8570" priority="8965"/>
  </conditionalFormatting>
  <conditionalFormatting sqref="E3578">
    <cfRule type="duplicateValues" dxfId="8569" priority="8964"/>
  </conditionalFormatting>
  <conditionalFormatting sqref="E3578">
    <cfRule type="duplicateValues" dxfId="8568" priority="8963"/>
  </conditionalFormatting>
  <conditionalFormatting sqref="E3578">
    <cfRule type="duplicateValues" dxfId="8567" priority="8962"/>
  </conditionalFormatting>
  <conditionalFormatting sqref="E3578">
    <cfRule type="duplicateValues" dxfId="8566" priority="8961"/>
  </conditionalFormatting>
  <conditionalFormatting sqref="E3578">
    <cfRule type="duplicateValues" dxfId="8565" priority="8960"/>
  </conditionalFormatting>
  <conditionalFormatting sqref="E3578">
    <cfRule type="duplicateValues" dxfId="8564" priority="8959"/>
  </conditionalFormatting>
  <conditionalFormatting sqref="E3578">
    <cfRule type="duplicateValues" dxfId="8563" priority="8957"/>
    <cfRule type="duplicateValues" dxfId="8562" priority="8958"/>
  </conditionalFormatting>
  <conditionalFormatting sqref="E3578">
    <cfRule type="duplicateValues" dxfId="8561" priority="8956"/>
  </conditionalFormatting>
  <conditionalFormatting sqref="E3578">
    <cfRule type="duplicateValues" dxfId="8560" priority="8955"/>
  </conditionalFormatting>
  <conditionalFormatting sqref="E3578">
    <cfRule type="duplicateValues" dxfId="8559" priority="8954"/>
  </conditionalFormatting>
  <conditionalFormatting sqref="E3578">
    <cfRule type="duplicateValues" dxfId="8558" priority="8953"/>
  </conditionalFormatting>
  <conditionalFormatting sqref="E3578">
    <cfRule type="duplicateValues" dxfId="8557" priority="8952"/>
  </conditionalFormatting>
  <conditionalFormatting sqref="E3578">
    <cfRule type="duplicateValues" dxfId="8556" priority="8951"/>
  </conditionalFormatting>
  <conditionalFormatting sqref="E3578">
    <cfRule type="duplicateValues" dxfId="8555" priority="8950"/>
  </conditionalFormatting>
  <conditionalFormatting sqref="E3578">
    <cfRule type="duplicateValues" dxfId="8554" priority="8949"/>
  </conditionalFormatting>
  <conditionalFormatting sqref="E3578">
    <cfRule type="duplicateValues" dxfId="8553" priority="8948"/>
  </conditionalFormatting>
  <conditionalFormatting sqref="F3578">
    <cfRule type="duplicateValues" dxfId="8552" priority="8947"/>
  </conditionalFormatting>
  <conditionalFormatting sqref="F3578">
    <cfRule type="duplicateValues" dxfId="8551" priority="8946"/>
  </conditionalFormatting>
  <conditionalFormatting sqref="F3578">
    <cfRule type="duplicateValues" dxfId="8550" priority="8945"/>
  </conditionalFormatting>
  <conditionalFormatting sqref="F3578">
    <cfRule type="duplicateValues" dxfId="8549" priority="8944"/>
  </conditionalFormatting>
  <conditionalFormatting sqref="F3578">
    <cfRule type="duplicateValues" dxfId="8548" priority="8943"/>
  </conditionalFormatting>
  <conditionalFormatting sqref="F3578">
    <cfRule type="duplicateValues" dxfId="8547" priority="8942"/>
  </conditionalFormatting>
  <conditionalFormatting sqref="F3578">
    <cfRule type="duplicateValues" dxfId="8546" priority="8941"/>
  </conditionalFormatting>
  <conditionalFormatting sqref="F3578">
    <cfRule type="duplicateValues" dxfId="8545" priority="8940"/>
  </conditionalFormatting>
  <conditionalFormatting sqref="F3578">
    <cfRule type="duplicateValues" dxfId="8544" priority="8939"/>
  </conditionalFormatting>
  <conditionalFormatting sqref="F3578">
    <cfRule type="duplicateValues" dxfId="8543" priority="8938"/>
  </conditionalFormatting>
  <conditionalFormatting sqref="F3578">
    <cfRule type="duplicateValues" dxfId="8542" priority="8937"/>
  </conditionalFormatting>
  <conditionalFormatting sqref="F3578">
    <cfRule type="duplicateValues" dxfId="8541" priority="8936"/>
  </conditionalFormatting>
  <conditionalFormatting sqref="F3578">
    <cfRule type="duplicateValues" dxfId="8540" priority="8935"/>
  </conditionalFormatting>
  <conditionalFormatting sqref="F3578">
    <cfRule type="duplicateValues" dxfId="8539" priority="8934"/>
  </conditionalFormatting>
  <conditionalFormatting sqref="F3578">
    <cfRule type="duplicateValues" dxfId="8538" priority="8933"/>
  </conditionalFormatting>
  <conditionalFormatting sqref="F3578">
    <cfRule type="duplicateValues" dxfId="8537" priority="8932"/>
  </conditionalFormatting>
  <conditionalFormatting sqref="F3578">
    <cfRule type="duplicateValues" dxfId="8536" priority="8931"/>
  </conditionalFormatting>
  <conditionalFormatting sqref="F3578">
    <cfRule type="duplicateValues" dxfId="8535" priority="8930"/>
  </conditionalFormatting>
  <conditionalFormatting sqref="F3578">
    <cfRule type="duplicateValues" dxfId="8534" priority="8928"/>
    <cfRule type="duplicateValues" dxfId="8533" priority="8929"/>
  </conditionalFormatting>
  <conditionalFormatting sqref="F3578">
    <cfRule type="duplicateValues" dxfId="8532" priority="8927"/>
  </conditionalFormatting>
  <conditionalFormatting sqref="F3578">
    <cfRule type="duplicateValues" dxfId="8531" priority="8926"/>
  </conditionalFormatting>
  <conditionalFormatting sqref="F3578">
    <cfRule type="duplicateValues" dxfId="8530" priority="8925"/>
  </conditionalFormatting>
  <conditionalFormatting sqref="F3578">
    <cfRule type="duplicateValues" dxfId="8529" priority="8924"/>
  </conditionalFormatting>
  <conditionalFormatting sqref="F3578">
    <cfRule type="duplicateValues" dxfId="8528" priority="8923"/>
  </conditionalFormatting>
  <conditionalFormatting sqref="F3578">
    <cfRule type="duplicateValues" dxfId="8527" priority="8922"/>
  </conditionalFormatting>
  <conditionalFormatting sqref="F3578">
    <cfRule type="duplicateValues" dxfId="8526" priority="8921"/>
  </conditionalFormatting>
  <conditionalFormatting sqref="F3578">
    <cfRule type="duplicateValues" dxfId="8525" priority="8920"/>
  </conditionalFormatting>
  <conditionalFormatting sqref="F3578">
    <cfRule type="duplicateValues" dxfId="8524" priority="8919"/>
  </conditionalFormatting>
  <conditionalFormatting sqref="F3579">
    <cfRule type="duplicateValues" dxfId="8523" priority="8918"/>
  </conditionalFormatting>
  <conditionalFormatting sqref="F3579">
    <cfRule type="duplicateValues" dxfId="8522" priority="8917"/>
  </conditionalFormatting>
  <conditionalFormatting sqref="F3579">
    <cfRule type="duplicateValues" dxfId="8521" priority="8916"/>
  </conditionalFormatting>
  <conditionalFormatting sqref="F3579">
    <cfRule type="duplicateValues" dxfId="8520" priority="8915"/>
  </conditionalFormatting>
  <conditionalFormatting sqref="F3579">
    <cfRule type="duplicateValues" dxfId="8519" priority="8914"/>
  </conditionalFormatting>
  <conditionalFormatting sqref="F3579">
    <cfRule type="duplicateValues" dxfId="8518" priority="8913"/>
  </conditionalFormatting>
  <conditionalFormatting sqref="F3579">
    <cfRule type="duplicateValues" dxfId="8517" priority="8912"/>
  </conditionalFormatting>
  <conditionalFormatting sqref="F3579">
    <cfRule type="duplicateValues" dxfId="8516" priority="8911"/>
  </conditionalFormatting>
  <conditionalFormatting sqref="F3579">
    <cfRule type="duplicateValues" dxfId="8515" priority="8910"/>
  </conditionalFormatting>
  <conditionalFormatting sqref="F3579">
    <cfRule type="duplicateValues" dxfId="8514" priority="8909"/>
  </conditionalFormatting>
  <conditionalFormatting sqref="F3579">
    <cfRule type="duplicateValues" dxfId="8513" priority="8908"/>
  </conditionalFormatting>
  <conditionalFormatting sqref="F3579">
    <cfRule type="duplicateValues" dxfId="8512" priority="8907"/>
  </conditionalFormatting>
  <conditionalFormatting sqref="F3579">
    <cfRule type="duplicateValues" dxfId="8511" priority="8906"/>
  </conditionalFormatting>
  <conditionalFormatting sqref="F3579">
    <cfRule type="duplicateValues" dxfId="8510" priority="8905"/>
  </conditionalFormatting>
  <conditionalFormatting sqref="F3579">
    <cfRule type="duplicateValues" dxfId="8509" priority="8904"/>
  </conditionalFormatting>
  <conditionalFormatting sqref="F3579">
    <cfRule type="duplicateValues" dxfId="8508" priority="8903"/>
  </conditionalFormatting>
  <conditionalFormatting sqref="F3579">
    <cfRule type="duplicateValues" dxfId="8507" priority="8902"/>
  </conditionalFormatting>
  <conditionalFormatting sqref="F3579">
    <cfRule type="duplicateValues" dxfId="8506" priority="8901"/>
  </conditionalFormatting>
  <conditionalFormatting sqref="F3579">
    <cfRule type="duplicateValues" dxfId="8505" priority="8899"/>
    <cfRule type="duplicateValues" dxfId="8504" priority="8900"/>
  </conditionalFormatting>
  <conditionalFormatting sqref="F3579">
    <cfRule type="duplicateValues" dxfId="8503" priority="8898"/>
  </conditionalFormatting>
  <conditionalFormatting sqref="F3579">
    <cfRule type="duplicateValues" dxfId="8502" priority="8897"/>
  </conditionalFormatting>
  <conditionalFormatting sqref="F3579">
    <cfRule type="duplicateValues" dxfId="8501" priority="8896"/>
  </conditionalFormatting>
  <conditionalFormatting sqref="F3579">
    <cfRule type="duplicateValues" dxfId="8500" priority="8895"/>
  </conditionalFormatting>
  <conditionalFormatting sqref="F3579">
    <cfRule type="duplicateValues" dxfId="8499" priority="8894"/>
  </conditionalFormatting>
  <conditionalFormatting sqref="F3579">
    <cfRule type="duplicateValues" dxfId="8498" priority="8893"/>
  </conditionalFormatting>
  <conditionalFormatting sqref="F3579">
    <cfRule type="duplicateValues" dxfId="8497" priority="8892"/>
  </conditionalFormatting>
  <conditionalFormatting sqref="F3579">
    <cfRule type="duplicateValues" dxfId="8496" priority="8891"/>
  </conditionalFormatting>
  <conditionalFormatting sqref="F3579">
    <cfRule type="duplicateValues" dxfId="8495" priority="8890"/>
  </conditionalFormatting>
  <conditionalFormatting sqref="E3584 E3586:E3587 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581">
    <cfRule type="duplicateValues" dxfId="8494" priority="8889"/>
  </conditionalFormatting>
  <conditionalFormatting sqref="F3581">
    <cfRule type="duplicateValues" dxfId="8493" priority="8888"/>
  </conditionalFormatting>
  <conditionalFormatting sqref="F3581">
    <cfRule type="duplicateValues" dxfId="8492" priority="8887"/>
  </conditionalFormatting>
  <conditionalFormatting sqref="F3581">
    <cfRule type="duplicateValues" dxfId="8491" priority="8886"/>
  </conditionalFormatting>
  <conditionalFormatting sqref="F3581">
    <cfRule type="duplicateValues" dxfId="8490" priority="8885"/>
  </conditionalFormatting>
  <conditionalFormatting sqref="F3581">
    <cfRule type="duplicateValues" dxfId="8489" priority="8884"/>
  </conditionalFormatting>
  <conditionalFormatting sqref="F3581">
    <cfRule type="duplicateValues" dxfId="8488" priority="8883"/>
  </conditionalFormatting>
  <conditionalFormatting sqref="F3581">
    <cfRule type="duplicateValues" dxfId="8487" priority="8882"/>
  </conditionalFormatting>
  <conditionalFormatting sqref="F3581">
    <cfRule type="duplicateValues" dxfId="8486" priority="8881"/>
  </conditionalFormatting>
  <conditionalFormatting sqref="F3581">
    <cfRule type="duplicateValues" dxfId="8485" priority="8880"/>
  </conditionalFormatting>
  <conditionalFormatting sqref="F3581">
    <cfRule type="duplicateValues" dxfId="8484" priority="8879"/>
  </conditionalFormatting>
  <conditionalFormatting sqref="F3581">
    <cfRule type="duplicateValues" dxfId="8483" priority="8878"/>
  </conditionalFormatting>
  <conditionalFormatting sqref="F3581">
    <cfRule type="duplicateValues" dxfId="8482" priority="8877"/>
  </conditionalFormatting>
  <conditionalFormatting sqref="F3581">
    <cfRule type="duplicateValues" dxfId="8481" priority="8876"/>
  </conditionalFormatting>
  <conditionalFormatting sqref="F3581">
    <cfRule type="duplicateValues" dxfId="8480" priority="8875"/>
  </conditionalFormatting>
  <conditionalFormatting sqref="F3581">
    <cfRule type="duplicateValues" dxfId="8479" priority="8874"/>
  </conditionalFormatting>
  <conditionalFormatting sqref="F3581">
    <cfRule type="duplicateValues" dxfId="8478" priority="8873"/>
  </conditionalFormatting>
  <conditionalFormatting sqref="F3581">
    <cfRule type="duplicateValues" dxfId="8477" priority="8872"/>
  </conditionalFormatting>
  <conditionalFormatting sqref="F3581">
    <cfRule type="duplicateValues" dxfId="8476" priority="8871"/>
  </conditionalFormatting>
  <conditionalFormatting sqref="F3581">
    <cfRule type="duplicateValues" dxfId="8475" priority="8869"/>
    <cfRule type="duplicateValues" dxfId="8474" priority="8870"/>
  </conditionalFormatting>
  <conditionalFormatting sqref="F3581">
    <cfRule type="duplicateValues" dxfId="8473" priority="8868"/>
  </conditionalFormatting>
  <conditionalFormatting sqref="F3581">
    <cfRule type="duplicateValues" dxfId="8472" priority="8867"/>
  </conditionalFormatting>
  <conditionalFormatting sqref="F3581">
    <cfRule type="duplicateValues" dxfId="8471" priority="8866"/>
  </conditionalFormatting>
  <conditionalFormatting sqref="F3581">
    <cfRule type="duplicateValues" dxfId="8470" priority="8865"/>
  </conditionalFormatting>
  <conditionalFormatting sqref="F3581">
    <cfRule type="duplicateValues" dxfId="8469" priority="8864"/>
  </conditionalFormatting>
  <conditionalFormatting sqref="F3581">
    <cfRule type="duplicateValues" dxfId="8468" priority="8863"/>
  </conditionalFormatting>
  <conditionalFormatting sqref="F3581">
    <cfRule type="duplicateValues" dxfId="8467" priority="8862"/>
  </conditionalFormatting>
  <conditionalFormatting sqref="F3581">
    <cfRule type="duplicateValues" dxfId="8466" priority="8861"/>
  </conditionalFormatting>
  <conditionalFormatting sqref="F3581">
    <cfRule type="duplicateValues" dxfId="8465" priority="8860"/>
  </conditionalFormatting>
  <conditionalFormatting sqref="F3581">
    <cfRule type="duplicateValues" dxfId="8464" priority="8859"/>
  </conditionalFormatting>
  <conditionalFormatting sqref="F3584">
    <cfRule type="duplicateValues" dxfId="8463" priority="8858"/>
  </conditionalFormatting>
  <conditionalFormatting sqref="F3584">
    <cfRule type="duplicateValues" dxfId="8462" priority="8857"/>
  </conditionalFormatting>
  <conditionalFormatting sqref="F3584">
    <cfRule type="duplicateValues" dxfId="8461" priority="8856"/>
  </conditionalFormatting>
  <conditionalFormatting sqref="F3584">
    <cfRule type="duplicateValues" dxfId="8460" priority="8855"/>
  </conditionalFormatting>
  <conditionalFormatting sqref="F3584">
    <cfRule type="duplicateValues" dxfId="8459" priority="8854"/>
  </conditionalFormatting>
  <conditionalFormatting sqref="F3584">
    <cfRule type="duplicateValues" dxfId="8458" priority="8853"/>
  </conditionalFormatting>
  <conditionalFormatting sqref="F3584">
    <cfRule type="duplicateValues" dxfId="8457" priority="8852"/>
  </conditionalFormatting>
  <conditionalFormatting sqref="F3584">
    <cfRule type="duplicateValues" dxfId="8456" priority="8851"/>
  </conditionalFormatting>
  <conditionalFormatting sqref="F3584">
    <cfRule type="duplicateValues" dxfId="8455" priority="8850"/>
  </conditionalFormatting>
  <conditionalFormatting sqref="F3584">
    <cfRule type="duplicateValues" dxfId="8454" priority="8849"/>
  </conditionalFormatting>
  <conditionalFormatting sqref="F3584">
    <cfRule type="duplicateValues" dxfId="8453" priority="8848"/>
  </conditionalFormatting>
  <conditionalFormatting sqref="F3584">
    <cfRule type="duplicateValues" dxfId="8452" priority="8847"/>
  </conditionalFormatting>
  <conditionalFormatting sqref="F3584">
    <cfRule type="duplicateValues" dxfId="8451" priority="8846"/>
  </conditionalFormatting>
  <conditionalFormatting sqref="F3584">
    <cfRule type="duplicateValues" dxfId="8450" priority="8845"/>
  </conditionalFormatting>
  <conditionalFormatting sqref="F3584">
    <cfRule type="duplicateValues" dxfId="8449" priority="8844"/>
  </conditionalFormatting>
  <conditionalFormatting sqref="F3584">
    <cfRule type="duplicateValues" dxfId="8448" priority="8843"/>
  </conditionalFormatting>
  <conditionalFormatting sqref="F3584">
    <cfRule type="duplicateValues" dxfId="8447" priority="8842"/>
  </conditionalFormatting>
  <conditionalFormatting sqref="F3584">
    <cfRule type="duplicateValues" dxfId="8446" priority="8841"/>
  </conditionalFormatting>
  <conditionalFormatting sqref="F3584">
    <cfRule type="duplicateValues" dxfId="8445" priority="8839"/>
    <cfRule type="duplicateValues" dxfId="8444" priority="8840"/>
  </conditionalFormatting>
  <conditionalFormatting sqref="F3584">
    <cfRule type="duplicateValues" dxfId="8443" priority="8838"/>
  </conditionalFormatting>
  <conditionalFormatting sqref="F3584">
    <cfRule type="duplicateValues" dxfId="8442" priority="8837"/>
  </conditionalFormatting>
  <conditionalFormatting sqref="F3584">
    <cfRule type="duplicateValues" dxfId="8441" priority="8836"/>
  </conditionalFormatting>
  <conditionalFormatting sqref="F3584">
    <cfRule type="duplicateValues" dxfId="8440" priority="8835"/>
  </conditionalFormatting>
  <conditionalFormatting sqref="F3584">
    <cfRule type="duplicateValues" dxfId="8439" priority="8834"/>
  </conditionalFormatting>
  <conditionalFormatting sqref="F3584">
    <cfRule type="duplicateValues" dxfId="8438" priority="8833"/>
  </conditionalFormatting>
  <conditionalFormatting sqref="F3584">
    <cfRule type="duplicateValues" dxfId="8437" priority="8832"/>
  </conditionalFormatting>
  <conditionalFormatting sqref="F3584">
    <cfRule type="duplicateValues" dxfId="8436" priority="8831"/>
  </conditionalFormatting>
  <conditionalFormatting sqref="F3584">
    <cfRule type="duplicateValues" dxfId="8435" priority="8830"/>
  </conditionalFormatting>
  <conditionalFormatting sqref="F3584">
    <cfRule type="duplicateValues" dxfId="8434" priority="8829"/>
  </conditionalFormatting>
  <conditionalFormatting sqref="E3590:E3591 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587">
    <cfRule type="duplicateValues" dxfId="8433" priority="8796"/>
    <cfRule type="duplicateValues" dxfId="8432" priority="8828"/>
  </conditionalFormatting>
  <conditionalFormatting sqref="F3586">
    <cfRule type="duplicateValues" dxfId="8431" priority="8795"/>
  </conditionalFormatting>
  <conditionalFormatting sqref="F3586">
    <cfRule type="duplicateValues" dxfId="8430" priority="8794"/>
  </conditionalFormatting>
  <conditionalFormatting sqref="F3586">
    <cfRule type="duplicateValues" dxfId="8429" priority="8793"/>
  </conditionalFormatting>
  <conditionalFormatting sqref="F3586">
    <cfRule type="duplicateValues" dxfId="8428" priority="8792"/>
  </conditionalFormatting>
  <conditionalFormatting sqref="F3586">
    <cfRule type="duplicateValues" dxfId="8427" priority="8791"/>
  </conditionalFormatting>
  <conditionalFormatting sqref="F3586">
    <cfRule type="duplicateValues" dxfId="8426" priority="8790"/>
  </conditionalFormatting>
  <conditionalFormatting sqref="F3586">
    <cfRule type="duplicateValues" dxfId="8425" priority="8789"/>
  </conditionalFormatting>
  <conditionalFormatting sqref="F3586">
    <cfRule type="duplicateValues" dxfId="8424" priority="8788"/>
  </conditionalFormatting>
  <conditionalFormatting sqref="F3586">
    <cfRule type="duplicateValues" dxfId="8423" priority="8787"/>
  </conditionalFormatting>
  <conditionalFormatting sqref="F3586">
    <cfRule type="duplicateValues" dxfId="8422" priority="8786"/>
  </conditionalFormatting>
  <conditionalFormatting sqref="F3586">
    <cfRule type="duplicateValues" dxfId="8421" priority="8785"/>
  </conditionalFormatting>
  <conditionalFormatting sqref="F3586">
    <cfRule type="duplicateValues" dxfId="8420" priority="8784"/>
  </conditionalFormatting>
  <conditionalFormatting sqref="F3586">
    <cfRule type="duplicateValues" dxfId="8419" priority="8783"/>
  </conditionalFormatting>
  <conditionalFormatting sqref="F3586">
    <cfRule type="duplicateValues" dxfId="8418" priority="8782"/>
  </conditionalFormatting>
  <conditionalFormatting sqref="F3586">
    <cfRule type="duplicateValues" dxfId="8417" priority="8781"/>
  </conditionalFormatting>
  <conditionalFormatting sqref="F3586">
    <cfRule type="duplicateValues" dxfId="8416" priority="8780"/>
  </conditionalFormatting>
  <conditionalFormatting sqref="F3586">
    <cfRule type="duplicateValues" dxfId="8415" priority="8779"/>
  </conditionalFormatting>
  <conditionalFormatting sqref="F3586">
    <cfRule type="duplicateValues" dxfId="8414" priority="8778"/>
  </conditionalFormatting>
  <conditionalFormatting sqref="F3586">
    <cfRule type="duplicateValues" dxfId="8413" priority="8776"/>
    <cfRule type="duplicateValues" dxfId="8412" priority="8777"/>
  </conditionalFormatting>
  <conditionalFormatting sqref="F3586">
    <cfRule type="duplicateValues" dxfId="8411" priority="8775"/>
  </conditionalFormatting>
  <conditionalFormatting sqref="F3586">
    <cfRule type="duplicateValues" dxfId="8410" priority="8774"/>
  </conditionalFormatting>
  <conditionalFormatting sqref="F3586">
    <cfRule type="duplicateValues" dxfId="8409" priority="8773"/>
  </conditionalFormatting>
  <conditionalFormatting sqref="F3586">
    <cfRule type="duplicateValues" dxfId="8408" priority="8772"/>
  </conditionalFormatting>
  <conditionalFormatting sqref="F3586">
    <cfRule type="duplicateValues" dxfId="8407" priority="8771"/>
  </conditionalFormatting>
  <conditionalFormatting sqref="F3586">
    <cfRule type="duplicateValues" dxfId="8406" priority="8770"/>
  </conditionalFormatting>
  <conditionalFormatting sqref="F3586">
    <cfRule type="duplicateValues" dxfId="8405" priority="8769"/>
  </conditionalFormatting>
  <conditionalFormatting sqref="F3586">
    <cfRule type="duplicateValues" dxfId="8404" priority="8768"/>
  </conditionalFormatting>
  <conditionalFormatting sqref="F3586">
    <cfRule type="duplicateValues" dxfId="8403" priority="8767"/>
  </conditionalFormatting>
  <conditionalFormatting sqref="F3586">
    <cfRule type="duplicateValues" dxfId="8402" priority="8766"/>
  </conditionalFormatting>
  <conditionalFormatting sqref="F3586">
    <cfRule type="duplicateValues" dxfId="8401" priority="8764"/>
    <cfRule type="duplicateValues" dxfId="8400" priority="8765"/>
  </conditionalFormatting>
  <conditionalFormatting sqref="F3587">
    <cfRule type="duplicateValues" dxfId="8399" priority="8763"/>
  </conditionalFormatting>
  <conditionalFormatting sqref="F3587">
    <cfRule type="duplicateValues" dxfId="8398" priority="8762"/>
  </conditionalFormatting>
  <conditionalFormatting sqref="F3587">
    <cfRule type="duplicateValues" dxfId="8397" priority="8761"/>
  </conditionalFormatting>
  <conditionalFormatting sqref="F3587">
    <cfRule type="duplicateValues" dxfId="8396" priority="8760"/>
  </conditionalFormatting>
  <conditionalFormatting sqref="F3587">
    <cfRule type="duplicateValues" dxfId="8395" priority="8759"/>
  </conditionalFormatting>
  <conditionalFormatting sqref="F3587">
    <cfRule type="duplicateValues" dxfId="8394" priority="8758"/>
  </conditionalFormatting>
  <conditionalFormatting sqref="F3587">
    <cfRule type="duplicateValues" dxfId="8393" priority="8757"/>
  </conditionalFormatting>
  <conditionalFormatting sqref="F3587">
    <cfRule type="duplicateValues" dxfId="8392" priority="8756"/>
  </conditionalFormatting>
  <conditionalFormatting sqref="F3587">
    <cfRule type="duplicateValues" dxfId="8391" priority="8755"/>
  </conditionalFormatting>
  <conditionalFormatting sqref="F3587">
    <cfRule type="duplicateValues" dxfId="8390" priority="8754"/>
  </conditionalFormatting>
  <conditionalFormatting sqref="F3587">
    <cfRule type="duplicateValues" dxfId="8389" priority="8753"/>
  </conditionalFormatting>
  <conditionalFormatting sqref="F3587">
    <cfRule type="duplicateValues" dxfId="8388" priority="8752"/>
  </conditionalFormatting>
  <conditionalFormatting sqref="F3587">
    <cfRule type="duplicateValues" dxfId="8387" priority="8751"/>
  </conditionalFormatting>
  <conditionalFormatting sqref="F3587">
    <cfRule type="duplicateValues" dxfId="8386" priority="8750"/>
  </conditionalFormatting>
  <conditionalFormatting sqref="F3587">
    <cfRule type="duplicateValues" dxfId="8385" priority="8749"/>
  </conditionalFormatting>
  <conditionalFormatting sqref="F3587">
    <cfRule type="duplicateValues" dxfId="8384" priority="8748"/>
  </conditionalFormatting>
  <conditionalFormatting sqref="F3587">
    <cfRule type="duplicateValues" dxfId="8383" priority="8747"/>
  </conditionalFormatting>
  <conditionalFormatting sqref="F3587">
    <cfRule type="duplicateValues" dxfId="8382" priority="8746"/>
  </conditionalFormatting>
  <conditionalFormatting sqref="F3587">
    <cfRule type="duplicateValues" dxfId="8381" priority="8744"/>
    <cfRule type="duplicateValues" dxfId="8380" priority="8745"/>
  </conditionalFormatting>
  <conditionalFormatting sqref="F3587">
    <cfRule type="duplicateValues" dxfId="8379" priority="8743"/>
  </conditionalFormatting>
  <conditionalFormatting sqref="F3587">
    <cfRule type="duplicateValues" dxfId="8378" priority="8742"/>
  </conditionalFormatting>
  <conditionalFormatting sqref="F3587">
    <cfRule type="duplicateValues" dxfId="8377" priority="8741"/>
  </conditionalFormatting>
  <conditionalFormatting sqref="F3587">
    <cfRule type="duplicateValues" dxfId="8376" priority="8740"/>
  </conditionalFormatting>
  <conditionalFormatting sqref="F3587">
    <cfRule type="duplicateValues" dxfId="8375" priority="8739"/>
  </conditionalFormatting>
  <conditionalFormatting sqref="F3587">
    <cfRule type="duplicateValues" dxfId="8374" priority="8738"/>
  </conditionalFormatting>
  <conditionalFormatting sqref="F3587">
    <cfRule type="duplicateValues" dxfId="8373" priority="8737"/>
  </conditionalFormatting>
  <conditionalFormatting sqref="F3587">
    <cfRule type="duplicateValues" dxfId="8372" priority="8736"/>
  </conditionalFormatting>
  <conditionalFormatting sqref="F3587">
    <cfRule type="duplicateValues" dxfId="8371" priority="8735"/>
  </conditionalFormatting>
  <conditionalFormatting sqref="F3587">
    <cfRule type="duplicateValues" dxfId="8370" priority="8734"/>
  </conditionalFormatting>
  <conditionalFormatting sqref="F3587">
    <cfRule type="duplicateValues" dxfId="8369" priority="8732"/>
    <cfRule type="duplicateValues" dxfId="8368" priority="8733"/>
  </conditionalFormatting>
  <conditionalFormatting sqref="E3594:E3596 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591">
    <cfRule type="duplicateValues" dxfId="8367" priority="8731"/>
  </conditionalFormatting>
  <conditionalFormatting sqref="E3589">
    <cfRule type="duplicateValues" dxfId="8366" priority="8730"/>
  </conditionalFormatting>
  <conditionalFormatting sqref="E3589">
    <cfRule type="duplicateValues" dxfId="8365" priority="8729"/>
  </conditionalFormatting>
  <conditionalFormatting sqref="E3589">
    <cfRule type="duplicateValues" dxfId="8364" priority="8728"/>
  </conditionalFormatting>
  <conditionalFormatting sqref="E3589">
    <cfRule type="duplicateValues" dxfId="8363" priority="8727"/>
  </conditionalFormatting>
  <conditionalFormatting sqref="E3589">
    <cfRule type="duplicateValues" dxfId="8362" priority="8726"/>
  </conditionalFormatting>
  <conditionalFormatting sqref="E3589">
    <cfRule type="duplicateValues" dxfId="8361" priority="8725"/>
  </conditionalFormatting>
  <conditionalFormatting sqref="E3589">
    <cfRule type="duplicateValues" dxfId="8360" priority="8724"/>
  </conditionalFormatting>
  <conditionalFormatting sqref="E3589">
    <cfRule type="duplicateValues" dxfId="8359" priority="8723"/>
  </conditionalFormatting>
  <conditionalFormatting sqref="E3589">
    <cfRule type="duplicateValues" dxfId="8358" priority="8722"/>
  </conditionalFormatting>
  <conditionalFormatting sqref="E3589">
    <cfRule type="duplicateValues" dxfId="8357" priority="8721"/>
  </conditionalFormatting>
  <conditionalFormatting sqref="E3589">
    <cfRule type="duplicateValues" dxfId="8356" priority="8720"/>
  </conditionalFormatting>
  <conditionalFormatting sqref="E3589">
    <cfRule type="duplicateValues" dxfId="8355" priority="8719"/>
  </conditionalFormatting>
  <conditionalFormatting sqref="E3589">
    <cfRule type="duplicateValues" dxfId="8354" priority="8718"/>
  </conditionalFormatting>
  <conditionalFormatting sqref="E3589">
    <cfRule type="duplicateValues" dxfId="8353" priority="8717"/>
  </conditionalFormatting>
  <conditionalFormatting sqref="E3589">
    <cfRule type="duplicateValues" dxfId="8352" priority="8716"/>
  </conditionalFormatting>
  <conditionalFormatting sqref="E3589">
    <cfRule type="duplicateValues" dxfId="8351" priority="8715"/>
  </conditionalFormatting>
  <conditionalFormatting sqref="E3589">
    <cfRule type="duplicateValues" dxfId="8350" priority="8714"/>
  </conditionalFormatting>
  <conditionalFormatting sqref="E3589">
    <cfRule type="duplicateValues" dxfId="8349" priority="8713"/>
  </conditionalFormatting>
  <conditionalFormatting sqref="E3589">
    <cfRule type="duplicateValues" dxfId="8348" priority="8711"/>
    <cfRule type="duplicateValues" dxfId="8347" priority="8712"/>
  </conditionalFormatting>
  <conditionalFormatting sqref="E3589">
    <cfRule type="duplicateValues" dxfId="8346" priority="8710"/>
  </conditionalFormatting>
  <conditionalFormatting sqref="E3589">
    <cfRule type="duplicateValues" dxfId="8345" priority="8709"/>
  </conditionalFormatting>
  <conditionalFormatting sqref="E3589">
    <cfRule type="duplicateValues" dxfId="8344" priority="8708"/>
  </conditionalFormatting>
  <conditionalFormatting sqref="E3589">
    <cfRule type="duplicateValues" dxfId="8343" priority="8707"/>
  </conditionalFormatting>
  <conditionalFormatting sqref="E3589">
    <cfRule type="duplicateValues" dxfId="8342" priority="8706"/>
  </conditionalFormatting>
  <conditionalFormatting sqref="E3589">
    <cfRule type="duplicateValues" dxfId="8341" priority="8705"/>
  </conditionalFormatting>
  <conditionalFormatting sqref="E3589">
    <cfRule type="duplicateValues" dxfId="8340" priority="8704"/>
  </conditionalFormatting>
  <conditionalFormatting sqref="E3589">
    <cfRule type="duplicateValues" dxfId="8339" priority="8703"/>
  </conditionalFormatting>
  <conditionalFormatting sqref="E3589">
    <cfRule type="duplicateValues" dxfId="8338" priority="8702"/>
  </conditionalFormatting>
  <conditionalFormatting sqref="E3589">
    <cfRule type="duplicateValues" dxfId="8337" priority="8701"/>
  </conditionalFormatting>
  <conditionalFormatting sqref="E3589">
    <cfRule type="duplicateValues" dxfId="8336" priority="8699"/>
    <cfRule type="duplicateValues" dxfId="8335" priority="8700"/>
  </conditionalFormatting>
  <conditionalFormatting sqref="F3589">
    <cfRule type="duplicateValues" dxfId="8334" priority="8698"/>
  </conditionalFormatting>
  <conditionalFormatting sqref="F3589">
    <cfRule type="duplicateValues" dxfId="8333" priority="8697"/>
  </conditionalFormatting>
  <conditionalFormatting sqref="F3589">
    <cfRule type="duplicateValues" dxfId="8332" priority="8696"/>
  </conditionalFormatting>
  <conditionalFormatting sqref="F3589">
    <cfRule type="duplicateValues" dxfId="8331" priority="8695"/>
  </conditionalFormatting>
  <conditionalFormatting sqref="F3589">
    <cfRule type="duplicateValues" dxfId="8330" priority="8694"/>
  </conditionalFormatting>
  <conditionalFormatting sqref="F3589">
    <cfRule type="duplicateValues" dxfId="8329" priority="8693"/>
  </conditionalFormatting>
  <conditionalFormatting sqref="F3589">
    <cfRule type="duplicateValues" dxfId="8328" priority="8692"/>
  </conditionalFormatting>
  <conditionalFormatting sqref="F3589">
    <cfRule type="duplicateValues" dxfId="8327" priority="8691"/>
  </conditionalFormatting>
  <conditionalFormatting sqref="F3589">
    <cfRule type="duplicateValues" dxfId="8326" priority="8690"/>
  </conditionalFormatting>
  <conditionalFormatting sqref="F3589">
    <cfRule type="duplicateValues" dxfId="8325" priority="8689"/>
  </conditionalFormatting>
  <conditionalFormatting sqref="F3589">
    <cfRule type="duplicateValues" dxfId="8324" priority="8688"/>
  </conditionalFormatting>
  <conditionalFormatting sqref="F3589">
    <cfRule type="duplicateValues" dxfId="8323" priority="8687"/>
  </conditionalFormatting>
  <conditionalFormatting sqref="F3589">
    <cfRule type="duplicateValues" dxfId="8322" priority="8686"/>
  </conditionalFormatting>
  <conditionalFormatting sqref="F3589">
    <cfRule type="duplicateValues" dxfId="8321" priority="8685"/>
  </conditionalFormatting>
  <conditionalFormatting sqref="F3589">
    <cfRule type="duplicateValues" dxfId="8320" priority="8684"/>
  </conditionalFormatting>
  <conditionalFormatting sqref="F3589">
    <cfRule type="duplicateValues" dxfId="8319" priority="8683"/>
  </conditionalFormatting>
  <conditionalFormatting sqref="F3589">
    <cfRule type="duplicateValues" dxfId="8318" priority="8682"/>
  </conditionalFormatting>
  <conditionalFormatting sqref="F3589">
    <cfRule type="duplicateValues" dxfId="8317" priority="8681"/>
  </conditionalFormatting>
  <conditionalFormatting sqref="F3589">
    <cfRule type="duplicateValues" dxfId="8316" priority="8679"/>
    <cfRule type="duplicateValues" dxfId="8315" priority="8680"/>
  </conditionalFormatting>
  <conditionalFormatting sqref="F3589">
    <cfRule type="duplicateValues" dxfId="8314" priority="8678"/>
  </conditionalFormatting>
  <conditionalFormatting sqref="F3589">
    <cfRule type="duplicateValues" dxfId="8313" priority="8677"/>
  </conditionalFormatting>
  <conditionalFormatting sqref="F3589">
    <cfRule type="duplicateValues" dxfId="8312" priority="8676"/>
  </conditionalFormatting>
  <conditionalFormatting sqref="F3589">
    <cfRule type="duplicateValues" dxfId="8311" priority="8675"/>
  </conditionalFormatting>
  <conditionalFormatting sqref="F3589">
    <cfRule type="duplicateValues" dxfId="8310" priority="8674"/>
  </conditionalFormatting>
  <conditionalFormatting sqref="F3589">
    <cfRule type="duplicateValues" dxfId="8309" priority="8673"/>
  </conditionalFormatting>
  <conditionalFormatting sqref="F3589">
    <cfRule type="duplicateValues" dxfId="8308" priority="8672"/>
  </conditionalFormatting>
  <conditionalFormatting sqref="F3589">
    <cfRule type="duplicateValues" dxfId="8307" priority="8671"/>
  </conditionalFormatting>
  <conditionalFormatting sqref="F3589">
    <cfRule type="duplicateValues" dxfId="8306" priority="8670"/>
  </conditionalFormatting>
  <conditionalFormatting sqref="F3589">
    <cfRule type="duplicateValues" dxfId="8305" priority="8669"/>
  </conditionalFormatting>
  <conditionalFormatting sqref="F3589">
    <cfRule type="duplicateValues" dxfId="8304" priority="8667"/>
    <cfRule type="duplicateValues" dxfId="8303" priority="8668"/>
  </conditionalFormatting>
  <conditionalFormatting sqref="F3589">
    <cfRule type="duplicateValues" dxfId="8302" priority="8666"/>
  </conditionalFormatting>
  <conditionalFormatting sqref="F3590">
    <cfRule type="duplicateValues" dxfId="8301" priority="8665"/>
  </conditionalFormatting>
  <conditionalFormatting sqref="F3590">
    <cfRule type="duplicateValues" dxfId="8300" priority="8664"/>
  </conditionalFormatting>
  <conditionalFormatting sqref="F3590">
    <cfRule type="duplicateValues" dxfId="8299" priority="8663"/>
  </conditionalFormatting>
  <conditionalFormatting sqref="F3590">
    <cfRule type="duplicateValues" dxfId="8298" priority="8662"/>
  </conditionalFormatting>
  <conditionalFormatting sqref="F3590">
    <cfRule type="duplicateValues" dxfId="8297" priority="8661"/>
  </conditionalFormatting>
  <conditionalFormatting sqref="F3590">
    <cfRule type="duplicateValues" dxfId="8296" priority="8660"/>
  </conditionalFormatting>
  <conditionalFormatting sqref="F3590">
    <cfRule type="duplicateValues" dxfId="8295" priority="8659"/>
  </conditionalFormatting>
  <conditionalFormatting sqref="F3590">
    <cfRule type="duplicateValues" dxfId="8294" priority="8658"/>
  </conditionalFormatting>
  <conditionalFormatting sqref="F3590">
    <cfRule type="duplicateValues" dxfId="8293" priority="8657"/>
  </conditionalFormatting>
  <conditionalFormatting sqref="F3590">
    <cfRule type="duplicateValues" dxfId="8292" priority="8656"/>
  </conditionalFormatting>
  <conditionalFormatting sqref="F3590">
    <cfRule type="duplicateValues" dxfId="8291" priority="8655"/>
  </conditionalFormatting>
  <conditionalFormatting sqref="F3590">
    <cfRule type="duplicateValues" dxfId="8290" priority="8654"/>
  </conditionalFormatting>
  <conditionalFormatting sqref="F3590">
    <cfRule type="duplicateValues" dxfId="8289" priority="8653"/>
  </conditionalFormatting>
  <conditionalFormatting sqref="F3590">
    <cfRule type="duplicateValues" dxfId="8288" priority="8652"/>
  </conditionalFormatting>
  <conditionalFormatting sqref="F3590">
    <cfRule type="duplicateValues" dxfId="8287" priority="8651"/>
  </conditionalFormatting>
  <conditionalFormatting sqref="F3590">
    <cfRule type="duplicateValues" dxfId="8286" priority="8650"/>
  </conditionalFormatting>
  <conditionalFormatting sqref="F3590">
    <cfRule type="duplicateValues" dxfId="8285" priority="8649"/>
  </conditionalFormatting>
  <conditionalFormatting sqref="F3590">
    <cfRule type="duplicateValues" dxfId="8284" priority="8648"/>
  </conditionalFormatting>
  <conditionalFormatting sqref="F3590">
    <cfRule type="duplicateValues" dxfId="8283" priority="8646"/>
    <cfRule type="duplicateValues" dxfId="8282" priority="8647"/>
  </conditionalFormatting>
  <conditionalFormatting sqref="F3590">
    <cfRule type="duplicateValues" dxfId="8281" priority="8645"/>
  </conditionalFormatting>
  <conditionalFormatting sqref="F3590">
    <cfRule type="duplicateValues" dxfId="8280" priority="8644"/>
  </conditionalFormatting>
  <conditionalFormatting sqref="F3590">
    <cfRule type="duplicateValues" dxfId="8279" priority="8643"/>
  </conditionalFormatting>
  <conditionalFormatting sqref="F3590">
    <cfRule type="duplicateValues" dxfId="8278" priority="8642"/>
  </conditionalFormatting>
  <conditionalFormatting sqref="F3590">
    <cfRule type="duplicateValues" dxfId="8277" priority="8641"/>
  </conditionalFormatting>
  <conditionalFormatting sqref="F3590">
    <cfRule type="duplicateValues" dxfId="8276" priority="8640"/>
  </conditionalFormatting>
  <conditionalFormatting sqref="F3590">
    <cfRule type="duplicateValues" dxfId="8275" priority="8639"/>
  </conditionalFormatting>
  <conditionalFormatting sqref="F3590">
    <cfRule type="duplicateValues" dxfId="8274" priority="8638"/>
  </conditionalFormatting>
  <conditionalFormatting sqref="F3590">
    <cfRule type="duplicateValues" dxfId="8273" priority="8637"/>
  </conditionalFormatting>
  <conditionalFormatting sqref="F3590">
    <cfRule type="duplicateValues" dxfId="8272" priority="8636"/>
  </conditionalFormatting>
  <conditionalFormatting sqref="F3590">
    <cfRule type="duplicateValues" dxfId="8271" priority="8634"/>
    <cfRule type="duplicateValues" dxfId="8270" priority="8635"/>
  </conditionalFormatting>
  <conditionalFormatting sqref="F3590">
    <cfRule type="duplicateValues" dxfId="8269" priority="8633"/>
  </conditionalFormatting>
  <conditionalFormatting sqref="F3591">
    <cfRule type="duplicateValues" dxfId="8268" priority="8632"/>
  </conditionalFormatting>
  <conditionalFormatting sqref="F3591">
    <cfRule type="duplicateValues" dxfId="8267" priority="8631"/>
  </conditionalFormatting>
  <conditionalFormatting sqref="F3591">
    <cfRule type="duplicateValues" dxfId="8266" priority="8630"/>
  </conditionalFormatting>
  <conditionalFormatting sqref="F3591">
    <cfRule type="duplicateValues" dxfId="8265" priority="8629"/>
  </conditionalFormatting>
  <conditionalFormatting sqref="F3591">
    <cfRule type="duplicateValues" dxfId="8264" priority="8628"/>
  </conditionalFormatting>
  <conditionalFormatting sqref="F3591">
    <cfRule type="duplicateValues" dxfId="8263" priority="8627"/>
  </conditionalFormatting>
  <conditionalFormatting sqref="F3591">
    <cfRule type="duplicateValues" dxfId="8262" priority="8626"/>
  </conditionalFormatting>
  <conditionalFormatting sqref="F3591">
    <cfRule type="duplicateValues" dxfId="8261" priority="8625"/>
  </conditionalFormatting>
  <conditionalFormatting sqref="F3591">
    <cfRule type="duplicateValues" dxfId="8260" priority="8624"/>
  </conditionalFormatting>
  <conditionalFormatting sqref="F3591">
    <cfRule type="duplicateValues" dxfId="8259" priority="8623"/>
  </conditionalFormatting>
  <conditionalFormatting sqref="F3591">
    <cfRule type="duplicateValues" dxfId="8258" priority="8622"/>
  </conditionalFormatting>
  <conditionalFormatting sqref="F3591">
    <cfRule type="duplicateValues" dxfId="8257" priority="8621"/>
  </conditionalFormatting>
  <conditionalFormatting sqref="F3591">
    <cfRule type="duplicateValues" dxfId="8256" priority="8620"/>
  </conditionalFormatting>
  <conditionalFormatting sqref="F3591">
    <cfRule type="duplicateValues" dxfId="8255" priority="8619"/>
  </conditionalFormatting>
  <conditionalFormatting sqref="F3591">
    <cfRule type="duplicateValues" dxfId="8254" priority="8618"/>
  </conditionalFormatting>
  <conditionalFormatting sqref="F3591">
    <cfRule type="duplicateValues" dxfId="8253" priority="8617"/>
  </conditionalFormatting>
  <conditionalFormatting sqref="F3591">
    <cfRule type="duplicateValues" dxfId="8252" priority="8616"/>
  </conditionalFormatting>
  <conditionalFormatting sqref="F3591">
    <cfRule type="duplicateValues" dxfId="8251" priority="8615"/>
  </conditionalFormatting>
  <conditionalFormatting sqref="F3591">
    <cfRule type="duplicateValues" dxfId="8250" priority="8613"/>
    <cfRule type="duplicateValues" dxfId="8249" priority="8614"/>
  </conditionalFormatting>
  <conditionalFormatting sqref="F3591">
    <cfRule type="duplicateValues" dxfId="8248" priority="8612"/>
  </conditionalFormatting>
  <conditionalFormatting sqref="F3591">
    <cfRule type="duplicateValues" dxfId="8247" priority="8611"/>
  </conditionalFormatting>
  <conditionalFormatting sqref="F3591">
    <cfRule type="duplicateValues" dxfId="8246" priority="8610"/>
  </conditionalFormatting>
  <conditionalFormatting sqref="F3591">
    <cfRule type="duplicateValues" dxfId="8245" priority="8609"/>
  </conditionalFormatting>
  <conditionalFormatting sqref="F3591">
    <cfRule type="duplicateValues" dxfId="8244" priority="8608"/>
  </conditionalFormatting>
  <conditionalFormatting sqref="F3591">
    <cfRule type="duplicateValues" dxfId="8243" priority="8607"/>
  </conditionalFormatting>
  <conditionalFormatting sqref="F3591">
    <cfRule type="duplicateValues" dxfId="8242" priority="8606"/>
  </conditionalFormatting>
  <conditionalFormatting sqref="F3591">
    <cfRule type="duplicateValues" dxfId="8241" priority="8605"/>
  </conditionalFormatting>
  <conditionalFormatting sqref="F3591">
    <cfRule type="duplicateValues" dxfId="8240" priority="8604"/>
  </conditionalFormatting>
  <conditionalFormatting sqref="F3591">
    <cfRule type="duplicateValues" dxfId="8239" priority="8603"/>
  </conditionalFormatting>
  <conditionalFormatting sqref="F3591">
    <cfRule type="duplicateValues" dxfId="8238" priority="8601"/>
    <cfRule type="duplicateValues" dxfId="8237" priority="8602"/>
  </conditionalFormatting>
  <conditionalFormatting sqref="F3591">
    <cfRule type="duplicateValues" dxfId="8236" priority="8600"/>
  </conditionalFormatting>
  <conditionalFormatting sqref="F3594">
    <cfRule type="duplicateValues" dxfId="8235" priority="8599"/>
  </conditionalFormatting>
  <conditionalFormatting sqref="F3594">
    <cfRule type="duplicateValues" dxfId="8234" priority="8598"/>
  </conditionalFormatting>
  <conditionalFormatting sqref="F3594">
    <cfRule type="duplicateValues" dxfId="8233" priority="8597"/>
  </conditionalFormatting>
  <conditionalFormatting sqref="F3594">
    <cfRule type="duplicateValues" dxfId="8232" priority="8596"/>
  </conditionalFormatting>
  <conditionalFormatting sqref="F3594">
    <cfRule type="duplicateValues" dxfId="8231" priority="8595"/>
  </conditionalFormatting>
  <conditionalFormatting sqref="F3594">
    <cfRule type="duplicateValues" dxfId="8230" priority="8594"/>
  </conditionalFormatting>
  <conditionalFormatting sqref="F3594">
    <cfRule type="duplicateValues" dxfId="8229" priority="8593"/>
  </conditionalFormatting>
  <conditionalFormatting sqref="F3594">
    <cfRule type="duplicateValues" dxfId="8228" priority="8592"/>
  </conditionalFormatting>
  <conditionalFormatting sqref="F3594">
    <cfRule type="duplicateValues" dxfId="8227" priority="8591"/>
  </conditionalFormatting>
  <conditionalFormatting sqref="F3594">
    <cfRule type="duplicateValues" dxfId="8226" priority="8590"/>
  </conditionalFormatting>
  <conditionalFormatting sqref="F3594">
    <cfRule type="duplicateValues" dxfId="8225" priority="8589"/>
  </conditionalFormatting>
  <conditionalFormatting sqref="F3594">
    <cfRule type="duplicateValues" dxfId="8224" priority="8588"/>
  </conditionalFormatting>
  <conditionalFormatting sqref="F3594">
    <cfRule type="duplicateValues" dxfId="8223" priority="8587"/>
  </conditionalFormatting>
  <conditionalFormatting sqref="F3594">
    <cfRule type="duplicateValues" dxfId="8222" priority="8586"/>
  </conditionalFormatting>
  <conditionalFormatting sqref="F3594">
    <cfRule type="duplicateValues" dxfId="8221" priority="8585"/>
  </conditionalFormatting>
  <conditionalFormatting sqref="F3594">
    <cfRule type="duplicateValues" dxfId="8220" priority="8584"/>
  </conditionalFormatting>
  <conditionalFormatting sqref="F3594">
    <cfRule type="duplicateValues" dxfId="8219" priority="8583"/>
  </conditionalFormatting>
  <conditionalFormatting sqref="F3594">
    <cfRule type="duplicateValues" dxfId="8218" priority="8582"/>
  </conditionalFormatting>
  <conditionalFormatting sqref="F3594">
    <cfRule type="duplicateValues" dxfId="8217" priority="8580"/>
    <cfRule type="duplicateValues" dxfId="8216" priority="8581"/>
  </conditionalFormatting>
  <conditionalFormatting sqref="F3594">
    <cfRule type="duplicateValues" dxfId="8215" priority="8579"/>
  </conditionalFormatting>
  <conditionalFormatting sqref="F3594">
    <cfRule type="duplicateValues" dxfId="8214" priority="8578"/>
  </conditionalFormatting>
  <conditionalFormatting sqref="F3594">
    <cfRule type="duplicateValues" dxfId="8213" priority="8577"/>
  </conditionalFormatting>
  <conditionalFormatting sqref="F3594">
    <cfRule type="duplicateValues" dxfId="8212" priority="8576"/>
  </conditionalFormatting>
  <conditionalFormatting sqref="F3594">
    <cfRule type="duplicateValues" dxfId="8211" priority="8575"/>
  </conditionalFormatting>
  <conditionalFormatting sqref="F3594">
    <cfRule type="duplicateValues" dxfId="8210" priority="8574"/>
  </conditionalFormatting>
  <conditionalFormatting sqref="F3594">
    <cfRule type="duplicateValues" dxfId="8209" priority="8573"/>
  </conditionalFormatting>
  <conditionalFormatting sqref="F3594">
    <cfRule type="duplicateValues" dxfId="8208" priority="8572"/>
  </conditionalFormatting>
  <conditionalFormatting sqref="F3594">
    <cfRule type="duplicateValues" dxfId="8207" priority="8571"/>
  </conditionalFormatting>
  <conditionalFormatting sqref="F3594">
    <cfRule type="duplicateValues" dxfId="8206" priority="8570"/>
  </conditionalFormatting>
  <conditionalFormatting sqref="F3594">
    <cfRule type="duplicateValues" dxfId="8205" priority="8568"/>
    <cfRule type="duplicateValues" dxfId="8204" priority="8569"/>
  </conditionalFormatting>
  <conditionalFormatting sqref="F3594">
    <cfRule type="duplicateValues" dxfId="8203" priority="8567"/>
  </conditionalFormatting>
  <conditionalFormatting sqref="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596">
    <cfRule type="duplicateValues" dxfId="8202" priority="8566"/>
  </conditionalFormatting>
  <conditionalFormatting sqref="F3595">
    <cfRule type="duplicateValues" dxfId="8201" priority="8565"/>
  </conditionalFormatting>
  <conditionalFormatting sqref="F3595">
    <cfRule type="duplicateValues" dxfId="8200" priority="8564"/>
  </conditionalFormatting>
  <conditionalFormatting sqref="F3595">
    <cfRule type="duplicateValues" dxfId="8199" priority="8563"/>
  </conditionalFormatting>
  <conditionalFormatting sqref="F3595">
    <cfRule type="duplicateValues" dxfId="8198" priority="8562"/>
  </conditionalFormatting>
  <conditionalFormatting sqref="F3595">
    <cfRule type="duplicateValues" dxfId="8197" priority="8561"/>
  </conditionalFormatting>
  <conditionalFormatting sqref="F3595">
    <cfRule type="duplicateValues" dxfId="8196" priority="8560"/>
  </conditionalFormatting>
  <conditionalFormatting sqref="F3595">
    <cfRule type="duplicateValues" dxfId="8195" priority="8559"/>
  </conditionalFormatting>
  <conditionalFormatting sqref="F3595">
    <cfRule type="duplicateValues" dxfId="8194" priority="8558"/>
  </conditionalFormatting>
  <conditionalFormatting sqref="F3595">
    <cfRule type="duplicateValues" dxfId="8193" priority="8557"/>
  </conditionalFormatting>
  <conditionalFormatting sqref="F3595">
    <cfRule type="duplicateValues" dxfId="8192" priority="8556"/>
  </conditionalFormatting>
  <conditionalFormatting sqref="F3595">
    <cfRule type="duplicateValues" dxfId="8191" priority="8555"/>
  </conditionalFormatting>
  <conditionalFormatting sqref="F3595">
    <cfRule type="duplicateValues" dxfId="8190" priority="8554"/>
  </conditionalFormatting>
  <conditionalFormatting sqref="F3595">
    <cfRule type="duplicateValues" dxfId="8189" priority="8553"/>
  </conditionalFormatting>
  <conditionalFormatting sqref="F3595">
    <cfRule type="duplicateValues" dxfId="8188" priority="8552"/>
  </conditionalFormatting>
  <conditionalFormatting sqref="F3595">
    <cfRule type="duplicateValues" dxfId="8187" priority="8551"/>
  </conditionalFormatting>
  <conditionalFormatting sqref="F3595">
    <cfRule type="duplicateValues" dxfId="8186" priority="8550"/>
  </conditionalFormatting>
  <conditionalFormatting sqref="F3595">
    <cfRule type="duplicateValues" dxfId="8185" priority="8549"/>
  </conditionalFormatting>
  <conditionalFormatting sqref="F3595">
    <cfRule type="duplicateValues" dxfId="8184" priority="8548"/>
  </conditionalFormatting>
  <conditionalFormatting sqref="F3595">
    <cfRule type="duplicateValues" dxfId="8183" priority="8546"/>
    <cfRule type="duplicateValues" dxfId="8182" priority="8547"/>
  </conditionalFormatting>
  <conditionalFormatting sqref="F3595">
    <cfRule type="duplicateValues" dxfId="8181" priority="8545"/>
  </conditionalFormatting>
  <conditionalFormatting sqref="F3595">
    <cfRule type="duplicateValues" dxfId="8180" priority="8544"/>
  </conditionalFormatting>
  <conditionalFormatting sqref="F3595">
    <cfRule type="duplicateValues" dxfId="8179" priority="8543"/>
  </conditionalFormatting>
  <conditionalFormatting sqref="F3595">
    <cfRule type="duplicateValues" dxfId="8178" priority="8542"/>
  </conditionalFormatting>
  <conditionalFormatting sqref="F3595">
    <cfRule type="duplicateValues" dxfId="8177" priority="8541"/>
  </conditionalFormatting>
  <conditionalFormatting sqref="F3595">
    <cfRule type="duplicateValues" dxfId="8176" priority="8540"/>
  </conditionalFormatting>
  <conditionalFormatting sqref="F3595">
    <cfRule type="duplicateValues" dxfId="8175" priority="8539"/>
  </conditionalFormatting>
  <conditionalFormatting sqref="F3595">
    <cfRule type="duplicateValues" dxfId="8174" priority="8538"/>
  </conditionalFormatting>
  <conditionalFormatting sqref="F3595">
    <cfRule type="duplicateValues" dxfId="8173" priority="8537"/>
  </conditionalFormatting>
  <conditionalFormatting sqref="F3595">
    <cfRule type="duplicateValues" dxfId="8172" priority="8536"/>
  </conditionalFormatting>
  <conditionalFormatting sqref="F3595">
    <cfRule type="duplicateValues" dxfId="8171" priority="8534"/>
    <cfRule type="duplicateValues" dxfId="8170" priority="8535"/>
  </conditionalFormatting>
  <conditionalFormatting sqref="F3595">
    <cfRule type="duplicateValues" dxfId="8169" priority="8533"/>
  </conditionalFormatting>
  <conditionalFormatting sqref="F3595">
    <cfRule type="duplicateValues" dxfId="8168" priority="8532"/>
  </conditionalFormatting>
  <conditionalFormatting sqref="F3596">
    <cfRule type="duplicateValues" dxfId="8167" priority="8531"/>
  </conditionalFormatting>
  <conditionalFormatting sqref="F3596">
    <cfRule type="duplicateValues" dxfId="8166" priority="8530"/>
  </conditionalFormatting>
  <conditionalFormatting sqref="F3596">
    <cfRule type="duplicateValues" dxfId="8165" priority="8529"/>
  </conditionalFormatting>
  <conditionalFormatting sqref="F3596">
    <cfRule type="duplicateValues" dxfId="8164" priority="8528"/>
  </conditionalFormatting>
  <conditionalFormatting sqref="F3596">
    <cfRule type="duplicateValues" dxfId="8163" priority="8527"/>
  </conditionalFormatting>
  <conditionalFormatting sqref="F3596">
    <cfRule type="duplicateValues" dxfId="8162" priority="8526"/>
  </conditionalFormatting>
  <conditionalFormatting sqref="F3596">
    <cfRule type="duplicateValues" dxfId="8161" priority="8525"/>
  </conditionalFormatting>
  <conditionalFormatting sqref="F3596">
    <cfRule type="duplicateValues" dxfId="8160" priority="8524"/>
  </conditionalFormatting>
  <conditionalFormatting sqref="F3596">
    <cfRule type="duplicateValues" dxfId="8159" priority="8523"/>
  </conditionalFormatting>
  <conditionalFormatting sqref="F3596">
    <cfRule type="duplicateValues" dxfId="8158" priority="8522"/>
  </conditionalFormatting>
  <conditionalFormatting sqref="F3596">
    <cfRule type="duplicateValues" dxfId="8157" priority="8521"/>
  </conditionalFormatting>
  <conditionalFormatting sqref="F3596">
    <cfRule type="duplicateValues" dxfId="8156" priority="8520"/>
  </conditionalFormatting>
  <conditionalFormatting sqref="F3596">
    <cfRule type="duplicateValues" dxfId="8155" priority="8519"/>
  </conditionalFormatting>
  <conditionalFormatting sqref="F3596">
    <cfRule type="duplicateValues" dxfId="8154" priority="8518"/>
  </conditionalFormatting>
  <conditionalFormatting sqref="F3596">
    <cfRule type="duplicateValues" dxfId="8153" priority="8517"/>
  </conditionalFormatting>
  <conditionalFormatting sqref="F3596">
    <cfRule type="duplicateValues" dxfId="8152" priority="8516"/>
  </conditionalFormatting>
  <conditionalFormatting sqref="F3596">
    <cfRule type="duplicateValues" dxfId="8151" priority="8515"/>
  </conditionalFormatting>
  <conditionalFormatting sqref="F3596">
    <cfRule type="duplicateValues" dxfId="8150" priority="8514"/>
  </conditionalFormatting>
  <conditionalFormatting sqref="F3596">
    <cfRule type="duplicateValues" dxfId="8149" priority="8512"/>
    <cfRule type="duplicateValues" dxfId="8148" priority="8513"/>
  </conditionalFormatting>
  <conditionalFormatting sqref="F3596">
    <cfRule type="duplicateValues" dxfId="8147" priority="8511"/>
  </conditionalFormatting>
  <conditionalFormatting sqref="F3596">
    <cfRule type="duplicateValues" dxfId="8146" priority="8510"/>
  </conditionalFormatting>
  <conditionalFormatting sqref="F3596">
    <cfRule type="duplicateValues" dxfId="8145" priority="8509"/>
  </conditionalFormatting>
  <conditionalFormatting sqref="F3596">
    <cfRule type="duplicateValues" dxfId="8144" priority="8508"/>
  </conditionalFormatting>
  <conditionalFormatting sqref="F3596">
    <cfRule type="duplicateValues" dxfId="8143" priority="8507"/>
  </conditionalFormatting>
  <conditionalFormatting sqref="F3596">
    <cfRule type="duplicateValues" dxfId="8142" priority="8506"/>
  </conditionalFormatting>
  <conditionalFormatting sqref="F3596">
    <cfRule type="duplicateValues" dxfId="8141" priority="8505"/>
  </conditionalFormatting>
  <conditionalFormatting sqref="F3596">
    <cfRule type="duplicateValues" dxfId="8140" priority="8504"/>
  </conditionalFormatting>
  <conditionalFormatting sqref="F3596">
    <cfRule type="duplicateValues" dxfId="8139" priority="8503"/>
  </conditionalFormatting>
  <conditionalFormatting sqref="F3596">
    <cfRule type="duplicateValues" dxfId="8138" priority="8502"/>
  </conditionalFormatting>
  <conditionalFormatting sqref="F3596">
    <cfRule type="duplicateValues" dxfId="8137" priority="8500"/>
    <cfRule type="duplicateValues" dxfId="8136" priority="8501"/>
  </conditionalFormatting>
  <conditionalFormatting sqref="F3596">
    <cfRule type="duplicateValues" dxfId="8135" priority="8499"/>
  </conditionalFormatting>
  <conditionalFormatting sqref="F3596">
    <cfRule type="duplicateValues" dxfId="8134" priority="8498"/>
  </conditionalFormatting>
  <conditionalFormatting sqref="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597">
    <cfRule type="duplicateValues" dxfId="8133" priority="8497"/>
  </conditionalFormatting>
  <conditionalFormatting sqref="E3597">
    <cfRule type="duplicateValues" dxfId="8132" priority="8496"/>
  </conditionalFormatting>
  <conditionalFormatting sqref="E3597">
    <cfRule type="duplicateValues" dxfId="8131" priority="8495"/>
  </conditionalFormatting>
  <conditionalFormatting sqref="E3597">
    <cfRule type="duplicateValues" dxfId="8130" priority="8494"/>
  </conditionalFormatting>
  <conditionalFormatting sqref="E3597">
    <cfRule type="duplicateValues" dxfId="8129" priority="8493"/>
  </conditionalFormatting>
  <conditionalFormatting sqref="E3597">
    <cfRule type="duplicateValues" dxfId="8128" priority="8492"/>
  </conditionalFormatting>
  <conditionalFormatting sqref="E3597">
    <cfRule type="duplicateValues" dxfId="8127" priority="8491"/>
  </conditionalFormatting>
  <conditionalFormatting sqref="E3597">
    <cfRule type="duplicateValues" dxfId="8126" priority="8490"/>
  </conditionalFormatting>
  <conditionalFormatting sqref="E3597">
    <cfRule type="duplicateValues" dxfId="8125" priority="8489"/>
  </conditionalFormatting>
  <conditionalFormatting sqref="E3597">
    <cfRule type="duplicateValues" dxfId="8124" priority="8488"/>
  </conditionalFormatting>
  <conditionalFormatting sqref="E3597">
    <cfRule type="duplicateValues" dxfId="8123" priority="8487"/>
  </conditionalFormatting>
  <conditionalFormatting sqref="E3597">
    <cfRule type="duplicateValues" dxfId="8122" priority="8486"/>
  </conditionalFormatting>
  <conditionalFormatting sqref="E3597">
    <cfRule type="duplicateValues" dxfId="8121" priority="8485"/>
  </conditionalFormatting>
  <conditionalFormatting sqref="E3597">
    <cfRule type="duplicateValues" dxfId="8120" priority="8484"/>
  </conditionalFormatting>
  <conditionalFormatting sqref="E3597">
    <cfRule type="duplicateValues" dxfId="8119" priority="8483"/>
  </conditionalFormatting>
  <conditionalFormatting sqref="E3597">
    <cfRule type="duplicateValues" dxfId="8118" priority="8482"/>
  </conditionalFormatting>
  <conditionalFormatting sqref="E3597">
    <cfRule type="duplicateValues" dxfId="8117" priority="8481"/>
  </conditionalFormatting>
  <conditionalFormatting sqref="E3597">
    <cfRule type="duplicateValues" dxfId="8116" priority="8480"/>
  </conditionalFormatting>
  <conditionalFormatting sqref="E3597">
    <cfRule type="duplicateValues" dxfId="8115" priority="8479"/>
  </conditionalFormatting>
  <conditionalFormatting sqref="E3597">
    <cfRule type="duplicateValues" dxfId="8114" priority="8477"/>
    <cfRule type="duplicateValues" dxfId="8113" priority="8478"/>
  </conditionalFormatting>
  <conditionalFormatting sqref="E3597">
    <cfRule type="duplicateValues" dxfId="8112" priority="8476"/>
  </conditionalFormatting>
  <conditionalFormatting sqref="E3597">
    <cfRule type="duplicateValues" dxfId="8111" priority="8475"/>
  </conditionalFormatting>
  <conditionalFormatting sqref="E3597">
    <cfRule type="duplicateValues" dxfId="8110" priority="8474"/>
  </conditionalFormatting>
  <conditionalFormatting sqref="E3597">
    <cfRule type="duplicateValues" dxfId="8109" priority="8473"/>
  </conditionalFormatting>
  <conditionalFormatting sqref="E3597">
    <cfRule type="duplicateValues" dxfId="8108" priority="8472"/>
  </conditionalFormatting>
  <conditionalFormatting sqref="E3597">
    <cfRule type="duplicateValues" dxfId="8107" priority="8471"/>
  </conditionalFormatting>
  <conditionalFormatting sqref="E3597">
    <cfRule type="duplicateValues" dxfId="8106" priority="8470"/>
  </conditionalFormatting>
  <conditionalFormatting sqref="E3597">
    <cfRule type="duplicateValues" dxfId="8105" priority="8469"/>
  </conditionalFormatting>
  <conditionalFormatting sqref="E3597">
    <cfRule type="duplicateValues" dxfId="8104" priority="8468"/>
  </conditionalFormatting>
  <conditionalFormatting sqref="E3597">
    <cfRule type="duplicateValues" dxfId="8103" priority="8467"/>
  </conditionalFormatting>
  <conditionalFormatting sqref="E3597">
    <cfRule type="duplicateValues" dxfId="8102" priority="8465"/>
    <cfRule type="duplicateValues" dxfId="8101" priority="8466"/>
  </conditionalFormatting>
  <conditionalFormatting sqref="E3597">
    <cfRule type="duplicateValues" dxfId="8100" priority="8464"/>
  </conditionalFormatting>
  <conditionalFormatting sqref="E3597">
    <cfRule type="duplicateValues" dxfId="8099" priority="8463"/>
  </conditionalFormatting>
  <conditionalFormatting sqref="F3597">
    <cfRule type="duplicateValues" dxfId="8098" priority="8462"/>
  </conditionalFormatting>
  <conditionalFormatting sqref="F3597">
    <cfRule type="duplicateValues" dxfId="8097" priority="8461"/>
  </conditionalFormatting>
  <conditionalFormatting sqref="F3597">
    <cfRule type="duplicateValues" dxfId="8096" priority="8460"/>
  </conditionalFormatting>
  <conditionalFormatting sqref="F3597">
    <cfRule type="duplicateValues" dxfId="8095" priority="8459"/>
  </conditionalFormatting>
  <conditionalFormatting sqref="F3597">
    <cfRule type="duplicateValues" dxfId="8094" priority="8458"/>
  </conditionalFormatting>
  <conditionalFormatting sqref="F3597">
    <cfRule type="duplicateValues" dxfId="8093" priority="8457"/>
  </conditionalFormatting>
  <conditionalFormatting sqref="F3597">
    <cfRule type="duplicateValues" dxfId="8092" priority="8456"/>
  </conditionalFormatting>
  <conditionalFormatting sqref="F3597">
    <cfRule type="duplicateValues" dxfId="8091" priority="8455"/>
  </conditionalFormatting>
  <conditionalFormatting sqref="F3597">
    <cfRule type="duplicateValues" dxfId="8090" priority="8454"/>
  </conditionalFormatting>
  <conditionalFormatting sqref="F3597">
    <cfRule type="duplicateValues" dxfId="8089" priority="8453"/>
  </conditionalFormatting>
  <conditionalFormatting sqref="F3597">
    <cfRule type="duplicateValues" dxfId="8088" priority="8452"/>
  </conditionalFormatting>
  <conditionalFormatting sqref="F3597">
    <cfRule type="duplicateValues" dxfId="8087" priority="8451"/>
  </conditionalFormatting>
  <conditionalFormatting sqref="F3597">
    <cfRule type="duplicateValues" dxfId="8086" priority="8450"/>
  </conditionalFormatting>
  <conditionalFormatting sqref="F3597">
    <cfRule type="duplicateValues" dxfId="8085" priority="8449"/>
  </conditionalFormatting>
  <conditionalFormatting sqref="F3597">
    <cfRule type="duplicateValues" dxfId="8084" priority="8448"/>
  </conditionalFormatting>
  <conditionalFormatting sqref="F3597">
    <cfRule type="duplicateValues" dxfId="8083" priority="8447"/>
  </conditionalFormatting>
  <conditionalFormatting sqref="F3597">
    <cfRule type="duplicateValues" dxfId="8082" priority="8446"/>
  </conditionalFormatting>
  <conditionalFormatting sqref="F3597">
    <cfRule type="duplicateValues" dxfId="8081" priority="8445"/>
  </conditionalFormatting>
  <conditionalFormatting sqref="F3597">
    <cfRule type="duplicateValues" dxfId="8080" priority="8443"/>
    <cfRule type="duplicateValues" dxfId="8079" priority="8444"/>
  </conditionalFormatting>
  <conditionalFormatting sqref="F3597">
    <cfRule type="duplicateValues" dxfId="8078" priority="8442"/>
  </conditionalFormatting>
  <conditionalFormatting sqref="F3597">
    <cfRule type="duplicateValues" dxfId="8077" priority="8441"/>
  </conditionalFormatting>
  <conditionalFormatting sqref="F3597">
    <cfRule type="duplicateValues" dxfId="8076" priority="8440"/>
  </conditionalFormatting>
  <conditionalFormatting sqref="F3597">
    <cfRule type="duplicateValues" dxfId="8075" priority="8439"/>
  </conditionalFormatting>
  <conditionalFormatting sqref="F3597">
    <cfRule type="duplicateValues" dxfId="8074" priority="8438"/>
  </conditionalFormatting>
  <conditionalFormatting sqref="F3597">
    <cfRule type="duplicateValues" dxfId="8073" priority="8437"/>
  </conditionalFormatting>
  <conditionalFormatting sqref="F3597">
    <cfRule type="duplicateValues" dxfId="8072" priority="8436"/>
  </conditionalFormatting>
  <conditionalFormatting sqref="F3597">
    <cfRule type="duplicateValues" dxfId="8071" priority="8435"/>
  </conditionalFormatting>
  <conditionalFormatting sqref="F3597">
    <cfRule type="duplicateValues" dxfId="8070" priority="8434"/>
  </conditionalFormatting>
  <conditionalFormatting sqref="F3597">
    <cfRule type="duplicateValues" dxfId="8069" priority="8433"/>
  </conditionalFormatting>
  <conditionalFormatting sqref="F3597">
    <cfRule type="duplicateValues" dxfId="8068" priority="8431"/>
    <cfRule type="duplicateValues" dxfId="8067" priority="8432"/>
  </conditionalFormatting>
  <conditionalFormatting sqref="F3597">
    <cfRule type="duplicateValues" dxfId="8066" priority="8430"/>
  </conditionalFormatting>
  <conditionalFormatting sqref="F3597">
    <cfRule type="duplicateValues" dxfId="8065" priority="8429"/>
  </conditionalFormatting>
  <conditionalFormatting sqref="F3597">
    <cfRule type="duplicateValues" dxfId="8064" priority="8428"/>
  </conditionalFormatting>
  <conditionalFormatting sqref="E3606 E3608:E3610 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602">
    <cfRule type="duplicateValues" dxfId="8063" priority="8427"/>
  </conditionalFormatting>
  <conditionalFormatting sqref="F3606">
    <cfRule type="duplicateValues" dxfId="8062" priority="8426"/>
  </conditionalFormatting>
  <conditionalFormatting sqref="F3606">
    <cfRule type="duplicateValues" dxfId="8061" priority="8425"/>
  </conditionalFormatting>
  <conditionalFormatting sqref="F3606">
    <cfRule type="duplicateValues" dxfId="8060" priority="8424"/>
  </conditionalFormatting>
  <conditionalFormatting sqref="F3606">
    <cfRule type="duplicateValues" dxfId="8059" priority="8423"/>
  </conditionalFormatting>
  <conditionalFormatting sqref="F3606">
    <cfRule type="duplicateValues" dxfId="8058" priority="8422"/>
  </conditionalFormatting>
  <conditionalFormatting sqref="F3606">
    <cfRule type="duplicateValues" dxfId="8057" priority="8421"/>
  </conditionalFormatting>
  <conditionalFormatting sqref="F3606">
    <cfRule type="duplicateValues" dxfId="8056" priority="8420"/>
  </conditionalFormatting>
  <conditionalFormatting sqref="F3606">
    <cfRule type="duplicateValues" dxfId="8055" priority="8419"/>
  </conditionalFormatting>
  <conditionalFormatting sqref="F3606">
    <cfRule type="duplicateValues" dxfId="8054" priority="8418"/>
  </conditionalFormatting>
  <conditionalFormatting sqref="F3606">
    <cfRule type="duplicateValues" dxfId="8053" priority="8417"/>
  </conditionalFormatting>
  <conditionalFormatting sqref="F3606">
    <cfRule type="duplicateValues" dxfId="8052" priority="8416"/>
  </conditionalFormatting>
  <conditionalFormatting sqref="F3606">
    <cfRule type="duplicateValues" dxfId="8051" priority="8415"/>
  </conditionalFormatting>
  <conditionalFormatting sqref="F3606">
    <cfRule type="duplicateValues" dxfId="8050" priority="8414"/>
  </conditionalFormatting>
  <conditionalFormatting sqref="F3606">
    <cfRule type="duplicateValues" dxfId="8049" priority="8413"/>
  </conditionalFormatting>
  <conditionalFormatting sqref="F3606">
    <cfRule type="duplicateValues" dxfId="8048" priority="8412"/>
  </conditionalFormatting>
  <conditionalFormatting sqref="F3606">
    <cfRule type="duplicateValues" dxfId="8047" priority="8411"/>
  </conditionalFormatting>
  <conditionalFormatting sqref="F3606">
    <cfRule type="duplicateValues" dxfId="8046" priority="8410"/>
  </conditionalFormatting>
  <conditionalFormatting sqref="F3606">
    <cfRule type="duplicateValues" dxfId="8045" priority="8409"/>
  </conditionalFormatting>
  <conditionalFormatting sqref="F3606">
    <cfRule type="duplicateValues" dxfId="8044" priority="8407"/>
    <cfRule type="duplicateValues" dxfId="8043" priority="8408"/>
  </conditionalFormatting>
  <conditionalFormatting sqref="F3606">
    <cfRule type="duplicateValues" dxfId="8042" priority="8406"/>
  </conditionalFormatting>
  <conditionalFormatting sqref="F3606">
    <cfRule type="duplicateValues" dxfId="8041" priority="8405"/>
  </conditionalFormatting>
  <conditionalFormatting sqref="F3606">
    <cfRule type="duplicateValues" dxfId="8040" priority="8404"/>
  </conditionalFormatting>
  <conditionalFormatting sqref="F3606">
    <cfRule type="duplicateValues" dxfId="8039" priority="8403"/>
  </conditionalFormatting>
  <conditionalFormatting sqref="F3606">
    <cfRule type="duplicateValues" dxfId="8038" priority="8402"/>
  </conditionalFormatting>
  <conditionalFormatting sqref="F3606">
    <cfRule type="duplicateValues" dxfId="8037" priority="8401"/>
  </conditionalFormatting>
  <conditionalFormatting sqref="F3606">
    <cfRule type="duplicateValues" dxfId="8036" priority="8400"/>
  </conditionalFormatting>
  <conditionalFormatting sqref="F3606">
    <cfRule type="duplicateValues" dxfId="8035" priority="8399"/>
  </conditionalFormatting>
  <conditionalFormatting sqref="F3606">
    <cfRule type="duplicateValues" dxfId="8034" priority="8398"/>
  </conditionalFormatting>
  <conditionalFormatting sqref="F3606">
    <cfRule type="duplicateValues" dxfId="8033" priority="8397"/>
  </conditionalFormatting>
  <conditionalFormatting sqref="F3606">
    <cfRule type="duplicateValues" dxfId="8032" priority="8395"/>
    <cfRule type="duplicateValues" dxfId="8031" priority="8396"/>
  </conditionalFormatting>
  <conditionalFormatting sqref="F3606">
    <cfRule type="duplicateValues" dxfId="8030" priority="8394"/>
  </conditionalFormatting>
  <conditionalFormatting sqref="F3606">
    <cfRule type="duplicateValues" dxfId="8029" priority="8393"/>
  </conditionalFormatting>
  <conditionalFormatting sqref="F3606">
    <cfRule type="duplicateValues" dxfId="8028" priority="8392"/>
  </conditionalFormatting>
  <conditionalFormatting sqref="F3606">
    <cfRule type="duplicateValues" dxfId="8027" priority="8391"/>
  </conditionalFormatting>
  <conditionalFormatting sqref="E3612:E3613 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610">
    <cfRule type="duplicateValues" dxfId="8026" priority="8390"/>
  </conditionalFormatting>
  <conditionalFormatting sqref="F3608">
    <cfRule type="duplicateValues" dxfId="8025" priority="8389"/>
  </conditionalFormatting>
  <conditionalFormatting sqref="F3608">
    <cfRule type="duplicateValues" dxfId="8024" priority="8388"/>
  </conditionalFormatting>
  <conditionalFormatting sqref="F3608">
    <cfRule type="duplicateValues" dxfId="8023" priority="8387"/>
  </conditionalFormatting>
  <conditionalFormatting sqref="F3608">
    <cfRule type="duplicateValues" dxfId="8022" priority="8386"/>
  </conditionalFormatting>
  <conditionalFormatting sqref="F3608">
    <cfRule type="duplicateValues" dxfId="8021" priority="8385"/>
  </conditionalFormatting>
  <conditionalFormatting sqref="F3608">
    <cfRule type="duplicateValues" dxfId="8020" priority="8384"/>
  </conditionalFormatting>
  <conditionalFormatting sqref="F3608">
    <cfRule type="duplicateValues" dxfId="8019" priority="8383"/>
  </conditionalFormatting>
  <conditionalFormatting sqref="F3608">
    <cfRule type="duplicateValues" dxfId="8018" priority="8382"/>
  </conditionalFormatting>
  <conditionalFormatting sqref="F3608">
    <cfRule type="duplicateValues" dxfId="8017" priority="8381"/>
  </conditionalFormatting>
  <conditionalFormatting sqref="F3608">
    <cfRule type="duplicateValues" dxfId="8016" priority="8380"/>
  </conditionalFormatting>
  <conditionalFormatting sqref="F3608">
    <cfRule type="duplicateValues" dxfId="8015" priority="8379"/>
  </conditionalFormatting>
  <conditionalFormatting sqref="F3608">
    <cfRule type="duplicateValues" dxfId="8014" priority="8378"/>
  </conditionalFormatting>
  <conditionalFormatting sqref="F3608">
    <cfRule type="duplicateValues" dxfId="8013" priority="8377"/>
  </conditionalFormatting>
  <conditionalFormatting sqref="F3608">
    <cfRule type="duplicateValues" dxfId="8012" priority="8376"/>
  </conditionalFormatting>
  <conditionalFormatting sqref="F3608">
    <cfRule type="duplicateValues" dxfId="8011" priority="8375"/>
  </conditionalFormatting>
  <conditionalFormatting sqref="F3608">
    <cfRule type="duplicateValues" dxfId="8010" priority="8374"/>
  </conditionalFormatting>
  <conditionalFormatting sqref="F3608">
    <cfRule type="duplicateValues" dxfId="8009" priority="8373"/>
  </conditionalFormatting>
  <conditionalFormatting sqref="F3608">
    <cfRule type="duplicateValues" dxfId="8008" priority="8372"/>
  </conditionalFormatting>
  <conditionalFormatting sqref="F3608">
    <cfRule type="duplicateValues" dxfId="8007" priority="8370"/>
    <cfRule type="duplicateValues" dxfId="8006" priority="8371"/>
  </conditionalFormatting>
  <conditionalFormatting sqref="F3608">
    <cfRule type="duplicateValues" dxfId="8005" priority="8369"/>
  </conditionalFormatting>
  <conditionalFormatting sqref="F3608">
    <cfRule type="duplicateValues" dxfId="8004" priority="8368"/>
  </conditionalFormatting>
  <conditionalFormatting sqref="F3608">
    <cfRule type="duplicateValues" dxfId="8003" priority="8367"/>
  </conditionalFormatting>
  <conditionalFormatting sqref="F3608">
    <cfRule type="duplicateValues" dxfId="8002" priority="8366"/>
  </conditionalFormatting>
  <conditionalFormatting sqref="F3608">
    <cfRule type="duplicateValues" dxfId="8001" priority="8365"/>
  </conditionalFormatting>
  <conditionalFormatting sqref="F3608">
    <cfRule type="duplicateValues" dxfId="8000" priority="8364"/>
  </conditionalFormatting>
  <conditionalFormatting sqref="F3608">
    <cfRule type="duplicateValues" dxfId="7999" priority="8363"/>
  </conditionalFormatting>
  <conditionalFormatting sqref="F3608">
    <cfRule type="duplicateValues" dxfId="7998" priority="8362"/>
  </conditionalFormatting>
  <conditionalFormatting sqref="F3608">
    <cfRule type="duplicateValues" dxfId="7997" priority="8361"/>
  </conditionalFormatting>
  <conditionalFormatting sqref="F3608">
    <cfRule type="duplicateValues" dxfId="7996" priority="8360"/>
  </conditionalFormatting>
  <conditionalFormatting sqref="F3608">
    <cfRule type="duplicateValues" dxfId="7995" priority="8358"/>
    <cfRule type="duplicateValues" dxfId="7994" priority="8359"/>
  </conditionalFormatting>
  <conditionalFormatting sqref="F3608">
    <cfRule type="duplicateValues" dxfId="7993" priority="8357"/>
  </conditionalFormatting>
  <conditionalFormatting sqref="F3608">
    <cfRule type="duplicateValues" dxfId="7992" priority="8356"/>
  </conditionalFormatting>
  <conditionalFormatting sqref="F3608">
    <cfRule type="duplicateValues" dxfId="7991" priority="8355"/>
  </conditionalFormatting>
  <conditionalFormatting sqref="F3608">
    <cfRule type="duplicateValues" dxfId="7990" priority="8354"/>
  </conditionalFormatting>
  <conditionalFormatting sqref="F3608">
    <cfRule type="duplicateValues" dxfId="7989" priority="8353"/>
  </conditionalFormatting>
  <conditionalFormatting sqref="F3609">
    <cfRule type="duplicateValues" dxfId="7988" priority="8352"/>
  </conditionalFormatting>
  <conditionalFormatting sqref="F3609">
    <cfRule type="duplicateValues" dxfId="7987" priority="8351"/>
  </conditionalFormatting>
  <conditionalFormatting sqref="F3609">
    <cfRule type="duplicateValues" dxfId="7986" priority="8350"/>
  </conditionalFormatting>
  <conditionalFormatting sqref="F3609">
    <cfRule type="duplicateValues" dxfId="7985" priority="8349"/>
  </conditionalFormatting>
  <conditionalFormatting sqref="F3609">
    <cfRule type="duplicateValues" dxfId="7984" priority="8348"/>
  </conditionalFormatting>
  <conditionalFormatting sqref="F3609">
    <cfRule type="duplicateValues" dxfId="7983" priority="8347"/>
  </conditionalFormatting>
  <conditionalFormatting sqref="F3609">
    <cfRule type="duplicateValues" dxfId="7982" priority="8346"/>
  </conditionalFormatting>
  <conditionalFormatting sqref="F3609">
    <cfRule type="duplicateValues" dxfId="7981" priority="8345"/>
  </conditionalFormatting>
  <conditionalFormatting sqref="F3609">
    <cfRule type="duplicateValues" dxfId="7980" priority="8344"/>
  </conditionalFormatting>
  <conditionalFormatting sqref="F3609">
    <cfRule type="duplicateValues" dxfId="7979" priority="8343"/>
  </conditionalFormatting>
  <conditionalFormatting sqref="F3609">
    <cfRule type="duplicateValues" dxfId="7978" priority="8342"/>
  </conditionalFormatting>
  <conditionalFormatting sqref="F3609">
    <cfRule type="duplicateValues" dxfId="7977" priority="8341"/>
  </conditionalFormatting>
  <conditionalFormatting sqref="F3609">
    <cfRule type="duplicateValues" dxfId="7976" priority="8340"/>
  </conditionalFormatting>
  <conditionalFormatting sqref="F3609">
    <cfRule type="duplicateValues" dxfId="7975" priority="8339"/>
  </conditionalFormatting>
  <conditionalFormatting sqref="F3609">
    <cfRule type="duplicateValues" dxfId="7974" priority="8338"/>
  </conditionalFormatting>
  <conditionalFormatting sqref="F3609">
    <cfRule type="duplicateValues" dxfId="7973" priority="8337"/>
  </conditionalFormatting>
  <conditionalFormatting sqref="F3609">
    <cfRule type="duplicateValues" dxfId="7972" priority="8336"/>
  </conditionalFormatting>
  <conditionalFormatting sqref="F3609">
    <cfRule type="duplicateValues" dxfId="7971" priority="8335"/>
  </conditionalFormatting>
  <conditionalFormatting sqref="F3609">
    <cfRule type="duplicateValues" dxfId="7970" priority="8333"/>
    <cfRule type="duplicateValues" dxfId="7969" priority="8334"/>
  </conditionalFormatting>
  <conditionalFormatting sqref="F3609">
    <cfRule type="duplicateValues" dxfId="7968" priority="8332"/>
  </conditionalFormatting>
  <conditionalFormatting sqref="F3609">
    <cfRule type="duplicateValues" dxfId="7967" priority="8331"/>
  </conditionalFormatting>
  <conditionalFormatting sqref="F3609">
    <cfRule type="duplicateValues" dxfId="7966" priority="8330"/>
  </conditionalFormatting>
  <conditionalFormatting sqref="F3609">
    <cfRule type="duplicateValues" dxfId="7965" priority="8329"/>
  </conditionalFormatting>
  <conditionalFormatting sqref="F3609">
    <cfRule type="duplicateValues" dxfId="7964" priority="8328"/>
  </conditionalFormatting>
  <conditionalFormatting sqref="F3609">
    <cfRule type="duplicateValues" dxfId="7963" priority="8327"/>
  </conditionalFormatting>
  <conditionalFormatting sqref="F3609">
    <cfRule type="duplicateValues" dxfId="7962" priority="8326"/>
  </conditionalFormatting>
  <conditionalFormatting sqref="F3609">
    <cfRule type="duplicateValues" dxfId="7961" priority="8325"/>
  </conditionalFormatting>
  <conditionalFormatting sqref="F3609">
    <cfRule type="duplicateValues" dxfId="7960" priority="8324"/>
  </conditionalFormatting>
  <conditionalFormatting sqref="F3609">
    <cfRule type="duplicateValues" dxfId="7959" priority="8323"/>
  </conditionalFormatting>
  <conditionalFormatting sqref="F3609">
    <cfRule type="duplicateValues" dxfId="7958" priority="8321"/>
    <cfRule type="duplicateValues" dxfId="7957" priority="8322"/>
  </conditionalFormatting>
  <conditionalFormatting sqref="F3609">
    <cfRule type="duplicateValues" dxfId="7956" priority="8320"/>
  </conditionalFormatting>
  <conditionalFormatting sqref="F3609">
    <cfRule type="duplicateValues" dxfId="7955" priority="8319"/>
  </conditionalFormatting>
  <conditionalFormatting sqref="F3609">
    <cfRule type="duplicateValues" dxfId="7954" priority="8318"/>
  </conditionalFormatting>
  <conditionalFormatting sqref="F3609">
    <cfRule type="duplicateValues" dxfId="7953" priority="8317"/>
  </conditionalFormatting>
  <conditionalFormatting sqref="F3609">
    <cfRule type="duplicateValues" dxfId="7952" priority="8316"/>
  </conditionalFormatting>
  <conditionalFormatting sqref="F3610">
    <cfRule type="duplicateValues" dxfId="7951" priority="8315"/>
  </conditionalFormatting>
  <conditionalFormatting sqref="F3610">
    <cfRule type="duplicateValues" dxfId="7950" priority="8314"/>
  </conditionalFormatting>
  <conditionalFormatting sqref="F3610">
    <cfRule type="duplicateValues" dxfId="7949" priority="8313"/>
  </conditionalFormatting>
  <conditionalFormatting sqref="F3610">
    <cfRule type="duplicateValues" dxfId="7948" priority="8312"/>
  </conditionalFormatting>
  <conditionalFormatting sqref="F3610">
    <cfRule type="duplicateValues" dxfId="7947" priority="8311"/>
  </conditionalFormatting>
  <conditionalFormatting sqref="F3610">
    <cfRule type="duplicateValues" dxfId="7946" priority="8310"/>
  </conditionalFormatting>
  <conditionalFormatting sqref="F3610">
    <cfRule type="duplicateValues" dxfId="7945" priority="8309"/>
  </conditionalFormatting>
  <conditionalFormatting sqref="F3610">
    <cfRule type="duplicateValues" dxfId="7944" priority="8308"/>
  </conditionalFormatting>
  <conditionalFormatting sqref="F3610">
    <cfRule type="duplicateValues" dxfId="7943" priority="8307"/>
  </conditionalFormatting>
  <conditionalFormatting sqref="F3610">
    <cfRule type="duplicateValues" dxfId="7942" priority="8306"/>
  </conditionalFormatting>
  <conditionalFormatting sqref="F3610">
    <cfRule type="duplicateValues" dxfId="7941" priority="8305"/>
  </conditionalFormatting>
  <conditionalFormatting sqref="F3610">
    <cfRule type="duplicateValues" dxfId="7940" priority="8304"/>
  </conditionalFormatting>
  <conditionalFormatting sqref="F3610">
    <cfRule type="duplicateValues" dxfId="7939" priority="8303"/>
  </conditionalFormatting>
  <conditionalFormatting sqref="F3610">
    <cfRule type="duplicateValues" dxfId="7938" priority="8302"/>
  </conditionalFormatting>
  <conditionalFormatting sqref="F3610">
    <cfRule type="duplicateValues" dxfId="7937" priority="8301"/>
  </conditionalFormatting>
  <conditionalFormatting sqref="F3610">
    <cfRule type="duplicateValues" dxfId="7936" priority="8300"/>
  </conditionalFormatting>
  <conditionalFormatting sqref="F3610">
    <cfRule type="duplicateValues" dxfId="7935" priority="8299"/>
  </conditionalFormatting>
  <conditionalFormatting sqref="F3610">
    <cfRule type="duplicateValues" dxfId="7934" priority="8298"/>
  </conditionalFormatting>
  <conditionalFormatting sqref="F3610">
    <cfRule type="duplicateValues" dxfId="7933" priority="8296"/>
    <cfRule type="duplicateValues" dxfId="7932" priority="8297"/>
  </conditionalFormatting>
  <conditionalFormatting sqref="F3610">
    <cfRule type="duplicateValues" dxfId="7931" priority="8295"/>
  </conditionalFormatting>
  <conditionalFormatting sqref="F3610">
    <cfRule type="duplicateValues" dxfId="7930" priority="8294"/>
  </conditionalFormatting>
  <conditionalFormatting sqref="F3610">
    <cfRule type="duplicateValues" dxfId="7929" priority="8293"/>
  </conditionalFormatting>
  <conditionalFormatting sqref="F3610">
    <cfRule type="duplicateValues" dxfId="7928" priority="8292"/>
  </conditionalFormatting>
  <conditionalFormatting sqref="F3610">
    <cfRule type="duplicateValues" dxfId="7927" priority="8291"/>
  </conditionalFormatting>
  <conditionalFormatting sqref="F3610">
    <cfRule type="duplicateValues" dxfId="7926" priority="8290"/>
  </conditionalFormatting>
  <conditionalFormatting sqref="F3610">
    <cfRule type="duplicateValues" dxfId="7925" priority="8289"/>
  </conditionalFormatting>
  <conditionalFormatting sqref="F3610">
    <cfRule type="duplicateValues" dxfId="7924" priority="8288"/>
  </conditionalFormatting>
  <conditionalFormatting sqref="F3610">
    <cfRule type="duplicateValues" dxfId="7923" priority="8287"/>
  </conditionalFormatting>
  <conditionalFormatting sqref="F3610">
    <cfRule type="duplicateValues" dxfId="7922" priority="8286"/>
  </conditionalFormatting>
  <conditionalFormatting sqref="F3610">
    <cfRule type="duplicateValues" dxfId="7921" priority="8284"/>
    <cfRule type="duplicateValues" dxfId="7920" priority="8285"/>
  </conditionalFormatting>
  <conditionalFormatting sqref="F3610">
    <cfRule type="duplicateValues" dxfId="7919" priority="8283"/>
  </conditionalFormatting>
  <conditionalFormatting sqref="F3610">
    <cfRule type="duplicateValues" dxfId="7918" priority="8282"/>
  </conditionalFormatting>
  <conditionalFormatting sqref="F3610">
    <cfRule type="duplicateValues" dxfId="7917" priority="8281"/>
  </conditionalFormatting>
  <conditionalFormatting sqref="F3610">
    <cfRule type="duplicateValues" dxfId="7916" priority="8280"/>
  </conditionalFormatting>
  <conditionalFormatting sqref="F3610">
    <cfRule type="duplicateValues" dxfId="7915" priority="8279"/>
  </conditionalFormatting>
  <conditionalFormatting sqref="E3615 E3619 E3623:E3624 E3628 E3637 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613">
    <cfRule type="duplicateValues" dxfId="7914" priority="8278"/>
  </conditionalFormatting>
  <conditionalFormatting sqref="F3612">
    <cfRule type="duplicateValues" dxfId="7913" priority="8277"/>
  </conditionalFormatting>
  <conditionalFormatting sqref="F3612">
    <cfRule type="duplicateValues" dxfId="7912" priority="8276"/>
  </conditionalFormatting>
  <conditionalFormatting sqref="F3612">
    <cfRule type="duplicateValues" dxfId="7911" priority="8275"/>
  </conditionalFormatting>
  <conditionalFormatting sqref="F3612">
    <cfRule type="duplicateValues" dxfId="7910" priority="8274"/>
  </conditionalFormatting>
  <conditionalFormatting sqref="F3612">
    <cfRule type="duplicateValues" dxfId="7909" priority="8273"/>
  </conditionalFormatting>
  <conditionalFormatting sqref="F3612">
    <cfRule type="duplicateValues" dxfId="7908" priority="8272"/>
  </conditionalFormatting>
  <conditionalFormatting sqref="F3612">
    <cfRule type="duplicateValues" dxfId="7907" priority="8271"/>
  </conditionalFormatting>
  <conditionalFormatting sqref="F3612">
    <cfRule type="duplicateValues" dxfId="7906" priority="8270"/>
  </conditionalFormatting>
  <conditionalFormatting sqref="F3612">
    <cfRule type="duplicateValues" dxfId="7905" priority="8269"/>
  </conditionalFormatting>
  <conditionalFormatting sqref="F3612">
    <cfRule type="duplicateValues" dxfId="7904" priority="8268"/>
  </conditionalFormatting>
  <conditionalFormatting sqref="F3612">
    <cfRule type="duplicateValues" dxfId="7903" priority="8267"/>
  </conditionalFormatting>
  <conditionalFormatting sqref="F3612">
    <cfRule type="duplicateValues" dxfId="7902" priority="8266"/>
  </conditionalFormatting>
  <conditionalFormatting sqref="F3612">
    <cfRule type="duplicateValues" dxfId="7901" priority="8265"/>
  </conditionalFormatting>
  <conditionalFormatting sqref="F3612">
    <cfRule type="duplicateValues" dxfId="7900" priority="8264"/>
  </conditionalFormatting>
  <conditionalFormatting sqref="F3612">
    <cfRule type="duplicateValues" dxfId="7899" priority="8263"/>
  </conditionalFormatting>
  <conditionalFormatting sqref="F3612">
    <cfRule type="duplicateValues" dxfId="7898" priority="8262"/>
  </conditionalFormatting>
  <conditionalFormatting sqref="F3612">
    <cfRule type="duplicateValues" dxfId="7897" priority="8261"/>
  </conditionalFormatting>
  <conditionalFormatting sqref="F3612">
    <cfRule type="duplicateValues" dxfId="7896" priority="8260"/>
  </conditionalFormatting>
  <conditionalFormatting sqref="F3612">
    <cfRule type="duplicateValues" dxfId="7895" priority="8258"/>
    <cfRule type="duplicateValues" dxfId="7894" priority="8259"/>
  </conditionalFormatting>
  <conditionalFormatting sqref="F3612">
    <cfRule type="duplicateValues" dxfId="7893" priority="8257"/>
  </conditionalFormatting>
  <conditionalFormatting sqref="F3612">
    <cfRule type="duplicateValues" dxfId="7892" priority="8256"/>
  </conditionalFormatting>
  <conditionalFormatting sqref="F3612">
    <cfRule type="duplicateValues" dxfId="7891" priority="8255"/>
  </conditionalFormatting>
  <conditionalFormatting sqref="F3612">
    <cfRule type="duplicateValues" dxfId="7890" priority="8254"/>
  </conditionalFormatting>
  <conditionalFormatting sqref="F3612">
    <cfRule type="duplicateValues" dxfId="7889" priority="8253"/>
  </conditionalFormatting>
  <conditionalFormatting sqref="F3612">
    <cfRule type="duplicateValues" dxfId="7888" priority="8252"/>
  </conditionalFormatting>
  <conditionalFormatting sqref="F3612">
    <cfRule type="duplicateValues" dxfId="7887" priority="8251"/>
  </conditionalFormatting>
  <conditionalFormatting sqref="F3612">
    <cfRule type="duplicateValues" dxfId="7886" priority="8250"/>
  </conditionalFormatting>
  <conditionalFormatting sqref="F3612">
    <cfRule type="duplicateValues" dxfId="7885" priority="8249"/>
  </conditionalFormatting>
  <conditionalFormatting sqref="F3612">
    <cfRule type="duplicateValues" dxfId="7884" priority="8248"/>
  </conditionalFormatting>
  <conditionalFormatting sqref="F3612">
    <cfRule type="duplicateValues" dxfId="7883" priority="8246"/>
    <cfRule type="duplicateValues" dxfId="7882" priority="8247"/>
  </conditionalFormatting>
  <conditionalFormatting sqref="F3612">
    <cfRule type="duplicateValues" dxfId="7881" priority="8245"/>
  </conditionalFormatting>
  <conditionalFormatting sqref="F3612">
    <cfRule type="duplicateValues" dxfId="7880" priority="8244"/>
  </conditionalFormatting>
  <conditionalFormatting sqref="F3612">
    <cfRule type="duplicateValues" dxfId="7879" priority="8243"/>
  </conditionalFormatting>
  <conditionalFormatting sqref="F3612">
    <cfRule type="duplicateValues" dxfId="7878" priority="8242"/>
  </conditionalFormatting>
  <conditionalFormatting sqref="F3612">
    <cfRule type="duplicateValues" dxfId="7877" priority="8241"/>
  </conditionalFormatting>
  <conditionalFormatting sqref="F3612">
    <cfRule type="duplicateValues" dxfId="7876" priority="8240"/>
  </conditionalFormatting>
  <conditionalFormatting sqref="F3613">
    <cfRule type="duplicateValues" dxfId="7875" priority="8239"/>
  </conditionalFormatting>
  <conditionalFormatting sqref="F3613">
    <cfRule type="duplicateValues" dxfId="7874" priority="8238"/>
  </conditionalFormatting>
  <conditionalFormatting sqref="F3613">
    <cfRule type="duplicateValues" dxfId="7873" priority="8237"/>
  </conditionalFormatting>
  <conditionalFormatting sqref="F3613">
    <cfRule type="duplicateValues" dxfId="7872" priority="8236"/>
  </conditionalFormatting>
  <conditionalFormatting sqref="F3613">
    <cfRule type="duplicateValues" dxfId="7871" priority="8235"/>
  </conditionalFormatting>
  <conditionalFormatting sqref="F3613">
    <cfRule type="duplicateValues" dxfId="7870" priority="8234"/>
  </conditionalFormatting>
  <conditionalFormatting sqref="F3613">
    <cfRule type="duplicateValues" dxfId="7869" priority="8233"/>
  </conditionalFormatting>
  <conditionalFormatting sqref="F3613">
    <cfRule type="duplicateValues" dxfId="7868" priority="8232"/>
  </conditionalFormatting>
  <conditionalFormatting sqref="F3613">
    <cfRule type="duplicateValues" dxfId="7867" priority="8231"/>
  </conditionalFormatting>
  <conditionalFormatting sqref="F3613">
    <cfRule type="duplicateValues" dxfId="7866" priority="8230"/>
  </conditionalFormatting>
  <conditionalFormatting sqref="F3613">
    <cfRule type="duplicateValues" dxfId="7865" priority="8229"/>
  </conditionalFormatting>
  <conditionalFormatting sqref="F3613">
    <cfRule type="duplicateValues" dxfId="7864" priority="8228"/>
  </conditionalFormatting>
  <conditionalFormatting sqref="F3613">
    <cfRule type="duplicateValues" dxfId="7863" priority="8227"/>
  </conditionalFormatting>
  <conditionalFormatting sqref="F3613">
    <cfRule type="duplicateValues" dxfId="7862" priority="8226"/>
  </conditionalFormatting>
  <conditionalFormatting sqref="F3613">
    <cfRule type="duplicateValues" dxfId="7861" priority="8225"/>
  </conditionalFormatting>
  <conditionalFormatting sqref="F3613">
    <cfRule type="duplicateValues" dxfId="7860" priority="8224"/>
  </conditionalFormatting>
  <conditionalFormatting sqref="F3613">
    <cfRule type="duplicateValues" dxfId="7859" priority="8223"/>
  </conditionalFormatting>
  <conditionalFormatting sqref="F3613">
    <cfRule type="duplicateValues" dxfId="7858" priority="8222"/>
  </conditionalFormatting>
  <conditionalFormatting sqref="F3613">
    <cfRule type="duplicateValues" dxfId="7857" priority="8220"/>
    <cfRule type="duplicateValues" dxfId="7856" priority="8221"/>
  </conditionalFormatting>
  <conditionalFormatting sqref="F3613">
    <cfRule type="duplicateValues" dxfId="7855" priority="8219"/>
  </conditionalFormatting>
  <conditionalFormatting sqref="F3613">
    <cfRule type="duplicateValues" dxfId="7854" priority="8218"/>
  </conditionalFormatting>
  <conditionalFormatting sqref="F3613">
    <cfRule type="duplicateValues" dxfId="7853" priority="8217"/>
  </conditionalFormatting>
  <conditionalFormatting sqref="F3613">
    <cfRule type="duplicateValues" dxfId="7852" priority="8216"/>
  </conditionalFormatting>
  <conditionalFormatting sqref="F3613">
    <cfRule type="duplicateValues" dxfId="7851" priority="8215"/>
  </conditionalFormatting>
  <conditionalFormatting sqref="F3613">
    <cfRule type="duplicateValues" dxfId="7850" priority="8214"/>
  </conditionalFormatting>
  <conditionalFormatting sqref="F3613">
    <cfRule type="duplicateValues" dxfId="7849" priority="8213"/>
  </conditionalFormatting>
  <conditionalFormatting sqref="F3613">
    <cfRule type="duplicateValues" dxfId="7848" priority="8212"/>
  </conditionalFormatting>
  <conditionalFormatting sqref="F3613">
    <cfRule type="duplicateValues" dxfId="7847" priority="8211"/>
  </conditionalFormatting>
  <conditionalFormatting sqref="F3613">
    <cfRule type="duplicateValues" dxfId="7846" priority="8210"/>
  </conditionalFormatting>
  <conditionalFormatting sqref="F3613">
    <cfRule type="duplicateValues" dxfId="7845" priority="8208"/>
    <cfRule type="duplicateValues" dxfId="7844" priority="8209"/>
  </conditionalFormatting>
  <conditionalFormatting sqref="F3613">
    <cfRule type="duplicateValues" dxfId="7843" priority="8207"/>
  </conditionalFormatting>
  <conditionalFormatting sqref="F3613">
    <cfRule type="duplicateValues" dxfId="7842" priority="8206"/>
  </conditionalFormatting>
  <conditionalFormatting sqref="F3613">
    <cfRule type="duplicateValues" dxfId="7841" priority="8205"/>
  </conditionalFormatting>
  <conditionalFormatting sqref="F3613">
    <cfRule type="duplicateValues" dxfId="7840" priority="8204"/>
  </conditionalFormatting>
  <conditionalFormatting sqref="F3613">
    <cfRule type="duplicateValues" dxfId="7839" priority="8203"/>
  </conditionalFormatting>
  <conditionalFormatting sqref="F3613">
    <cfRule type="duplicateValues" dxfId="7838" priority="8202"/>
  </conditionalFormatting>
  <conditionalFormatting sqref="F3615">
    <cfRule type="duplicateValues" dxfId="7837" priority="8201"/>
  </conditionalFormatting>
  <conditionalFormatting sqref="F3615">
    <cfRule type="duplicateValues" dxfId="7836" priority="8200"/>
  </conditionalFormatting>
  <conditionalFormatting sqref="F3615">
    <cfRule type="duplicateValues" dxfId="7835" priority="8199"/>
  </conditionalFormatting>
  <conditionalFormatting sqref="F3615">
    <cfRule type="duplicateValues" dxfId="7834" priority="8198"/>
  </conditionalFormatting>
  <conditionalFormatting sqref="F3615">
    <cfRule type="duplicateValues" dxfId="7833" priority="8197"/>
  </conditionalFormatting>
  <conditionalFormatting sqref="F3615">
    <cfRule type="duplicateValues" dxfId="7832" priority="8196"/>
  </conditionalFormatting>
  <conditionalFormatting sqref="F3615">
    <cfRule type="duplicateValues" dxfId="7831" priority="8195"/>
  </conditionalFormatting>
  <conditionalFormatting sqref="F3615">
    <cfRule type="duplicateValues" dxfId="7830" priority="8194"/>
  </conditionalFormatting>
  <conditionalFormatting sqref="F3615">
    <cfRule type="duplicateValues" dxfId="7829" priority="8193"/>
  </conditionalFormatting>
  <conditionalFormatting sqref="F3615">
    <cfRule type="duplicateValues" dxfId="7828" priority="8192"/>
  </conditionalFormatting>
  <conditionalFormatting sqref="F3615">
    <cfRule type="duplicateValues" dxfId="7827" priority="8191"/>
  </conditionalFormatting>
  <conditionalFormatting sqref="F3615">
    <cfRule type="duplicateValues" dxfId="7826" priority="8190"/>
  </conditionalFormatting>
  <conditionalFormatting sqref="F3615">
    <cfRule type="duplicateValues" dxfId="7825" priority="8189"/>
  </conditionalFormatting>
  <conditionalFormatting sqref="F3615">
    <cfRule type="duplicateValues" dxfId="7824" priority="8188"/>
  </conditionalFormatting>
  <conditionalFormatting sqref="F3615">
    <cfRule type="duplicateValues" dxfId="7823" priority="8187"/>
  </conditionalFormatting>
  <conditionalFormatting sqref="F3615">
    <cfRule type="duplicateValues" dxfId="7822" priority="8186"/>
  </conditionalFormatting>
  <conditionalFormatting sqref="F3615">
    <cfRule type="duplicateValues" dxfId="7821" priority="8185"/>
  </conditionalFormatting>
  <conditionalFormatting sqref="F3615">
    <cfRule type="duplicateValues" dxfId="7820" priority="8184"/>
  </conditionalFormatting>
  <conditionalFormatting sqref="F3615">
    <cfRule type="duplicateValues" dxfId="7819" priority="8182"/>
    <cfRule type="duplicateValues" dxfId="7818" priority="8183"/>
  </conditionalFormatting>
  <conditionalFormatting sqref="F3615">
    <cfRule type="duplicateValues" dxfId="7817" priority="8181"/>
  </conditionalFormatting>
  <conditionalFormatting sqref="F3615">
    <cfRule type="duplicateValues" dxfId="7816" priority="8180"/>
  </conditionalFormatting>
  <conditionalFormatting sqref="F3615">
    <cfRule type="duplicateValues" dxfId="7815" priority="8179"/>
  </conditionalFormatting>
  <conditionalFormatting sqref="F3615">
    <cfRule type="duplicateValues" dxfId="7814" priority="8178"/>
  </conditionalFormatting>
  <conditionalFormatting sqref="F3615">
    <cfRule type="duplicateValues" dxfId="7813" priority="8177"/>
  </conditionalFormatting>
  <conditionalFormatting sqref="F3615">
    <cfRule type="duplicateValues" dxfId="7812" priority="8176"/>
  </conditionalFormatting>
  <conditionalFormatting sqref="F3615">
    <cfRule type="duplicateValues" dxfId="7811" priority="8175"/>
  </conditionalFormatting>
  <conditionalFormatting sqref="F3615">
    <cfRule type="duplicateValues" dxfId="7810" priority="8174"/>
  </conditionalFormatting>
  <conditionalFormatting sqref="F3615">
    <cfRule type="duplicateValues" dxfId="7809" priority="8173"/>
  </conditionalFormatting>
  <conditionalFormatting sqref="F3615">
    <cfRule type="duplicateValues" dxfId="7808" priority="8172"/>
  </conditionalFormatting>
  <conditionalFormatting sqref="F3615">
    <cfRule type="duplicateValues" dxfId="7807" priority="8170"/>
    <cfRule type="duplicateValues" dxfId="7806" priority="8171"/>
  </conditionalFormatting>
  <conditionalFormatting sqref="F3615">
    <cfRule type="duplicateValues" dxfId="7805" priority="8169"/>
  </conditionalFormatting>
  <conditionalFormatting sqref="F3615">
    <cfRule type="duplicateValues" dxfId="7804" priority="8168"/>
  </conditionalFormatting>
  <conditionalFormatting sqref="F3615">
    <cfRule type="duplicateValues" dxfId="7803" priority="8167"/>
  </conditionalFormatting>
  <conditionalFormatting sqref="F3615">
    <cfRule type="duplicateValues" dxfId="7802" priority="8166"/>
  </conditionalFormatting>
  <conditionalFormatting sqref="F3615">
    <cfRule type="duplicateValues" dxfId="7801" priority="8165"/>
  </conditionalFormatting>
  <conditionalFormatting sqref="F3615">
    <cfRule type="duplicateValues" dxfId="7800" priority="8164"/>
  </conditionalFormatting>
  <conditionalFormatting sqref="F3619">
    <cfRule type="duplicateValues" dxfId="7799" priority="8163"/>
  </conditionalFormatting>
  <conditionalFormatting sqref="F3619">
    <cfRule type="duplicateValues" dxfId="7798" priority="8162"/>
  </conditionalFormatting>
  <conditionalFormatting sqref="F3619">
    <cfRule type="duplicateValues" dxfId="7797" priority="8161"/>
  </conditionalFormatting>
  <conditionalFormatting sqref="F3619">
    <cfRule type="duplicateValues" dxfId="7796" priority="8160"/>
  </conditionalFormatting>
  <conditionalFormatting sqref="F3619">
    <cfRule type="duplicateValues" dxfId="7795" priority="8159"/>
  </conditionalFormatting>
  <conditionalFormatting sqref="F3619">
    <cfRule type="duplicateValues" dxfId="7794" priority="8158"/>
  </conditionalFormatting>
  <conditionalFormatting sqref="F3619">
    <cfRule type="duplicateValues" dxfId="7793" priority="8157"/>
  </conditionalFormatting>
  <conditionalFormatting sqref="F3619">
    <cfRule type="duplicateValues" dxfId="7792" priority="8156"/>
  </conditionalFormatting>
  <conditionalFormatting sqref="F3619">
    <cfRule type="duplicateValues" dxfId="7791" priority="8155"/>
  </conditionalFormatting>
  <conditionalFormatting sqref="F3619">
    <cfRule type="duplicateValues" dxfId="7790" priority="8154"/>
  </conditionalFormatting>
  <conditionalFormatting sqref="F3619">
    <cfRule type="duplicateValues" dxfId="7789" priority="8153"/>
  </conditionalFormatting>
  <conditionalFormatting sqref="F3619">
    <cfRule type="duplicateValues" dxfId="7788" priority="8152"/>
  </conditionalFormatting>
  <conditionalFormatting sqref="F3619">
    <cfRule type="duplicateValues" dxfId="7787" priority="8151"/>
  </conditionalFormatting>
  <conditionalFormatting sqref="F3619">
    <cfRule type="duplicateValues" dxfId="7786" priority="8150"/>
  </conditionalFormatting>
  <conditionalFormatting sqref="F3619">
    <cfRule type="duplicateValues" dxfId="7785" priority="8149"/>
  </conditionalFormatting>
  <conditionalFormatting sqref="F3619">
    <cfRule type="duplicateValues" dxfId="7784" priority="8148"/>
  </conditionalFormatting>
  <conditionalFormatting sqref="F3619">
    <cfRule type="duplicateValues" dxfId="7783" priority="8147"/>
  </conditionalFormatting>
  <conditionalFormatting sqref="F3619">
    <cfRule type="duplicateValues" dxfId="7782" priority="8146"/>
  </conditionalFormatting>
  <conditionalFormatting sqref="F3619">
    <cfRule type="duplicateValues" dxfId="7781" priority="8144"/>
    <cfRule type="duplicateValues" dxfId="7780" priority="8145"/>
  </conditionalFormatting>
  <conditionalFormatting sqref="F3619">
    <cfRule type="duplicateValues" dxfId="7779" priority="8143"/>
  </conditionalFormatting>
  <conditionalFormatting sqref="F3619">
    <cfRule type="duplicateValues" dxfId="7778" priority="8142"/>
  </conditionalFormatting>
  <conditionalFormatting sqref="F3619">
    <cfRule type="duplicateValues" dxfId="7777" priority="8141"/>
  </conditionalFormatting>
  <conditionalFormatting sqref="F3619">
    <cfRule type="duplicateValues" dxfId="7776" priority="8140"/>
  </conditionalFormatting>
  <conditionalFormatting sqref="F3619">
    <cfRule type="duplicateValues" dxfId="7775" priority="8139"/>
  </conditionalFormatting>
  <conditionalFormatting sqref="F3619">
    <cfRule type="duplicateValues" dxfId="7774" priority="8138"/>
  </conditionalFormatting>
  <conditionalFormatting sqref="F3619">
    <cfRule type="duplicateValues" dxfId="7773" priority="8137"/>
  </conditionalFormatting>
  <conditionalFormatting sqref="F3619">
    <cfRule type="duplicateValues" dxfId="7772" priority="8136"/>
  </conditionalFormatting>
  <conditionalFormatting sqref="F3619">
    <cfRule type="duplicateValues" dxfId="7771" priority="8135"/>
  </conditionalFormatting>
  <conditionalFormatting sqref="F3619">
    <cfRule type="duplicateValues" dxfId="7770" priority="8134"/>
  </conditionalFormatting>
  <conditionalFormatting sqref="F3619">
    <cfRule type="duplicateValues" dxfId="7769" priority="8132"/>
    <cfRule type="duplicateValues" dxfId="7768" priority="8133"/>
  </conditionalFormatting>
  <conditionalFormatting sqref="F3619">
    <cfRule type="duplicateValues" dxfId="7767" priority="8131"/>
  </conditionalFormatting>
  <conditionalFormatting sqref="F3619">
    <cfRule type="duplicateValues" dxfId="7766" priority="8130"/>
  </conditionalFormatting>
  <conditionalFormatting sqref="F3619">
    <cfRule type="duplicateValues" dxfId="7765" priority="8129"/>
  </conditionalFormatting>
  <conditionalFormatting sqref="F3619">
    <cfRule type="duplicateValues" dxfId="7764" priority="8128"/>
  </conditionalFormatting>
  <conditionalFormatting sqref="F3619">
    <cfRule type="duplicateValues" dxfId="7763" priority="8127"/>
  </conditionalFormatting>
  <conditionalFormatting sqref="F3619">
    <cfRule type="duplicateValues" dxfId="7762" priority="8126"/>
  </conditionalFormatting>
  <conditionalFormatting sqref="F3623">
    <cfRule type="duplicateValues" dxfId="7761" priority="8125"/>
  </conditionalFormatting>
  <conditionalFormatting sqref="F3623">
    <cfRule type="duplicateValues" dxfId="7760" priority="8124"/>
  </conditionalFormatting>
  <conditionalFormatting sqref="F3623">
    <cfRule type="duplicateValues" dxfId="7759" priority="8123"/>
  </conditionalFormatting>
  <conditionalFormatting sqref="F3623">
    <cfRule type="duplicateValues" dxfId="7758" priority="8122"/>
  </conditionalFormatting>
  <conditionalFormatting sqref="F3623">
    <cfRule type="duplicateValues" dxfId="7757" priority="8121"/>
  </conditionalFormatting>
  <conditionalFormatting sqref="F3623">
    <cfRule type="duplicateValues" dxfId="7756" priority="8120"/>
  </conditionalFormatting>
  <conditionalFormatting sqref="F3623">
    <cfRule type="duplicateValues" dxfId="7755" priority="8119"/>
  </conditionalFormatting>
  <conditionalFormatting sqref="F3623">
    <cfRule type="duplicateValues" dxfId="7754" priority="8118"/>
  </conditionalFormatting>
  <conditionalFormatting sqref="F3623">
    <cfRule type="duplicateValues" dxfId="7753" priority="8117"/>
  </conditionalFormatting>
  <conditionalFormatting sqref="F3623">
    <cfRule type="duplicateValues" dxfId="7752" priority="8116"/>
  </conditionalFormatting>
  <conditionalFormatting sqref="F3623">
    <cfRule type="duplicateValues" dxfId="7751" priority="8115"/>
  </conditionalFormatting>
  <conditionalFormatting sqref="F3623">
    <cfRule type="duplicateValues" dxfId="7750" priority="8114"/>
  </conditionalFormatting>
  <conditionalFormatting sqref="F3623">
    <cfRule type="duplicateValues" dxfId="7749" priority="8113"/>
  </conditionalFormatting>
  <conditionalFormatting sqref="F3623">
    <cfRule type="duplicateValues" dxfId="7748" priority="8112"/>
  </conditionalFormatting>
  <conditionalFormatting sqref="F3623">
    <cfRule type="duplicateValues" dxfId="7747" priority="8111"/>
  </conditionalFormatting>
  <conditionalFormatting sqref="F3623">
    <cfRule type="duplicateValues" dxfId="7746" priority="8110"/>
  </conditionalFormatting>
  <conditionalFormatting sqref="F3623">
    <cfRule type="duplicateValues" dxfId="7745" priority="8109"/>
  </conditionalFormatting>
  <conditionalFormatting sqref="F3623">
    <cfRule type="duplicateValues" dxfId="7744" priority="8108"/>
  </conditionalFormatting>
  <conditionalFormatting sqref="F3623">
    <cfRule type="duplicateValues" dxfId="7743" priority="8106"/>
    <cfRule type="duplicateValues" dxfId="7742" priority="8107"/>
  </conditionalFormatting>
  <conditionalFormatting sqref="F3623">
    <cfRule type="duplicateValues" dxfId="7741" priority="8105"/>
  </conditionalFormatting>
  <conditionalFormatting sqref="F3623">
    <cfRule type="duplicateValues" dxfId="7740" priority="8104"/>
  </conditionalFormatting>
  <conditionalFormatting sqref="F3623">
    <cfRule type="duplicateValues" dxfId="7739" priority="8103"/>
  </conditionalFormatting>
  <conditionalFormatting sqref="F3623">
    <cfRule type="duplicateValues" dxfId="7738" priority="8102"/>
  </conditionalFormatting>
  <conditionalFormatting sqref="F3623">
    <cfRule type="duplicateValues" dxfId="7737" priority="8101"/>
  </conditionalFormatting>
  <conditionalFormatting sqref="F3623">
    <cfRule type="duplicateValues" dxfId="7736" priority="8100"/>
  </conditionalFormatting>
  <conditionalFormatting sqref="F3623">
    <cfRule type="duplicateValues" dxfId="7735" priority="8099"/>
  </conditionalFormatting>
  <conditionalFormatting sqref="F3623">
    <cfRule type="duplicateValues" dxfId="7734" priority="8098"/>
  </conditionalFormatting>
  <conditionalFormatting sqref="F3623">
    <cfRule type="duplicateValues" dxfId="7733" priority="8097"/>
  </conditionalFormatting>
  <conditionalFormatting sqref="F3623">
    <cfRule type="duplicateValues" dxfId="7732" priority="8096"/>
  </conditionalFormatting>
  <conditionalFormatting sqref="F3623">
    <cfRule type="duplicateValues" dxfId="7731" priority="8094"/>
    <cfRule type="duplicateValues" dxfId="7730" priority="8095"/>
  </conditionalFormatting>
  <conditionalFormatting sqref="F3623">
    <cfRule type="duplicateValues" dxfId="7729" priority="8093"/>
  </conditionalFormatting>
  <conditionalFormatting sqref="F3623">
    <cfRule type="duplicateValues" dxfId="7728" priority="8092"/>
  </conditionalFormatting>
  <conditionalFormatting sqref="F3623">
    <cfRule type="duplicateValues" dxfId="7727" priority="8091"/>
  </conditionalFormatting>
  <conditionalFormatting sqref="F3623">
    <cfRule type="duplicateValues" dxfId="7726" priority="8090"/>
  </conditionalFormatting>
  <conditionalFormatting sqref="F3623">
    <cfRule type="duplicateValues" dxfId="7725" priority="8089"/>
  </conditionalFormatting>
  <conditionalFormatting sqref="F3623">
    <cfRule type="duplicateValues" dxfId="7724" priority="8088"/>
  </conditionalFormatting>
  <conditionalFormatting sqref="F3624">
    <cfRule type="duplicateValues" dxfId="7723" priority="8087"/>
  </conditionalFormatting>
  <conditionalFormatting sqref="F3624">
    <cfRule type="duplicateValues" dxfId="7722" priority="8086"/>
  </conditionalFormatting>
  <conditionalFormatting sqref="F3624">
    <cfRule type="duplicateValues" dxfId="7721" priority="8085"/>
  </conditionalFormatting>
  <conditionalFormatting sqref="F3624">
    <cfRule type="duplicateValues" dxfId="7720" priority="8084"/>
  </conditionalFormatting>
  <conditionalFormatting sqref="F3624">
    <cfRule type="duplicateValues" dxfId="7719" priority="8083"/>
  </conditionalFormatting>
  <conditionalFormatting sqref="F3624">
    <cfRule type="duplicateValues" dxfId="7718" priority="8082"/>
  </conditionalFormatting>
  <conditionalFormatting sqref="F3624">
    <cfRule type="duplicateValues" dxfId="7717" priority="8081"/>
  </conditionalFormatting>
  <conditionalFormatting sqref="F3624">
    <cfRule type="duplicateValues" dxfId="7716" priority="8080"/>
  </conditionalFormatting>
  <conditionalFormatting sqref="F3624">
    <cfRule type="duplicateValues" dxfId="7715" priority="8079"/>
  </conditionalFormatting>
  <conditionalFormatting sqref="F3624">
    <cfRule type="duplicateValues" dxfId="7714" priority="8078"/>
  </conditionalFormatting>
  <conditionalFormatting sqref="F3624">
    <cfRule type="duplicateValues" dxfId="7713" priority="8077"/>
  </conditionalFormatting>
  <conditionalFormatting sqref="F3624">
    <cfRule type="duplicateValues" dxfId="7712" priority="8076"/>
  </conditionalFormatting>
  <conditionalFormatting sqref="F3624">
    <cfRule type="duplicateValues" dxfId="7711" priority="8075"/>
  </conditionalFormatting>
  <conditionalFormatting sqref="F3624">
    <cfRule type="duplicateValues" dxfId="7710" priority="8074"/>
  </conditionalFormatting>
  <conditionalFormatting sqref="F3624">
    <cfRule type="duplicateValues" dxfId="7709" priority="8073"/>
  </conditionalFormatting>
  <conditionalFormatting sqref="F3624">
    <cfRule type="duplicateValues" dxfId="7708" priority="8072"/>
  </conditionalFormatting>
  <conditionalFormatting sqref="F3624">
    <cfRule type="duplicateValues" dxfId="7707" priority="8071"/>
  </conditionalFormatting>
  <conditionalFormatting sqref="F3624">
    <cfRule type="duplicateValues" dxfId="7706" priority="8070"/>
  </conditionalFormatting>
  <conditionalFormatting sqref="F3624">
    <cfRule type="duplicateValues" dxfId="7705" priority="8068"/>
    <cfRule type="duplicateValues" dxfId="7704" priority="8069"/>
  </conditionalFormatting>
  <conditionalFormatting sqref="F3624">
    <cfRule type="duplicateValues" dxfId="7703" priority="8067"/>
  </conditionalFormatting>
  <conditionalFormatting sqref="F3624">
    <cfRule type="duplicateValues" dxfId="7702" priority="8066"/>
  </conditionalFormatting>
  <conditionalFormatting sqref="F3624">
    <cfRule type="duplicateValues" dxfId="7701" priority="8065"/>
  </conditionalFormatting>
  <conditionalFormatting sqref="F3624">
    <cfRule type="duplicateValues" dxfId="7700" priority="8064"/>
  </conditionalFormatting>
  <conditionalFormatting sqref="F3624">
    <cfRule type="duplicateValues" dxfId="7699" priority="8063"/>
  </conditionalFormatting>
  <conditionalFormatting sqref="F3624">
    <cfRule type="duplicateValues" dxfId="7698" priority="8062"/>
  </conditionalFormatting>
  <conditionalFormatting sqref="F3624">
    <cfRule type="duplicateValues" dxfId="7697" priority="8061"/>
  </conditionalFormatting>
  <conditionalFormatting sqref="F3624">
    <cfRule type="duplicateValues" dxfId="7696" priority="8060"/>
  </conditionalFormatting>
  <conditionalFormatting sqref="F3624">
    <cfRule type="duplicateValues" dxfId="7695" priority="8059"/>
  </conditionalFormatting>
  <conditionalFormatting sqref="F3624">
    <cfRule type="duplicateValues" dxfId="7694" priority="8058"/>
  </conditionalFormatting>
  <conditionalFormatting sqref="F3624">
    <cfRule type="duplicateValues" dxfId="7693" priority="8056"/>
    <cfRule type="duplicateValues" dxfId="7692" priority="8057"/>
  </conditionalFormatting>
  <conditionalFormatting sqref="F3624">
    <cfRule type="duplicateValues" dxfId="7691" priority="8055"/>
  </conditionalFormatting>
  <conditionalFormatting sqref="F3624">
    <cfRule type="duplicateValues" dxfId="7690" priority="8054"/>
  </conditionalFormatting>
  <conditionalFormatting sqref="F3624">
    <cfRule type="duplicateValues" dxfId="7689" priority="8053"/>
  </conditionalFormatting>
  <conditionalFormatting sqref="F3624">
    <cfRule type="duplicateValues" dxfId="7688" priority="8052"/>
  </conditionalFormatting>
  <conditionalFormatting sqref="F3624">
    <cfRule type="duplicateValues" dxfId="7687" priority="8051"/>
  </conditionalFormatting>
  <conditionalFormatting sqref="F3624">
    <cfRule type="duplicateValues" dxfId="7686" priority="8050"/>
  </conditionalFormatting>
  <conditionalFormatting sqref="F3628">
    <cfRule type="duplicateValues" dxfId="7685" priority="8049"/>
  </conditionalFormatting>
  <conditionalFormatting sqref="F3628">
    <cfRule type="duplicateValues" dxfId="7684" priority="8048"/>
  </conditionalFormatting>
  <conditionalFormatting sqref="F3628">
    <cfRule type="duplicateValues" dxfId="7683" priority="8047"/>
  </conditionalFormatting>
  <conditionalFormatting sqref="F3628">
    <cfRule type="duplicateValues" dxfId="7682" priority="8046"/>
  </conditionalFormatting>
  <conditionalFormatting sqref="F3628">
    <cfRule type="duplicateValues" dxfId="7681" priority="8045"/>
  </conditionalFormatting>
  <conditionalFormatting sqref="F3628">
    <cfRule type="duplicateValues" dxfId="7680" priority="8044"/>
  </conditionalFormatting>
  <conditionalFormatting sqref="F3628">
    <cfRule type="duplicateValues" dxfId="7679" priority="8043"/>
  </conditionalFormatting>
  <conditionalFormatting sqref="F3628">
    <cfRule type="duplicateValues" dxfId="7678" priority="8042"/>
  </conditionalFormatting>
  <conditionalFormatting sqref="F3628">
    <cfRule type="duplicateValues" dxfId="7677" priority="8041"/>
  </conditionalFormatting>
  <conditionalFormatting sqref="F3628">
    <cfRule type="duplicateValues" dxfId="7676" priority="8040"/>
  </conditionalFormatting>
  <conditionalFormatting sqref="F3628">
    <cfRule type="duplicateValues" dxfId="7675" priority="8039"/>
  </conditionalFormatting>
  <conditionalFormatting sqref="F3628">
    <cfRule type="duplicateValues" dxfId="7674" priority="8038"/>
  </conditionalFormatting>
  <conditionalFormatting sqref="F3628">
    <cfRule type="duplicateValues" dxfId="7673" priority="8037"/>
  </conditionalFormatting>
  <conditionalFormatting sqref="F3628">
    <cfRule type="duplicateValues" dxfId="7672" priority="8036"/>
  </conditionalFormatting>
  <conditionalFormatting sqref="F3628">
    <cfRule type="duplicateValues" dxfId="7671" priority="8035"/>
  </conditionalFormatting>
  <conditionalFormatting sqref="F3628">
    <cfRule type="duplicateValues" dxfId="7670" priority="8034"/>
  </conditionalFormatting>
  <conditionalFormatting sqref="F3628">
    <cfRule type="duplicateValues" dxfId="7669" priority="8033"/>
  </conditionalFormatting>
  <conditionalFormatting sqref="F3628">
    <cfRule type="duplicateValues" dxfId="7668" priority="8031"/>
    <cfRule type="duplicateValues" dxfId="7667" priority="8032"/>
  </conditionalFormatting>
  <conditionalFormatting sqref="F3628">
    <cfRule type="duplicateValues" dxfId="7666" priority="8030"/>
  </conditionalFormatting>
  <conditionalFormatting sqref="F3628">
    <cfRule type="duplicateValues" dxfId="7665" priority="8029"/>
  </conditionalFormatting>
  <conditionalFormatting sqref="F3628">
    <cfRule type="duplicateValues" dxfId="7664" priority="8028"/>
  </conditionalFormatting>
  <conditionalFormatting sqref="F3628">
    <cfRule type="duplicateValues" dxfId="7663" priority="8027"/>
  </conditionalFormatting>
  <conditionalFormatting sqref="F3628">
    <cfRule type="duplicateValues" dxfId="7662" priority="8026"/>
  </conditionalFormatting>
  <conditionalFormatting sqref="F3628">
    <cfRule type="duplicateValues" dxfId="7661" priority="8025"/>
  </conditionalFormatting>
  <conditionalFormatting sqref="F3628">
    <cfRule type="duplicateValues" dxfId="7660" priority="8024"/>
  </conditionalFormatting>
  <conditionalFormatting sqref="F3628">
    <cfRule type="duplicateValues" dxfId="7659" priority="8023"/>
  </conditionalFormatting>
  <conditionalFormatting sqref="F3628">
    <cfRule type="duplicateValues" dxfId="7658" priority="8022"/>
  </conditionalFormatting>
  <conditionalFormatting sqref="F3628">
    <cfRule type="duplicateValues" dxfId="7657" priority="8021"/>
  </conditionalFormatting>
  <conditionalFormatting sqref="F3628">
    <cfRule type="duplicateValues" dxfId="7656" priority="8019"/>
    <cfRule type="duplicateValues" dxfId="7655" priority="8020"/>
  </conditionalFormatting>
  <conditionalFormatting sqref="F3628">
    <cfRule type="duplicateValues" dxfId="7654" priority="8018"/>
  </conditionalFormatting>
  <conditionalFormatting sqref="F3628">
    <cfRule type="duplicateValues" dxfId="7653" priority="8017"/>
  </conditionalFormatting>
  <conditionalFormatting sqref="F3628">
    <cfRule type="duplicateValues" dxfId="7652" priority="8016"/>
  </conditionalFormatting>
  <conditionalFormatting sqref="F3628">
    <cfRule type="duplicateValues" dxfId="7651" priority="8015"/>
  </conditionalFormatting>
  <conditionalFormatting sqref="F3628">
    <cfRule type="duplicateValues" dxfId="7650" priority="8014"/>
  </conditionalFormatting>
  <conditionalFormatting sqref="F3628">
    <cfRule type="duplicateValues" dxfId="7649" priority="8013"/>
  </conditionalFormatting>
  <conditionalFormatting sqref="E3642 E3647 E3649 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637">
    <cfRule type="duplicateValues" dxfId="7648" priority="8012"/>
  </conditionalFormatting>
  <conditionalFormatting sqref="F3642">
    <cfRule type="duplicateValues" dxfId="7647" priority="8011"/>
  </conditionalFormatting>
  <conditionalFormatting sqref="F3642">
    <cfRule type="duplicateValues" dxfId="7646" priority="8010"/>
  </conditionalFormatting>
  <conditionalFormatting sqref="F3642">
    <cfRule type="duplicateValues" dxfId="7645" priority="8009"/>
  </conditionalFormatting>
  <conditionalFormatting sqref="F3642">
    <cfRule type="duplicateValues" dxfId="7644" priority="8008"/>
  </conditionalFormatting>
  <conditionalFormatting sqref="F3642">
    <cfRule type="duplicateValues" dxfId="7643" priority="8007"/>
  </conditionalFormatting>
  <conditionalFormatting sqref="F3642">
    <cfRule type="duplicateValues" dxfId="7642" priority="8006"/>
  </conditionalFormatting>
  <conditionalFormatting sqref="F3642">
    <cfRule type="duplicateValues" dxfId="7641" priority="8005"/>
  </conditionalFormatting>
  <conditionalFormatting sqref="F3642">
    <cfRule type="duplicateValues" dxfId="7640" priority="8004"/>
  </conditionalFormatting>
  <conditionalFormatting sqref="F3642">
    <cfRule type="duplicateValues" dxfId="7639" priority="8003"/>
  </conditionalFormatting>
  <conditionalFormatting sqref="F3642">
    <cfRule type="duplicateValues" dxfId="7638" priority="8002"/>
  </conditionalFormatting>
  <conditionalFormatting sqref="F3642">
    <cfRule type="duplicateValues" dxfId="7637" priority="8001"/>
  </conditionalFormatting>
  <conditionalFormatting sqref="F3642">
    <cfRule type="duplicateValues" dxfId="7636" priority="8000"/>
  </conditionalFormatting>
  <conditionalFormatting sqref="F3642">
    <cfRule type="duplicateValues" dxfId="7635" priority="7999"/>
  </conditionalFormatting>
  <conditionalFormatting sqref="F3642">
    <cfRule type="duplicateValues" dxfId="7634" priority="7998"/>
  </conditionalFormatting>
  <conditionalFormatting sqref="F3642">
    <cfRule type="duplicateValues" dxfId="7633" priority="7997"/>
  </conditionalFormatting>
  <conditionalFormatting sqref="F3642">
    <cfRule type="duplicateValues" dxfId="7632" priority="7996"/>
  </conditionalFormatting>
  <conditionalFormatting sqref="F3642">
    <cfRule type="duplicateValues" dxfId="7631" priority="7995"/>
  </conditionalFormatting>
  <conditionalFormatting sqref="F3642">
    <cfRule type="duplicateValues" dxfId="7630" priority="7994"/>
  </conditionalFormatting>
  <conditionalFormatting sqref="F3642">
    <cfRule type="duplicateValues" dxfId="7629" priority="7992"/>
    <cfRule type="duplicateValues" dxfId="7628" priority="7993"/>
  </conditionalFormatting>
  <conditionalFormatting sqref="F3642">
    <cfRule type="duplicateValues" dxfId="7627" priority="7991"/>
  </conditionalFormatting>
  <conditionalFormatting sqref="F3642">
    <cfRule type="duplicateValues" dxfId="7626" priority="7990"/>
  </conditionalFormatting>
  <conditionalFormatting sqref="F3642">
    <cfRule type="duplicateValues" dxfId="7625" priority="7989"/>
  </conditionalFormatting>
  <conditionalFormatting sqref="F3642">
    <cfRule type="duplicateValues" dxfId="7624" priority="7988"/>
  </conditionalFormatting>
  <conditionalFormatting sqref="F3642">
    <cfRule type="duplicateValues" dxfId="7623" priority="7987"/>
  </conditionalFormatting>
  <conditionalFormatting sqref="F3642">
    <cfRule type="duplicateValues" dxfId="7622" priority="7986"/>
  </conditionalFormatting>
  <conditionalFormatting sqref="F3642">
    <cfRule type="duplicateValues" dxfId="7621" priority="7985"/>
  </conditionalFormatting>
  <conditionalFormatting sqref="F3642">
    <cfRule type="duplicateValues" dxfId="7620" priority="7984"/>
  </conditionalFormatting>
  <conditionalFormatting sqref="F3642">
    <cfRule type="duplicateValues" dxfId="7619" priority="7983"/>
  </conditionalFormatting>
  <conditionalFormatting sqref="F3642">
    <cfRule type="duplicateValues" dxfId="7618" priority="7982"/>
  </conditionalFormatting>
  <conditionalFormatting sqref="F3642">
    <cfRule type="duplicateValues" dxfId="7617" priority="7980"/>
    <cfRule type="duplicateValues" dxfId="7616" priority="7981"/>
  </conditionalFormatting>
  <conditionalFormatting sqref="F3642">
    <cfRule type="duplicateValues" dxfId="7615" priority="7979"/>
  </conditionalFormatting>
  <conditionalFormatting sqref="F3642">
    <cfRule type="duplicateValues" dxfId="7614" priority="7978"/>
  </conditionalFormatting>
  <conditionalFormatting sqref="F3642">
    <cfRule type="duplicateValues" dxfId="7613" priority="7977"/>
  </conditionalFormatting>
  <conditionalFormatting sqref="F3642">
    <cfRule type="duplicateValues" dxfId="7612" priority="7976"/>
  </conditionalFormatting>
  <conditionalFormatting sqref="F3642">
    <cfRule type="duplicateValues" dxfId="7611" priority="7975"/>
  </conditionalFormatting>
  <conditionalFormatting sqref="F3642">
    <cfRule type="duplicateValues" dxfId="7610" priority="7974"/>
  </conditionalFormatting>
  <conditionalFormatting sqref="F3642">
    <cfRule type="duplicateValues" dxfId="7609" priority="7973"/>
  </conditionalFormatting>
  <conditionalFormatting sqref="F3647">
    <cfRule type="duplicateValues" dxfId="7608" priority="7972"/>
  </conditionalFormatting>
  <conditionalFormatting sqref="F3647">
    <cfRule type="duplicateValues" dxfId="7607" priority="7971"/>
  </conditionalFormatting>
  <conditionalFormatting sqref="F3647">
    <cfRule type="duplicateValues" dxfId="7606" priority="7970"/>
  </conditionalFormatting>
  <conditionalFormatting sqref="F3647">
    <cfRule type="duplicateValues" dxfId="7605" priority="7969"/>
  </conditionalFormatting>
  <conditionalFormatting sqref="F3647">
    <cfRule type="duplicateValues" dxfId="7604" priority="7968"/>
  </conditionalFormatting>
  <conditionalFormatting sqref="F3647">
    <cfRule type="duplicateValues" dxfId="7603" priority="7967"/>
  </conditionalFormatting>
  <conditionalFormatting sqref="F3647">
    <cfRule type="duplicateValues" dxfId="7602" priority="7966"/>
  </conditionalFormatting>
  <conditionalFormatting sqref="F3647">
    <cfRule type="duplicateValues" dxfId="7601" priority="7965"/>
  </conditionalFormatting>
  <conditionalFormatting sqref="F3647">
    <cfRule type="duplicateValues" dxfId="7600" priority="7964"/>
  </conditionalFormatting>
  <conditionalFormatting sqref="F3647">
    <cfRule type="duplicateValues" dxfId="7599" priority="7963"/>
  </conditionalFormatting>
  <conditionalFormatting sqref="F3647">
    <cfRule type="duplicateValues" dxfId="7598" priority="7962"/>
  </conditionalFormatting>
  <conditionalFormatting sqref="F3647">
    <cfRule type="duplicateValues" dxfId="7597" priority="7961"/>
  </conditionalFormatting>
  <conditionalFormatting sqref="F3647">
    <cfRule type="duplicateValues" dxfId="7596" priority="7960"/>
  </conditionalFormatting>
  <conditionalFormatting sqref="F3647">
    <cfRule type="duplicateValues" dxfId="7595" priority="7959"/>
  </conditionalFormatting>
  <conditionalFormatting sqref="F3647">
    <cfRule type="duplicateValues" dxfId="7594" priority="7958"/>
  </conditionalFormatting>
  <conditionalFormatting sqref="F3647">
    <cfRule type="duplicateValues" dxfId="7593" priority="7957"/>
  </conditionalFormatting>
  <conditionalFormatting sqref="F3647">
    <cfRule type="duplicateValues" dxfId="7592" priority="7956"/>
  </conditionalFormatting>
  <conditionalFormatting sqref="F3647">
    <cfRule type="duplicateValues" dxfId="7591" priority="7955"/>
  </conditionalFormatting>
  <conditionalFormatting sqref="F3647">
    <cfRule type="duplicateValues" dxfId="7590" priority="7953"/>
    <cfRule type="duplicateValues" dxfId="7589" priority="7954"/>
  </conditionalFormatting>
  <conditionalFormatting sqref="F3647">
    <cfRule type="duplicateValues" dxfId="7588" priority="7952"/>
  </conditionalFormatting>
  <conditionalFormatting sqref="F3647">
    <cfRule type="duplicateValues" dxfId="7587" priority="7951"/>
  </conditionalFormatting>
  <conditionalFormatting sqref="F3647">
    <cfRule type="duplicateValues" dxfId="7586" priority="7950"/>
  </conditionalFormatting>
  <conditionalFormatting sqref="F3647">
    <cfRule type="duplicateValues" dxfId="7585" priority="7949"/>
  </conditionalFormatting>
  <conditionalFormatting sqref="F3647">
    <cfRule type="duplicateValues" dxfId="7584" priority="7948"/>
  </conditionalFormatting>
  <conditionalFormatting sqref="F3647">
    <cfRule type="duplicateValues" dxfId="7583" priority="7947"/>
  </conditionalFormatting>
  <conditionalFormatting sqref="F3647">
    <cfRule type="duplicateValues" dxfId="7582" priority="7946"/>
  </conditionalFormatting>
  <conditionalFormatting sqref="F3647">
    <cfRule type="duplicateValues" dxfId="7581" priority="7945"/>
  </conditionalFormatting>
  <conditionalFormatting sqref="F3647">
    <cfRule type="duplicateValues" dxfId="7580" priority="7944"/>
  </conditionalFormatting>
  <conditionalFormatting sqref="F3647">
    <cfRule type="duplicateValues" dxfId="7579" priority="7943"/>
  </conditionalFormatting>
  <conditionalFormatting sqref="F3647">
    <cfRule type="duplicateValues" dxfId="7578" priority="7941"/>
    <cfRule type="duplicateValues" dxfId="7577" priority="7942"/>
  </conditionalFormatting>
  <conditionalFormatting sqref="F3647">
    <cfRule type="duplicateValues" dxfId="7576" priority="7940"/>
  </conditionalFormatting>
  <conditionalFormatting sqref="F3647">
    <cfRule type="duplicateValues" dxfId="7575" priority="7939"/>
  </conditionalFormatting>
  <conditionalFormatting sqref="F3647">
    <cfRule type="duplicateValues" dxfId="7574" priority="7938"/>
  </conditionalFormatting>
  <conditionalFormatting sqref="F3647">
    <cfRule type="duplicateValues" dxfId="7573" priority="7937"/>
  </conditionalFormatting>
  <conditionalFormatting sqref="F3647">
    <cfRule type="duplicateValues" dxfId="7572" priority="7936"/>
  </conditionalFormatting>
  <conditionalFormatting sqref="F3647">
    <cfRule type="duplicateValues" dxfId="7571" priority="7935"/>
  </conditionalFormatting>
  <conditionalFormatting sqref="F3647">
    <cfRule type="duplicateValues" dxfId="7570" priority="7934"/>
  </conditionalFormatting>
  <conditionalFormatting sqref="E3651:E3652 E3655 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649">
    <cfRule type="duplicateValues" dxfId="7569" priority="7933"/>
  </conditionalFormatting>
  <conditionalFormatting sqref="F3649">
    <cfRule type="duplicateValues" dxfId="7568" priority="7932"/>
  </conditionalFormatting>
  <conditionalFormatting sqref="F3649">
    <cfRule type="duplicateValues" dxfId="7567" priority="7931"/>
  </conditionalFormatting>
  <conditionalFormatting sqref="F3649">
    <cfRule type="duplicateValues" dxfId="7566" priority="7930"/>
  </conditionalFormatting>
  <conditionalFormatting sqref="F3649">
    <cfRule type="duplicateValues" dxfId="7565" priority="7929"/>
  </conditionalFormatting>
  <conditionalFormatting sqref="F3649">
    <cfRule type="duplicateValues" dxfId="7564" priority="7928"/>
  </conditionalFormatting>
  <conditionalFormatting sqref="F3649">
    <cfRule type="duplicateValues" dxfId="7563" priority="7927"/>
  </conditionalFormatting>
  <conditionalFormatting sqref="F3649">
    <cfRule type="duplicateValues" dxfId="7562" priority="7926"/>
  </conditionalFormatting>
  <conditionalFormatting sqref="F3649">
    <cfRule type="duplicateValues" dxfId="7561" priority="7925"/>
  </conditionalFormatting>
  <conditionalFormatting sqref="F3649">
    <cfRule type="duplicateValues" dxfId="7560" priority="7924"/>
  </conditionalFormatting>
  <conditionalFormatting sqref="F3649">
    <cfRule type="duplicateValues" dxfId="7559" priority="7923"/>
  </conditionalFormatting>
  <conditionalFormatting sqref="F3649">
    <cfRule type="duplicateValues" dxfId="7558" priority="7922"/>
  </conditionalFormatting>
  <conditionalFormatting sqref="F3649">
    <cfRule type="duplicateValues" dxfId="7557" priority="7921"/>
  </conditionalFormatting>
  <conditionalFormatting sqref="F3649">
    <cfRule type="duplicateValues" dxfId="7556" priority="7920"/>
  </conditionalFormatting>
  <conditionalFormatting sqref="F3649">
    <cfRule type="duplicateValues" dxfId="7555" priority="7919"/>
  </conditionalFormatting>
  <conditionalFormatting sqref="F3649">
    <cfRule type="duplicateValues" dxfId="7554" priority="7918"/>
  </conditionalFormatting>
  <conditionalFormatting sqref="F3649">
    <cfRule type="duplicateValues" dxfId="7553" priority="7917"/>
  </conditionalFormatting>
  <conditionalFormatting sqref="F3649">
    <cfRule type="duplicateValues" dxfId="7552" priority="7916"/>
  </conditionalFormatting>
  <conditionalFormatting sqref="F3649">
    <cfRule type="duplicateValues" dxfId="7551" priority="7915"/>
  </conditionalFormatting>
  <conditionalFormatting sqref="F3649">
    <cfRule type="duplicateValues" dxfId="7550" priority="7913"/>
    <cfRule type="duplicateValues" dxfId="7549" priority="7914"/>
  </conditionalFormatting>
  <conditionalFormatting sqref="F3649">
    <cfRule type="duplicateValues" dxfId="7548" priority="7912"/>
  </conditionalFormatting>
  <conditionalFormatting sqref="F3649">
    <cfRule type="duplicateValues" dxfId="7547" priority="7911"/>
  </conditionalFormatting>
  <conditionalFormatting sqref="F3649">
    <cfRule type="duplicateValues" dxfId="7546" priority="7910"/>
  </conditionalFormatting>
  <conditionalFormatting sqref="F3649">
    <cfRule type="duplicateValues" dxfId="7545" priority="7909"/>
  </conditionalFormatting>
  <conditionalFormatting sqref="F3649">
    <cfRule type="duplicateValues" dxfId="7544" priority="7908"/>
  </conditionalFormatting>
  <conditionalFormatting sqref="F3649">
    <cfRule type="duplicateValues" dxfId="7543" priority="7907"/>
  </conditionalFormatting>
  <conditionalFormatting sqref="F3649">
    <cfRule type="duplicateValues" dxfId="7542" priority="7906"/>
  </conditionalFormatting>
  <conditionalFormatting sqref="F3649">
    <cfRule type="duplicateValues" dxfId="7541" priority="7905"/>
  </conditionalFormatting>
  <conditionalFormatting sqref="F3649">
    <cfRule type="duplicateValues" dxfId="7540" priority="7904"/>
  </conditionalFormatting>
  <conditionalFormatting sqref="F3649">
    <cfRule type="duplicateValues" dxfId="7539" priority="7903"/>
  </conditionalFormatting>
  <conditionalFormatting sqref="F3649">
    <cfRule type="duplicateValues" dxfId="7538" priority="7901"/>
    <cfRule type="duplicateValues" dxfId="7537" priority="7902"/>
  </conditionalFormatting>
  <conditionalFormatting sqref="F3649">
    <cfRule type="duplicateValues" dxfId="7536" priority="7900"/>
  </conditionalFormatting>
  <conditionalFormatting sqref="F3649">
    <cfRule type="duplicateValues" dxfId="7535" priority="7899"/>
  </conditionalFormatting>
  <conditionalFormatting sqref="F3649">
    <cfRule type="duplicateValues" dxfId="7534" priority="7898"/>
  </conditionalFormatting>
  <conditionalFormatting sqref="F3649">
    <cfRule type="duplicateValues" dxfId="7533" priority="7897"/>
  </conditionalFormatting>
  <conditionalFormatting sqref="F3649">
    <cfRule type="duplicateValues" dxfId="7532" priority="7896"/>
  </conditionalFormatting>
  <conditionalFormatting sqref="F3649">
    <cfRule type="duplicateValues" dxfId="7531" priority="7895"/>
  </conditionalFormatting>
  <conditionalFormatting sqref="F3649">
    <cfRule type="duplicateValues" dxfId="7530" priority="7894"/>
  </conditionalFormatting>
  <conditionalFormatting sqref="F3649">
    <cfRule type="duplicateValues" dxfId="7529" priority="7893"/>
  </conditionalFormatting>
  <conditionalFormatting sqref="F3651">
    <cfRule type="duplicateValues" dxfId="7528" priority="7892"/>
  </conditionalFormatting>
  <conditionalFormatting sqref="F3651">
    <cfRule type="duplicateValues" dxfId="7527" priority="7891"/>
  </conditionalFormatting>
  <conditionalFormatting sqref="F3651">
    <cfRule type="duplicateValues" dxfId="7526" priority="7890"/>
  </conditionalFormatting>
  <conditionalFormatting sqref="F3651">
    <cfRule type="duplicateValues" dxfId="7525" priority="7889"/>
  </conditionalFormatting>
  <conditionalFormatting sqref="F3651">
    <cfRule type="duplicateValues" dxfId="7524" priority="7888"/>
  </conditionalFormatting>
  <conditionalFormatting sqref="F3651">
    <cfRule type="duplicateValues" dxfId="7523" priority="7887"/>
  </conditionalFormatting>
  <conditionalFormatting sqref="F3651">
    <cfRule type="duplicateValues" dxfId="7522" priority="7886"/>
  </conditionalFormatting>
  <conditionalFormatting sqref="F3651">
    <cfRule type="duplicateValues" dxfId="7521" priority="7885"/>
  </conditionalFormatting>
  <conditionalFormatting sqref="F3651">
    <cfRule type="duplicateValues" dxfId="7520" priority="7884"/>
  </conditionalFormatting>
  <conditionalFormatting sqref="F3651">
    <cfRule type="duplicateValues" dxfId="7519" priority="7883"/>
  </conditionalFormatting>
  <conditionalFormatting sqref="F3651">
    <cfRule type="duplicateValues" dxfId="7518" priority="7882"/>
  </conditionalFormatting>
  <conditionalFormatting sqref="F3651">
    <cfRule type="duplicateValues" dxfId="7517" priority="7881"/>
  </conditionalFormatting>
  <conditionalFormatting sqref="F3651">
    <cfRule type="duplicateValues" dxfId="7516" priority="7880"/>
  </conditionalFormatting>
  <conditionalFormatting sqref="F3651">
    <cfRule type="duplicateValues" dxfId="7515" priority="7879"/>
  </conditionalFormatting>
  <conditionalFormatting sqref="F3651">
    <cfRule type="duplicateValues" dxfId="7514" priority="7878"/>
  </conditionalFormatting>
  <conditionalFormatting sqref="F3651">
    <cfRule type="duplicateValues" dxfId="7513" priority="7877"/>
  </conditionalFormatting>
  <conditionalFormatting sqref="F3651">
    <cfRule type="duplicateValues" dxfId="7512" priority="7876"/>
  </conditionalFormatting>
  <conditionalFormatting sqref="F3651">
    <cfRule type="duplicateValues" dxfId="7511" priority="7875"/>
  </conditionalFormatting>
  <conditionalFormatting sqref="F3651">
    <cfRule type="duplicateValues" dxfId="7510" priority="7873"/>
    <cfRule type="duplicateValues" dxfId="7509" priority="7874"/>
  </conditionalFormatting>
  <conditionalFormatting sqref="F3651">
    <cfRule type="duplicateValues" dxfId="7508" priority="7872"/>
  </conditionalFormatting>
  <conditionalFormatting sqref="F3651">
    <cfRule type="duplicateValues" dxfId="7507" priority="7871"/>
  </conditionalFormatting>
  <conditionalFormatting sqref="F3651">
    <cfRule type="duplicateValues" dxfId="7506" priority="7870"/>
  </conditionalFormatting>
  <conditionalFormatting sqref="F3651">
    <cfRule type="duplicateValues" dxfId="7505" priority="7869"/>
  </conditionalFormatting>
  <conditionalFormatting sqref="F3651">
    <cfRule type="duplicateValues" dxfId="7504" priority="7868"/>
  </conditionalFormatting>
  <conditionalFormatting sqref="F3651">
    <cfRule type="duplicateValues" dxfId="7503" priority="7867"/>
  </conditionalFormatting>
  <conditionalFormatting sqref="F3651">
    <cfRule type="duplicateValues" dxfId="7502" priority="7866"/>
  </conditionalFormatting>
  <conditionalFormatting sqref="F3651">
    <cfRule type="duplicateValues" dxfId="7501" priority="7865"/>
  </conditionalFormatting>
  <conditionalFormatting sqref="F3651">
    <cfRule type="duplicateValues" dxfId="7500" priority="7864"/>
  </conditionalFormatting>
  <conditionalFormatting sqref="F3651">
    <cfRule type="duplicateValues" dxfId="7499" priority="7863"/>
  </conditionalFormatting>
  <conditionalFormatting sqref="F3651">
    <cfRule type="duplicateValues" dxfId="7498" priority="7861"/>
    <cfRule type="duplicateValues" dxfId="7497" priority="7862"/>
  </conditionalFormatting>
  <conditionalFormatting sqref="F3651">
    <cfRule type="duplicateValues" dxfId="7496" priority="7860"/>
  </conditionalFormatting>
  <conditionalFormatting sqref="F3651">
    <cfRule type="duplicateValues" dxfId="7495" priority="7859"/>
  </conditionalFormatting>
  <conditionalFormatting sqref="F3651">
    <cfRule type="duplicateValues" dxfId="7494" priority="7858"/>
  </conditionalFormatting>
  <conditionalFormatting sqref="F3651">
    <cfRule type="duplicateValues" dxfId="7493" priority="7857"/>
  </conditionalFormatting>
  <conditionalFormatting sqref="F3651">
    <cfRule type="duplicateValues" dxfId="7492" priority="7856"/>
  </conditionalFormatting>
  <conditionalFormatting sqref="F3651">
    <cfRule type="duplicateValues" dxfId="7491" priority="7855"/>
  </conditionalFormatting>
  <conditionalFormatting sqref="F3651">
    <cfRule type="duplicateValues" dxfId="7490" priority="7854"/>
  </conditionalFormatting>
  <conditionalFormatting sqref="F3651">
    <cfRule type="duplicateValues" dxfId="7489" priority="7853"/>
  </conditionalFormatting>
  <conditionalFormatting sqref="E3239">
    <cfRule type="duplicateValues" dxfId="7488" priority="7852"/>
  </conditionalFormatting>
  <conditionalFormatting sqref="E3239">
    <cfRule type="duplicateValues" dxfId="7487" priority="7851"/>
  </conditionalFormatting>
  <conditionalFormatting sqref="E3239">
    <cfRule type="duplicateValues" dxfId="7486" priority="7850"/>
  </conditionalFormatting>
  <conditionalFormatting sqref="E3239">
    <cfRule type="duplicateValues" dxfId="7485" priority="7849"/>
  </conditionalFormatting>
  <conditionalFormatting sqref="F3239">
    <cfRule type="duplicateValues" dxfId="7484" priority="7848"/>
  </conditionalFormatting>
  <conditionalFormatting sqref="F3239">
    <cfRule type="duplicateValues" dxfId="7483" priority="7847"/>
  </conditionalFormatting>
  <conditionalFormatting sqref="F3239">
    <cfRule type="duplicateValues" dxfId="7482" priority="7846"/>
  </conditionalFormatting>
  <conditionalFormatting sqref="F3239">
    <cfRule type="duplicateValues" dxfId="7481" priority="7845"/>
  </conditionalFormatting>
  <conditionalFormatting sqref="F3239">
    <cfRule type="duplicateValues" dxfId="7480" priority="7844"/>
  </conditionalFormatting>
  <conditionalFormatting sqref="F3239">
    <cfRule type="duplicateValues" dxfId="7479" priority="7843"/>
  </conditionalFormatting>
  <conditionalFormatting sqref="F3239">
    <cfRule type="duplicateValues" dxfId="7478" priority="7842"/>
  </conditionalFormatting>
  <conditionalFormatting sqref="F3239">
    <cfRule type="duplicateValues" dxfId="7477" priority="7841"/>
  </conditionalFormatting>
  <conditionalFormatting sqref="F3239">
    <cfRule type="duplicateValues" dxfId="7476" priority="7840"/>
  </conditionalFormatting>
  <conditionalFormatting sqref="F3239">
    <cfRule type="duplicateValues" dxfId="7475" priority="7839"/>
  </conditionalFormatting>
  <conditionalFormatting sqref="F3239">
    <cfRule type="duplicateValues" dxfId="7474" priority="7838"/>
  </conditionalFormatting>
  <conditionalFormatting sqref="F3239">
    <cfRule type="duplicateValues" dxfId="7473" priority="7837"/>
  </conditionalFormatting>
  <conditionalFormatting sqref="F3239">
    <cfRule type="duplicateValues" dxfId="7472" priority="7836"/>
  </conditionalFormatting>
  <conditionalFormatting sqref="F3239">
    <cfRule type="duplicateValues" dxfId="7471" priority="7835"/>
  </conditionalFormatting>
  <conditionalFormatting sqref="F3239">
    <cfRule type="duplicateValues" dxfId="7470" priority="7834"/>
  </conditionalFormatting>
  <conditionalFormatting sqref="F3239">
    <cfRule type="duplicateValues" dxfId="7469" priority="7833"/>
  </conditionalFormatting>
  <conditionalFormatting sqref="F3239">
    <cfRule type="duplicateValues" dxfId="7468" priority="7832"/>
  </conditionalFormatting>
  <conditionalFormatting sqref="F3239">
    <cfRule type="duplicateValues" dxfId="7467" priority="7831"/>
  </conditionalFormatting>
  <conditionalFormatting sqref="F3239">
    <cfRule type="duplicateValues" dxfId="7466" priority="7829"/>
    <cfRule type="duplicateValues" dxfId="7465" priority="7830"/>
  </conditionalFormatting>
  <conditionalFormatting sqref="F3239">
    <cfRule type="duplicateValues" dxfId="7464" priority="7828"/>
  </conditionalFormatting>
  <conditionalFormatting sqref="F3239">
    <cfRule type="duplicateValues" dxfId="7463" priority="7827"/>
  </conditionalFormatting>
  <conditionalFormatting sqref="F3239">
    <cfRule type="duplicateValues" dxfId="7462" priority="7826"/>
  </conditionalFormatting>
  <conditionalFormatting sqref="F3239">
    <cfRule type="duplicateValues" dxfId="7461" priority="7825"/>
  </conditionalFormatting>
  <conditionalFormatting sqref="F3239">
    <cfRule type="duplicateValues" dxfId="7460" priority="7824"/>
  </conditionalFormatting>
  <conditionalFormatting sqref="F3239">
    <cfRule type="duplicateValues" dxfId="7459" priority="7823"/>
  </conditionalFormatting>
  <conditionalFormatting sqref="F3239">
    <cfRule type="duplicateValues" dxfId="7458" priority="7822"/>
  </conditionalFormatting>
  <conditionalFormatting sqref="F3239">
    <cfRule type="duplicateValues" dxfId="7457" priority="7821"/>
  </conditionalFormatting>
  <conditionalFormatting sqref="F3239">
    <cfRule type="duplicateValues" dxfId="7456" priority="7820"/>
  </conditionalFormatting>
  <conditionalFormatting sqref="F3239">
    <cfRule type="duplicateValues" dxfId="7455" priority="7819"/>
  </conditionalFormatting>
  <conditionalFormatting sqref="F3239">
    <cfRule type="duplicateValues" dxfId="7454" priority="7817"/>
    <cfRule type="duplicateValues" dxfId="7453" priority="7818"/>
  </conditionalFormatting>
  <conditionalFormatting sqref="F3239">
    <cfRule type="duplicateValues" dxfId="7452" priority="7816"/>
  </conditionalFormatting>
  <conditionalFormatting sqref="F3239">
    <cfRule type="duplicateValues" dxfId="7451" priority="7815"/>
  </conditionalFormatting>
  <conditionalFormatting sqref="F3239">
    <cfRule type="duplicateValues" dxfId="7450" priority="7814"/>
  </conditionalFormatting>
  <conditionalFormatting sqref="F3239">
    <cfRule type="duplicateValues" dxfId="7449" priority="7813"/>
  </conditionalFormatting>
  <conditionalFormatting sqref="F3239">
    <cfRule type="duplicateValues" dxfId="7448" priority="7812"/>
  </conditionalFormatting>
  <conditionalFormatting sqref="F3239">
    <cfRule type="duplicateValues" dxfId="7447" priority="7811"/>
  </conditionalFormatting>
  <conditionalFormatting sqref="F3239">
    <cfRule type="duplicateValues" dxfId="7446" priority="7810"/>
  </conditionalFormatting>
  <conditionalFormatting sqref="F3239">
    <cfRule type="duplicateValues" dxfId="7445" priority="7809"/>
  </conditionalFormatting>
  <conditionalFormatting sqref="F3652">
    <cfRule type="duplicateValues" dxfId="7444" priority="7808"/>
  </conditionalFormatting>
  <conditionalFormatting sqref="F3652">
    <cfRule type="duplicateValues" dxfId="7443" priority="7807"/>
  </conditionalFormatting>
  <conditionalFormatting sqref="F3652">
    <cfRule type="duplicateValues" dxfId="7442" priority="7806"/>
  </conditionalFormatting>
  <conditionalFormatting sqref="F3652">
    <cfRule type="duplicateValues" dxfId="7441" priority="7805"/>
  </conditionalFormatting>
  <conditionalFormatting sqref="F3652">
    <cfRule type="duplicateValues" dxfId="7440" priority="7804"/>
  </conditionalFormatting>
  <conditionalFormatting sqref="F3652">
    <cfRule type="duplicateValues" dxfId="7439" priority="7803"/>
  </conditionalFormatting>
  <conditionalFormatting sqref="F3652">
    <cfRule type="duplicateValues" dxfId="7438" priority="7802"/>
  </conditionalFormatting>
  <conditionalFormatting sqref="F3652">
    <cfRule type="duplicateValues" dxfId="7437" priority="7801"/>
  </conditionalFormatting>
  <conditionalFormatting sqref="F3652">
    <cfRule type="duplicateValues" dxfId="7436" priority="7800"/>
  </conditionalFormatting>
  <conditionalFormatting sqref="F3652">
    <cfRule type="duplicateValues" dxfId="7435" priority="7799"/>
  </conditionalFormatting>
  <conditionalFormatting sqref="F3652">
    <cfRule type="duplicateValues" dxfId="7434" priority="7798"/>
  </conditionalFormatting>
  <conditionalFormatting sqref="F3652">
    <cfRule type="duplicateValues" dxfId="7433" priority="7797"/>
  </conditionalFormatting>
  <conditionalFormatting sqref="F3652">
    <cfRule type="duplicateValues" dxfId="7432" priority="7796"/>
  </conditionalFormatting>
  <conditionalFormatting sqref="F3652">
    <cfRule type="duplicateValues" dxfId="7431" priority="7795"/>
  </conditionalFormatting>
  <conditionalFormatting sqref="F3652">
    <cfRule type="duplicateValues" dxfId="7430" priority="7794"/>
  </conditionalFormatting>
  <conditionalFormatting sqref="F3652">
    <cfRule type="duplicateValues" dxfId="7429" priority="7793"/>
  </conditionalFormatting>
  <conditionalFormatting sqref="F3652">
    <cfRule type="duplicateValues" dxfId="7428" priority="7792"/>
  </conditionalFormatting>
  <conditionalFormatting sqref="F3652">
    <cfRule type="duplicateValues" dxfId="7427" priority="7791"/>
  </conditionalFormatting>
  <conditionalFormatting sqref="F3652">
    <cfRule type="duplicateValues" dxfId="7426" priority="7789"/>
    <cfRule type="duplicateValues" dxfId="7425" priority="7790"/>
  </conditionalFormatting>
  <conditionalFormatting sqref="F3652">
    <cfRule type="duplicateValues" dxfId="7424" priority="7788"/>
  </conditionalFormatting>
  <conditionalFormatting sqref="F3652">
    <cfRule type="duplicateValues" dxfId="7423" priority="7787"/>
  </conditionalFormatting>
  <conditionalFormatting sqref="F3652">
    <cfRule type="duplicateValues" dxfId="7422" priority="7786"/>
  </conditionalFormatting>
  <conditionalFormatting sqref="F3652">
    <cfRule type="duplicateValues" dxfId="7421" priority="7785"/>
  </conditionalFormatting>
  <conditionalFormatting sqref="F3652">
    <cfRule type="duplicateValues" dxfId="7420" priority="7784"/>
  </conditionalFormatting>
  <conditionalFormatting sqref="F3652">
    <cfRule type="duplicateValues" dxfId="7419" priority="7783"/>
  </conditionalFormatting>
  <conditionalFormatting sqref="F3652">
    <cfRule type="duplicateValues" dxfId="7418" priority="7782"/>
  </conditionalFormatting>
  <conditionalFormatting sqref="F3652">
    <cfRule type="duplicateValues" dxfId="7417" priority="7781"/>
  </conditionalFormatting>
  <conditionalFormatting sqref="F3652">
    <cfRule type="duplicateValues" dxfId="7416" priority="7780"/>
  </conditionalFormatting>
  <conditionalFormatting sqref="F3652">
    <cfRule type="duplicateValues" dxfId="7415" priority="7779"/>
  </conditionalFormatting>
  <conditionalFormatting sqref="F3652">
    <cfRule type="duplicateValues" dxfId="7414" priority="7777"/>
    <cfRule type="duplicateValues" dxfId="7413" priority="7778"/>
  </conditionalFormatting>
  <conditionalFormatting sqref="F3652">
    <cfRule type="duplicateValues" dxfId="7412" priority="7776"/>
  </conditionalFormatting>
  <conditionalFormatting sqref="F3652">
    <cfRule type="duplicateValues" dxfId="7411" priority="7775"/>
  </conditionalFormatting>
  <conditionalFormatting sqref="F3652">
    <cfRule type="duplicateValues" dxfId="7410" priority="7774"/>
  </conditionalFormatting>
  <conditionalFormatting sqref="F3652">
    <cfRule type="duplicateValues" dxfId="7409" priority="7773"/>
  </conditionalFormatting>
  <conditionalFormatting sqref="F3652">
    <cfRule type="duplicateValues" dxfId="7408" priority="7772"/>
  </conditionalFormatting>
  <conditionalFormatting sqref="F3652">
    <cfRule type="duplicateValues" dxfId="7407" priority="7771"/>
  </conditionalFormatting>
  <conditionalFormatting sqref="F3652">
    <cfRule type="duplicateValues" dxfId="7406" priority="7770"/>
  </conditionalFormatting>
  <conditionalFormatting sqref="F3652">
    <cfRule type="duplicateValues" dxfId="7405" priority="7769"/>
  </conditionalFormatting>
  <conditionalFormatting sqref="F3655">
    <cfRule type="duplicateValues" dxfId="7404" priority="7768"/>
  </conditionalFormatting>
  <conditionalFormatting sqref="F3655">
    <cfRule type="duplicateValues" dxfId="7403" priority="7767"/>
  </conditionalFormatting>
  <conditionalFormatting sqref="F3655">
    <cfRule type="duplicateValues" dxfId="7402" priority="7766"/>
  </conditionalFormatting>
  <conditionalFormatting sqref="F3655">
    <cfRule type="duplicateValues" dxfId="7401" priority="7765"/>
  </conditionalFormatting>
  <conditionalFormatting sqref="F3655">
    <cfRule type="duplicateValues" dxfId="7400" priority="7764"/>
  </conditionalFormatting>
  <conditionalFormatting sqref="F3655">
    <cfRule type="duplicateValues" dxfId="7399" priority="7763"/>
  </conditionalFormatting>
  <conditionalFormatting sqref="F3655">
    <cfRule type="duplicateValues" dxfId="7398" priority="7762"/>
  </conditionalFormatting>
  <conditionalFormatting sqref="F3655">
    <cfRule type="duplicateValues" dxfId="7397" priority="7761"/>
  </conditionalFormatting>
  <conditionalFormatting sqref="F3655">
    <cfRule type="duplicateValues" dxfId="7396" priority="7760"/>
  </conditionalFormatting>
  <conditionalFormatting sqref="F3655">
    <cfRule type="duplicateValues" dxfId="7395" priority="7759"/>
  </conditionalFormatting>
  <conditionalFormatting sqref="F3655">
    <cfRule type="duplicateValues" dxfId="7394" priority="7758"/>
  </conditionalFormatting>
  <conditionalFormatting sqref="F3655">
    <cfRule type="duplicateValues" dxfId="7393" priority="7757"/>
  </conditionalFormatting>
  <conditionalFormatting sqref="F3655">
    <cfRule type="duplicateValues" dxfId="7392" priority="7756"/>
  </conditionalFormatting>
  <conditionalFormatting sqref="F3655">
    <cfRule type="duplicateValues" dxfId="7391" priority="7755"/>
  </conditionalFormatting>
  <conditionalFormatting sqref="F3655">
    <cfRule type="duplicateValues" dxfId="7390" priority="7754"/>
  </conditionalFormatting>
  <conditionalFormatting sqref="F3655">
    <cfRule type="duplicateValues" dxfId="7389" priority="7753"/>
  </conditionalFormatting>
  <conditionalFormatting sqref="F3655">
    <cfRule type="duplicateValues" dxfId="7388" priority="7752"/>
  </conditionalFormatting>
  <conditionalFormatting sqref="F3655">
    <cfRule type="duplicateValues" dxfId="7387" priority="7751"/>
  </conditionalFormatting>
  <conditionalFormatting sqref="F3655">
    <cfRule type="duplicateValues" dxfId="7386" priority="7749"/>
    <cfRule type="duplicateValues" dxfId="7385" priority="7750"/>
  </conditionalFormatting>
  <conditionalFormatting sqref="F3655">
    <cfRule type="duplicateValues" dxfId="7384" priority="7748"/>
  </conditionalFormatting>
  <conditionalFormatting sqref="F3655">
    <cfRule type="duplicateValues" dxfId="7383" priority="7747"/>
  </conditionalFormatting>
  <conditionalFormatting sqref="F3655">
    <cfRule type="duplicateValues" dxfId="7382" priority="7746"/>
  </conditionalFormatting>
  <conditionalFormatting sqref="F3655">
    <cfRule type="duplicateValues" dxfId="7381" priority="7745"/>
  </conditionalFormatting>
  <conditionalFormatting sqref="F3655">
    <cfRule type="duplicateValues" dxfId="7380" priority="7744"/>
  </conditionalFormatting>
  <conditionalFormatting sqref="F3655">
    <cfRule type="duplicateValues" dxfId="7379" priority="7743"/>
  </conditionalFormatting>
  <conditionalFormatting sqref="F3655">
    <cfRule type="duplicateValues" dxfId="7378" priority="7742"/>
  </conditionalFormatting>
  <conditionalFormatting sqref="F3655">
    <cfRule type="duplicateValues" dxfId="7377" priority="7741"/>
  </conditionalFormatting>
  <conditionalFormatting sqref="F3655">
    <cfRule type="duplicateValues" dxfId="7376" priority="7740"/>
  </conditionalFormatting>
  <conditionalFormatting sqref="F3655">
    <cfRule type="duplicateValues" dxfId="7375" priority="7739"/>
  </conditionalFormatting>
  <conditionalFormatting sqref="F3655">
    <cfRule type="duplicateValues" dxfId="7374" priority="7737"/>
    <cfRule type="duplicateValues" dxfId="7373" priority="7738"/>
  </conditionalFormatting>
  <conditionalFormatting sqref="F3655">
    <cfRule type="duplicateValues" dxfId="7372" priority="7736"/>
  </conditionalFormatting>
  <conditionalFormatting sqref="F3655">
    <cfRule type="duplicateValues" dxfId="7371" priority="7735"/>
  </conditionalFormatting>
  <conditionalFormatting sqref="F3655">
    <cfRule type="duplicateValues" dxfId="7370" priority="7734"/>
  </conditionalFormatting>
  <conditionalFormatting sqref="F3655">
    <cfRule type="duplicateValues" dxfId="7369" priority="7733"/>
  </conditionalFormatting>
  <conditionalFormatting sqref="F3655">
    <cfRule type="duplicateValues" dxfId="7368" priority="7732"/>
  </conditionalFormatting>
  <conditionalFormatting sqref="F3655">
    <cfRule type="duplicateValues" dxfId="7367" priority="7731"/>
  </conditionalFormatting>
  <conditionalFormatting sqref="F3655">
    <cfRule type="duplicateValues" dxfId="7366" priority="7730"/>
  </conditionalFormatting>
  <conditionalFormatting sqref="F3655">
    <cfRule type="duplicateValues" dxfId="7365" priority="7729"/>
  </conditionalFormatting>
  <conditionalFormatting sqref="E3664:E3665 E3676 E3680 E3685 E3687:E3689 E3694:E3695 E3701:E3703 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668:E3674 E3899 E3903 E3907 E3909 E3911:E3912 E3914:E3915 E3922:E4367 E1:E951 E4369:E1048576 E954:E3655">
    <cfRule type="duplicateValues" dxfId="7364" priority="7728"/>
  </conditionalFormatting>
  <conditionalFormatting sqref="F3664">
    <cfRule type="duplicateValues" dxfId="7363" priority="7727"/>
  </conditionalFormatting>
  <conditionalFormatting sqref="F3664">
    <cfRule type="duplicateValues" dxfId="7362" priority="7726"/>
  </conditionalFormatting>
  <conditionalFormatting sqref="F3664">
    <cfRule type="duplicateValues" dxfId="7361" priority="7725"/>
  </conditionalFormatting>
  <conditionalFormatting sqref="F3664">
    <cfRule type="duplicateValues" dxfId="7360" priority="7724"/>
  </conditionalFormatting>
  <conditionalFormatting sqref="F3664">
    <cfRule type="duplicateValues" dxfId="7359" priority="7723"/>
  </conditionalFormatting>
  <conditionalFormatting sqref="F3664">
    <cfRule type="duplicateValues" dxfId="7358" priority="7722"/>
  </conditionalFormatting>
  <conditionalFormatting sqref="F3664">
    <cfRule type="duplicateValues" dxfId="7357" priority="7721"/>
  </conditionalFormatting>
  <conditionalFormatting sqref="F3664">
    <cfRule type="duplicateValues" dxfId="7356" priority="7720"/>
  </conditionalFormatting>
  <conditionalFormatting sqref="F3664">
    <cfRule type="duplicateValues" dxfId="7355" priority="7719"/>
  </conditionalFormatting>
  <conditionalFormatting sqref="F3664">
    <cfRule type="duplicateValues" dxfId="7354" priority="7718"/>
  </conditionalFormatting>
  <conditionalFormatting sqref="F3664">
    <cfRule type="duplicateValues" dxfId="7353" priority="7717"/>
  </conditionalFormatting>
  <conditionalFormatting sqref="F3664">
    <cfRule type="duplicateValues" dxfId="7352" priority="7716"/>
  </conditionalFormatting>
  <conditionalFormatting sqref="F3664">
    <cfRule type="duplicateValues" dxfId="7351" priority="7715"/>
  </conditionalFormatting>
  <conditionalFormatting sqref="F3664">
    <cfRule type="duplicateValues" dxfId="7350" priority="7714"/>
  </conditionalFormatting>
  <conditionalFormatting sqref="F3664">
    <cfRule type="duplicateValues" dxfId="7349" priority="7713"/>
  </conditionalFormatting>
  <conditionalFormatting sqref="F3664">
    <cfRule type="duplicateValues" dxfId="7348" priority="7712"/>
  </conditionalFormatting>
  <conditionalFormatting sqref="F3664">
    <cfRule type="duplicateValues" dxfId="7347" priority="7711"/>
  </conditionalFormatting>
  <conditionalFormatting sqref="F3664">
    <cfRule type="duplicateValues" dxfId="7346" priority="7710"/>
  </conditionalFormatting>
  <conditionalFormatting sqref="F3664">
    <cfRule type="duplicateValues" dxfId="7345" priority="7708"/>
    <cfRule type="duplicateValues" dxfId="7344" priority="7709"/>
  </conditionalFormatting>
  <conditionalFormatting sqref="F3664">
    <cfRule type="duplicateValues" dxfId="7343" priority="7707"/>
  </conditionalFormatting>
  <conditionalFormatting sqref="F3664">
    <cfRule type="duplicateValues" dxfId="7342" priority="7706"/>
  </conditionalFormatting>
  <conditionalFormatting sqref="F3664">
    <cfRule type="duplicateValues" dxfId="7341" priority="7705"/>
  </conditionalFormatting>
  <conditionalFormatting sqref="F3664">
    <cfRule type="duplicateValues" dxfId="7340" priority="7704"/>
  </conditionalFormatting>
  <conditionalFormatting sqref="F3664">
    <cfRule type="duplicateValues" dxfId="7339" priority="7703"/>
  </conditionalFormatting>
  <conditionalFormatting sqref="F3664">
    <cfRule type="duplicateValues" dxfId="7338" priority="7702"/>
  </conditionalFormatting>
  <conditionalFormatting sqref="F3664">
    <cfRule type="duplicateValues" dxfId="7337" priority="7701"/>
  </conditionalFormatting>
  <conditionalFormatting sqref="F3664">
    <cfRule type="duplicateValues" dxfId="7336" priority="7700"/>
  </conditionalFormatting>
  <conditionalFormatting sqref="F3664">
    <cfRule type="duplicateValues" dxfId="7335" priority="7699"/>
  </conditionalFormatting>
  <conditionalFormatting sqref="F3664">
    <cfRule type="duplicateValues" dxfId="7334" priority="7698"/>
  </conditionalFormatting>
  <conditionalFormatting sqref="F3664">
    <cfRule type="duplicateValues" dxfId="7333" priority="7696"/>
    <cfRule type="duplicateValues" dxfId="7332" priority="7697"/>
  </conditionalFormatting>
  <conditionalFormatting sqref="F3664">
    <cfRule type="duplicateValues" dxfId="7331" priority="7695"/>
  </conditionalFormatting>
  <conditionalFormatting sqref="F3664">
    <cfRule type="duplicateValues" dxfId="7330" priority="7694"/>
  </conditionalFormatting>
  <conditionalFormatting sqref="F3664">
    <cfRule type="duplicateValues" dxfId="7329" priority="7693"/>
  </conditionalFormatting>
  <conditionalFormatting sqref="F3664">
    <cfRule type="duplicateValues" dxfId="7328" priority="7692"/>
  </conditionalFormatting>
  <conditionalFormatting sqref="F3664">
    <cfRule type="duplicateValues" dxfId="7327" priority="7691"/>
  </conditionalFormatting>
  <conditionalFormatting sqref="F3664">
    <cfRule type="duplicateValues" dxfId="7326" priority="7690"/>
  </conditionalFormatting>
  <conditionalFormatting sqref="F3664">
    <cfRule type="duplicateValues" dxfId="7325" priority="7689"/>
  </conditionalFormatting>
  <conditionalFormatting sqref="F3664">
    <cfRule type="duplicateValues" dxfId="7324" priority="7688"/>
  </conditionalFormatting>
  <conditionalFormatting sqref="F3664">
    <cfRule type="duplicateValues" dxfId="7323" priority="7687"/>
  </conditionalFormatting>
  <conditionalFormatting sqref="F3668">
    <cfRule type="duplicateValues" dxfId="7322" priority="7686"/>
  </conditionalFormatting>
  <conditionalFormatting sqref="F3668">
    <cfRule type="duplicateValues" dxfId="7321" priority="7685"/>
  </conditionalFormatting>
  <conditionalFormatting sqref="F3668">
    <cfRule type="duplicateValues" dxfId="7320" priority="7684"/>
  </conditionalFormatting>
  <conditionalFormatting sqref="F3668">
    <cfRule type="duplicateValues" dxfId="7319" priority="7683"/>
  </conditionalFormatting>
  <conditionalFormatting sqref="F3668">
    <cfRule type="duplicateValues" dxfId="7318" priority="7682"/>
  </conditionalFormatting>
  <conditionalFormatting sqref="F3668">
    <cfRule type="duplicateValues" dxfId="7317" priority="7681"/>
  </conditionalFormatting>
  <conditionalFormatting sqref="F3668">
    <cfRule type="duplicateValues" dxfId="7316" priority="7680"/>
  </conditionalFormatting>
  <conditionalFormatting sqref="F3668">
    <cfRule type="duplicateValues" dxfId="7315" priority="7679"/>
  </conditionalFormatting>
  <conditionalFormatting sqref="F3668">
    <cfRule type="duplicateValues" dxfId="7314" priority="7678"/>
  </conditionalFormatting>
  <conditionalFormatting sqref="F3668">
    <cfRule type="duplicateValues" dxfId="7313" priority="7677"/>
  </conditionalFormatting>
  <conditionalFormatting sqref="F3668">
    <cfRule type="duplicateValues" dxfId="7312" priority="7676"/>
  </conditionalFormatting>
  <conditionalFormatting sqref="F3668">
    <cfRule type="duplicateValues" dxfId="7311" priority="7675"/>
  </conditionalFormatting>
  <conditionalFormatting sqref="F3668">
    <cfRule type="duplicateValues" dxfId="7310" priority="7674"/>
  </conditionalFormatting>
  <conditionalFormatting sqref="F3668">
    <cfRule type="duplicateValues" dxfId="7309" priority="7673"/>
  </conditionalFormatting>
  <conditionalFormatting sqref="F3668">
    <cfRule type="duplicateValues" dxfId="7308" priority="7672"/>
  </conditionalFormatting>
  <conditionalFormatting sqref="F3668">
    <cfRule type="duplicateValues" dxfId="7307" priority="7671"/>
  </conditionalFormatting>
  <conditionalFormatting sqref="F3668">
    <cfRule type="duplicateValues" dxfId="7306" priority="7670"/>
  </conditionalFormatting>
  <conditionalFormatting sqref="F3668">
    <cfRule type="duplicateValues" dxfId="7305" priority="7669"/>
  </conditionalFormatting>
  <conditionalFormatting sqref="F3668">
    <cfRule type="duplicateValues" dxfId="7304" priority="7667"/>
    <cfRule type="duplicateValues" dxfId="7303" priority="7668"/>
  </conditionalFormatting>
  <conditionalFormatting sqref="F3668">
    <cfRule type="duplicateValues" dxfId="7302" priority="7666"/>
  </conditionalFormatting>
  <conditionalFormatting sqref="F3668">
    <cfRule type="duplicateValues" dxfId="7301" priority="7665"/>
  </conditionalFormatting>
  <conditionalFormatting sqref="F3668">
    <cfRule type="duplicateValues" dxfId="7300" priority="7664"/>
  </conditionalFormatting>
  <conditionalFormatting sqref="F3668">
    <cfRule type="duplicateValues" dxfId="7299" priority="7663"/>
  </conditionalFormatting>
  <conditionalFormatting sqref="F3668">
    <cfRule type="duplicateValues" dxfId="7298" priority="7662"/>
  </conditionalFormatting>
  <conditionalFormatting sqref="F3668">
    <cfRule type="duplicateValues" dxfId="7297" priority="7661"/>
  </conditionalFormatting>
  <conditionalFormatting sqref="F3668">
    <cfRule type="duplicateValues" dxfId="7296" priority="7660"/>
  </conditionalFormatting>
  <conditionalFormatting sqref="F3668">
    <cfRule type="duplicateValues" dxfId="7295" priority="7659"/>
  </conditionalFormatting>
  <conditionalFormatting sqref="F3668">
    <cfRule type="duplicateValues" dxfId="7294" priority="7658"/>
  </conditionalFormatting>
  <conditionalFormatting sqref="F3668">
    <cfRule type="duplicateValues" dxfId="7293" priority="7657"/>
  </conditionalFormatting>
  <conditionalFormatting sqref="F3668">
    <cfRule type="duplicateValues" dxfId="7292" priority="7655"/>
    <cfRule type="duplicateValues" dxfId="7291" priority="7656"/>
  </conditionalFormatting>
  <conditionalFormatting sqref="F3668">
    <cfRule type="duplicateValues" dxfId="7290" priority="7654"/>
  </conditionalFormatting>
  <conditionalFormatting sqref="F3668">
    <cfRule type="duplicateValues" dxfId="7289" priority="7653"/>
  </conditionalFormatting>
  <conditionalFormatting sqref="F3668">
    <cfRule type="duplicateValues" dxfId="7288" priority="7652"/>
  </conditionalFormatting>
  <conditionalFormatting sqref="F3668">
    <cfRule type="duplicateValues" dxfId="7287" priority="7651"/>
  </conditionalFormatting>
  <conditionalFormatting sqref="F3668">
    <cfRule type="duplicateValues" dxfId="7286" priority="7650"/>
  </conditionalFormatting>
  <conditionalFormatting sqref="F3668">
    <cfRule type="duplicateValues" dxfId="7285" priority="7649"/>
  </conditionalFormatting>
  <conditionalFormatting sqref="F3668">
    <cfRule type="duplicateValues" dxfId="7284" priority="7648"/>
  </conditionalFormatting>
  <conditionalFormatting sqref="F3668">
    <cfRule type="duplicateValues" dxfId="7283" priority="7647"/>
  </conditionalFormatting>
  <conditionalFormatting sqref="F3668">
    <cfRule type="duplicateValues" dxfId="7282" priority="7646"/>
  </conditionalFormatting>
  <conditionalFormatting sqref="F3669">
    <cfRule type="duplicateValues" dxfId="7281" priority="7645"/>
  </conditionalFormatting>
  <conditionalFormatting sqref="F3669">
    <cfRule type="duplicateValues" dxfId="7280" priority="7644"/>
  </conditionalFormatting>
  <conditionalFormatting sqref="F3669">
    <cfRule type="duplicateValues" dxfId="7279" priority="7643"/>
  </conditionalFormatting>
  <conditionalFormatting sqref="F3669">
    <cfRule type="duplicateValues" dxfId="7278" priority="7642"/>
  </conditionalFormatting>
  <conditionalFormatting sqref="F3669">
    <cfRule type="duplicateValues" dxfId="7277" priority="7641"/>
  </conditionalFormatting>
  <conditionalFormatting sqref="F3669">
    <cfRule type="duplicateValues" dxfId="7276" priority="7640"/>
  </conditionalFormatting>
  <conditionalFormatting sqref="F3669">
    <cfRule type="duplicateValues" dxfId="7275" priority="7639"/>
  </conditionalFormatting>
  <conditionalFormatting sqref="F3669">
    <cfRule type="duplicateValues" dxfId="7274" priority="7638"/>
  </conditionalFormatting>
  <conditionalFormatting sqref="F3669">
    <cfRule type="duplicateValues" dxfId="7273" priority="7637"/>
  </conditionalFormatting>
  <conditionalFormatting sqref="F3669">
    <cfRule type="duplicateValues" dxfId="7272" priority="7636"/>
  </conditionalFormatting>
  <conditionalFormatting sqref="F3669">
    <cfRule type="duplicateValues" dxfId="7271" priority="7635"/>
  </conditionalFormatting>
  <conditionalFormatting sqref="F3669">
    <cfRule type="duplicateValues" dxfId="7270" priority="7634"/>
  </conditionalFormatting>
  <conditionalFormatting sqref="F3669">
    <cfRule type="duplicateValues" dxfId="7269" priority="7633"/>
  </conditionalFormatting>
  <conditionalFormatting sqref="F3669">
    <cfRule type="duplicateValues" dxfId="7268" priority="7632"/>
  </conditionalFormatting>
  <conditionalFormatting sqref="F3669">
    <cfRule type="duplicateValues" dxfId="7267" priority="7631"/>
  </conditionalFormatting>
  <conditionalFormatting sqref="F3669">
    <cfRule type="duplicateValues" dxfId="7266" priority="7630"/>
  </conditionalFormatting>
  <conditionalFormatting sqref="F3669">
    <cfRule type="duplicateValues" dxfId="7265" priority="7629"/>
  </conditionalFormatting>
  <conditionalFormatting sqref="F3669">
    <cfRule type="duplicateValues" dxfId="7264" priority="7628"/>
  </conditionalFormatting>
  <conditionalFormatting sqref="F3669">
    <cfRule type="duplicateValues" dxfId="7263" priority="7626"/>
    <cfRule type="duplicateValues" dxfId="7262" priority="7627"/>
  </conditionalFormatting>
  <conditionalFormatting sqref="F3669">
    <cfRule type="duplicateValues" dxfId="7261" priority="7625"/>
  </conditionalFormatting>
  <conditionalFormatting sqref="F3669">
    <cfRule type="duplicateValues" dxfId="7260" priority="7624"/>
  </conditionalFormatting>
  <conditionalFormatting sqref="F3669">
    <cfRule type="duplicateValues" dxfId="7259" priority="7623"/>
  </conditionalFormatting>
  <conditionalFormatting sqref="F3669">
    <cfRule type="duplicateValues" dxfId="7258" priority="7622"/>
  </conditionalFormatting>
  <conditionalFormatting sqref="F3669">
    <cfRule type="duplicateValues" dxfId="7257" priority="7621"/>
  </conditionalFormatting>
  <conditionalFormatting sqref="F3669">
    <cfRule type="duplicateValues" dxfId="7256" priority="7620"/>
  </conditionalFormatting>
  <conditionalFormatting sqref="F3669">
    <cfRule type="duplicateValues" dxfId="7255" priority="7619"/>
  </conditionalFormatting>
  <conditionalFormatting sqref="F3669">
    <cfRule type="duplicateValues" dxfId="7254" priority="7618"/>
  </conditionalFormatting>
  <conditionalFormatting sqref="F3669">
    <cfRule type="duplicateValues" dxfId="7253" priority="7617"/>
  </conditionalFormatting>
  <conditionalFormatting sqref="F3669">
    <cfRule type="duplicateValues" dxfId="7252" priority="7616"/>
  </conditionalFormatting>
  <conditionalFormatting sqref="F3669">
    <cfRule type="duplicateValues" dxfId="7251" priority="7614"/>
    <cfRule type="duplicateValues" dxfId="7250" priority="7615"/>
  </conditionalFormatting>
  <conditionalFormatting sqref="F3669">
    <cfRule type="duplicateValues" dxfId="7249" priority="7613"/>
  </conditionalFormatting>
  <conditionalFormatting sqref="F3669">
    <cfRule type="duplicateValues" dxfId="7248" priority="7612"/>
  </conditionalFormatting>
  <conditionalFormatting sqref="F3669">
    <cfRule type="duplicateValues" dxfId="7247" priority="7611"/>
  </conditionalFormatting>
  <conditionalFormatting sqref="F3669">
    <cfRule type="duplicateValues" dxfId="7246" priority="7610"/>
  </conditionalFormatting>
  <conditionalFormatting sqref="F3669">
    <cfRule type="duplicateValues" dxfId="7245" priority="7609"/>
  </conditionalFormatting>
  <conditionalFormatting sqref="F3669">
    <cfRule type="duplicateValues" dxfId="7244" priority="7608"/>
  </conditionalFormatting>
  <conditionalFormatting sqref="F3669">
    <cfRule type="duplicateValues" dxfId="7243" priority="7607"/>
  </conditionalFormatting>
  <conditionalFormatting sqref="F3669">
    <cfRule type="duplicateValues" dxfId="7242" priority="7606"/>
  </conditionalFormatting>
  <conditionalFormatting sqref="F3669">
    <cfRule type="duplicateValues" dxfId="7241" priority="7605"/>
  </conditionalFormatting>
  <conditionalFormatting sqref="F3670">
    <cfRule type="duplicateValues" dxfId="7240" priority="7604"/>
  </conditionalFormatting>
  <conditionalFormatting sqref="F3670">
    <cfRule type="duplicateValues" dxfId="7239" priority="7603"/>
  </conditionalFormatting>
  <conditionalFormatting sqref="F3670">
    <cfRule type="duplicateValues" dxfId="7238" priority="7602"/>
  </conditionalFormatting>
  <conditionalFormatting sqref="F3670">
    <cfRule type="duplicateValues" dxfId="7237" priority="7601"/>
  </conditionalFormatting>
  <conditionalFormatting sqref="F3670">
    <cfRule type="duplicateValues" dxfId="7236" priority="7600"/>
  </conditionalFormatting>
  <conditionalFormatting sqref="F3670">
    <cfRule type="duplicateValues" dxfId="7235" priority="7599"/>
  </conditionalFormatting>
  <conditionalFormatting sqref="F3670">
    <cfRule type="duplicateValues" dxfId="7234" priority="7598"/>
  </conditionalFormatting>
  <conditionalFormatting sqref="F3670">
    <cfRule type="duplicateValues" dxfId="7233" priority="7597"/>
  </conditionalFormatting>
  <conditionalFormatting sqref="F3670">
    <cfRule type="duplicateValues" dxfId="7232" priority="7596"/>
  </conditionalFormatting>
  <conditionalFormatting sqref="F3670">
    <cfRule type="duplicateValues" dxfId="7231" priority="7595"/>
  </conditionalFormatting>
  <conditionalFormatting sqref="F3670">
    <cfRule type="duplicateValues" dxfId="7230" priority="7594"/>
  </conditionalFormatting>
  <conditionalFormatting sqref="F3670">
    <cfRule type="duplicateValues" dxfId="7229" priority="7593"/>
  </conditionalFormatting>
  <conditionalFormatting sqref="F3670">
    <cfRule type="duplicateValues" dxfId="7228" priority="7592"/>
  </conditionalFormatting>
  <conditionalFormatting sqref="F3670">
    <cfRule type="duplicateValues" dxfId="7227" priority="7591"/>
  </conditionalFormatting>
  <conditionalFormatting sqref="F3670">
    <cfRule type="duplicateValues" dxfId="7226" priority="7590"/>
  </conditionalFormatting>
  <conditionalFormatting sqref="F3670">
    <cfRule type="duplicateValues" dxfId="7225" priority="7589"/>
  </conditionalFormatting>
  <conditionalFormatting sqref="F3670">
    <cfRule type="duplicateValues" dxfId="7224" priority="7588"/>
  </conditionalFormatting>
  <conditionalFormatting sqref="F3670">
    <cfRule type="duplicateValues" dxfId="7223" priority="7587"/>
  </conditionalFormatting>
  <conditionalFormatting sqref="F3670">
    <cfRule type="duplicateValues" dxfId="7222" priority="7585"/>
    <cfRule type="duplicateValues" dxfId="7221" priority="7586"/>
  </conditionalFormatting>
  <conditionalFormatting sqref="F3670">
    <cfRule type="duplicateValues" dxfId="7220" priority="7584"/>
  </conditionalFormatting>
  <conditionalFormatting sqref="F3670">
    <cfRule type="duplicateValues" dxfId="7219" priority="7583"/>
  </conditionalFormatting>
  <conditionalFormatting sqref="F3670">
    <cfRule type="duplicateValues" dxfId="7218" priority="7582"/>
  </conditionalFormatting>
  <conditionalFormatting sqref="F3670">
    <cfRule type="duplicateValues" dxfId="7217" priority="7581"/>
  </conditionalFormatting>
  <conditionalFormatting sqref="F3670">
    <cfRule type="duplicateValues" dxfId="7216" priority="7580"/>
  </conditionalFormatting>
  <conditionalFormatting sqref="F3670">
    <cfRule type="duplicateValues" dxfId="7215" priority="7579"/>
  </conditionalFormatting>
  <conditionalFormatting sqref="F3670">
    <cfRule type="duplicateValues" dxfId="7214" priority="7578"/>
  </conditionalFormatting>
  <conditionalFormatting sqref="F3670">
    <cfRule type="duplicateValues" dxfId="7213" priority="7577"/>
  </conditionalFormatting>
  <conditionalFormatting sqref="F3670">
    <cfRule type="duplicateValues" dxfId="7212" priority="7576"/>
  </conditionalFormatting>
  <conditionalFormatting sqref="F3670">
    <cfRule type="duplicateValues" dxfId="7211" priority="7575"/>
  </conditionalFormatting>
  <conditionalFormatting sqref="F3670">
    <cfRule type="duplicateValues" dxfId="7210" priority="7573"/>
    <cfRule type="duplicateValues" dxfId="7209" priority="7574"/>
  </conditionalFormatting>
  <conditionalFormatting sqref="F3670">
    <cfRule type="duplicateValues" dxfId="7208" priority="7572"/>
  </conditionalFormatting>
  <conditionalFormatting sqref="F3670">
    <cfRule type="duplicateValues" dxfId="7207" priority="7571"/>
  </conditionalFormatting>
  <conditionalFormatting sqref="F3670">
    <cfRule type="duplicateValues" dxfId="7206" priority="7570"/>
  </conditionalFormatting>
  <conditionalFormatting sqref="F3670">
    <cfRule type="duplicateValues" dxfId="7205" priority="7569"/>
  </conditionalFormatting>
  <conditionalFormatting sqref="F3670">
    <cfRule type="duplicateValues" dxfId="7204" priority="7568"/>
  </conditionalFormatting>
  <conditionalFormatting sqref="F3670">
    <cfRule type="duplicateValues" dxfId="7203" priority="7567"/>
  </conditionalFormatting>
  <conditionalFormatting sqref="F3670">
    <cfRule type="duplicateValues" dxfId="7202" priority="7566"/>
  </conditionalFormatting>
  <conditionalFormatting sqref="F3670">
    <cfRule type="duplicateValues" dxfId="7201" priority="7565"/>
  </conditionalFormatting>
  <conditionalFormatting sqref="F3670">
    <cfRule type="duplicateValues" dxfId="7200" priority="7564"/>
  </conditionalFormatting>
  <conditionalFormatting sqref="F3672">
    <cfRule type="duplicateValues" dxfId="7199" priority="7522"/>
  </conditionalFormatting>
  <conditionalFormatting sqref="F3672">
    <cfRule type="duplicateValues" dxfId="7198" priority="7521"/>
  </conditionalFormatting>
  <conditionalFormatting sqref="F3672">
    <cfRule type="duplicateValues" dxfId="7197" priority="7520"/>
  </conditionalFormatting>
  <conditionalFormatting sqref="F3672">
    <cfRule type="duplicateValues" dxfId="7196" priority="7519"/>
  </conditionalFormatting>
  <conditionalFormatting sqref="F3672">
    <cfRule type="duplicateValues" dxfId="7195" priority="7518"/>
  </conditionalFormatting>
  <conditionalFormatting sqref="F3672">
    <cfRule type="duplicateValues" dxfId="7194" priority="7517"/>
  </conditionalFormatting>
  <conditionalFormatting sqref="F3672">
    <cfRule type="duplicateValues" dxfId="7193" priority="7516"/>
  </conditionalFormatting>
  <conditionalFormatting sqref="F3672">
    <cfRule type="duplicateValues" dxfId="7192" priority="7515"/>
  </conditionalFormatting>
  <conditionalFormatting sqref="F3672">
    <cfRule type="duplicateValues" dxfId="7191" priority="7514"/>
  </conditionalFormatting>
  <conditionalFormatting sqref="F3672">
    <cfRule type="duplicateValues" dxfId="7190" priority="7513"/>
  </conditionalFormatting>
  <conditionalFormatting sqref="F3672">
    <cfRule type="duplicateValues" dxfId="7189" priority="7512"/>
  </conditionalFormatting>
  <conditionalFormatting sqref="F3672">
    <cfRule type="duplicateValues" dxfId="7188" priority="7511"/>
  </conditionalFormatting>
  <conditionalFormatting sqref="F3672">
    <cfRule type="duplicateValues" dxfId="7187" priority="7510"/>
  </conditionalFormatting>
  <conditionalFormatting sqref="F3672">
    <cfRule type="duplicateValues" dxfId="7186" priority="7509"/>
  </conditionalFormatting>
  <conditionalFormatting sqref="F3672">
    <cfRule type="duplicateValues" dxfId="7185" priority="7508"/>
  </conditionalFormatting>
  <conditionalFormatting sqref="F3672">
    <cfRule type="duplicateValues" dxfId="7184" priority="7507"/>
  </conditionalFormatting>
  <conditionalFormatting sqref="F3672">
    <cfRule type="duplicateValues" dxfId="7183" priority="7506"/>
  </conditionalFormatting>
  <conditionalFormatting sqref="F3672">
    <cfRule type="duplicateValues" dxfId="7182" priority="7505"/>
  </conditionalFormatting>
  <conditionalFormatting sqref="F3672">
    <cfRule type="duplicateValues" dxfId="7181" priority="7503"/>
    <cfRule type="duplicateValues" dxfId="7180" priority="7504"/>
  </conditionalFormatting>
  <conditionalFormatting sqref="F3672">
    <cfRule type="duplicateValues" dxfId="7179" priority="7502"/>
  </conditionalFormatting>
  <conditionalFormatting sqref="F3672">
    <cfRule type="duplicateValues" dxfId="7178" priority="7501"/>
  </conditionalFormatting>
  <conditionalFormatting sqref="F3672">
    <cfRule type="duplicateValues" dxfId="7177" priority="7500"/>
  </conditionalFormatting>
  <conditionalFormatting sqref="F3672">
    <cfRule type="duplicateValues" dxfId="7176" priority="7499"/>
  </conditionalFormatting>
  <conditionalFormatting sqref="F3672">
    <cfRule type="duplicateValues" dxfId="7175" priority="7498"/>
  </conditionalFormatting>
  <conditionalFormatting sqref="F3672">
    <cfRule type="duplicateValues" dxfId="7174" priority="7497"/>
  </conditionalFormatting>
  <conditionalFormatting sqref="F3672">
    <cfRule type="duplicateValues" dxfId="7173" priority="7496"/>
  </conditionalFormatting>
  <conditionalFormatting sqref="F3672">
    <cfRule type="duplicateValues" dxfId="7172" priority="7495"/>
  </conditionalFormatting>
  <conditionalFormatting sqref="F3672">
    <cfRule type="duplicateValues" dxfId="7171" priority="7494"/>
  </conditionalFormatting>
  <conditionalFormatting sqref="F3672">
    <cfRule type="duplicateValues" dxfId="7170" priority="7493"/>
  </conditionalFormatting>
  <conditionalFormatting sqref="F3672">
    <cfRule type="duplicateValues" dxfId="7169" priority="7491"/>
    <cfRule type="duplicateValues" dxfId="7168" priority="7492"/>
  </conditionalFormatting>
  <conditionalFormatting sqref="F3672">
    <cfRule type="duplicateValues" dxfId="7167" priority="7490"/>
  </conditionalFormatting>
  <conditionalFormatting sqref="F3672">
    <cfRule type="duplicateValues" dxfId="7166" priority="7489"/>
  </conditionalFormatting>
  <conditionalFormatting sqref="F3672">
    <cfRule type="duplicateValues" dxfId="7165" priority="7488"/>
  </conditionalFormatting>
  <conditionalFormatting sqref="F3672">
    <cfRule type="duplicateValues" dxfId="7164" priority="7487"/>
  </conditionalFormatting>
  <conditionalFormatting sqref="F3672">
    <cfRule type="duplicateValues" dxfId="7163" priority="7486"/>
  </conditionalFormatting>
  <conditionalFormatting sqref="F3672">
    <cfRule type="duplicateValues" dxfId="7162" priority="7485"/>
  </conditionalFormatting>
  <conditionalFormatting sqref="F3672">
    <cfRule type="duplicateValues" dxfId="7161" priority="7484"/>
  </conditionalFormatting>
  <conditionalFormatting sqref="F3672">
    <cfRule type="duplicateValues" dxfId="7160" priority="7483"/>
  </conditionalFormatting>
  <conditionalFormatting sqref="F3672">
    <cfRule type="duplicateValues" dxfId="7159" priority="7482"/>
  </conditionalFormatting>
  <conditionalFormatting sqref="F3673">
    <cfRule type="duplicateValues" dxfId="7158" priority="7481"/>
  </conditionalFormatting>
  <conditionalFormatting sqref="F3673">
    <cfRule type="duplicateValues" dxfId="7157" priority="7480"/>
  </conditionalFormatting>
  <conditionalFormatting sqref="F3673">
    <cfRule type="duplicateValues" dxfId="7156" priority="7479"/>
  </conditionalFormatting>
  <conditionalFormatting sqref="F3673">
    <cfRule type="duplicateValues" dxfId="7155" priority="7478"/>
  </conditionalFormatting>
  <conditionalFormatting sqref="F3673">
    <cfRule type="duplicateValues" dxfId="7154" priority="7477"/>
  </conditionalFormatting>
  <conditionalFormatting sqref="F3673">
    <cfRule type="duplicateValues" dxfId="7153" priority="7476"/>
  </conditionalFormatting>
  <conditionalFormatting sqref="F3673">
    <cfRule type="duplicateValues" dxfId="7152" priority="7475"/>
  </conditionalFormatting>
  <conditionalFormatting sqref="F3673">
    <cfRule type="duplicateValues" dxfId="7151" priority="7474"/>
  </conditionalFormatting>
  <conditionalFormatting sqref="F3673">
    <cfRule type="duplicateValues" dxfId="7150" priority="7473"/>
  </conditionalFormatting>
  <conditionalFormatting sqref="F3673">
    <cfRule type="duplicateValues" dxfId="7149" priority="7472"/>
  </conditionalFormatting>
  <conditionalFormatting sqref="F3673">
    <cfRule type="duplicateValues" dxfId="7148" priority="7471"/>
  </conditionalFormatting>
  <conditionalFormatting sqref="F3673">
    <cfRule type="duplicateValues" dxfId="7147" priority="7470"/>
  </conditionalFormatting>
  <conditionalFormatting sqref="F3673">
    <cfRule type="duplicateValues" dxfId="7146" priority="7469"/>
  </conditionalFormatting>
  <conditionalFormatting sqref="F3673">
    <cfRule type="duplicateValues" dxfId="7145" priority="7468"/>
  </conditionalFormatting>
  <conditionalFormatting sqref="F3673">
    <cfRule type="duplicateValues" dxfId="7144" priority="7467"/>
  </conditionalFormatting>
  <conditionalFormatting sqref="F3673">
    <cfRule type="duplicateValues" dxfId="7143" priority="7466"/>
  </conditionalFormatting>
  <conditionalFormatting sqref="F3673">
    <cfRule type="duplicateValues" dxfId="7142" priority="7465"/>
  </conditionalFormatting>
  <conditionalFormatting sqref="F3673">
    <cfRule type="duplicateValues" dxfId="7141" priority="7464"/>
  </conditionalFormatting>
  <conditionalFormatting sqref="F3673">
    <cfRule type="duplicateValues" dxfId="7140" priority="7462"/>
    <cfRule type="duplicateValues" dxfId="7139" priority="7463"/>
  </conditionalFormatting>
  <conditionalFormatting sqref="F3673">
    <cfRule type="duplicateValues" dxfId="7138" priority="7461"/>
  </conditionalFormatting>
  <conditionalFormatting sqref="F3673">
    <cfRule type="duplicateValues" dxfId="7137" priority="7460"/>
  </conditionalFormatting>
  <conditionalFormatting sqref="F3673">
    <cfRule type="duplicateValues" dxfId="7136" priority="7459"/>
  </conditionalFormatting>
  <conditionalFormatting sqref="F3673">
    <cfRule type="duplicateValues" dxfId="7135" priority="7458"/>
  </conditionalFormatting>
  <conditionalFormatting sqref="F3673">
    <cfRule type="duplicateValues" dxfId="7134" priority="7457"/>
  </conditionalFormatting>
  <conditionalFormatting sqref="F3673">
    <cfRule type="duplicateValues" dxfId="7133" priority="7456"/>
  </conditionalFormatting>
  <conditionalFormatting sqref="F3673">
    <cfRule type="duplicateValues" dxfId="7132" priority="7455"/>
  </conditionalFormatting>
  <conditionalFormatting sqref="F3673">
    <cfRule type="duplicateValues" dxfId="7131" priority="7454"/>
  </conditionalFormatting>
  <conditionalFormatting sqref="F3673">
    <cfRule type="duplicateValues" dxfId="7130" priority="7453"/>
  </conditionalFormatting>
  <conditionalFormatting sqref="F3673">
    <cfRule type="duplicateValues" dxfId="7129" priority="7452"/>
  </conditionalFormatting>
  <conditionalFormatting sqref="F3673">
    <cfRule type="duplicateValues" dxfId="7128" priority="7450"/>
    <cfRule type="duplicateValues" dxfId="7127" priority="7451"/>
  </conditionalFormatting>
  <conditionalFormatting sqref="F3673">
    <cfRule type="duplicateValues" dxfId="7126" priority="7449"/>
  </conditionalFormatting>
  <conditionalFormatting sqref="F3673">
    <cfRule type="duplicateValues" dxfId="7125" priority="7448"/>
  </conditionalFormatting>
  <conditionalFormatting sqref="F3673">
    <cfRule type="duplicateValues" dxfId="7124" priority="7447"/>
  </conditionalFormatting>
  <conditionalFormatting sqref="F3673">
    <cfRule type="duplicateValues" dxfId="7123" priority="7446"/>
  </conditionalFormatting>
  <conditionalFormatting sqref="F3673">
    <cfRule type="duplicateValues" dxfId="7122" priority="7445"/>
  </conditionalFormatting>
  <conditionalFormatting sqref="F3673">
    <cfRule type="duplicateValues" dxfId="7121" priority="7444"/>
  </conditionalFormatting>
  <conditionalFormatting sqref="F3673">
    <cfRule type="duplicateValues" dxfId="7120" priority="7443"/>
  </conditionalFormatting>
  <conditionalFormatting sqref="F3673">
    <cfRule type="duplicateValues" dxfId="7119" priority="7442"/>
  </conditionalFormatting>
  <conditionalFormatting sqref="F3673">
    <cfRule type="duplicateValues" dxfId="7118" priority="7441"/>
  </conditionalFormatting>
  <conditionalFormatting sqref="F3674">
    <cfRule type="duplicateValues" dxfId="7117" priority="7440"/>
  </conditionalFormatting>
  <conditionalFormatting sqref="F3674">
    <cfRule type="duplicateValues" dxfId="7116" priority="7439"/>
  </conditionalFormatting>
  <conditionalFormatting sqref="F3674">
    <cfRule type="duplicateValues" dxfId="7115" priority="7438"/>
  </conditionalFormatting>
  <conditionalFormatting sqref="F3674">
    <cfRule type="duplicateValues" dxfId="7114" priority="7437"/>
  </conditionalFormatting>
  <conditionalFormatting sqref="F3674">
    <cfRule type="duplicateValues" dxfId="7113" priority="7436"/>
  </conditionalFormatting>
  <conditionalFormatting sqref="F3674">
    <cfRule type="duplicateValues" dxfId="7112" priority="7435"/>
  </conditionalFormatting>
  <conditionalFormatting sqref="F3674">
    <cfRule type="duplicateValues" dxfId="7111" priority="7434"/>
  </conditionalFormatting>
  <conditionalFormatting sqref="F3674">
    <cfRule type="duplicateValues" dxfId="7110" priority="7433"/>
  </conditionalFormatting>
  <conditionalFormatting sqref="F3674">
    <cfRule type="duplicateValues" dxfId="7109" priority="7432"/>
  </conditionalFormatting>
  <conditionalFormatting sqref="F3674">
    <cfRule type="duplicateValues" dxfId="7108" priority="7431"/>
  </conditionalFormatting>
  <conditionalFormatting sqref="F3674">
    <cfRule type="duplicateValues" dxfId="7107" priority="7430"/>
  </conditionalFormatting>
  <conditionalFormatting sqref="F3674">
    <cfRule type="duplicateValues" dxfId="7106" priority="7429"/>
  </conditionalFormatting>
  <conditionalFormatting sqref="F3674">
    <cfRule type="duplicateValues" dxfId="7105" priority="7428"/>
  </conditionalFormatting>
  <conditionalFormatting sqref="F3674">
    <cfRule type="duplicateValues" dxfId="7104" priority="7427"/>
  </conditionalFormatting>
  <conditionalFormatting sqref="F3674">
    <cfRule type="duplicateValues" dxfId="7103" priority="7426"/>
  </conditionalFormatting>
  <conditionalFormatting sqref="F3674">
    <cfRule type="duplicateValues" dxfId="7102" priority="7425"/>
  </conditionalFormatting>
  <conditionalFormatting sqref="F3674">
    <cfRule type="duplicateValues" dxfId="7101" priority="7424"/>
  </conditionalFormatting>
  <conditionalFormatting sqref="F3674">
    <cfRule type="duplicateValues" dxfId="7100" priority="7423"/>
  </conditionalFormatting>
  <conditionalFormatting sqref="F3674">
    <cfRule type="duplicateValues" dxfId="7099" priority="7421"/>
    <cfRule type="duplicateValues" dxfId="7098" priority="7422"/>
  </conditionalFormatting>
  <conditionalFormatting sqref="F3674">
    <cfRule type="duplicateValues" dxfId="7097" priority="7420"/>
  </conditionalFormatting>
  <conditionalFormatting sqref="F3674">
    <cfRule type="duplicateValues" dxfId="7096" priority="7419"/>
  </conditionalFormatting>
  <conditionalFormatting sqref="F3674">
    <cfRule type="duplicateValues" dxfId="7095" priority="7418"/>
  </conditionalFormatting>
  <conditionalFormatting sqref="F3674">
    <cfRule type="duplicateValues" dxfId="7094" priority="7417"/>
  </conditionalFormatting>
  <conditionalFormatting sqref="F3674">
    <cfRule type="duplicateValues" dxfId="7093" priority="7416"/>
  </conditionalFormatting>
  <conditionalFormatting sqref="F3674">
    <cfRule type="duplicateValues" dxfId="7092" priority="7415"/>
  </conditionalFormatting>
  <conditionalFormatting sqref="F3674">
    <cfRule type="duplicateValues" dxfId="7091" priority="7414"/>
  </conditionalFormatting>
  <conditionalFormatting sqref="F3674">
    <cfRule type="duplicateValues" dxfId="7090" priority="7413"/>
  </conditionalFormatting>
  <conditionalFormatting sqref="F3674">
    <cfRule type="duplicateValues" dxfId="7089" priority="7412"/>
  </conditionalFormatting>
  <conditionalFormatting sqref="F3674">
    <cfRule type="duplicateValues" dxfId="7088" priority="7411"/>
  </conditionalFormatting>
  <conditionalFormatting sqref="F3674">
    <cfRule type="duplicateValues" dxfId="7087" priority="7409"/>
    <cfRule type="duplicateValues" dxfId="7086" priority="7410"/>
  </conditionalFormatting>
  <conditionalFormatting sqref="F3674">
    <cfRule type="duplicateValues" dxfId="7085" priority="7408"/>
  </conditionalFormatting>
  <conditionalFormatting sqref="F3674">
    <cfRule type="duplicateValues" dxfId="7084" priority="7407"/>
  </conditionalFormatting>
  <conditionalFormatting sqref="F3674">
    <cfRule type="duplicateValues" dxfId="7083" priority="7406"/>
  </conditionalFormatting>
  <conditionalFormatting sqref="F3674">
    <cfRule type="duplicateValues" dxfId="7082" priority="7405"/>
  </conditionalFormatting>
  <conditionalFormatting sqref="F3674">
    <cfRule type="duplicateValues" dxfId="7081" priority="7404"/>
  </conditionalFormatting>
  <conditionalFormatting sqref="F3674">
    <cfRule type="duplicateValues" dxfId="7080" priority="7403"/>
  </conditionalFormatting>
  <conditionalFormatting sqref="F3674">
    <cfRule type="duplicateValues" dxfId="7079" priority="7402"/>
  </conditionalFormatting>
  <conditionalFormatting sqref="F3674">
    <cfRule type="duplicateValues" dxfId="7078" priority="7401"/>
  </conditionalFormatting>
  <conditionalFormatting sqref="F3674">
    <cfRule type="duplicateValues" dxfId="7077" priority="7400"/>
  </conditionalFormatting>
  <conditionalFormatting sqref="F3676">
    <cfRule type="duplicateValues" dxfId="7076" priority="7399"/>
  </conditionalFormatting>
  <conditionalFormatting sqref="F3676">
    <cfRule type="duplicateValues" dxfId="7075" priority="7398"/>
  </conditionalFormatting>
  <conditionalFormatting sqref="F3676">
    <cfRule type="duplicateValues" dxfId="7074" priority="7397"/>
  </conditionalFormatting>
  <conditionalFormatting sqref="F3676">
    <cfRule type="duplicateValues" dxfId="7073" priority="7396"/>
  </conditionalFormatting>
  <conditionalFormatting sqref="F3676">
    <cfRule type="duplicateValues" dxfId="7072" priority="7395"/>
  </conditionalFormatting>
  <conditionalFormatting sqref="F3676">
    <cfRule type="duplicateValues" dxfId="7071" priority="7394"/>
  </conditionalFormatting>
  <conditionalFormatting sqref="F3676">
    <cfRule type="duplicateValues" dxfId="7070" priority="7393"/>
  </conditionalFormatting>
  <conditionalFormatting sqref="F3676">
    <cfRule type="duplicateValues" dxfId="7069" priority="7392"/>
  </conditionalFormatting>
  <conditionalFormatting sqref="F3676">
    <cfRule type="duplicateValues" dxfId="7068" priority="7391"/>
  </conditionalFormatting>
  <conditionalFormatting sqref="F3676">
    <cfRule type="duplicateValues" dxfId="7067" priority="7390"/>
  </conditionalFormatting>
  <conditionalFormatting sqref="F3676">
    <cfRule type="duplicateValues" dxfId="7066" priority="7389"/>
  </conditionalFormatting>
  <conditionalFormatting sqref="F3676">
    <cfRule type="duplicateValues" dxfId="7065" priority="7388"/>
  </conditionalFormatting>
  <conditionalFormatting sqref="F3676">
    <cfRule type="duplicateValues" dxfId="7064" priority="7387"/>
  </conditionalFormatting>
  <conditionalFormatting sqref="F3676">
    <cfRule type="duplicateValues" dxfId="7063" priority="7386"/>
  </conditionalFormatting>
  <conditionalFormatting sqref="F3676">
    <cfRule type="duplicateValues" dxfId="7062" priority="7385"/>
  </conditionalFormatting>
  <conditionalFormatting sqref="F3676">
    <cfRule type="duplicateValues" dxfId="7061" priority="7384"/>
  </conditionalFormatting>
  <conditionalFormatting sqref="F3676">
    <cfRule type="duplicateValues" dxfId="7060" priority="7383"/>
  </conditionalFormatting>
  <conditionalFormatting sqref="F3676">
    <cfRule type="duplicateValues" dxfId="7059" priority="7382"/>
  </conditionalFormatting>
  <conditionalFormatting sqref="F3676">
    <cfRule type="duplicateValues" dxfId="7058" priority="7380"/>
    <cfRule type="duplicateValues" dxfId="7057" priority="7381"/>
  </conditionalFormatting>
  <conditionalFormatting sqref="F3676">
    <cfRule type="duplicateValues" dxfId="7056" priority="7379"/>
  </conditionalFormatting>
  <conditionalFormatting sqref="F3676">
    <cfRule type="duplicateValues" dxfId="7055" priority="7378"/>
  </conditionalFormatting>
  <conditionalFormatting sqref="F3676">
    <cfRule type="duplicateValues" dxfId="7054" priority="7377"/>
  </conditionalFormatting>
  <conditionalFormatting sqref="F3676">
    <cfRule type="duplicateValues" dxfId="7053" priority="7376"/>
  </conditionalFormatting>
  <conditionalFormatting sqref="F3676">
    <cfRule type="duplicateValues" dxfId="7052" priority="7375"/>
  </conditionalFormatting>
  <conditionalFormatting sqref="F3676">
    <cfRule type="duplicateValues" dxfId="7051" priority="7374"/>
  </conditionalFormatting>
  <conditionalFormatting sqref="F3676">
    <cfRule type="duplicateValues" dxfId="7050" priority="7373"/>
  </conditionalFormatting>
  <conditionalFormatting sqref="F3676">
    <cfRule type="duplicateValues" dxfId="7049" priority="7372"/>
  </conditionalFormatting>
  <conditionalFormatting sqref="F3676">
    <cfRule type="duplicateValues" dxfId="7048" priority="7371"/>
  </conditionalFormatting>
  <conditionalFormatting sqref="F3676">
    <cfRule type="duplicateValues" dxfId="7047" priority="7370"/>
  </conditionalFormatting>
  <conditionalFormatting sqref="F3676">
    <cfRule type="duplicateValues" dxfId="7046" priority="7368"/>
    <cfRule type="duplicateValues" dxfId="7045" priority="7369"/>
  </conditionalFormatting>
  <conditionalFormatting sqref="F3676">
    <cfRule type="duplicateValues" dxfId="7044" priority="7367"/>
  </conditionalFormatting>
  <conditionalFormatting sqref="F3676">
    <cfRule type="duplicateValues" dxfId="7043" priority="7366"/>
  </conditionalFormatting>
  <conditionalFormatting sqref="F3676">
    <cfRule type="duplicateValues" dxfId="7042" priority="7365"/>
  </conditionalFormatting>
  <conditionalFormatting sqref="F3676">
    <cfRule type="duplicateValues" dxfId="7041" priority="7364"/>
  </conditionalFormatting>
  <conditionalFormatting sqref="F3676">
    <cfRule type="duplicateValues" dxfId="7040" priority="7363"/>
  </conditionalFormatting>
  <conditionalFormatting sqref="F3676">
    <cfRule type="duplicateValues" dxfId="7039" priority="7362"/>
  </conditionalFormatting>
  <conditionalFormatting sqref="F3676">
    <cfRule type="duplicateValues" dxfId="7038" priority="7361"/>
  </conditionalFormatting>
  <conditionalFormatting sqref="F3676">
    <cfRule type="duplicateValues" dxfId="7037" priority="7360"/>
  </conditionalFormatting>
  <conditionalFormatting sqref="F3676">
    <cfRule type="duplicateValues" dxfId="7036" priority="7359"/>
  </conditionalFormatting>
  <conditionalFormatting sqref="F3680">
    <cfRule type="duplicateValues" dxfId="7035" priority="7358"/>
  </conditionalFormatting>
  <conditionalFormatting sqref="F3680">
    <cfRule type="duplicateValues" dxfId="7034" priority="7357"/>
  </conditionalFormatting>
  <conditionalFormatting sqref="F3680">
    <cfRule type="duplicateValues" dxfId="7033" priority="7356"/>
  </conditionalFormatting>
  <conditionalFormatting sqref="F3680">
    <cfRule type="duplicateValues" dxfId="7032" priority="7355"/>
  </conditionalFormatting>
  <conditionalFormatting sqref="F3680">
    <cfRule type="duplicateValues" dxfId="7031" priority="7354"/>
  </conditionalFormatting>
  <conditionalFormatting sqref="F3680">
    <cfRule type="duplicateValues" dxfId="7030" priority="7353"/>
  </conditionalFormatting>
  <conditionalFormatting sqref="F3680">
    <cfRule type="duplicateValues" dxfId="7029" priority="7352"/>
  </conditionalFormatting>
  <conditionalFormatting sqref="F3680">
    <cfRule type="duplicateValues" dxfId="7028" priority="7351"/>
  </conditionalFormatting>
  <conditionalFormatting sqref="F3680">
    <cfRule type="duplicateValues" dxfId="7027" priority="7350"/>
  </conditionalFormatting>
  <conditionalFormatting sqref="F3680">
    <cfRule type="duplicateValues" dxfId="7026" priority="7349"/>
  </conditionalFormatting>
  <conditionalFormatting sqref="F3680">
    <cfRule type="duplicateValues" dxfId="7025" priority="7348"/>
  </conditionalFormatting>
  <conditionalFormatting sqref="F3680">
    <cfRule type="duplicateValues" dxfId="7024" priority="7347"/>
  </conditionalFormatting>
  <conditionalFormatting sqref="F3680">
    <cfRule type="duplicateValues" dxfId="7023" priority="7346"/>
  </conditionalFormatting>
  <conditionalFormatting sqref="F3680">
    <cfRule type="duplicateValues" dxfId="7022" priority="7345"/>
  </conditionalFormatting>
  <conditionalFormatting sqref="F3680">
    <cfRule type="duplicateValues" dxfId="7021" priority="7344"/>
  </conditionalFormatting>
  <conditionalFormatting sqref="F3680">
    <cfRule type="duplicateValues" dxfId="7020" priority="7343"/>
  </conditionalFormatting>
  <conditionalFormatting sqref="F3680">
    <cfRule type="duplicateValues" dxfId="7019" priority="7342"/>
  </conditionalFormatting>
  <conditionalFormatting sqref="F3680">
    <cfRule type="duplicateValues" dxfId="7018" priority="7341"/>
  </conditionalFormatting>
  <conditionalFormatting sqref="F3680">
    <cfRule type="duplicateValues" dxfId="7017" priority="7339"/>
    <cfRule type="duplicateValues" dxfId="7016" priority="7340"/>
  </conditionalFormatting>
  <conditionalFormatting sqref="F3680">
    <cfRule type="duplicateValues" dxfId="7015" priority="7338"/>
  </conditionalFormatting>
  <conditionalFormatting sqref="F3680">
    <cfRule type="duplicateValues" dxfId="7014" priority="7337"/>
  </conditionalFormatting>
  <conditionalFormatting sqref="F3680">
    <cfRule type="duplicateValues" dxfId="7013" priority="7336"/>
  </conditionalFormatting>
  <conditionalFormatting sqref="F3680">
    <cfRule type="duplicateValues" dxfId="7012" priority="7335"/>
  </conditionalFormatting>
  <conditionalFormatting sqref="F3680">
    <cfRule type="duplicateValues" dxfId="7011" priority="7334"/>
  </conditionalFormatting>
  <conditionalFormatting sqref="F3680">
    <cfRule type="duplicateValues" dxfId="7010" priority="7333"/>
  </conditionalFormatting>
  <conditionalFormatting sqref="F3680">
    <cfRule type="duplicateValues" dxfId="7009" priority="7332"/>
  </conditionalFormatting>
  <conditionalFormatting sqref="F3680">
    <cfRule type="duplicateValues" dxfId="7008" priority="7331"/>
  </conditionalFormatting>
  <conditionalFormatting sqref="F3680">
    <cfRule type="duplicateValues" dxfId="7007" priority="7330"/>
  </conditionalFormatting>
  <conditionalFormatting sqref="F3680">
    <cfRule type="duplicateValues" dxfId="7006" priority="7329"/>
  </conditionalFormatting>
  <conditionalFormatting sqref="F3680">
    <cfRule type="duplicateValues" dxfId="7005" priority="7327"/>
    <cfRule type="duplicateValues" dxfId="7004" priority="7328"/>
  </conditionalFormatting>
  <conditionalFormatting sqref="F3680">
    <cfRule type="duplicateValues" dxfId="7003" priority="7326"/>
  </conditionalFormatting>
  <conditionalFormatting sqref="F3680">
    <cfRule type="duplicateValues" dxfId="7002" priority="7325"/>
  </conditionalFormatting>
  <conditionalFormatting sqref="F3680">
    <cfRule type="duplicateValues" dxfId="7001" priority="7324"/>
  </conditionalFormatting>
  <conditionalFormatting sqref="F3680">
    <cfRule type="duplicateValues" dxfId="7000" priority="7323"/>
  </conditionalFormatting>
  <conditionalFormatting sqref="F3680">
    <cfRule type="duplicateValues" dxfId="6999" priority="7322"/>
  </conditionalFormatting>
  <conditionalFormatting sqref="F3680">
    <cfRule type="duplicateValues" dxfId="6998" priority="7321"/>
  </conditionalFormatting>
  <conditionalFormatting sqref="F3680">
    <cfRule type="duplicateValues" dxfId="6997" priority="7320"/>
  </conditionalFormatting>
  <conditionalFormatting sqref="F3680">
    <cfRule type="duplicateValues" dxfId="6996" priority="7319"/>
  </conditionalFormatting>
  <conditionalFormatting sqref="F3680">
    <cfRule type="duplicateValues" dxfId="6995" priority="7318"/>
  </conditionalFormatting>
  <conditionalFormatting sqref="F3685">
    <cfRule type="duplicateValues" dxfId="6994" priority="7317"/>
  </conditionalFormatting>
  <conditionalFormatting sqref="F3685">
    <cfRule type="duplicateValues" dxfId="6993" priority="7316"/>
  </conditionalFormatting>
  <conditionalFormatting sqref="F3685">
    <cfRule type="duplicateValues" dxfId="6992" priority="7315"/>
  </conditionalFormatting>
  <conditionalFormatting sqref="F3685">
    <cfRule type="duplicateValues" dxfId="6991" priority="7314"/>
  </conditionalFormatting>
  <conditionalFormatting sqref="F3685">
    <cfRule type="duplicateValues" dxfId="6990" priority="7313"/>
  </conditionalFormatting>
  <conditionalFormatting sqref="F3685">
    <cfRule type="duplicateValues" dxfId="6989" priority="7312"/>
  </conditionalFormatting>
  <conditionalFormatting sqref="F3685">
    <cfRule type="duplicateValues" dxfId="6988" priority="7311"/>
  </conditionalFormatting>
  <conditionalFormatting sqref="F3685">
    <cfRule type="duplicateValues" dxfId="6987" priority="7310"/>
  </conditionalFormatting>
  <conditionalFormatting sqref="F3685">
    <cfRule type="duplicateValues" dxfId="6986" priority="7309"/>
  </conditionalFormatting>
  <conditionalFormatting sqref="F3685">
    <cfRule type="duplicateValues" dxfId="6985" priority="7308"/>
  </conditionalFormatting>
  <conditionalFormatting sqref="F3685">
    <cfRule type="duplicateValues" dxfId="6984" priority="7307"/>
  </conditionalFormatting>
  <conditionalFormatting sqref="F3685">
    <cfRule type="duplicateValues" dxfId="6983" priority="7306"/>
  </conditionalFormatting>
  <conditionalFormatting sqref="F3685">
    <cfRule type="duplicateValues" dxfId="6982" priority="7305"/>
  </conditionalFormatting>
  <conditionalFormatting sqref="F3685">
    <cfRule type="duplicateValues" dxfId="6981" priority="7304"/>
  </conditionalFormatting>
  <conditionalFormatting sqref="F3685">
    <cfRule type="duplicateValues" dxfId="6980" priority="7303"/>
  </conditionalFormatting>
  <conditionalFormatting sqref="F3685">
    <cfRule type="duplicateValues" dxfId="6979" priority="7302"/>
  </conditionalFormatting>
  <conditionalFormatting sqref="F3685">
    <cfRule type="duplicateValues" dxfId="6978" priority="7301"/>
  </conditionalFormatting>
  <conditionalFormatting sqref="F3685">
    <cfRule type="duplicateValues" dxfId="6977" priority="7300"/>
  </conditionalFormatting>
  <conditionalFormatting sqref="F3685">
    <cfRule type="duplicateValues" dxfId="6976" priority="7298"/>
    <cfRule type="duplicateValues" dxfId="6975" priority="7299"/>
  </conditionalFormatting>
  <conditionalFormatting sqref="F3685">
    <cfRule type="duplicateValues" dxfId="6974" priority="7297"/>
  </conditionalFormatting>
  <conditionalFormatting sqref="F3685">
    <cfRule type="duplicateValues" dxfId="6973" priority="7296"/>
  </conditionalFormatting>
  <conditionalFormatting sqref="F3685">
    <cfRule type="duplicateValues" dxfId="6972" priority="7295"/>
  </conditionalFormatting>
  <conditionalFormatting sqref="F3685">
    <cfRule type="duplicateValues" dxfId="6971" priority="7294"/>
  </conditionalFormatting>
  <conditionalFormatting sqref="F3685">
    <cfRule type="duplicateValues" dxfId="6970" priority="7293"/>
  </conditionalFormatting>
  <conditionalFormatting sqref="F3685">
    <cfRule type="duplicateValues" dxfId="6969" priority="7292"/>
  </conditionalFormatting>
  <conditionalFormatting sqref="F3685">
    <cfRule type="duplicateValues" dxfId="6968" priority="7291"/>
  </conditionalFormatting>
  <conditionalFormatting sqref="F3685">
    <cfRule type="duplicateValues" dxfId="6967" priority="7290"/>
  </conditionalFormatting>
  <conditionalFormatting sqref="F3685">
    <cfRule type="duplicateValues" dxfId="6966" priority="7289"/>
  </conditionalFormatting>
  <conditionalFormatting sqref="F3685">
    <cfRule type="duplicateValues" dxfId="6965" priority="7288"/>
  </conditionalFormatting>
  <conditionalFormatting sqref="F3685">
    <cfRule type="duplicateValues" dxfId="6964" priority="7286"/>
    <cfRule type="duplicateValues" dxfId="6963" priority="7287"/>
  </conditionalFormatting>
  <conditionalFormatting sqref="F3685">
    <cfRule type="duplicateValues" dxfId="6962" priority="7285"/>
  </conditionalFormatting>
  <conditionalFormatting sqref="F3685">
    <cfRule type="duplicateValues" dxfId="6961" priority="7284"/>
  </conditionalFormatting>
  <conditionalFormatting sqref="F3685">
    <cfRule type="duplicateValues" dxfId="6960" priority="7283"/>
  </conditionalFormatting>
  <conditionalFormatting sqref="F3685">
    <cfRule type="duplicateValues" dxfId="6959" priority="7282"/>
  </conditionalFormatting>
  <conditionalFormatting sqref="F3685">
    <cfRule type="duplicateValues" dxfId="6958" priority="7281"/>
  </conditionalFormatting>
  <conditionalFormatting sqref="F3685">
    <cfRule type="duplicateValues" dxfId="6957" priority="7280"/>
  </conditionalFormatting>
  <conditionalFormatting sqref="F3685">
    <cfRule type="duplicateValues" dxfId="6956" priority="7279"/>
  </conditionalFormatting>
  <conditionalFormatting sqref="F3685">
    <cfRule type="duplicateValues" dxfId="6955" priority="7278"/>
  </conditionalFormatting>
  <conditionalFormatting sqref="F3685">
    <cfRule type="duplicateValues" dxfId="6954" priority="7277"/>
  </conditionalFormatting>
  <conditionalFormatting sqref="F3687">
    <cfRule type="duplicateValues" dxfId="6953" priority="7276"/>
  </conditionalFormatting>
  <conditionalFormatting sqref="F3687">
    <cfRule type="duplicateValues" dxfId="6952" priority="7275"/>
  </conditionalFormatting>
  <conditionalFormatting sqref="F3687">
    <cfRule type="duplicateValues" dxfId="6951" priority="7274"/>
  </conditionalFormatting>
  <conditionalFormatting sqref="F3687">
    <cfRule type="duplicateValues" dxfId="6950" priority="7273"/>
  </conditionalFormatting>
  <conditionalFormatting sqref="F3687">
    <cfRule type="duplicateValues" dxfId="6949" priority="7272"/>
  </conditionalFormatting>
  <conditionalFormatting sqref="F3687">
    <cfRule type="duplicateValues" dxfId="6948" priority="7271"/>
  </conditionalFormatting>
  <conditionalFormatting sqref="F3687">
    <cfRule type="duplicateValues" dxfId="6947" priority="7270"/>
  </conditionalFormatting>
  <conditionalFormatting sqref="F3687">
    <cfRule type="duplicateValues" dxfId="6946" priority="7269"/>
  </conditionalFormatting>
  <conditionalFormatting sqref="F3687">
    <cfRule type="duplicateValues" dxfId="6945" priority="7268"/>
  </conditionalFormatting>
  <conditionalFormatting sqref="F3687">
    <cfRule type="duplicateValues" dxfId="6944" priority="7267"/>
  </conditionalFormatting>
  <conditionalFormatting sqref="F3687">
    <cfRule type="duplicateValues" dxfId="6943" priority="7266"/>
  </conditionalFormatting>
  <conditionalFormatting sqref="F3687">
    <cfRule type="duplicateValues" dxfId="6942" priority="7265"/>
  </conditionalFormatting>
  <conditionalFormatting sqref="F3687">
    <cfRule type="duplicateValues" dxfId="6941" priority="7264"/>
  </conditionalFormatting>
  <conditionalFormatting sqref="F3687">
    <cfRule type="duplicateValues" dxfId="6940" priority="7263"/>
  </conditionalFormatting>
  <conditionalFormatting sqref="F3687">
    <cfRule type="duplicateValues" dxfId="6939" priority="7262"/>
  </conditionalFormatting>
  <conditionalFormatting sqref="F3687">
    <cfRule type="duplicateValues" dxfId="6938" priority="7261"/>
  </conditionalFormatting>
  <conditionalFormatting sqref="F3687">
    <cfRule type="duplicateValues" dxfId="6937" priority="7260"/>
  </conditionalFormatting>
  <conditionalFormatting sqref="F3687">
    <cfRule type="duplicateValues" dxfId="6936" priority="7259"/>
  </conditionalFormatting>
  <conditionalFormatting sqref="F3687">
    <cfRule type="duplicateValues" dxfId="6935" priority="7257"/>
    <cfRule type="duplicateValues" dxfId="6934" priority="7258"/>
  </conditionalFormatting>
  <conditionalFormatting sqref="F3687">
    <cfRule type="duplicateValues" dxfId="6933" priority="7256"/>
  </conditionalFormatting>
  <conditionalFormatting sqref="F3687">
    <cfRule type="duplicateValues" dxfId="6932" priority="7255"/>
  </conditionalFormatting>
  <conditionalFormatting sqref="F3687">
    <cfRule type="duplicateValues" dxfId="6931" priority="7254"/>
  </conditionalFormatting>
  <conditionalFormatting sqref="F3687">
    <cfRule type="duplicateValues" dxfId="6930" priority="7253"/>
  </conditionalFormatting>
  <conditionalFormatting sqref="F3687">
    <cfRule type="duplicateValues" dxfId="6929" priority="7252"/>
  </conditionalFormatting>
  <conditionalFormatting sqref="F3687">
    <cfRule type="duplicateValues" dxfId="6928" priority="7251"/>
  </conditionalFormatting>
  <conditionalFormatting sqref="F3687">
    <cfRule type="duplicateValues" dxfId="6927" priority="7250"/>
  </conditionalFormatting>
  <conditionalFormatting sqref="F3687">
    <cfRule type="duplicateValues" dxfId="6926" priority="7249"/>
  </conditionalFormatting>
  <conditionalFormatting sqref="F3687">
    <cfRule type="duplicateValues" dxfId="6925" priority="7248"/>
  </conditionalFormatting>
  <conditionalFormatting sqref="F3687">
    <cfRule type="duplicateValues" dxfId="6924" priority="7247"/>
  </conditionalFormatting>
  <conditionalFormatting sqref="F3687">
    <cfRule type="duplicateValues" dxfId="6923" priority="7245"/>
    <cfRule type="duplicateValues" dxfId="6922" priority="7246"/>
  </conditionalFormatting>
  <conditionalFormatting sqref="F3687">
    <cfRule type="duplicateValues" dxfId="6921" priority="7244"/>
  </conditionalFormatting>
  <conditionalFormatting sqref="F3687">
    <cfRule type="duplicateValues" dxfId="6920" priority="7243"/>
  </conditionalFormatting>
  <conditionalFormatting sqref="F3687">
    <cfRule type="duplicateValues" dxfId="6919" priority="7242"/>
  </conditionalFormatting>
  <conditionalFormatting sqref="F3687">
    <cfRule type="duplicateValues" dxfId="6918" priority="7241"/>
  </conditionalFormatting>
  <conditionalFormatting sqref="F3687">
    <cfRule type="duplicateValues" dxfId="6917" priority="7240"/>
  </conditionalFormatting>
  <conditionalFormatting sqref="F3687">
    <cfRule type="duplicateValues" dxfId="6916" priority="7239"/>
  </conditionalFormatting>
  <conditionalFormatting sqref="F3687">
    <cfRule type="duplicateValues" dxfId="6915" priority="7238"/>
  </conditionalFormatting>
  <conditionalFormatting sqref="F3687">
    <cfRule type="duplicateValues" dxfId="6914" priority="7237"/>
  </conditionalFormatting>
  <conditionalFormatting sqref="F3687">
    <cfRule type="duplicateValues" dxfId="6913" priority="7236"/>
  </conditionalFormatting>
  <conditionalFormatting sqref="F3688">
    <cfRule type="duplicateValues" dxfId="6912" priority="7235"/>
  </conditionalFormatting>
  <conditionalFormatting sqref="F3688">
    <cfRule type="duplicateValues" dxfId="6911" priority="7234"/>
  </conditionalFormatting>
  <conditionalFormatting sqref="F3688">
    <cfRule type="duplicateValues" dxfId="6910" priority="7233"/>
  </conditionalFormatting>
  <conditionalFormatting sqref="F3688">
    <cfRule type="duplicateValues" dxfId="6909" priority="7232"/>
  </conditionalFormatting>
  <conditionalFormatting sqref="F3688">
    <cfRule type="duplicateValues" dxfId="6908" priority="7231"/>
  </conditionalFormatting>
  <conditionalFormatting sqref="F3688">
    <cfRule type="duplicateValues" dxfId="6907" priority="7230"/>
  </conditionalFormatting>
  <conditionalFormatting sqref="F3688">
    <cfRule type="duplicateValues" dxfId="6906" priority="7229"/>
  </conditionalFormatting>
  <conditionalFormatting sqref="F3688">
    <cfRule type="duplicateValues" dxfId="6905" priority="7228"/>
  </conditionalFormatting>
  <conditionalFormatting sqref="F3688">
    <cfRule type="duplicateValues" dxfId="6904" priority="7227"/>
  </conditionalFormatting>
  <conditionalFormatting sqref="F3688">
    <cfRule type="duplicateValues" dxfId="6903" priority="7226"/>
  </conditionalFormatting>
  <conditionalFormatting sqref="F3688">
    <cfRule type="duplicateValues" dxfId="6902" priority="7225"/>
  </conditionalFormatting>
  <conditionalFormatting sqref="F3688">
    <cfRule type="duplicateValues" dxfId="6901" priority="7224"/>
  </conditionalFormatting>
  <conditionalFormatting sqref="F3688">
    <cfRule type="duplicateValues" dxfId="6900" priority="7223"/>
  </conditionalFormatting>
  <conditionalFormatting sqref="F3688">
    <cfRule type="duplicateValues" dxfId="6899" priority="7222"/>
  </conditionalFormatting>
  <conditionalFormatting sqref="F3688">
    <cfRule type="duplicateValues" dxfId="6898" priority="7221"/>
  </conditionalFormatting>
  <conditionalFormatting sqref="F3688">
    <cfRule type="duplicateValues" dxfId="6897" priority="7220"/>
  </conditionalFormatting>
  <conditionalFormatting sqref="F3688">
    <cfRule type="duplicateValues" dxfId="6896" priority="7219"/>
  </conditionalFormatting>
  <conditionalFormatting sqref="F3688">
    <cfRule type="duplicateValues" dxfId="6895" priority="7218"/>
  </conditionalFormatting>
  <conditionalFormatting sqref="F3688">
    <cfRule type="duplicateValues" dxfId="6894" priority="7216"/>
    <cfRule type="duplicateValues" dxfId="6893" priority="7217"/>
  </conditionalFormatting>
  <conditionalFormatting sqref="F3688">
    <cfRule type="duplicateValues" dxfId="6892" priority="7215"/>
  </conditionalFormatting>
  <conditionalFormatting sqref="F3688">
    <cfRule type="duplicateValues" dxfId="6891" priority="7214"/>
  </conditionalFormatting>
  <conditionalFormatting sqref="F3688">
    <cfRule type="duplicateValues" dxfId="6890" priority="7213"/>
  </conditionalFormatting>
  <conditionalFormatting sqref="F3688">
    <cfRule type="duplicateValues" dxfId="6889" priority="7212"/>
  </conditionalFormatting>
  <conditionalFormatting sqref="F3688">
    <cfRule type="duplicateValues" dxfId="6888" priority="7211"/>
  </conditionalFormatting>
  <conditionalFormatting sqref="F3688">
    <cfRule type="duplicateValues" dxfId="6887" priority="7210"/>
  </conditionalFormatting>
  <conditionalFormatting sqref="F3688">
    <cfRule type="duplicateValues" dxfId="6886" priority="7209"/>
  </conditionalFormatting>
  <conditionalFormatting sqref="F3688">
    <cfRule type="duplicateValues" dxfId="6885" priority="7208"/>
  </conditionalFormatting>
  <conditionalFormatting sqref="F3688">
    <cfRule type="duplicateValues" dxfId="6884" priority="7207"/>
  </conditionalFormatting>
  <conditionalFormatting sqref="F3688">
    <cfRule type="duplicateValues" dxfId="6883" priority="7206"/>
  </conditionalFormatting>
  <conditionalFormatting sqref="F3688">
    <cfRule type="duplicateValues" dxfId="6882" priority="7204"/>
    <cfRule type="duplicateValues" dxfId="6881" priority="7205"/>
  </conditionalFormatting>
  <conditionalFormatting sqref="F3688">
    <cfRule type="duplicateValues" dxfId="6880" priority="7203"/>
  </conditionalFormatting>
  <conditionalFormatting sqref="F3688">
    <cfRule type="duplicateValues" dxfId="6879" priority="7202"/>
  </conditionalFormatting>
  <conditionalFormatting sqref="F3688">
    <cfRule type="duplicateValues" dxfId="6878" priority="7201"/>
  </conditionalFormatting>
  <conditionalFormatting sqref="F3688">
    <cfRule type="duplicateValues" dxfId="6877" priority="7200"/>
  </conditionalFormatting>
  <conditionalFormatting sqref="F3688">
    <cfRule type="duplicateValues" dxfId="6876" priority="7199"/>
  </conditionalFormatting>
  <conditionalFormatting sqref="F3688">
    <cfRule type="duplicateValues" dxfId="6875" priority="7198"/>
  </conditionalFormatting>
  <conditionalFormatting sqref="F3688">
    <cfRule type="duplicateValues" dxfId="6874" priority="7197"/>
  </conditionalFormatting>
  <conditionalFormatting sqref="F3688">
    <cfRule type="duplicateValues" dxfId="6873" priority="7196"/>
  </conditionalFormatting>
  <conditionalFormatting sqref="F3688">
    <cfRule type="duplicateValues" dxfId="6872" priority="7195"/>
  </conditionalFormatting>
  <conditionalFormatting sqref="F3703">
    <cfRule type="duplicateValues" dxfId="6871" priority="7194"/>
  </conditionalFormatting>
  <conditionalFormatting sqref="F3703">
    <cfRule type="duplicateValues" dxfId="6870" priority="7193"/>
  </conditionalFormatting>
  <conditionalFormatting sqref="F3703">
    <cfRule type="duplicateValues" dxfId="6869" priority="7192"/>
  </conditionalFormatting>
  <conditionalFormatting sqref="F3703">
    <cfRule type="duplicateValues" dxfId="6868" priority="7191"/>
  </conditionalFormatting>
  <conditionalFormatting sqref="F3703">
    <cfRule type="duplicateValues" dxfId="6867" priority="7190"/>
  </conditionalFormatting>
  <conditionalFormatting sqref="F3703">
    <cfRule type="duplicateValues" dxfId="6866" priority="7189"/>
  </conditionalFormatting>
  <conditionalFormatting sqref="F3703">
    <cfRule type="duplicateValues" dxfId="6865" priority="7188"/>
  </conditionalFormatting>
  <conditionalFormatting sqref="F3703">
    <cfRule type="duplicateValues" dxfId="6864" priority="7187"/>
  </conditionalFormatting>
  <conditionalFormatting sqref="F3703">
    <cfRule type="duplicateValues" dxfId="6863" priority="7186"/>
  </conditionalFormatting>
  <conditionalFormatting sqref="F3703">
    <cfRule type="duplicateValues" dxfId="6862" priority="7185"/>
  </conditionalFormatting>
  <conditionalFormatting sqref="F3703">
    <cfRule type="duplicateValues" dxfId="6861" priority="7184"/>
  </conditionalFormatting>
  <conditionalFormatting sqref="F3703">
    <cfRule type="duplicateValues" dxfId="6860" priority="7183"/>
  </conditionalFormatting>
  <conditionalFormatting sqref="F3703">
    <cfRule type="duplicateValues" dxfId="6859" priority="7182"/>
  </conditionalFormatting>
  <conditionalFormatting sqref="F3703">
    <cfRule type="duplicateValues" dxfId="6858" priority="7181"/>
  </conditionalFormatting>
  <conditionalFormatting sqref="F3703">
    <cfRule type="duplicateValues" dxfId="6857" priority="7180"/>
  </conditionalFormatting>
  <conditionalFormatting sqref="F3703">
    <cfRule type="duplicateValues" dxfId="6856" priority="7178"/>
    <cfRule type="duplicateValues" dxfId="6855" priority="7179"/>
  </conditionalFormatting>
  <conditionalFormatting sqref="F3703">
    <cfRule type="duplicateValues" dxfId="6854" priority="7177"/>
  </conditionalFormatting>
  <conditionalFormatting sqref="F3703">
    <cfRule type="duplicateValues" dxfId="6853" priority="7176"/>
  </conditionalFormatting>
  <conditionalFormatting sqref="F3703">
    <cfRule type="duplicateValues" dxfId="6852" priority="7175"/>
  </conditionalFormatting>
  <conditionalFormatting sqref="F3703">
    <cfRule type="duplicateValues" dxfId="6851" priority="7174"/>
  </conditionalFormatting>
  <conditionalFormatting sqref="F3703">
    <cfRule type="duplicateValues" dxfId="6850" priority="7173"/>
  </conditionalFormatting>
  <conditionalFormatting sqref="F3703">
    <cfRule type="duplicateValues" dxfId="6849" priority="7172"/>
  </conditionalFormatting>
  <conditionalFormatting sqref="F3703">
    <cfRule type="duplicateValues" dxfId="6848" priority="7171"/>
  </conditionalFormatting>
  <conditionalFormatting sqref="F3703">
    <cfRule type="duplicateValues" dxfId="6847" priority="7170"/>
  </conditionalFormatting>
  <conditionalFormatting sqref="F3703">
    <cfRule type="duplicateValues" dxfId="6846" priority="7169"/>
  </conditionalFormatting>
  <conditionalFormatting sqref="F3703">
    <cfRule type="duplicateValues" dxfId="6845" priority="7168"/>
  </conditionalFormatting>
  <conditionalFormatting sqref="F3703">
    <cfRule type="duplicateValues" dxfId="6844" priority="7166"/>
    <cfRule type="duplicateValues" dxfId="6843" priority="7167"/>
  </conditionalFormatting>
  <conditionalFormatting sqref="F3703">
    <cfRule type="duplicateValues" dxfId="6842" priority="7165"/>
  </conditionalFormatting>
  <conditionalFormatting sqref="F3703">
    <cfRule type="duplicateValues" dxfId="6841" priority="7164"/>
  </conditionalFormatting>
  <conditionalFormatting sqref="F3703">
    <cfRule type="duplicateValues" dxfId="6840" priority="7163"/>
  </conditionalFormatting>
  <conditionalFormatting sqref="F3703">
    <cfRule type="duplicateValues" dxfId="6839" priority="7162"/>
  </conditionalFormatting>
  <conditionalFormatting sqref="F3703">
    <cfRule type="duplicateValues" dxfId="6838" priority="7161"/>
  </conditionalFormatting>
  <conditionalFormatting sqref="F3703">
    <cfRule type="duplicateValues" dxfId="6837" priority="7160"/>
  </conditionalFormatting>
  <conditionalFormatting sqref="F3703">
    <cfRule type="duplicateValues" dxfId="6836" priority="7159"/>
  </conditionalFormatting>
  <conditionalFormatting sqref="F3703">
    <cfRule type="duplicateValues" dxfId="6835" priority="7158"/>
  </conditionalFormatting>
  <conditionalFormatting sqref="F3703">
    <cfRule type="duplicateValues" dxfId="6834" priority="7157"/>
  </conditionalFormatting>
  <conditionalFormatting sqref="E3707:E3708 E3710 E3713:E3714 E3716 E3718:E3720 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899 E3903 E3907 E3909 E3911:E3912 E3914:E3915 E3922:E4367 E1:E951 E4369:E1048576 E954:E3704">
    <cfRule type="duplicateValues" dxfId="6833" priority="7156"/>
  </conditionalFormatting>
  <conditionalFormatting sqref="F3710">
    <cfRule type="duplicateValues" dxfId="6832" priority="7155"/>
  </conditionalFormatting>
  <conditionalFormatting sqref="F3710">
    <cfRule type="duplicateValues" dxfId="6831" priority="7154"/>
  </conditionalFormatting>
  <conditionalFormatting sqref="F3710">
    <cfRule type="duplicateValues" dxfId="6830" priority="7153"/>
  </conditionalFormatting>
  <conditionalFormatting sqref="F3710">
    <cfRule type="duplicateValues" dxfId="6829" priority="7152"/>
  </conditionalFormatting>
  <conditionalFormatting sqref="F3710">
    <cfRule type="duplicateValues" dxfId="6828" priority="7151"/>
  </conditionalFormatting>
  <conditionalFormatting sqref="F3710">
    <cfRule type="duplicateValues" dxfId="6827" priority="7150"/>
  </conditionalFormatting>
  <conditionalFormatting sqref="F3710">
    <cfRule type="duplicateValues" dxfId="6826" priority="7149"/>
  </conditionalFormatting>
  <conditionalFormatting sqref="F3710">
    <cfRule type="duplicateValues" dxfId="6825" priority="7148"/>
  </conditionalFormatting>
  <conditionalFormatting sqref="F3710">
    <cfRule type="duplicateValues" dxfId="6824" priority="7147"/>
  </conditionalFormatting>
  <conditionalFormatting sqref="F3710">
    <cfRule type="duplicateValues" dxfId="6823" priority="7146"/>
  </conditionalFormatting>
  <conditionalFormatting sqref="F3710">
    <cfRule type="duplicateValues" dxfId="6822" priority="7145"/>
  </conditionalFormatting>
  <conditionalFormatting sqref="F3710">
    <cfRule type="duplicateValues" dxfId="6821" priority="7144"/>
  </conditionalFormatting>
  <conditionalFormatting sqref="F3710">
    <cfRule type="duplicateValues" dxfId="6820" priority="7143"/>
  </conditionalFormatting>
  <conditionalFormatting sqref="F3710">
    <cfRule type="duplicateValues" dxfId="6819" priority="7142"/>
  </conditionalFormatting>
  <conditionalFormatting sqref="F3710">
    <cfRule type="duplicateValues" dxfId="6818" priority="7141"/>
  </conditionalFormatting>
  <conditionalFormatting sqref="F3710">
    <cfRule type="duplicateValues" dxfId="6817" priority="7140"/>
  </conditionalFormatting>
  <conditionalFormatting sqref="F3710">
    <cfRule type="duplicateValues" dxfId="6816" priority="7139"/>
  </conditionalFormatting>
  <conditionalFormatting sqref="F3710">
    <cfRule type="duplicateValues" dxfId="6815" priority="7138"/>
  </conditionalFormatting>
  <conditionalFormatting sqref="F3710">
    <cfRule type="duplicateValues" dxfId="6814" priority="7136"/>
    <cfRule type="duplicateValues" dxfId="6813" priority="7137"/>
  </conditionalFormatting>
  <conditionalFormatting sqref="F3710">
    <cfRule type="duplicateValues" dxfId="6812" priority="7135"/>
  </conditionalFormatting>
  <conditionalFormatting sqref="F3710">
    <cfRule type="duplicateValues" dxfId="6811" priority="7134"/>
  </conditionalFormatting>
  <conditionalFormatting sqref="F3710">
    <cfRule type="duplicateValues" dxfId="6810" priority="7133"/>
  </conditionalFormatting>
  <conditionalFormatting sqref="F3710">
    <cfRule type="duplicateValues" dxfId="6809" priority="7132"/>
  </conditionalFormatting>
  <conditionalFormatting sqref="F3710">
    <cfRule type="duplicateValues" dxfId="6808" priority="7131"/>
  </conditionalFormatting>
  <conditionalFormatting sqref="F3710">
    <cfRule type="duplicateValues" dxfId="6807" priority="7130"/>
  </conditionalFormatting>
  <conditionalFormatting sqref="F3710">
    <cfRule type="duplicateValues" dxfId="6806" priority="7129"/>
  </conditionalFormatting>
  <conditionalFormatting sqref="F3710">
    <cfRule type="duplicateValues" dxfId="6805" priority="7128"/>
  </conditionalFormatting>
  <conditionalFormatting sqref="F3710">
    <cfRule type="duplicateValues" dxfId="6804" priority="7127"/>
  </conditionalFormatting>
  <conditionalFormatting sqref="F3710">
    <cfRule type="duplicateValues" dxfId="6803" priority="7126"/>
  </conditionalFormatting>
  <conditionalFormatting sqref="F3710">
    <cfRule type="duplicateValues" dxfId="6802" priority="7124"/>
    <cfRule type="duplicateValues" dxfId="6801" priority="7125"/>
  </conditionalFormatting>
  <conditionalFormatting sqref="F3710">
    <cfRule type="duplicateValues" dxfId="6800" priority="7123"/>
  </conditionalFormatting>
  <conditionalFormatting sqref="F3710">
    <cfRule type="duplicateValues" dxfId="6799" priority="7122"/>
  </conditionalFormatting>
  <conditionalFormatting sqref="F3710">
    <cfRule type="duplicateValues" dxfId="6798" priority="7121"/>
  </conditionalFormatting>
  <conditionalFormatting sqref="F3710">
    <cfRule type="duplicateValues" dxfId="6797" priority="7120"/>
  </conditionalFormatting>
  <conditionalFormatting sqref="F3710">
    <cfRule type="duplicateValues" dxfId="6796" priority="7119"/>
  </conditionalFormatting>
  <conditionalFormatting sqref="F3710">
    <cfRule type="duplicateValues" dxfId="6795" priority="7118"/>
  </conditionalFormatting>
  <conditionalFormatting sqref="F3710">
    <cfRule type="duplicateValues" dxfId="6794" priority="7117"/>
  </conditionalFormatting>
  <conditionalFormatting sqref="F3710">
    <cfRule type="duplicateValues" dxfId="6793" priority="7116"/>
  </conditionalFormatting>
  <conditionalFormatting sqref="F3710">
    <cfRule type="duplicateValues" dxfId="6792" priority="7115"/>
  </conditionalFormatting>
  <conditionalFormatting sqref="F3710">
    <cfRule type="duplicateValues" dxfId="6791" priority="7114"/>
  </conditionalFormatting>
  <conditionalFormatting sqref="F3713">
    <cfRule type="duplicateValues" dxfId="6790" priority="7113"/>
  </conditionalFormatting>
  <conditionalFormatting sqref="F3713">
    <cfRule type="duplicateValues" dxfId="6789" priority="7112"/>
  </conditionalFormatting>
  <conditionalFormatting sqref="F3713">
    <cfRule type="duplicateValues" dxfId="6788" priority="7111"/>
  </conditionalFormatting>
  <conditionalFormatting sqref="F3713">
    <cfRule type="duplicateValues" dxfId="6787" priority="7110"/>
  </conditionalFormatting>
  <conditionalFormatting sqref="F3713">
    <cfRule type="duplicateValues" dxfId="6786" priority="7109"/>
  </conditionalFormatting>
  <conditionalFormatting sqref="F3713">
    <cfRule type="duplicateValues" dxfId="6785" priority="7108"/>
  </conditionalFormatting>
  <conditionalFormatting sqref="F3713">
    <cfRule type="duplicateValues" dxfId="6784" priority="7107"/>
  </conditionalFormatting>
  <conditionalFormatting sqref="F3713">
    <cfRule type="duplicateValues" dxfId="6783" priority="7106"/>
  </conditionalFormatting>
  <conditionalFormatting sqref="F3713">
    <cfRule type="duplicateValues" dxfId="6782" priority="7105"/>
  </conditionalFormatting>
  <conditionalFormatting sqref="F3713">
    <cfRule type="duplicateValues" dxfId="6781" priority="7104"/>
  </conditionalFormatting>
  <conditionalFormatting sqref="F3713">
    <cfRule type="duplicateValues" dxfId="6780" priority="7103"/>
  </conditionalFormatting>
  <conditionalFormatting sqref="F3713">
    <cfRule type="duplicateValues" dxfId="6779" priority="7102"/>
  </conditionalFormatting>
  <conditionalFormatting sqref="F3713">
    <cfRule type="duplicateValues" dxfId="6778" priority="7101"/>
  </conditionalFormatting>
  <conditionalFormatting sqref="F3713">
    <cfRule type="duplicateValues" dxfId="6777" priority="7100"/>
  </conditionalFormatting>
  <conditionalFormatting sqref="F3713">
    <cfRule type="duplicateValues" dxfId="6776" priority="7099"/>
  </conditionalFormatting>
  <conditionalFormatting sqref="F3713">
    <cfRule type="duplicateValues" dxfId="6775" priority="7098"/>
  </conditionalFormatting>
  <conditionalFormatting sqref="F3713">
    <cfRule type="duplicateValues" dxfId="6774" priority="7097"/>
  </conditionalFormatting>
  <conditionalFormatting sqref="F3713">
    <cfRule type="duplicateValues" dxfId="6773" priority="7096"/>
  </conditionalFormatting>
  <conditionalFormatting sqref="F3713">
    <cfRule type="duplicateValues" dxfId="6772" priority="7094"/>
    <cfRule type="duplicateValues" dxfId="6771" priority="7095"/>
  </conditionalFormatting>
  <conditionalFormatting sqref="F3713">
    <cfRule type="duplicateValues" dxfId="6770" priority="7093"/>
  </conditionalFormatting>
  <conditionalFormatting sqref="F3713">
    <cfRule type="duplicateValues" dxfId="6769" priority="7092"/>
  </conditionalFormatting>
  <conditionalFormatting sqref="F3713">
    <cfRule type="duplicateValues" dxfId="6768" priority="7091"/>
  </conditionalFormatting>
  <conditionalFormatting sqref="F3713">
    <cfRule type="duplicateValues" dxfId="6767" priority="7090"/>
  </conditionalFormatting>
  <conditionalFormatting sqref="F3713">
    <cfRule type="duplicateValues" dxfId="6766" priority="7089"/>
  </conditionalFormatting>
  <conditionalFormatting sqref="F3713">
    <cfRule type="duplicateValues" dxfId="6765" priority="7088"/>
  </conditionalFormatting>
  <conditionalFormatting sqref="F3713">
    <cfRule type="duplicateValues" dxfId="6764" priority="7087"/>
  </conditionalFormatting>
  <conditionalFormatting sqref="F3713">
    <cfRule type="duplicateValues" dxfId="6763" priority="7086"/>
  </conditionalFormatting>
  <conditionalFormatting sqref="F3713">
    <cfRule type="duplicateValues" dxfId="6762" priority="7085"/>
  </conditionalFormatting>
  <conditionalFormatting sqref="F3713">
    <cfRule type="duplicateValues" dxfId="6761" priority="7084"/>
  </conditionalFormatting>
  <conditionalFormatting sqref="F3713">
    <cfRule type="duplicateValues" dxfId="6760" priority="7082"/>
    <cfRule type="duplicateValues" dxfId="6759" priority="7083"/>
  </conditionalFormatting>
  <conditionalFormatting sqref="F3713">
    <cfRule type="duplicateValues" dxfId="6758" priority="7081"/>
  </conditionalFormatting>
  <conditionalFormatting sqref="F3713">
    <cfRule type="duplicateValues" dxfId="6757" priority="7080"/>
  </conditionalFormatting>
  <conditionalFormatting sqref="F3713">
    <cfRule type="duplicateValues" dxfId="6756" priority="7079"/>
  </conditionalFormatting>
  <conditionalFormatting sqref="F3713">
    <cfRule type="duplicateValues" dxfId="6755" priority="7078"/>
  </conditionalFormatting>
  <conditionalFormatting sqref="F3713">
    <cfRule type="duplicateValues" dxfId="6754" priority="7077"/>
  </conditionalFormatting>
  <conditionalFormatting sqref="F3713">
    <cfRule type="duplicateValues" dxfId="6753" priority="7076"/>
  </conditionalFormatting>
  <conditionalFormatting sqref="F3713">
    <cfRule type="duplicateValues" dxfId="6752" priority="7075"/>
  </conditionalFormatting>
  <conditionalFormatting sqref="F3713">
    <cfRule type="duplicateValues" dxfId="6751" priority="7074"/>
  </conditionalFormatting>
  <conditionalFormatting sqref="F3713">
    <cfRule type="duplicateValues" dxfId="6750" priority="7073"/>
  </conditionalFormatting>
  <conditionalFormatting sqref="F3713">
    <cfRule type="duplicateValues" dxfId="6749" priority="7072"/>
  </conditionalFormatting>
  <conditionalFormatting sqref="F3714">
    <cfRule type="duplicateValues" dxfId="6748" priority="7071"/>
  </conditionalFormatting>
  <conditionalFormatting sqref="F3714">
    <cfRule type="duplicateValues" dxfId="6747" priority="7070"/>
  </conditionalFormatting>
  <conditionalFormatting sqref="F3714">
    <cfRule type="duplicateValues" dxfId="6746" priority="7069"/>
  </conditionalFormatting>
  <conditionalFormatting sqref="F3714">
    <cfRule type="duplicateValues" dxfId="6745" priority="7068"/>
  </conditionalFormatting>
  <conditionalFormatting sqref="F3714">
    <cfRule type="duplicateValues" dxfId="6744" priority="7067"/>
  </conditionalFormatting>
  <conditionalFormatting sqref="F3714">
    <cfRule type="duplicateValues" dxfId="6743" priority="7066"/>
  </conditionalFormatting>
  <conditionalFormatting sqref="F3714">
    <cfRule type="duplicateValues" dxfId="6742" priority="7065"/>
  </conditionalFormatting>
  <conditionalFormatting sqref="F3714">
    <cfRule type="duplicateValues" dxfId="6741" priority="7064"/>
  </conditionalFormatting>
  <conditionalFormatting sqref="F3714">
    <cfRule type="duplicateValues" dxfId="6740" priority="7062"/>
    <cfRule type="duplicateValues" dxfId="6739" priority="7063"/>
  </conditionalFormatting>
  <conditionalFormatting sqref="F3714">
    <cfRule type="duplicateValues" dxfId="6738" priority="7061"/>
  </conditionalFormatting>
  <conditionalFormatting sqref="F3714">
    <cfRule type="duplicateValues" dxfId="6737" priority="7060"/>
  </conditionalFormatting>
  <conditionalFormatting sqref="F3714">
    <cfRule type="duplicateValues" dxfId="6736" priority="7059"/>
  </conditionalFormatting>
  <conditionalFormatting sqref="F3714">
    <cfRule type="duplicateValues" dxfId="6735" priority="7058"/>
  </conditionalFormatting>
  <conditionalFormatting sqref="F3714">
    <cfRule type="duplicateValues" dxfId="6734" priority="7057"/>
  </conditionalFormatting>
  <conditionalFormatting sqref="F3714">
    <cfRule type="duplicateValues" dxfId="6733" priority="7056"/>
  </conditionalFormatting>
  <conditionalFormatting sqref="F3714">
    <cfRule type="duplicateValues" dxfId="6732" priority="7055"/>
  </conditionalFormatting>
  <conditionalFormatting sqref="F3714">
    <cfRule type="duplicateValues" dxfId="6731" priority="7054"/>
  </conditionalFormatting>
  <conditionalFormatting sqref="F3714">
    <cfRule type="duplicateValues" dxfId="6730" priority="7053"/>
  </conditionalFormatting>
  <conditionalFormatting sqref="F3714">
    <cfRule type="duplicateValues" dxfId="6729" priority="7052"/>
  </conditionalFormatting>
  <conditionalFormatting sqref="F3714">
    <cfRule type="duplicateValues" dxfId="6728" priority="7050"/>
    <cfRule type="duplicateValues" dxfId="6727" priority="7051"/>
  </conditionalFormatting>
  <conditionalFormatting sqref="F3714">
    <cfRule type="duplicateValues" dxfId="6726" priority="7049"/>
  </conditionalFormatting>
  <conditionalFormatting sqref="F3714">
    <cfRule type="duplicateValues" dxfId="6725" priority="7048"/>
  </conditionalFormatting>
  <conditionalFormatting sqref="F3714">
    <cfRule type="duplicateValues" dxfId="6724" priority="7047"/>
  </conditionalFormatting>
  <conditionalFormatting sqref="F3714">
    <cfRule type="duplicateValues" dxfId="6723" priority="7046"/>
  </conditionalFormatting>
  <conditionalFormatting sqref="F3714">
    <cfRule type="duplicateValues" dxfId="6722" priority="7045"/>
  </conditionalFormatting>
  <conditionalFormatting sqref="F3714">
    <cfRule type="duplicateValues" dxfId="6721" priority="7044"/>
  </conditionalFormatting>
  <conditionalFormatting sqref="F3714">
    <cfRule type="duplicateValues" dxfId="6720" priority="7043"/>
  </conditionalFormatting>
  <conditionalFormatting sqref="F3714">
    <cfRule type="duplicateValues" dxfId="6719" priority="7042"/>
  </conditionalFormatting>
  <conditionalFormatting sqref="F3714">
    <cfRule type="duplicateValues" dxfId="6718" priority="7041"/>
  </conditionalFormatting>
  <conditionalFormatting sqref="F3714">
    <cfRule type="duplicateValues" dxfId="6717" priority="7040"/>
  </conditionalFormatting>
  <conditionalFormatting sqref="F3716">
    <cfRule type="duplicateValues" dxfId="6716" priority="7039"/>
  </conditionalFormatting>
  <conditionalFormatting sqref="F3716">
    <cfRule type="duplicateValues" dxfId="6715" priority="7038"/>
  </conditionalFormatting>
  <conditionalFormatting sqref="F3716">
    <cfRule type="duplicateValues" dxfId="6714" priority="7037"/>
  </conditionalFormatting>
  <conditionalFormatting sqref="F3716">
    <cfRule type="duplicateValues" dxfId="6713" priority="7036"/>
  </conditionalFormatting>
  <conditionalFormatting sqref="F3716">
    <cfRule type="duplicateValues" dxfId="6712" priority="7035"/>
  </conditionalFormatting>
  <conditionalFormatting sqref="F3716">
    <cfRule type="duplicateValues" dxfId="6711" priority="7034"/>
  </conditionalFormatting>
  <conditionalFormatting sqref="F3716">
    <cfRule type="duplicateValues" dxfId="6710" priority="7033"/>
  </conditionalFormatting>
  <conditionalFormatting sqref="F3716">
    <cfRule type="duplicateValues" dxfId="6709" priority="7032"/>
  </conditionalFormatting>
  <conditionalFormatting sqref="F3716">
    <cfRule type="duplicateValues" dxfId="6708" priority="7031"/>
  </conditionalFormatting>
  <conditionalFormatting sqref="F3716">
    <cfRule type="duplicateValues" dxfId="6707" priority="7030"/>
  </conditionalFormatting>
  <conditionalFormatting sqref="F3716">
    <cfRule type="duplicateValues" dxfId="6706" priority="7029"/>
  </conditionalFormatting>
  <conditionalFormatting sqref="F3716">
    <cfRule type="duplicateValues" dxfId="6705" priority="7028"/>
  </conditionalFormatting>
  <conditionalFormatting sqref="F3716">
    <cfRule type="duplicateValues" dxfId="6704" priority="7027"/>
  </conditionalFormatting>
  <conditionalFormatting sqref="F3716">
    <cfRule type="duplicateValues" dxfId="6703" priority="7026"/>
  </conditionalFormatting>
  <conditionalFormatting sqref="F3716">
    <cfRule type="duplicateValues" dxfId="6702" priority="7025"/>
  </conditionalFormatting>
  <conditionalFormatting sqref="F3716">
    <cfRule type="duplicateValues" dxfId="6701" priority="7024"/>
  </conditionalFormatting>
  <conditionalFormatting sqref="F3716">
    <cfRule type="duplicateValues" dxfId="6700" priority="7023"/>
  </conditionalFormatting>
  <conditionalFormatting sqref="F3716">
    <cfRule type="duplicateValues" dxfId="6699" priority="7022"/>
  </conditionalFormatting>
  <conditionalFormatting sqref="F3716">
    <cfRule type="duplicateValues" dxfId="6698" priority="7020"/>
    <cfRule type="duplicateValues" dxfId="6697" priority="7021"/>
  </conditionalFormatting>
  <conditionalFormatting sqref="F3716">
    <cfRule type="duplicateValues" dxfId="6696" priority="7019"/>
  </conditionalFormatting>
  <conditionalFormatting sqref="F3716">
    <cfRule type="duplicateValues" dxfId="6695" priority="7018"/>
  </conditionalFormatting>
  <conditionalFormatting sqref="F3716">
    <cfRule type="duplicateValues" dxfId="6694" priority="7017"/>
  </conditionalFormatting>
  <conditionalFormatting sqref="F3716">
    <cfRule type="duplicateValues" dxfId="6693" priority="7016"/>
  </conditionalFormatting>
  <conditionalFormatting sqref="F3716">
    <cfRule type="duplicateValues" dxfId="6692" priority="7015"/>
  </conditionalFormatting>
  <conditionalFormatting sqref="F3716">
    <cfRule type="duplicateValues" dxfId="6691" priority="7014"/>
  </conditionalFormatting>
  <conditionalFormatting sqref="F3716">
    <cfRule type="duplicateValues" dxfId="6690" priority="7013"/>
  </conditionalFormatting>
  <conditionalFormatting sqref="F3716">
    <cfRule type="duplicateValues" dxfId="6689" priority="7012"/>
  </conditionalFormatting>
  <conditionalFormatting sqref="F3716">
    <cfRule type="duplicateValues" dxfId="6688" priority="7011"/>
  </conditionalFormatting>
  <conditionalFormatting sqref="F3716">
    <cfRule type="duplicateValues" dxfId="6687" priority="7010"/>
  </conditionalFormatting>
  <conditionalFormatting sqref="F3716">
    <cfRule type="duplicateValues" dxfId="6686" priority="7008"/>
    <cfRule type="duplicateValues" dxfId="6685" priority="7009"/>
  </conditionalFormatting>
  <conditionalFormatting sqref="F3716">
    <cfRule type="duplicateValues" dxfId="6684" priority="7007"/>
  </conditionalFormatting>
  <conditionalFormatting sqref="F3716">
    <cfRule type="duplicateValues" dxfId="6683" priority="7006"/>
  </conditionalFormatting>
  <conditionalFormatting sqref="F3716">
    <cfRule type="duplicateValues" dxfId="6682" priority="7005"/>
  </conditionalFormatting>
  <conditionalFormatting sqref="F3716">
    <cfRule type="duplicateValues" dxfId="6681" priority="7004"/>
  </conditionalFormatting>
  <conditionalFormatting sqref="F3716">
    <cfRule type="duplicateValues" dxfId="6680" priority="7003"/>
  </conditionalFormatting>
  <conditionalFormatting sqref="F3716">
    <cfRule type="duplicateValues" dxfId="6679" priority="7002"/>
  </conditionalFormatting>
  <conditionalFormatting sqref="F3716">
    <cfRule type="duplicateValues" dxfId="6678" priority="7001"/>
  </conditionalFormatting>
  <conditionalFormatting sqref="F3716">
    <cfRule type="duplicateValues" dxfId="6677" priority="7000"/>
  </conditionalFormatting>
  <conditionalFormatting sqref="F3716">
    <cfRule type="duplicateValues" dxfId="6676" priority="6999"/>
  </conditionalFormatting>
  <conditionalFormatting sqref="F3716">
    <cfRule type="duplicateValues" dxfId="6675" priority="6998"/>
  </conditionalFormatting>
  <conditionalFormatting sqref="F3718">
    <cfRule type="duplicateValues" dxfId="6674" priority="6997"/>
  </conditionalFormatting>
  <conditionalFormatting sqref="F3718">
    <cfRule type="duplicateValues" dxfId="6673" priority="6996"/>
  </conditionalFormatting>
  <conditionalFormatting sqref="F3718">
    <cfRule type="duplicateValues" dxfId="6672" priority="6995"/>
  </conditionalFormatting>
  <conditionalFormatting sqref="F3718">
    <cfRule type="duplicateValues" dxfId="6671" priority="6994"/>
  </conditionalFormatting>
  <conditionalFormatting sqref="F3718">
    <cfRule type="duplicateValues" dxfId="6670" priority="6993"/>
  </conditionalFormatting>
  <conditionalFormatting sqref="F3718">
    <cfRule type="duplicateValues" dxfId="6669" priority="6992"/>
  </conditionalFormatting>
  <conditionalFormatting sqref="F3718">
    <cfRule type="duplicateValues" dxfId="6668" priority="6991"/>
  </conditionalFormatting>
  <conditionalFormatting sqref="F3718">
    <cfRule type="duplicateValues" dxfId="6667" priority="6990"/>
  </conditionalFormatting>
  <conditionalFormatting sqref="F3718">
    <cfRule type="duplicateValues" dxfId="6666" priority="6989"/>
  </conditionalFormatting>
  <conditionalFormatting sqref="F3718">
    <cfRule type="duplicateValues" dxfId="6665" priority="6988"/>
  </conditionalFormatting>
  <conditionalFormatting sqref="F3718">
    <cfRule type="duplicateValues" dxfId="6664" priority="6987"/>
  </conditionalFormatting>
  <conditionalFormatting sqref="F3718">
    <cfRule type="duplicateValues" dxfId="6663" priority="6986"/>
  </conditionalFormatting>
  <conditionalFormatting sqref="F3718">
    <cfRule type="duplicateValues" dxfId="6662" priority="6985"/>
  </conditionalFormatting>
  <conditionalFormatting sqref="F3718">
    <cfRule type="duplicateValues" dxfId="6661" priority="6984"/>
  </conditionalFormatting>
  <conditionalFormatting sqref="F3718">
    <cfRule type="duplicateValues" dxfId="6660" priority="6983"/>
  </conditionalFormatting>
  <conditionalFormatting sqref="F3718">
    <cfRule type="duplicateValues" dxfId="6659" priority="6982"/>
  </conditionalFormatting>
  <conditionalFormatting sqref="F3718">
    <cfRule type="duplicateValues" dxfId="6658" priority="6981"/>
  </conditionalFormatting>
  <conditionalFormatting sqref="F3718">
    <cfRule type="duplicateValues" dxfId="6657" priority="6980"/>
  </conditionalFormatting>
  <conditionalFormatting sqref="F3718">
    <cfRule type="duplicateValues" dxfId="6656" priority="6978"/>
    <cfRule type="duplicateValues" dxfId="6655" priority="6979"/>
  </conditionalFormatting>
  <conditionalFormatting sqref="F3718">
    <cfRule type="duplicateValues" dxfId="6654" priority="6977"/>
  </conditionalFormatting>
  <conditionalFormatting sqref="F3718">
    <cfRule type="duplicateValues" dxfId="6653" priority="6976"/>
  </conditionalFormatting>
  <conditionalFormatting sqref="F3718">
    <cfRule type="duplicateValues" dxfId="6652" priority="6975"/>
  </conditionalFormatting>
  <conditionalFormatting sqref="F3718">
    <cfRule type="duplicateValues" dxfId="6651" priority="6974"/>
  </conditionalFormatting>
  <conditionalFormatting sqref="F3718">
    <cfRule type="duplicateValues" dxfId="6650" priority="6973"/>
  </conditionalFormatting>
  <conditionalFormatting sqref="F3718">
    <cfRule type="duplicateValues" dxfId="6649" priority="6972"/>
  </conditionalFormatting>
  <conditionalFormatting sqref="F3718">
    <cfRule type="duplicateValues" dxfId="6648" priority="6971"/>
  </conditionalFormatting>
  <conditionalFormatting sqref="F3718">
    <cfRule type="duplicateValues" dxfId="6647" priority="6970"/>
  </conditionalFormatting>
  <conditionalFormatting sqref="F3718">
    <cfRule type="duplicateValues" dxfId="6646" priority="6969"/>
  </conditionalFormatting>
  <conditionalFormatting sqref="F3718">
    <cfRule type="duplicateValues" dxfId="6645" priority="6968"/>
  </conditionalFormatting>
  <conditionalFormatting sqref="F3718">
    <cfRule type="duplicateValues" dxfId="6644" priority="6966"/>
    <cfRule type="duplicateValues" dxfId="6643" priority="6967"/>
  </conditionalFormatting>
  <conditionalFormatting sqref="F3718">
    <cfRule type="duplicateValues" dxfId="6642" priority="6965"/>
  </conditionalFormatting>
  <conditionalFormatting sqref="F3718">
    <cfRule type="duplicateValues" dxfId="6641" priority="6964"/>
  </conditionalFormatting>
  <conditionalFormatting sqref="F3718">
    <cfRule type="duplicateValues" dxfId="6640" priority="6963"/>
  </conditionalFormatting>
  <conditionalFormatting sqref="F3718">
    <cfRule type="duplicateValues" dxfId="6639" priority="6962"/>
  </conditionalFormatting>
  <conditionalFormatting sqref="F3718">
    <cfRule type="duplicateValues" dxfId="6638" priority="6961"/>
  </conditionalFormatting>
  <conditionalFormatting sqref="F3718">
    <cfRule type="duplicateValues" dxfId="6637" priority="6960"/>
  </conditionalFormatting>
  <conditionalFormatting sqref="F3718">
    <cfRule type="duplicateValues" dxfId="6636" priority="6959"/>
  </conditionalFormatting>
  <conditionalFormatting sqref="F3718">
    <cfRule type="duplicateValues" dxfId="6635" priority="6958"/>
  </conditionalFormatting>
  <conditionalFormatting sqref="F3718">
    <cfRule type="duplicateValues" dxfId="6634" priority="6957"/>
  </conditionalFormatting>
  <conditionalFormatting sqref="F3718">
    <cfRule type="duplicateValues" dxfId="6633" priority="6956"/>
  </conditionalFormatting>
  <conditionalFormatting sqref="F3720">
    <cfRule type="duplicateValues" dxfId="6632" priority="6955"/>
  </conditionalFormatting>
  <conditionalFormatting sqref="F3720">
    <cfRule type="duplicateValues" dxfId="6631" priority="6954"/>
  </conditionalFormatting>
  <conditionalFormatting sqref="F3720">
    <cfRule type="duplicateValues" dxfId="6630" priority="6953"/>
  </conditionalFormatting>
  <conditionalFormatting sqref="F3720">
    <cfRule type="duplicateValues" dxfId="6629" priority="6952"/>
  </conditionalFormatting>
  <conditionalFormatting sqref="F3720">
    <cfRule type="duplicateValues" dxfId="6628" priority="6951"/>
  </conditionalFormatting>
  <conditionalFormatting sqref="F3720">
    <cfRule type="duplicateValues" dxfId="6627" priority="6950"/>
  </conditionalFormatting>
  <conditionalFormatting sqref="F3720">
    <cfRule type="duplicateValues" dxfId="6626" priority="6949"/>
  </conditionalFormatting>
  <conditionalFormatting sqref="F3720">
    <cfRule type="duplicateValues" dxfId="6625" priority="6948"/>
  </conditionalFormatting>
  <conditionalFormatting sqref="F3720">
    <cfRule type="duplicateValues" dxfId="6624" priority="6947"/>
  </conditionalFormatting>
  <conditionalFormatting sqref="F3720">
    <cfRule type="duplicateValues" dxfId="6623" priority="6946"/>
  </conditionalFormatting>
  <conditionalFormatting sqref="F3720">
    <cfRule type="duplicateValues" dxfId="6622" priority="6945"/>
  </conditionalFormatting>
  <conditionalFormatting sqref="F3720">
    <cfRule type="duplicateValues" dxfId="6621" priority="6944"/>
  </conditionalFormatting>
  <conditionalFormatting sqref="F3720">
    <cfRule type="duplicateValues" dxfId="6620" priority="6943"/>
  </conditionalFormatting>
  <conditionalFormatting sqref="F3720">
    <cfRule type="duplicateValues" dxfId="6619" priority="6942"/>
  </conditionalFormatting>
  <conditionalFormatting sqref="F3720">
    <cfRule type="duplicateValues" dxfId="6618" priority="6941"/>
  </conditionalFormatting>
  <conditionalFormatting sqref="F3720">
    <cfRule type="duplicateValues" dxfId="6617" priority="6940"/>
  </conditionalFormatting>
  <conditionalFormatting sqref="F3720">
    <cfRule type="duplicateValues" dxfId="6616" priority="6939"/>
  </conditionalFormatting>
  <conditionalFormatting sqref="F3720">
    <cfRule type="duplicateValues" dxfId="6615" priority="6938"/>
  </conditionalFormatting>
  <conditionalFormatting sqref="F3720">
    <cfRule type="duplicateValues" dxfId="6614" priority="6936"/>
    <cfRule type="duplicateValues" dxfId="6613" priority="6937"/>
  </conditionalFormatting>
  <conditionalFormatting sqref="F3720">
    <cfRule type="duplicateValues" dxfId="6612" priority="6935"/>
  </conditionalFormatting>
  <conditionalFormatting sqref="F3720">
    <cfRule type="duplicateValues" dxfId="6611" priority="6934"/>
  </conditionalFormatting>
  <conditionalFormatting sqref="F3720">
    <cfRule type="duplicateValues" dxfId="6610" priority="6933"/>
  </conditionalFormatting>
  <conditionalFormatting sqref="F3720">
    <cfRule type="duplicateValues" dxfId="6609" priority="6932"/>
  </conditionalFormatting>
  <conditionalFormatting sqref="F3720">
    <cfRule type="duplicateValues" dxfId="6608" priority="6931"/>
  </conditionalFormatting>
  <conditionalFormatting sqref="F3720">
    <cfRule type="duplicateValues" dxfId="6607" priority="6930"/>
  </conditionalFormatting>
  <conditionalFormatting sqref="F3720">
    <cfRule type="duplicateValues" dxfId="6606" priority="6929"/>
  </conditionalFormatting>
  <conditionalFormatting sqref="F3720">
    <cfRule type="duplicateValues" dxfId="6605" priority="6928"/>
  </conditionalFormatting>
  <conditionalFormatting sqref="F3720">
    <cfRule type="duplicateValues" dxfId="6604" priority="6927"/>
  </conditionalFormatting>
  <conditionalFormatting sqref="F3720">
    <cfRule type="duplicateValues" dxfId="6603" priority="6926"/>
  </conditionalFormatting>
  <conditionalFormatting sqref="F3720">
    <cfRule type="duplicateValues" dxfId="6602" priority="6924"/>
    <cfRule type="duplicateValues" dxfId="6601" priority="6925"/>
  </conditionalFormatting>
  <conditionalFormatting sqref="F3720">
    <cfRule type="duplicateValues" dxfId="6600" priority="6923"/>
  </conditionalFormatting>
  <conditionalFormatting sqref="F3720">
    <cfRule type="duplicateValues" dxfId="6599" priority="6922"/>
  </conditionalFormatting>
  <conditionalFormatting sqref="F3720">
    <cfRule type="duplicateValues" dxfId="6598" priority="6921"/>
  </conditionalFormatting>
  <conditionalFormatting sqref="F3720">
    <cfRule type="duplicateValues" dxfId="6597" priority="6920"/>
  </conditionalFormatting>
  <conditionalFormatting sqref="F3720">
    <cfRule type="duplicateValues" dxfId="6596" priority="6919"/>
  </conditionalFormatting>
  <conditionalFormatting sqref="F3720">
    <cfRule type="duplicateValues" dxfId="6595" priority="6918"/>
  </conditionalFormatting>
  <conditionalFormatting sqref="F3720">
    <cfRule type="duplicateValues" dxfId="6594" priority="6917"/>
  </conditionalFormatting>
  <conditionalFormatting sqref="F3720">
    <cfRule type="duplicateValues" dxfId="6593" priority="6916"/>
  </conditionalFormatting>
  <conditionalFormatting sqref="F3720">
    <cfRule type="duplicateValues" dxfId="6592" priority="6915"/>
  </conditionalFormatting>
  <conditionalFormatting sqref="F3720">
    <cfRule type="duplicateValues" dxfId="6591" priority="6914"/>
  </conditionalFormatting>
  <conditionalFormatting sqref="E3723 E3725:E3728 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899 E3903 E3907 E3909 E3911:E3912 E3914:E3915 E3922:E4367 E1:E951 E4369:E1048576 E954:E3721">
    <cfRule type="duplicateValues" dxfId="6590" priority="6913"/>
  </conditionalFormatting>
  <conditionalFormatting sqref="F3723">
    <cfRule type="duplicateValues" dxfId="6589" priority="6912"/>
  </conditionalFormatting>
  <conditionalFormatting sqref="F3723">
    <cfRule type="duplicateValues" dxfId="6588" priority="6911"/>
  </conditionalFormatting>
  <conditionalFormatting sqref="F3723">
    <cfRule type="duplicateValues" dxfId="6587" priority="6910"/>
  </conditionalFormatting>
  <conditionalFormatting sqref="F3723">
    <cfRule type="duplicateValues" dxfId="6586" priority="6909"/>
  </conditionalFormatting>
  <conditionalFormatting sqref="F3723">
    <cfRule type="duplicateValues" dxfId="6585" priority="6908"/>
  </conditionalFormatting>
  <conditionalFormatting sqref="F3723">
    <cfRule type="duplicateValues" dxfId="6584" priority="6907"/>
  </conditionalFormatting>
  <conditionalFormatting sqref="F3723">
    <cfRule type="duplicateValues" dxfId="6583" priority="6906"/>
  </conditionalFormatting>
  <conditionalFormatting sqref="F3723">
    <cfRule type="duplicateValues" dxfId="6582" priority="6905"/>
  </conditionalFormatting>
  <conditionalFormatting sqref="F3723">
    <cfRule type="duplicateValues" dxfId="6581" priority="6904"/>
  </conditionalFormatting>
  <conditionalFormatting sqref="F3723">
    <cfRule type="duplicateValues" dxfId="6580" priority="6903"/>
  </conditionalFormatting>
  <conditionalFormatting sqref="F3723">
    <cfRule type="duplicateValues" dxfId="6579" priority="6902"/>
  </conditionalFormatting>
  <conditionalFormatting sqref="F3723">
    <cfRule type="duplicateValues" dxfId="6578" priority="6901"/>
  </conditionalFormatting>
  <conditionalFormatting sqref="F3723">
    <cfRule type="duplicateValues" dxfId="6577" priority="6900"/>
  </conditionalFormatting>
  <conditionalFormatting sqref="F3723">
    <cfRule type="duplicateValues" dxfId="6576" priority="6899"/>
  </conditionalFormatting>
  <conditionalFormatting sqref="F3723">
    <cfRule type="duplicateValues" dxfId="6575" priority="6898"/>
  </conditionalFormatting>
  <conditionalFormatting sqref="F3723">
    <cfRule type="duplicateValues" dxfId="6574" priority="6897"/>
  </conditionalFormatting>
  <conditionalFormatting sqref="F3723">
    <cfRule type="duplicateValues" dxfId="6573" priority="6896"/>
  </conditionalFormatting>
  <conditionalFormatting sqref="F3723">
    <cfRule type="duplicateValues" dxfId="6572" priority="6895"/>
  </conditionalFormatting>
  <conditionalFormatting sqref="F3723">
    <cfRule type="duplicateValues" dxfId="6571" priority="6893"/>
    <cfRule type="duplicateValues" dxfId="6570" priority="6894"/>
  </conditionalFormatting>
  <conditionalFormatting sqref="F3723">
    <cfRule type="duplicateValues" dxfId="6569" priority="6892"/>
  </conditionalFormatting>
  <conditionalFormatting sqref="F3723">
    <cfRule type="duplicateValues" dxfId="6568" priority="6891"/>
  </conditionalFormatting>
  <conditionalFormatting sqref="F3723">
    <cfRule type="duplicateValues" dxfId="6567" priority="6890"/>
  </conditionalFormatting>
  <conditionalFormatting sqref="F3723">
    <cfRule type="duplicateValues" dxfId="6566" priority="6889"/>
  </conditionalFormatting>
  <conditionalFormatting sqref="F3723">
    <cfRule type="duplicateValues" dxfId="6565" priority="6888"/>
  </conditionalFormatting>
  <conditionalFormatting sqref="F3723">
    <cfRule type="duplicateValues" dxfId="6564" priority="6887"/>
  </conditionalFormatting>
  <conditionalFormatting sqref="F3723">
    <cfRule type="duplicateValues" dxfId="6563" priority="6886"/>
  </conditionalFormatting>
  <conditionalFormatting sqref="F3723">
    <cfRule type="duplicateValues" dxfId="6562" priority="6885"/>
  </conditionalFormatting>
  <conditionalFormatting sqref="F3723">
    <cfRule type="duplicateValues" dxfId="6561" priority="6884"/>
  </conditionalFormatting>
  <conditionalFormatting sqref="F3723">
    <cfRule type="duplicateValues" dxfId="6560" priority="6883"/>
  </conditionalFormatting>
  <conditionalFormatting sqref="F3723">
    <cfRule type="duplicateValues" dxfId="6559" priority="6881"/>
    <cfRule type="duplicateValues" dxfId="6558" priority="6882"/>
  </conditionalFormatting>
  <conditionalFormatting sqref="F3723">
    <cfRule type="duplicateValues" dxfId="6557" priority="6880"/>
  </conditionalFormatting>
  <conditionalFormatting sqref="F3723">
    <cfRule type="duplicateValues" dxfId="6556" priority="6879"/>
  </conditionalFormatting>
  <conditionalFormatting sqref="F3723">
    <cfRule type="duplicateValues" dxfId="6555" priority="6878"/>
  </conditionalFormatting>
  <conditionalFormatting sqref="F3723">
    <cfRule type="duplicateValues" dxfId="6554" priority="6877"/>
  </conditionalFormatting>
  <conditionalFormatting sqref="F3723">
    <cfRule type="duplicateValues" dxfId="6553" priority="6876"/>
  </conditionalFormatting>
  <conditionalFormatting sqref="F3723">
    <cfRule type="duplicateValues" dxfId="6552" priority="6875"/>
  </conditionalFormatting>
  <conditionalFormatting sqref="F3723">
    <cfRule type="duplicateValues" dxfId="6551" priority="6874"/>
  </conditionalFormatting>
  <conditionalFormatting sqref="F3723">
    <cfRule type="duplicateValues" dxfId="6550" priority="6873"/>
  </conditionalFormatting>
  <conditionalFormatting sqref="F3723">
    <cfRule type="duplicateValues" dxfId="6549" priority="6872"/>
  </conditionalFormatting>
  <conditionalFormatting sqref="F3723">
    <cfRule type="duplicateValues" dxfId="6548" priority="6871"/>
  </conditionalFormatting>
  <conditionalFormatting sqref="F3723">
    <cfRule type="duplicateValues" dxfId="6547" priority="6870"/>
  </conditionalFormatting>
  <conditionalFormatting sqref="E3730 E3733:E3734 E3736 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899 E3903 E3907 E3909 E3911:E3912 E3914:E3915 E3922:E4367 E1:E951 E4369:E1048576 E954:E3728">
    <cfRule type="duplicateValues" dxfId="6546" priority="6823"/>
    <cfRule type="duplicateValues" dxfId="6545" priority="6869"/>
  </conditionalFormatting>
  <conditionalFormatting sqref="F3724">
    <cfRule type="duplicateValues" dxfId="6544" priority="6868"/>
  </conditionalFormatting>
  <conditionalFormatting sqref="F3727">
    <cfRule type="duplicateValues" dxfId="6543" priority="6867"/>
  </conditionalFormatting>
  <conditionalFormatting sqref="F3727">
    <cfRule type="duplicateValues" dxfId="6542" priority="6866"/>
  </conditionalFormatting>
  <conditionalFormatting sqref="F3727">
    <cfRule type="duplicateValues" dxfId="6541" priority="6865"/>
  </conditionalFormatting>
  <conditionalFormatting sqref="F3727">
    <cfRule type="duplicateValues" dxfId="6540" priority="6864"/>
  </conditionalFormatting>
  <conditionalFormatting sqref="F3727">
    <cfRule type="duplicateValues" dxfId="6539" priority="6863"/>
  </conditionalFormatting>
  <conditionalFormatting sqref="F3727">
    <cfRule type="duplicateValues" dxfId="6538" priority="6862"/>
  </conditionalFormatting>
  <conditionalFormatting sqref="F3727">
    <cfRule type="duplicateValues" dxfId="6537" priority="6861"/>
  </conditionalFormatting>
  <conditionalFormatting sqref="F3727">
    <cfRule type="duplicateValues" dxfId="6536" priority="6860"/>
  </conditionalFormatting>
  <conditionalFormatting sqref="F3727">
    <cfRule type="duplicateValues" dxfId="6535" priority="6859"/>
  </conditionalFormatting>
  <conditionalFormatting sqref="F3727">
    <cfRule type="duplicateValues" dxfId="6534" priority="6858"/>
  </conditionalFormatting>
  <conditionalFormatting sqref="F3727">
    <cfRule type="duplicateValues" dxfId="6533" priority="6857"/>
  </conditionalFormatting>
  <conditionalFormatting sqref="F3727">
    <cfRule type="duplicateValues" dxfId="6532" priority="6856"/>
  </conditionalFormatting>
  <conditionalFormatting sqref="F3727">
    <cfRule type="duplicateValues" dxfId="6531" priority="6855"/>
  </conditionalFormatting>
  <conditionalFormatting sqref="F3727">
    <cfRule type="duplicateValues" dxfId="6530" priority="6854"/>
  </conditionalFormatting>
  <conditionalFormatting sqref="F3727">
    <cfRule type="duplicateValues" dxfId="6529" priority="6853"/>
  </conditionalFormatting>
  <conditionalFormatting sqref="F3727">
    <cfRule type="duplicateValues" dxfId="6528" priority="6852"/>
  </conditionalFormatting>
  <conditionalFormatting sqref="F3727">
    <cfRule type="duplicateValues" dxfId="6527" priority="6851"/>
  </conditionalFormatting>
  <conditionalFormatting sqref="F3727">
    <cfRule type="duplicateValues" dxfId="6526" priority="6850"/>
  </conditionalFormatting>
  <conditionalFormatting sqref="F3727">
    <cfRule type="duplicateValues" dxfId="6525" priority="6848"/>
    <cfRule type="duplicateValues" dxfId="6524" priority="6849"/>
  </conditionalFormatting>
  <conditionalFormatting sqref="F3727">
    <cfRule type="duplicateValues" dxfId="6523" priority="6847"/>
  </conditionalFormatting>
  <conditionalFormatting sqref="F3727">
    <cfRule type="duplicateValues" dxfId="6522" priority="6846"/>
  </conditionalFormatting>
  <conditionalFormatting sqref="F3727">
    <cfRule type="duplicateValues" dxfId="6521" priority="6845"/>
  </conditionalFormatting>
  <conditionalFormatting sqref="F3727">
    <cfRule type="duplicateValues" dxfId="6520" priority="6844"/>
  </conditionalFormatting>
  <conditionalFormatting sqref="F3727">
    <cfRule type="duplicateValues" dxfId="6519" priority="6843"/>
  </conditionalFormatting>
  <conditionalFormatting sqref="F3727">
    <cfRule type="duplicateValues" dxfId="6518" priority="6842"/>
  </conditionalFormatting>
  <conditionalFormatting sqref="F3727">
    <cfRule type="duplicateValues" dxfId="6517" priority="6841"/>
  </conditionalFormatting>
  <conditionalFormatting sqref="F3727">
    <cfRule type="duplicateValues" dxfId="6516" priority="6840"/>
  </conditionalFormatting>
  <conditionalFormatting sqref="F3727">
    <cfRule type="duplicateValues" dxfId="6515" priority="6839"/>
  </conditionalFormatting>
  <conditionalFormatting sqref="F3727">
    <cfRule type="duplicateValues" dxfId="6514" priority="6838"/>
  </conditionalFormatting>
  <conditionalFormatting sqref="F3727">
    <cfRule type="duplicateValues" dxfId="6513" priority="6836"/>
    <cfRule type="duplicateValues" dxfId="6512" priority="6837"/>
  </conditionalFormatting>
  <conditionalFormatting sqref="F3727">
    <cfRule type="duplicateValues" dxfId="6511" priority="6835"/>
  </conditionalFormatting>
  <conditionalFormatting sqref="F3727">
    <cfRule type="duplicateValues" dxfId="6510" priority="6834"/>
  </conditionalFormatting>
  <conditionalFormatting sqref="F3727">
    <cfRule type="duplicateValues" dxfId="6509" priority="6833"/>
  </conditionalFormatting>
  <conditionalFormatting sqref="F3727">
    <cfRule type="duplicateValues" dxfId="6508" priority="6832"/>
  </conditionalFormatting>
  <conditionalFormatting sqref="F3727">
    <cfRule type="duplicateValues" dxfId="6507" priority="6831"/>
  </conditionalFormatting>
  <conditionalFormatting sqref="F3727">
    <cfRule type="duplicateValues" dxfId="6506" priority="6830"/>
  </conditionalFormatting>
  <conditionalFormatting sqref="F3727">
    <cfRule type="duplicateValues" dxfId="6505" priority="6829"/>
  </conditionalFormatting>
  <conditionalFormatting sqref="F3727">
    <cfRule type="duplicateValues" dxfId="6504" priority="6828"/>
  </conditionalFormatting>
  <conditionalFormatting sqref="F3727">
    <cfRule type="duplicateValues" dxfId="6503" priority="6827"/>
  </conditionalFormatting>
  <conditionalFormatting sqref="F3727">
    <cfRule type="duplicateValues" dxfId="6502" priority="6826"/>
  </conditionalFormatting>
  <conditionalFormatting sqref="F3727">
    <cfRule type="duplicateValues" dxfId="6501" priority="6825"/>
  </conditionalFormatting>
  <conditionalFormatting sqref="F3727">
    <cfRule type="duplicateValues" dxfId="6500" priority="6824"/>
  </conditionalFormatting>
  <conditionalFormatting sqref="F3728">
    <cfRule type="duplicateValues" dxfId="6499" priority="6822"/>
  </conditionalFormatting>
  <conditionalFormatting sqref="F3728">
    <cfRule type="duplicateValues" dxfId="6498" priority="6821"/>
  </conditionalFormatting>
  <conditionalFormatting sqref="F3728">
    <cfRule type="duplicateValues" dxfId="6497" priority="6820"/>
  </conditionalFormatting>
  <conditionalFormatting sqref="F3728">
    <cfRule type="duplicateValues" dxfId="6496" priority="6819"/>
  </conditionalFormatting>
  <conditionalFormatting sqref="F3728">
    <cfRule type="duplicateValues" dxfId="6495" priority="6818"/>
  </conditionalFormatting>
  <conditionalFormatting sqref="F3728">
    <cfRule type="duplicateValues" dxfId="6494" priority="6817"/>
  </conditionalFormatting>
  <conditionalFormatting sqref="F3728">
    <cfRule type="duplicateValues" dxfId="6493" priority="6816"/>
  </conditionalFormatting>
  <conditionalFormatting sqref="F3728">
    <cfRule type="duplicateValues" dxfId="6492" priority="6815"/>
  </conditionalFormatting>
  <conditionalFormatting sqref="F3728">
    <cfRule type="duplicateValues" dxfId="6491" priority="6814"/>
  </conditionalFormatting>
  <conditionalFormatting sqref="F3728">
    <cfRule type="duplicateValues" dxfId="6490" priority="6813"/>
  </conditionalFormatting>
  <conditionalFormatting sqref="F3728">
    <cfRule type="duplicateValues" dxfId="6489" priority="6812"/>
  </conditionalFormatting>
  <conditionalFormatting sqref="F3728">
    <cfRule type="duplicateValues" dxfId="6488" priority="6811"/>
  </conditionalFormatting>
  <conditionalFormatting sqref="F3728">
    <cfRule type="duplicateValues" dxfId="6487" priority="6810"/>
  </conditionalFormatting>
  <conditionalFormatting sqref="F3728">
    <cfRule type="duplicateValues" dxfId="6486" priority="6809"/>
  </conditionalFormatting>
  <conditionalFormatting sqref="F3728">
    <cfRule type="duplicateValues" dxfId="6485" priority="6808"/>
  </conditionalFormatting>
  <conditionalFormatting sqref="F3728">
    <cfRule type="duplicateValues" dxfId="6484" priority="6807"/>
  </conditionalFormatting>
  <conditionalFormatting sqref="F3728">
    <cfRule type="duplicateValues" dxfId="6483" priority="6806"/>
  </conditionalFormatting>
  <conditionalFormatting sqref="F3728">
    <cfRule type="duplicateValues" dxfId="6482" priority="6805"/>
  </conditionalFormatting>
  <conditionalFormatting sqref="F3728">
    <cfRule type="duplicateValues" dxfId="6481" priority="6803"/>
    <cfRule type="duplicateValues" dxfId="6480" priority="6804"/>
  </conditionalFormatting>
  <conditionalFormatting sqref="F3728">
    <cfRule type="duplicateValues" dxfId="6479" priority="6802"/>
  </conditionalFormatting>
  <conditionalFormatting sqref="F3728">
    <cfRule type="duplicateValues" dxfId="6478" priority="6801"/>
  </conditionalFormatting>
  <conditionalFormatting sqref="F3728">
    <cfRule type="duplicateValues" dxfId="6477" priority="6800"/>
  </conditionalFormatting>
  <conditionalFormatting sqref="F3728">
    <cfRule type="duplicateValues" dxfId="6476" priority="6799"/>
  </conditionalFormatting>
  <conditionalFormatting sqref="F3728">
    <cfRule type="duplicateValues" dxfId="6475" priority="6798"/>
  </conditionalFormatting>
  <conditionalFormatting sqref="F3728">
    <cfRule type="duplicateValues" dxfId="6474" priority="6797"/>
  </conditionalFormatting>
  <conditionalFormatting sqref="F3728">
    <cfRule type="duplicateValues" dxfId="6473" priority="6796"/>
  </conditionalFormatting>
  <conditionalFormatting sqref="F3728">
    <cfRule type="duplicateValues" dxfId="6472" priority="6795"/>
  </conditionalFormatting>
  <conditionalFormatting sqref="F3728">
    <cfRule type="duplicateValues" dxfId="6471" priority="6794"/>
  </conditionalFormatting>
  <conditionalFormatting sqref="F3728">
    <cfRule type="duplicateValues" dxfId="6470" priority="6793"/>
  </conditionalFormatting>
  <conditionalFormatting sqref="F3728">
    <cfRule type="duplicateValues" dxfId="6469" priority="6791"/>
    <cfRule type="duplicateValues" dxfId="6468" priority="6792"/>
  </conditionalFormatting>
  <conditionalFormatting sqref="F3728">
    <cfRule type="duplicateValues" dxfId="6467" priority="6790"/>
  </conditionalFormatting>
  <conditionalFormatting sqref="F3728">
    <cfRule type="duplicateValues" dxfId="6466" priority="6789"/>
  </conditionalFormatting>
  <conditionalFormatting sqref="F3728">
    <cfRule type="duplicateValues" dxfId="6465" priority="6788"/>
  </conditionalFormatting>
  <conditionalFormatting sqref="F3728">
    <cfRule type="duplicateValues" dxfId="6464" priority="6787"/>
  </conditionalFormatting>
  <conditionalFormatting sqref="F3728">
    <cfRule type="duplicateValues" dxfId="6463" priority="6786"/>
  </conditionalFormatting>
  <conditionalFormatting sqref="F3728">
    <cfRule type="duplicateValues" dxfId="6462" priority="6785"/>
  </conditionalFormatting>
  <conditionalFormatting sqref="F3728">
    <cfRule type="duplicateValues" dxfId="6461" priority="6784"/>
  </conditionalFormatting>
  <conditionalFormatting sqref="F3728">
    <cfRule type="duplicateValues" dxfId="6460" priority="6783"/>
  </conditionalFormatting>
  <conditionalFormatting sqref="F3728">
    <cfRule type="duplicateValues" dxfId="6459" priority="6782"/>
  </conditionalFormatting>
  <conditionalFormatting sqref="F3728">
    <cfRule type="duplicateValues" dxfId="6458" priority="6781"/>
  </conditionalFormatting>
  <conditionalFormatting sqref="F3728">
    <cfRule type="duplicateValues" dxfId="6457" priority="6780"/>
  </conditionalFormatting>
  <conditionalFormatting sqref="F3728">
    <cfRule type="duplicateValues" dxfId="6456" priority="6778"/>
    <cfRule type="duplicateValues" dxfId="6455" priority="6779"/>
  </conditionalFormatting>
  <conditionalFormatting sqref="F3730">
    <cfRule type="duplicateValues" dxfId="6454" priority="6777"/>
  </conditionalFormatting>
  <conditionalFormatting sqref="F3730">
    <cfRule type="duplicateValues" dxfId="6453" priority="6776"/>
  </conditionalFormatting>
  <conditionalFormatting sqref="F3730">
    <cfRule type="duplicateValues" dxfId="6452" priority="6775"/>
  </conditionalFormatting>
  <conditionalFormatting sqref="F3730">
    <cfRule type="duplicateValues" dxfId="6451" priority="6774"/>
  </conditionalFormatting>
  <conditionalFormatting sqref="F3730">
    <cfRule type="duplicateValues" dxfId="6450" priority="6773"/>
  </conditionalFormatting>
  <conditionalFormatting sqref="F3730">
    <cfRule type="duplicateValues" dxfId="6449" priority="6772"/>
  </conditionalFormatting>
  <conditionalFormatting sqref="F3730">
    <cfRule type="duplicateValues" dxfId="6448" priority="6771"/>
  </conditionalFormatting>
  <conditionalFormatting sqref="F3730">
    <cfRule type="duplicateValues" dxfId="6447" priority="6770"/>
  </conditionalFormatting>
  <conditionalFormatting sqref="F3730">
    <cfRule type="duplicateValues" dxfId="6446" priority="6769"/>
  </conditionalFormatting>
  <conditionalFormatting sqref="F3730">
    <cfRule type="duplicateValues" dxfId="6445" priority="6768"/>
  </conditionalFormatting>
  <conditionalFormatting sqref="F3730">
    <cfRule type="duplicateValues" dxfId="6444" priority="6767"/>
  </conditionalFormatting>
  <conditionalFormatting sqref="F3730">
    <cfRule type="duplicateValues" dxfId="6443" priority="6766"/>
  </conditionalFormatting>
  <conditionalFormatting sqref="F3730">
    <cfRule type="duplicateValues" dxfId="6442" priority="6765"/>
  </conditionalFormatting>
  <conditionalFormatting sqref="F3730">
    <cfRule type="duplicateValues" dxfId="6441" priority="6764"/>
  </conditionalFormatting>
  <conditionalFormatting sqref="F3730">
    <cfRule type="duplicateValues" dxfId="6440" priority="6763"/>
  </conditionalFormatting>
  <conditionalFormatting sqref="F3730">
    <cfRule type="duplicateValues" dxfId="6439" priority="6762"/>
  </conditionalFormatting>
  <conditionalFormatting sqref="F3730">
    <cfRule type="duplicateValues" dxfId="6438" priority="6761"/>
  </conditionalFormatting>
  <conditionalFormatting sqref="F3730">
    <cfRule type="duplicateValues" dxfId="6437" priority="6760"/>
  </conditionalFormatting>
  <conditionalFormatting sqref="F3730">
    <cfRule type="duplicateValues" dxfId="6436" priority="6758"/>
    <cfRule type="duplicateValues" dxfId="6435" priority="6759"/>
  </conditionalFormatting>
  <conditionalFormatting sqref="F3730">
    <cfRule type="duplicateValues" dxfId="6434" priority="6757"/>
  </conditionalFormatting>
  <conditionalFormatting sqref="F3730">
    <cfRule type="duplicateValues" dxfId="6433" priority="6756"/>
  </conditionalFormatting>
  <conditionalFormatting sqref="F3730">
    <cfRule type="duplicateValues" dxfId="6432" priority="6755"/>
  </conditionalFormatting>
  <conditionalFormatting sqref="F3730">
    <cfRule type="duplicateValues" dxfId="6431" priority="6754"/>
  </conditionalFormatting>
  <conditionalFormatting sqref="F3730">
    <cfRule type="duplicateValues" dxfId="6430" priority="6753"/>
  </conditionalFormatting>
  <conditionalFormatting sqref="F3730">
    <cfRule type="duplicateValues" dxfId="6429" priority="6752"/>
  </conditionalFormatting>
  <conditionalFormatting sqref="F3730">
    <cfRule type="duplicateValues" dxfId="6428" priority="6751"/>
  </conditionalFormatting>
  <conditionalFormatting sqref="F3730">
    <cfRule type="duplicateValues" dxfId="6427" priority="6750"/>
  </conditionalFormatting>
  <conditionalFormatting sqref="F3730">
    <cfRule type="duplicateValues" dxfId="6426" priority="6749"/>
  </conditionalFormatting>
  <conditionalFormatting sqref="F3730">
    <cfRule type="duplicateValues" dxfId="6425" priority="6748"/>
  </conditionalFormatting>
  <conditionalFormatting sqref="F3730">
    <cfRule type="duplicateValues" dxfId="6424" priority="6746"/>
    <cfRule type="duplicateValues" dxfId="6423" priority="6747"/>
  </conditionalFormatting>
  <conditionalFormatting sqref="F3730">
    <cfRule type="duplicateValues" dxfId="6422" priority="6745"/>
  </conditionalFormatting>
  <conditionalFormatting sqref="F3730">
    <cfRule type="duplicateValues" dxfId="6421" priority="6744"/>
  </conditionalFormatting>
  <conditionalFormatting sqref="F3730">
    <cfRule type="duplicateValues" dxfId="6420" priority="6743"/>
  </conditionalFormatting>
  <conditionalFormatting sqref="F3730">
    <cfRule type="duplicateValues" dxfId="6419" priority="6742"/>
  </conditionalFormatting>
  <conditionalFormatting sqref="F3730">
    <cfRule type="duplicateValues" dxfId="6418" priority="6741"/>
  </conditionalFormatting>
  <conditionalFormatting sqref="F3730">
    <cfRule type="duplicateValues" dxfId="6417" priority="6740"/>
  </conditionalFormatting>
  <conditionalFormatting sqref="F3730">
    <cfRule type="duplicateValues" dxfId="6416" priority="6739"/>
  </conditionalFormatting>
  <conditionalFormatting sqref="F3730">
    <cfRule type="duplicateValues" dxfId="6415" priority="6738"/>
  </conditionalFormatting>
  <conditionalFormatting sqref="F3730">
    <cfRule type="duplicateValues" dxfId="6414" priority="6737"/>
  </conditionalFormatting>
  <conditionalFormatting sqref="F3730">
    <cfRule type="duplicateValues" dxfId="6413" priority="6736"/>
  </conditionalFormatting>
  <conditionalFormatting sqref="F3730">
    <cfRule type="duplicateValues" dxfId="6412" priority="6735"/>
  </conditionalFormatting>
  <conditionalFormatting sqref="F3730">
    <cfRule type="duplicateValues" dxfId="6411" priority="6733"/>
    <cfRule type="duplicateValues" dxfId="6410" priority="6734"/>
  </conditionalFormatting>
  <conditionalFormatting sqref="F3733">
    <cfRule type="duplicateValues" dxfId="6409" priority="6732"/>
  </conditionalFormatting>
  <conditionalFormatting sqref="F3733">
    <cfRule type="duplicateValues" dxfId="6408" priority="6731"/>
  </conditionalFormatting>
  <conditionalFormatting sqref="F3733">
    <cfRule type="duplicateValues" dxfId="6407" priority="6730"/>
  </conditionalFormatting>
  <conditionalFormatting sqref="F3733">
    <cfRule type="duplicateValues" dxfId="6406" priority="6729"/>
  </conditionalFormatting>
  <conditionalFormatting sqref="F3733">
    <cfRule type="duplicateValues" dxfId="6405" priority="6728"/>
  </conditionalFormatting>
  <conditionalFormatting sqref="F3733">
    <cfRule type="duplicateValues" dxfId="6404" priority="6727"/>
  </conditionalFormatting>
  <conditionalFormatting sqref="F3733">
    <cfRule type="duplicateValues" dxfId="6403" priority="6726"/>
  </conditionalFormatting>
  <conditionalFormatting sqref="F3733">
    <cfRule type="duplicateValues" dxfId="6402" priority="6725"/>
  </conditionalFormatting>
  <conditionalFormatting sqref="F3733">
    <cfRule type="duplicateValues" dxfId="6401" priority="6724"/>
  </conditionalFormatting>
  <conditionalFormatting sqref="F3733">
    <cfRule type="duplicateValues" dxfId="6400" priority="6723"/>
  </conditionalFormatting>
  <conditionalFormatting sqref="F3733">
    <cfRule type="duplicateValues" dxfId="6399" priority="6722"/>
  </conditionalFormatting>
  <conditionalFormatting sqref="F3733">
    <cfRule type="duplicateValues" dxfId="6398" priority="6721"/>
  </conditionalFormatting>
  <conditionalFormatting sqref="F3733">
    <cfRule type="duplicateValues" dxfId="6397" priority="6720"/>
  </conditionalFormatting>
  <conditionalFormatting sqref="F3733">
    <cfRule type="duplicateValues" dxfId="6396" priority="6719"/>
  </conditionalFormatting>
  <conditionalFormatting sqref="F3733">
    <cfRule type="duplicateValues" dxfId="6395" priority="6718"/>
  </conditionalFormatting>
  <conditionalFormatting sqref="F3733">
    <cfRule type="duplicateValues" dxfId="6394" priority="6717"/>
  </conditionalFormatting>
  <conditionalFormatting sqref="F3733">
    <cfRule type="duplicateValues" dxfId="6393" priority="6716"/>
  </conditionalFormatting>
  <conditionalFormatting sqref="F3733">
    <cfRule type="duplicateValues" dxfId="6392" priority="6715"/>
  </conditionalFormatting>
  <conditionalFormatting sqref="F3733">
    <cfRule type="duplicateValues" dxfId="6391" priority="6713"/>
    <cfRule type="duplicateValues" dxfId="6390" priority="6714"/>
  </conditionalFormatting>
  <conditionalFormatting sqref="F3733">
    <cfRule type="duplicateValues" dxfId="6389" priority="6712"/>
  </conditionalFormatting>
  <conditionalFormatting sqref="F3733">
    <cfRule type="duplicateValues" dxfId="6388" priority="6711"/>
  </conditionalFormatting>
  <conditionalFormatting sqref="F3733">
    <cfRule type="duplicateValues" dxfId="6387" priority="6710"/>
  </conditionalFormatting>
  <conditionalFormatting sqref="F3733">
    <cfRule type="duplicateValues" dxfId="6386" priority="6709"/>
  </conditionalFormatting>
  <conditionalFormatting sqref="F3733">
    <cfRule type="duplicateValues" dxfId="6385" priority="6708"/>
  </conditionalFormatting>
  <conditionalFormatting sqref="F3733">
    <cfRule type="duplicateValues" dxfId="6384" priority="6707"/>
  </conditionalFormatting>
  <conditionalFormatting sqref="F3733">
    <cfRule type="duplicateValues" dxfId="6383" priority="6706"/>
  </conditionalFormatting>
  <conditionalFormatting sqref="F3733">
    <cfRule type="duplicateValues" dxfId="6382" priority="6705"/>
  </conditionalFormatting>
  <conditionalFormatting sqref="F3733">
    <cfRule type="duplicateValues" dxfId="6381" priority="6704"/>
  </conditionalFormatting>
  <conditionalFormatting sqref="F3733">
    <cfRule type="duplicateValues" dxfId="6380" priority="6703"/>
  </conditionalFormatting>
  <conditionalFormatting sqref="F3733">
    <cfRule type="duplicateValues" dxfId="6379" priority="6701"/>
    <cfRule type="duplicateValues" dxfId="6378" priority="6702"/>
  </conditionalFormatting>
  <conditionalFormatting sqref="F3733">
    <cfRule type="duplicateValues" dxfId="6377" priority="6700"/>
  </conditionalFormatting>
  <conditionalFormatting sqref="F3733">
    <cfRule type="duplicateValues" dxfId="6376" priority="6699"/>
  </conditionalFormatting>
  <conditionalFormatting sqref="F3733">
    <cfRule type="duplicateValues" dxfId="6375" priority="6698"/>
  </conditionalFormatting>
  <conditionalFormatting sqref="F3733">
    <cfRule type="duplicateValues" dxfId="6374" priority="6697"/>
  </conditionalFormatting>
  <conditionalFormatting sqref="F3733">
    <cfRule type="duplicateValues" dxfId="6373" priority="6696"/>
  </conditionalFormatting>
  <conditionalFormatting sqref="F3733">
    <cfRule type="duplicateValues" dxfId="6372" priority="6695"/>
  </conditionalFormatting>
  <conditionalFormatting sqref="F3733">
    <cfRule type="duplicateValues" dxfId="6371" priority="6694"/>
  </conditionalFormatting>
  <conditionalFormatting sqref="F3733">
    <cfRule type="duplicateValues" dxfId="6370" priority="6693"/>
  </conditionalFormatting>
  <conditionalFormatting sqref="F3733">
    <cfRule type="duplicateValues" dxfId="6369" priority="6692"/>
  </conditionalFormatting>
  <conditionalFormatting sqref="F3733">
    <cfRule type="duplicateValues" dxfId="6368" priority="6691"/>
  </conditionalFormatting>
  <conditionalFormatting sqref="F3733">
    <cfRule type="duplicateValues" dxfId="6367" priority="6690"/>
  </conditionalFormatting>
  <conditionalFormatting sqref="F3733">
    <cfRule type="duplicateValues" dxfId="6366" priority="6688"/>
    <cfRule type="duplicateValues" dxfId="6365" priority="6689"/>
  </conditionalFormatting>
  <conditionalFormatting sqref="F3734">
    <cfRule type="duplicateValues" dxfId="6364" priority="6687"/>
  </conditionalFormatting>
  <conditionalFormatting sqref="F3734">
    <cfRule type="duplicateValues" dxfId="6363" priority="6686"/>
  </conditionalFormatting>
  <conditionalFormatting sqref="F3734">
    <cfRule type="duplicateValues" dxfId="6362" priority="6685"/>
  </conditionalFormatting>
  <conditionalFormatting sqref="F3734">
    <cfRule type="duplicateValues" dxfId="6361" priority="6684"/>
  </conditionalFormatting>
  <conditionalFormatting sqref="F3734">
    <cfRule type="duplicateValues" dxfId="6360" priority="6683"/>
  </conditionalFormatting>
  <conditionalFormatting sqref="F3734">
    <cfRule type="duplicateValues" dxfId="6359" priority="6682"/>
  </conditionalFormatting>
  <conditionalFormatting sqref="F3734">
    <cfRule type="duplicateValues" dxfId="6358" priority="6681"/>
  </conditionalFormatting>
  <conditionalFormatting sqref="F3734">
    <cfRule type="duplicateValues" dxfId="6357" priority="6680"/>
  </conditionalFormatting>
  <conditionalFormatting sqref="F3734">
    <cfRule type="duplicateValues" dxfId="6356" priority="6679"/>
  </conditionalFormatting>
  <conditionalFormatting sqref="F3734">
    <cfRule type="duplicateValues" dxfId="6355" priority="6678"/>
  </conditionalFormatting>
  <conditionalFormatting sqref="F3734">
    <cfRule type="duplicateValues" dxfId="6354" priority="6677"/>
  </conditionalFormatting>
  <conditionalFormatting sqref="F3734">
    <cfRule type="duplicateValues" dxfId="6353" priority="6676"/>
  </conditionalFormatting>
  <conditionalFormatting sqref="F3734">
    <cfRule type="duplicateValues" dxfId="6352" priority="6675"/>
  </conditionalFormatting>
  <conditionalFormatting sqref="F3734">
    <cfRule type="duplicateValues" dxfId="6351" priority="6674"/>
  </conditionalFormatting>
  <conditionalFormatting sqref="F3734">
    <cfRule type="duplicateValues" dxfId="6350" priority="6673"/>
  </conditionalFormatting>
  <conditionalFormatting sqref="F3734">
    <cfRule type="duplicateValues" dxfId="6349" priority="6672"/>
  </conditionalFormatting>
  <conditionalFormatting sqref="F3734">
    <cfRule type="duplicateValues" dxfId="6348" priority="6671"/>
  </conditionalFormatting>
  <conditionalFormatting sqref="F3734">
    <cfRule type="duplicateValues" dxfId="6347" priority="6670"/>
  </conditionalFormatting>
  <conditionalFormatting sqref="F3734">
    <cfRule type="duplicateValues" dxfId="6346" priority="6668"/>
    <cfRule type="duplicateValues" dxfId="6345" priority="6669"/>
  </conditionalFormatting>
  <conditionalFormatting sqref="F3734">
    <cfRule type="duplicateValues" dxfId="6344" priority="6667"/>
  </conditionalFormatting>
  <conditionalFormatting sqref="F3734">
    <cfRule type="duplicateValues" dxfId="6343" priority="6666"/>
  </conditionalFormatting>
  <conditionalFormatting sqref="F3734">
    <cfRule type="duplicateValues" dxfId="6342" priority="6665"/>
  </conditionalFormatting>
  <conditionalFormatting sqref="F3734">
    <cfRule type="duplicateValues" dxfId="6341" priority="6664"/>
  </conditionalFormatting>
  <conditionalFormatting sqref="F3734">
    <cfRule type="duplicateValues" dxfId="6340" priority="6663"/>
  </conditionalFormatting>
  <conditionalFormatting sqref="F3734">
    <cfRule type="duplicateValues" dxfId="6339" priority="6662"/>
  </conditionalFormatting>
  <conditionalFormatting sqref="F3734">
    <cfRule type="duplicateValues" dxfId="6338" priority="6661"/>
  </conditionalFormatting>
  <conditionalFormatting sqref="F3734">
    <cfRule type="duplicateValues" dxfId="6337" priority="6660"/>
  </conditionalFormatting>
  <conditionalFormatting sqref="F3734">
    <cfRule type="duplicateValues" dxfId="6336" priority="6659"/>
  </conditionalFormatting>
  <conditionalFormatting sqref="F3734">
    <cfRule type="duplicateValues" dxfId="6335" priority="6658"/>
  </conditionalFormatting>
  <conditionalFormatting sqref="F3734">
    <cfRule type="duplicateValues" dxfId="6334" priority="6656"/>
    <cfRule type="duplicateValues" dxfId="6333" priority="6657"/>
  </conditionalFormatting>
  <conditionalFormatting sqref="F3734">
    <cfRule type="duplicateValues" dxfId="6332" priority="6655"/>
  </conditionalFormatting>
  <conditionalFormatting sqref="F3734">
    <cfRule type="duplicateValues" dxfId="6331" priority="6654"/>
  </conditionalFormatting>
  <conditionalFormatting sqref="F3734">
    <cfRule type="duplicateValues" dxfId="6330" priority="6653"/>
  </conditionalFormatting>
  <conditionalFormatting sqref="F3734">
    <cfRule type="duplicateValues" dxfId="6329" priority="6652"/>
  </conditionalFormatting>
  <conditionalFormatting sqref="F3734">
    <cfRule type="duplicateValues" dxfId="6328" priority="6651"/>
  </conditionalFormatting>
  <conditionalFormatting sqref="F3734">
    <cfRule type="duplicateValues" dxfId="6327" priority="6650"/>
  </conditionalFormatting>
  <conditionalFormatting sqref="F3734">
    <cfRule type="duplicateValues" dxfId="6326" priority="6649"/>
  </conditionalFormatting>
  <conditionalFormatting sqref="F3734">
    <cfRule type="duplicateValues" dxfId="6325" priority="6648"/>
  </conditionalFormatting>
  <conditionalFormatting sqref="F3734">
    <cfRule type="duplicateValues" dxfId="6324" priority="6647"/>
  </conditionalFormatting>
  <conditionalFormatting sqref="F3734">
    <cfRule type="duplicateValues" dxfId="6323" priority="6646"/>
  </conditionalFormatting>
  <conditionalFormatting sqref="F3734">
    <cfRule type="duplicateValues" dxfId="6322" priority="6645"/>
  </conditionalFormatting>
  <conditionalFormatting sqref="F3734">
    <cfRule type="duplicateValues" dxfId="6321" priority="6643"/>
    <cfRule type="duplicateValues" dxfId="6320" priority="6644"/>
  </conditionalFormatting>
  <conditionalFormatting sqref="E3738 E3743:E3744 E3746:E3747 E3750 E3752:E3753 E3755 E3762:E3764 E3768 E3774 E3776:E3777 E3780 E3785:E3788 E3798 E3800 E3806 E3808 E3810 E3813 E3816:E3818 E3821 E3824 E3826:E3827 E3831 E3834:E3835 E3837 E3839 E3843:E3844 E3846:E3848 E3850 E3853 E3857:E3858 E3860:E3864 E3868 E3870 E3872 E3875:E3877 E3885:E3886 E3892 E3894:E3897 E3899 E3903 E3907 E3909 E3911:E3912 E3914:E3915 E3922:E4367 E1:E951 E4369:E1048576 E954:E3736">
    <cfRule type="duplicateValues" dxfId="6319" priority="6642"/>
  </conditionalFormatting>
  <conditionalFormatting sqref="F3736">
    <cfRule type="duplicateValues" dxfId="6318" priority="6641"/>
  </conditionalFormatting>
  <conditionalFormatting sqref="F3736">
    <cfRule type="duplicateValues" dxfId="6317" priority="6640"/>
  </conditionalFormatting>
  <conditionalFormatting sqref="F3736">
    <cfRule type="duplicateValues" dxfId="6316" priority="6639"/>
  </conditionalFormatting>
  <conditionalFormatting sqref="F3736">
    <cfRule type="duplicateValues" dxfId="6315" priority="6638"/>
  </conditionalFormatting>
  <conditionalFormatting sqref="F3736">
    <cfRule type="duplicateValues" dxfId="6314" priority="6637"/>
  </conditionalFormatting>
  <conditionalFormatting sqref="F3736">
    <cfRule type="duplicateValues" dxfId="6313" priority="6636"/>
  </conditionalFormatting>
  <conditionalFormatting sqref="F3736">
    <cfRule type="duplicateValues" dxfId="6312" priority="6635"/>
  </conditionalFormatting>
  <conditionalFormatting sqref="F3736">
    <cfRule type="duplicateValues" dxfId="6311" priority="6634"/>
  </conditionalFormatting>
  <conditionalFormatting sqref="F3736">
    <cfRule type="duplicateValues" dxfId="6310" priority="6633"/>
  </conditionalFormatting>
  <conditionalFormatting sqref="F3736">
    <cfRule type="duplicateValues" dxfId="6309" priority="6632"/>
  </conditionalFormatting>
  <conditionalFormatting sqref="F3736">
    <cfRule type="duplicateValues" dxfId="6308" priority="6631"/>
  </conditionalFormatting>
  <conditionalFormatting sqref="F3736">
    <cfRule type="duplicateValues" dxfId="6307" priority="6630"/>
  </conditionalFormatting>
  <conditionalFormatting sqref="F3736">
    <cfRule type="duplicateValues" dxfId="6306" priority="6629"/>
  </conditionalFormatting>
  <conditionalFormatting sqref="F3736">
    <cfRule type="duplicateValues" dxfId="6305" priority="6628"/>
  </conditionalFormatting>
  <conditionalFormatting sqref="F3736">
    <cfRule type="duplicateValues" dxfId="6304" priority="6627"/>
  </conditionalFormatting>
  <conditionalFormatting sqref="F3736">
    <cfRule type="duplicateValues" dxfId="6303" priority="6626"/>
  </conditionalFormatting>
  <conditionalFormatting sqref="F3736">
    <cfRule type="duplicateValues" dxfId="6302" priority="6625"/>
  </conditionalFormatting>
  <conditionalFormatting sqref="F3736">
    <cfRule type="duplicateValues" dxfId="6301" priority="6624"/>
  </conditionalFormatting>
  <conditionalFormatting sqref="F3736">
    <cfRule type="duplicateValues" dxfId="6300" priority="6622"/>
    <cfRule type="duplicateValues" dxfId="6299" priority="6623"/>
  </conditionalFormatting>
  <conditionalFormatting sqref="F3736">
    <cfRule type="duplicateValues" dxfId="6298" priority="6621"/>
  </conditionalFormatting>
  <conditionalFormatting sqref="F3736">
    <cfRule type="duplicateValues" dxfId="6297" priority="6620"/>
  </conditionalFormatting>
  <conditionalFormatting sqref="F3736">
    <cfRule type="duplicateValues" dxfId="6296" priority="6619"/>
  </conditionalFormatting>
  <conditionalFormatting sqref="F3736">
    <cfRule type="duplicateValues" dxfId="6295" priority="6618"/>
  </conditionalFormatting>
  <conditionalFormatting sqref="F3736">
    <cfRule type="duplicateValues" dxfId="6294" priority="6617"/>
  </conditionalFormatting>
  <conditionalFormatting sqref="F3736">
    <cfRule type="duplicateValues" dxfId="6293" priority="6616"/>
  </conditionalFormatting>
  <conditionalFormatting sqref="F3736">
    <cfRule type="duplicateValues" dxfId="6292" priority="6615"/>
  </conditionalFormatting>
  <conditionalFormatting sqref="F3736">
    <cfRule type="duplicateValues" dxfId="6291" priority="6614"/>
  </conditionalFormatting>
  <conditionalFormatting sqref="F3736">
    <cfRule type="duplicateValues" dxfId="6290" priority="6613"/>
  </conditionalFormatting>
  <conditionalFormatting sqref="F3736">
    <cfRule type="duplicateValues" dxfId="6289" priority="6612"/>
  </conditionalFormatting>
  <conditionalFormatting sqref="F3736">
    <cfRule type="duplicateValues" dxfId="6288" priority="6610"/>
    <cfRule type="duplicateValues" dxfId="6287" priority="6611"/>
  </conditionalFormatting>
  <conditionalFormatting sqref="F3736">
    <cfRule type="duplicateValues" dxfId="6286" priority="6609"/>
  </conditionalFormatting>
  <conditionalFormatting sqref="F3736">
    <cfRule type="duplicateValues" dxfId="6285" priority="6608"/>
  </conditionalFormatting>
  <conditionalFormatting sqref="F3736">
    <cfRule type="duplicateValues" dxfId="6284" priority="6607"/>
  </conditionalFormatting>
  <conditionalFormatting sqref="F3736">
    <cfRule type="duplicateValues" dxfId="6283" priority="6606"/>
  </conditionalFormatting>
  <conditionalFormatting sqref="F3736">
    <cfRule type="duplicateValues" dxfId="6282" priority="6605"/>
  </conditionalFormatting>
  <conditionalFormatting sqref="F3736">
    <cfRule type="duplicateValues" dxfId="6281" priority="6604"/>
  </conditionalFormatting>
  <conditionalFormatting sqref="F3736">
    <cfRule type="duplicateValues" dxfId="6280" priority="6603"/>
  </conditionalFormatting>
  <conditionalFormatting sqref="F3736">
    <cfRule type="duplicateValues" dxfId="6279" priority="6602"/>
  </conditionalFormatting>
  <conditionalFormatting sqref="F3736">
    <cfRule type="duplicateValues" dxfId="6278" priority="6601"/>
  </conditionalFormatting>
  <conditionalFormatting sqref="F3736">
    <cfRule type="duplicateValues" dxfId="6277" priority="6600"/>
  </conditionalFormatting>
  <conditionalFormatting sqref="F3736">
    <cfRule type="duplicateValues" dxfId="6276" priority="6599"/>
  </conditionalFormatting>
  <conditionalFormatting sqref="F3736">
    <cfRule type="duplicateValues" dxfId="6275" priority="6597"/>
    <cfRule type="duplicateValues" dxfId="6274" priority="6598"/>
  </conditionalFormatting>
  <conditionalFormatting sqref="F3736">
    <cfRule type="duplicateValues" dxfId="6273" priority="6596"/>
  </conditionalFormatting>
  <conditionalFormatting sqref="F3738">
    <cfRule type="duplicateValues" dxfId="6272" priority="6595"/>
  </conditionalFormatting>
  <conditionalFormatting sqref="F3738">
    <cfRule type="duplicateValues" dxfId="6271" priority="6594"/>
  </conditionalFormatting>
  <conditionalFormatting sqref="F3738">
    <cfRule type="duplicateValues" dxfId="6270" priority="6593"/>
  </conditionalFormatting>
  <conditionalFormatting sqref="F3738">
    <cfRule type="duplicateValues" dxfId="6269" priority="6592"/>
  </conditionalFormatting>
  <conditionalFormatting sqref="F3738">
    <cfRule type="duplicateValues" dxfId="6268" priority="6591"/>
  </conditionalFormatting>
  <conditionalFormatting sqref="F3738">
    <cfRule type="duplicateValues" dxfId="6267" priority="6590"/>
  </conditionalFormatting>
  <conditionalFormatting sqref="F3738">
    <cfRule type="duplicateValues" dxfId="6266" priority="6589"/>
  </conditionalFormatting>
  <conditionalFormatting sqref="F3738">
    <cfRule type="duplicateValues" dxfId="6265" priority="6588"/>
  </conditionalFormatting>
  <conditionalFormatting sqref="F3738">
    <cfRule type="duplicateValues" dxfId="6264" priority="6587"/>
  </conditionalFormatting>
  <conditionalFormatting sqref="F3738">
    <cfRule type="duplicateValues" dxfId="6263" priority="6586"/>
  </conditionalFormatting>
  <conditionalFormatting sqref="F3738">
    <cfRule type="duplicateValues" dxfId="6262" priority="6585"/>
  </conditionalFormatting>
  <conditionalFormatting sqref="F3738">
    <cfRule type="duplicateValues" dxfId="6261" priority="6584"/>
  </conditionalFormatting>
  <conditionalFormatting sqref="F3738">
    <cfRule type="duplicateValues" dxfId="6260" priority="6583"/>
  </conditionalFormatting>
  <conditionalFormatting sqref="F3738">
    <cfRule type="duplicateValues" dxfId="6259" priority="6582"/>
  </conditionalFormatting>
  <conditionalFormatting sqref="F3738">
    <cfRule type="duplicateValues" dxfId="6258" priority="6581"/>
  </conditionalFormatting>
  <conditionalFormatting sqref="F3738">
    <cfRule type="duplicateValues" dxfId="6257" priority="6580"/>
  </conditionalFormatting>
  <conditionalFormatting sqref="F3738">
    <cfRule type="duplicateValues" dxfId="6256" priority="6579"/>
  </conditionalFormatting>
  <conditionalFormatting sqref="F3738">
    <cfRule type="duplicateValues" dxfId="6255" priority="6578"/>
  </conditionalFormatting>
  <conditionalFormatting sqref="F3738">
    <cfRule type="duplicateValues" dxfId="6254" priority="6576"/>
    <cfRule type="duplicateValues" dxfId="6253" priority="6577"/>
  </conditionalFormatting>
  <conditionalFormatting sqref="F3738">
    <cfRule type="duplicateValues" dxfId="6252" priority="6575"/>
  </conditionalFormatting>
  <conditionalFormatting sqref="F3738">
    <cfRule type="duplicateValues" dxfId="6251" priority="6574"/>
  </conditionalFormatting>
  <conditionalFormatting sqref="F3738">
    <cfRule type="duplicateValues" dxfId="6250" priority="6573"/>
  </conditionalFormatting>
  <conditionalFormatting sqref="F3738">
    <cfRule type="duplicateValues" dxfId="6249" priority="6572"/>
  </conditionalFormatting>
  <conditionalFormatting sqref="F3738">
    <cfRule type="duplicateValues" dxfId="6248" priority="6571"/>
  </conditionalFormatting>
  <conditionalFormatting sqref="F3738">
    <cfRule type="duplicateValues" dxfId="6247" priority="6570"/>
  </conditionalFormatting>
  <conditionalFormatting sqref="F3738">
    <cfRule type="duplicateValues" dxfId="6246" priority="6569"/>
  </conditionalFormatting>
  <conditionalFormatting sqref="F3738">
    <cfRule type="duplicateValues" dxfId="6245" priority="6568"/>
  </conditionalFormatting>
  <conditionalFormatting sqref="F3738">
    <cfRule type="duplicateValues" dxfId="6244" priority="6567"/>
  </conditionalFormatting>
  <conditionalFormatting sqref="F3738">
    <cfRule type="duplicateValues" dxfId="6243" priority="6566"/>
  </conditionalFormatting>
  <conditionalFormatting sqref="F3738">
    <cfRule type="duplicateValues" dxfId="6242" priority="6564"/>
    <cfRule type="duplicateValues" dxfId="6241" priority="6565"/>
  </conditionalFormatting>
  <conditionalFormatting sqref="F3738">
    <cfRule type="duplicateValues" dxfId="6240" priority="6563"/>
  </conditionalFormatting>
  <conditionalFormatting sqref="F3738">
    <cfRule type="duplicateValues" dxfId="6239" priority="6562"/>
  </conditionalFormatting>
  <conditionalFormatting sqref="F3738">
    <cfRule type="duplicateValues" dxfId="6238" priority="6561"/>
  </conditionalFormatting>
  <conditionalFormatting sqref="F3738">
    <cfRule type="duplicateValues" dxfId="6237" priority="6560"/>
  </conditionalFormatting>
  <conditionalFormatting sqref="F3738">
    <cfRule type="duplicateValues" dxfId="6236" priority="6559"/>
  </conditionalFormatting>
  <conditionalFormatting sqref="F3738">
    <cfRule type="duplicateValues" dxfId="6235" priority="6558"/>
  </conditionalFormatting>
  <conditionalFormatting sqref="F3738">
    <cfRule type="duplicateValues" dxfId="6234" priority="6557"/>
  </conditionalFormatting>
  <conditionalFormatting sqref="F3738">
    <cfRule type="duplicateValues" dxfId="6233" priority="6556"/>
  </conditionalFormatting>
  <conditionalFormatting sqref="F3738">
    <cfRule type="duplicateValues" dxfId="6232" priority="6555"/>
  </conditionalFormatting>
  <conditionalFormatting sqref="F3738">
    <cfRule type="duplicateValues" dxfId="6231" priority="6554"/>
  </conditionalFormatting>
  <conditionalFormatting sqref="F3738">
    <cfRule type="duplicateValues" dxfId="6230" priority="6553"/>
  </conditionalFormatting>
  <conditionalFormatting sqref="F3738">
    <cfRule type="duplicateValues" dxfId="6229" priority="6551"/>
    <cfRule type="duplicateValues" dxfId="6228" priority="6552"/>
  </conditionalFormatting>
  <conditionalFormatting sqref="F3738">
    <cfRule type="duplicateValues" dxfId="6227" priority="6550"/>
  </conditionalFormatting>
  <conditionalFormatting sqref="F3746">
    <cfRule type="duplicateValues" dxfId="6226" priority="6549"/>
  </conditionalFormatting>
  <conditionalFormatting sqref="F3746">
    <cfRule type="duplicateValues" dxfId="6225" priority="6548"/>
  </conditionalFormatting>
  <conditionalFormatting sqref="F3746">
    <cfRule type="duplicateValues" dxfId="6224" priority="6547"/>
  </conditionalFormatting>
  <conditionalFormatting sqref="F3746">
    <cfRule type="duplicateValues" dxfId="6223" priority="6546"/>
  </conditionalFormatting>
  <conditionalFormatting sqref="F3746">
    <cfRule type="duplicateValues" dxfId="6222" priority="6545"/>
  </conditionalFormatting>
  <conditionalFormatting sqref="F3746">
    <cfRule type="duplicateValues" dxfId="6221" priority="6544"/>
  </conditionalFormatting>
  <conditionalFormatting sqref="F3746">
    <cfRule type="duplicateValues" dxfId="6220" priority="6543"/>
  </conditionalFormatting>
  <conditionalFormatting sqref="F3746">
    <cfRule type="duplicateValues" dxfId="6219" priority="6542"/>
  </conditionalFormatting>
  <conditionalFormatting sqref="F3746">
    <cfRule type="duplicateValues" dxfId="6218" priority="6541"/>
  </conditionalFormatting>
  <conditionalFormatting sqref="F3746">
    <cfRule type="duplicateValues" dxfId="6217" priority="6540"/>
  </conditionalFormatting>
  <conditionalFormatting sqref="F3746">
    <cfRule type="duplicateValues" dxfId="6216" priority="6539"/>
  </conditionalFormatting>
  <conditionalFormatting sqref="F3746">
    <cfRule type="duplicateValues" dxfId="6215" priority="6538"/>
  </conditionalFormatting>
  <conditionalFormatting sqref="F3746">
    <cfRule type="duplicateValues" dxfId="6214" priority="6537"/>
  </conditionalFormatting>
  <conditionalFormatting sqref="F3746">
    <cfRule type="duplicateValues" dxfId="6213" priority="6536"/>
  </conditionalFormatting>
  <conditionalFormatting sqref="F3746">
    <cfRule type="duplicateValues" dxfId="6212" priority="6535"/>
  </conditionalFormatting>
  <conditionalFormatting sqref="F3746">
    <cfRule type="duplicateValues" dxfId="6211" priority="6534"/>
  </conditionalFormatting>
  <conditionalFormatting sqref="F3746">
    <cfRule type="duplicateValues" dxfId="6210" priority="6533"/>
  </conditionalFormatting>
  <conditionalFormatting sqref="F3746">
    <cfRule type="duplicateValues" dxfId="6209" priority="6532"/>
  </conditionalFormatting>
  <conditionalFormatting sqref="F3746">
    <cfRule type="duplicateValues" dxfId="6208" priority="6530"/>
    <cfRule type="duplicateValues" dxfId="6207" priority="6531"/>
  </conditionalFormatting>
  <conditionalFormatting sqref="F3746">
    <cfRule type="duplicateValues" dxfId="6206" priority="6529"/>
  </conditionalFormatting>
  <conditionalFormatting sqref="F3746">
    <cfRule type="duplicateValues" dxfId="6205" priority="6528"/>
  </conditionalFormatting>
  <conditionalFormatting sqref="F3746">
    <cfRule type="duplicateValues" dxfId="6204" priority="6527"/>
  </conditionalFormatting>
  <conditionalFormatting sqref="F3746">
    <cfRule type="duplicateValues" dxfId="6203" priority="6526"/>
  </conditionalFormatting>
  <conditionalFormatting sqref="F3746">
    <cfRule type="duplicateValues" dxfId="6202" priority="6525"/>
  </conditionalFormatting>
  <conditionalFormatting sqref="F3746">
    <cfRule type="duplicateValues" dxfId="6201" priority="6524"/>
  </conditionalFormatting>
  <conditionalFormatting sqref="F3746">
    <cfRule type="duplicateValues" dxfId="6200" priority="6523"/>
  </conditionalFormatting>
  <conditionalFormatting sqref="F3746">
    <cfRule type="duplicateValues" dxfId="6199" priority="6522"/>
  </conditionalFormatting>
  <conditionalFormatting sqref="F3746">
    <cfRule type="duplicateValues" dxfId="6198" priority="6521"/>
  </conditionalFormatting>
  <conditionalFormatting sqref="F3746">
    <cfRule type="duplicateValues" dxfId="6197" priority="6520"/>
  </conditionalFormatting>
  <conditionalFormatting sqref="F3746">
    <cfRule type="duplicateValues" dxfId="6196" priority="6518"/>
    <cfRule type="duplicateValues" dxfId="6195" priority="6519"/>
  </conditionalFormatting>
  <conditionalFormatting sqref="F3746">
    <cfRule type="duplicateValues" dxfId="6194" priority="6517"/>
  </conditionalFormatting>
  <conditionalFormatting sqref="F3746">
    <cfRule type="duplicateValues" dxfId="6193" priority="6516"/>
  </conditionalFormatting>
  <conditionalFormatting sqref="F3746">
    <cfRule type="duplicateValues" dxfId="6192" priority="6515"/>
  </conditionalFormatting>
  <conditionalFormatting sqref="F3746">
    <cfRule type="duplicateValues" dxfId="6191" priority="6514"/>
  </conditionalFormatting>
  <conditionalFormatting sqref="F3746">
    <cfRule type="duplicateValues" dxfId="6190" priority="6513"/>
  </conditionalFormatting>
  <conditionalFormatting sqref="F3746">
    <cfRule type="duplicateValues" dxfId="6189" priority="6512"/>
  </conditionalFormatting>
  <conditionalFormatting sqref="F3746">
    <cfRule type="duplicateValues" dxfId="6188" priority="6511"/>
  </conditionalFormatting>
  <conditionalFormatting sqref="F3746">
    <cfRule type="duplicateValues" dxfId="6187" priority="6510"/>
  </conditionalFormatting>
  <conditionalFormatting sqref="F3746">
    <cfRule type="duplicateValues" dxfId="6186" priority="6509"/>
  </conditionalFormatting>
  <conditionalFormatting sqref="F3746">
    <cfRule type="duplicateValues" dxfId="6185" priority="6508"/>
  </conditionalFormatting>
  <conditionalFormatting sqref="F3746">
    <cfRule type="duplicateValues" dxfId="6184" priority="6507"/>
  </conditionalFormatting>
  <conditionalFormatting sqref="F3746">
    <cfRule type="duplicateValues" dxfId="6183" priority="6505"/>
    <cfRule type="duplicateValues" dxfId="6182" priority="6506"/>
  </conditionalFormatting>
  <conditionalFormatting sqref="F3746">
    <cfRule type="duplicateValues" dxfId="6181" priority="6504"/>
  </conditionalFormatting>
  <conditionalFormatting sqref="F3747">
    <cfRule type="duplicateValues" dxfId="6180" priority="6503"/>
  </conditionalFormatting>
  <conditionalFormatting sqref="F3747">
    <cfRule type="duplicateValues" dxfId="6179" priority="6502"/>
  </conditionalFormatting>
  <conditionalFormatting sqref="F3747">
    <cfRule type="duplicateValues" dxfId="6178" priority="6501"/>
  </conditionalFormatting>
  <conditionalFormatting sqref="F3747">
    <cfRule type="duplicateValues" dxfId="6177" priority="6500"/>
  </conditionalFormatting>
  <conditionalFormatting sqref="F3747">
    <cfRule type="duplicateValues" dxfId="6176" priority="6499"/>
  </conditionalFormatting>
  <conditionalFormatting sqref="F3747">
    <cfRule type="duplicateValues" dxfId="6175" priority="6498"/>
  </conditionalFormatting>
  <conditionalFormatting sqref="F3747">
    <cfRule type="duplicateValues" dxfId="6174" priority="6497"/>
  </conditionalFormatting>
  <conditionalFormatting sqref="F3747">
    <cfRule type="duplicateValues" dxfId="6173" priority="6496"/>
  </conditionalFormatting>
  <conditionalFormatting sqref="F3747">
    <cfRule type="duplicateValues" dxfId="6172" priority="6495"/>
  </conditionalFormatting>
  <conditionalFormatting sqref="F3747">
    <cfRule type="duplicateValues" dxfId="6171" priority="6494"/>
  </conditionalFormatting>
  <conditionalFormatting sqref="F3747">
    <cfRule type="duplicateValues" dxfId="6170" priority="6493"/>
  </conditionalFormatting>
  <conditionalFormatting sqref="F3747">
    <cfRule type="duplicateValues" dxfId="6169" priority="6492"/>
  </conditionalFormatting>
  <conditionalFormatting sqref="F3747">
    <cfRule type="duplicateValues" dxfId="6168" priority="6491"/>
  </conditionalFormatting>
  <conditionalFormatting sqref="F3747">
    <cfRule type="duplicateValues" dxfId="6167" priority="6490"/>
  </conditionalFormatting>
  <conditionalFormatting sqref="F3747">
    <cfRule type="duplicateValues" dxfId="6166" priority="6489"/>
  </conditionalFormatting>
  <conditionalFormatting sqref="F3747">
    <cfRule type="duplicateValues" dxfId="6165" priority="6488"/>
  </conditionalFormatting>
  <conditionalFormatting sqref="F3747">
    <cfRule type="duplicateValues" dxfId="6164" priority="6487"/>
  </conditionalFormatting>
  <conditionalFormatting sqref="F3747">
    <cfRule type="duplicateValues" dxfId="6163" priority="6486"/>
  </conditionalFormatting>
  <conditionalFormatting sqref="F3747">
    <cfRule type="duplicateValues" dxfId="6162" priority="6484"/>
    <cfRule type="duplicateValues" dxfId="6161" priority="6485"/>
  </conditionalFormatting>
  <conditionalFormatting sqref="F3747">
    <cfRule type="duplicateValues" dxfId="6160" priority="6483"/>
  </conditionalFormatting>
  <conditionalFormatting sqref="F3747">
    <cfRule type="duplicateValues" dxfId="6159" priority="6482"/>
  </conditionalFormatting>
  <conditionalFormatting sqref="F3747">
    <cfRule type="duplicateValues" dxfId="6158" priority="6481"/>
  </conditionalFormatting>
  <conditionalFormatting sqref="F3747">
    <cfRule type="duplicateValues" dxfId="6157" priority="6480"/>
  </conditionalFormatting>
  <conditionalFormatting sqref="F3747">
    <cfRule type="duplicateValues" dxfId="6156" priority="6479"/>
  </conditionalFormatting>
  <conditionalFormatting sqref="F3747">
    <cfRule type="duplicateValues" dxfId="6155" priority="6478"/>
  </conditionalFormatting>
  <conditionalFormatting sqref="F3747">
    <cfRule type="duplicateValues" dxfId="6154" priority="6477"/>
  </conditionalFormatting>
  <conditionalFormatting sqref="F3747">
    <cfRule type="duplicateValues" dxfId="6153" priority="6476"/>
  </conditionalFormatting>
  <conditionalFormatting sqref="F3747">
    <cfRule type="duplicateValues" dxfId="6152" priority="6475"/>
  </conditionalFormatting>
  <conditionalFormatting sqref="F3747">
    <cfRule type="duplicateValues" dxfId="6151" priority="6474"/>
  </conditionalFormatting>
  <conditionalFormatting sqref="F3747">
    <cfRule type="duplicateValues" dxfId="6150" priority="6472"/>
    <cfRule type="duplicateValues" dxfId="6149" priority="6473"/>
  </conditionalFormatting>
  <conditionalFormatting sqref="F3747">
    <cfRule type="duplicateValues" dxfId="6148" priority="6471"/>
  </conditionalFormatting>
  <conditionalFormatting sqref="F3747">
    <cfRule type="duplicateValues" dxfId="6147" priority="6470"/>
  </conditionalFormatting>
  <conditionalFormatting sqref="F3747">
    <cfRule type="duplicateValues" dxfId="6146" priority="6469"/>
  </conditionalFormatting>
  <conditionalFormatting sqref="F3747">
    <cfRule type="duplicateValues" dxfId="6145" priority="6468"/>
  </conditionalFormatting>
  <conditionalFormatting sqref="F3747">
    <cfRule type="duplicateValues" dxfId="6144" priority="6467"/>
  </conditionalFormatting>
  <conditionalFormatting sqref="F3747">
    <cfRule type="duplicateValues" dxfId="6143" priority="6466"/>
  </conditionalFormatting>
  <conditionalFormatting sqref="F3747">
    <cfRule type="duplicateValues" dxfId="6142" priority="6465"/>
  </conditionalFormatting>
  <conditionalFormatting sqref="F3747">
    <cfRule type="duplicateValues" dxfId="6141" priority="6464"/>
  </conditionalFormatting>
  <conditionalFormatting sqref="F3747">
    <cfRule type="duplicateValues" dxfId="6140" priority="6463"/>
  </conditionalFormatting>
  <conditionalFormatting sqref="F3747">
    <cfRule type="duplicateValues" dxfId="6139" priority="6462"/>
  </conditionalFormatting>
  <conditionalFormatting sqref="F3747">
    <cfRule type="duplicateValues" dxfId="6138" priority="6461"/>
  </conditionalFormatting>
  <conditionalFormatting sqref="F3747">
    <cfRule type="duplicateValues" dxfId="6137" priority="6459"/>
    <cfRule type="duplicateValues" dxfId="6136" priority="6460"/>
  </conditionalFormatting>
  <conditionalFormatting sqref="F3747">
    <cfRule type="duplicateValues" dxfId="6135" priority="6458"/>
  </conditionalFormatting>
  <conditionalFormatting sqref="F3753">
    <cfRule type="duplicateValues" dxfId="6134" priority="6457"/>
  </conditionalFormatting>
  <conditionalFormatting sqref="F3753">
    <cfRule type="duplicateValues" dxfId="6133" priority="6456"/>
  </conditionalFormatting>
  <conditionalFormatting sqref="F3753">
    <cfRule type="duplicateValues" dxfId="6132" priority="6455"/>
  </conditionalFormatting>
  <conditionalFormatting sqref="F3753">
    <cfRule type="duplicateValues" dxfId="6131" priority="6454"/>
  </conditionalFormatting>
  <conditionalFormatting sqref="F3753">
    <cfRule type="duplicateValues" dxfId="6130" priority="6453"/>
  </conditionalFormatting>
  <conditionalFormatting sqref="F3753">
    <cfRule type="duplicateValues" dxfId="6129" priority="6452"/>
  </conditionalFormatting>
  <conditionalFormatting sqref="F3753">
    <cfRule type="duplicateValues" dxfId="6128" priority="6451"/>
  </conditionalFormatting>
  <conditionalFormatting sqref="F3753">
    <cfRule type="duplicateValues" dxfId="6127" priority="6450"/>
  </conditionalFormatting>
  <conditionalFormatting sqref="F3753">
    <cfRule type="duplicateValues" dxfId="6126" priority="6449"/>
  </conditionalFormatting>
  <conditionalFormatting sqref="F3753">
    <cfRule type="duplicateValues" dxfId="6125" priority="6448"/>
  </conditionalFormatting>
  <conditionalFormatting sqref="F3753">
    <cfRule type="duplicateValues" dxfId="6124" priority="6447"/>
  </conditionalFormatting>
  <conditionalFormatting sqref="F3753">
    <cfRule type="duplicateValues" dxfId="6123" priority="6446"/>
  </conditionalFormatting>
  <conditionalFormatting sqref="F3753">
    <cfRule type="duplicateValues" dxfId="6122" priority="6445"/>
  </conditionalFormatting>
  <conditionalFormatting sqref="F3753">
    <cfRule type="duplicateValues" dxfId="6121" priority="6444"/>
  </conditionalFormatting>
  <conditionalFormatting sqref="F3753">
    <cfRule type="duplicateValues" dxfId="6120" priority="6443"/>
  </conditionalFormatting>
  <conditionalFormatting sqref="F3753">
    <cfRule type="duplicateValues" dxfId="6119" priority="6442"/>
  </conditionalFormatting>
  <conditionalFormatting sqref="F3753">
    <cfRule type="duplicateValues" dxfId="6118" priority="6441"/>
  </conditionalFormatting>
  <conditionalFormatting sqref="F3753">
    <cfRule type="duplicateValues" dxfId="6117" priority="6440"/>
  </conditionalFormatting>
  <conditionalFormatting sqref="F3753">
    <cfRule type="duplicateValues" dxfId="6116" priority="6438"/>
    <cfRule type="duplicateValues" dxfId="6115" priority="6439"/>
  </conditionalFormatting>
  <conditionalFormatting sqref="F3753">
    <cfRule type="duplicateValues" dxfId="6114" priority="6437"/>
  </conditionalFormatting>
  <conditionalFormatting sqref="F3753">
    <cfRule type="duplicateValues" dxfId="6113" priority="6436"/>
  </conditionalFormatting>
  <conditionalFormatting sqref="F3753">
    <cfRule type="duplicateValues" dxfId="6112" priority="6435"/>
  </conditionalFormatting>
  <conditionalFormatting sqref="F3753">
    <cfRule type="duplicateValues" dxfId="6111" priority="6434"/>
  </conditionalFormatting>
  <conditionalFormatting sqref="F3753">
    <cfRule type="duplicateValues" dxfId="6110" priority="6433"/>
  </conditionalFormatting>
  <conditionalFormatting sqref="F3753">
    <cfRule type="duplicateValues" dxfId="6109" priority="6432"/>
  </conditionalFormatting>
  <conditionalFormatting sqref="F3753">
    <cfRule type="duplicateValues" dxfId="6108" priority="6431"/>
  </conditionalFormatting>
  <conditionalFormatting sqref="F3753">
    <cfRule type="duplicateValues" dxfId="6107" priority="6430"/>
  </conditionalFormatting>
  <conditionalFormatting sqref="F3753">
    <cfRule type="duplicateValues" dxfId="6106" priority="6429"/>
  </conditionalFormatting>
  <conditionalFormatting sqref="F3753">
    <cfRule type="duplicateValues" dxfId="6105" priority="6428"/>
  </conditionalFormatting>
  <conditionalFormatting sqref="F3753">
    <cfRule type="duplicateValues" dxfId="6104" priority="6426"/>
    <cfRule type="duplicateValues" dxfId="6103" priority="6427"/>
  </conditionalFormatting>
  <conditionalFormatting sqref="F3753">
    <cfRule type="duplicateValues" dxfId="6102" priority="6425"/>
  </conditionalFormatting>
  <conditionalFormatting sqref="F3753">
    <cfRule type="duplicateValues" dxfId="6101" priority="6424"/>
  </conditionalFormatting>
  <conditionalFormatting sqref="F3753">
    <cfRule type="duplicateValues" dxfId="6100" priority="6423"/>
  </conditionalFormatting>
  <conditionalFormatting sqref="F3753">
    <cfRule type="duplicateValues" dxfId="6099" priority="6422"/>
  </conditionalFormatting>
  <conditionalFormatting sqref="F3753">
    <cfRule type="duplicateValues" dxfId="6098" priority="6421"/>
  </conditionalFormatting>
  <conditionalFormatting sqref="F3753">
    <cfRule type="duplicateValues" dxfId="6097" priority="6420"/>
  </conditionalFormatting>
  <conditionalFormatting sqref="F3753">
    <cfRule type="duplicateValues" dxfId="6096" priority="6419"/>
  </conditionalFormatting>
  <conditionalFormatting sqref="F3753">
    <cfRule type="duplicateValues" dxfId="6095" priority="6418"/>
  </conditionalFormatting>
  <conditionalFormatting sqref="F3753">
    <cfRule type="duplicateValues" dxfId="6094" priority="6417"/>
  </conditionalFormatting>
  <conditionalFormatting sqref="F3753">
    <cfRule type="duplicateValues" dxfId="6093" priority="6416"/>
  </conditionalFormatting>
  <conditionalFormatting sqref="F3753">
    <cfRule type="duplicateValues" dxfId="6092" priority="6415"/>
  </conditionalFormatting>
  <conditionalFormatting sqref="F3753">
    <cfRule type="duplicateValues" dxfId="6091" priority="6413"/>
    <cfRule type="duplicateValues" dxfId="6090" priority="6414"/>
  </conditionalFormatting>
  <conditionalFormatting sqref="F3753">
    <cfRule type="duplicateValues" dxfId="6089" priority="6412"/>
  </conditionalFormatting>
  <conditionalFormatting sqref="F3762">
    <cfRule type="duplicateValues" dxfId="6088" priority="6411"/>
  </conditionalFormatting>
  <conditionalFormatting sqref="F3762">
    <cfRule type="duplicateValues" dxfId="6087" priority="6410"/>
  </conditionalFormatting>
  <conditionalFormatting sqref="F3762">
    <cfRule type="duplicateValues" dxfId="6086" priority="6409"/>
  </conditionalFormatting>
  <conditionalFormatting sqref="F3762">
    <cfRule type="duplicateValues" dxfId="6085" priority="6408"/>
  </conditionalFormatting>
  <conditionalFormatting sqref="F3762">
    <cfRule type="duplicateValues" dxfId="6084" priority="6407"/>
  </conditionalFormatting>
  <conditionalFormatting sqref="F3762">
    <cfRule type="duplicateValues" dxfId="6083" priority="6406"/>
  </conditionalFormatting>
  <conditionalFormatting sqref="F3762">
    <cfRule type="duplicateValues" dxfId="6082" priority="6405"/>
  </conditionalFormatting>
  <conditionalFormatting sqref="F3762">
    <cfRule type="duplicateValues" dxfId="6081" priority="6404"/>
  </conditionalFormatting>
  <conditionalFormatting sqref="F3762">
    <cfRule type="duplicateValues" dxfId="6080" priority="6403"/>
  </conditionalFormatting>
  <conditionalFormatting sqref="F3762">
    <cfRule type="duplicateValues" dxfId="6079" priority="6402"/>
  </conditionalFormatting>
  <conditionalFormatting sqref="F3762">
    <cfRule type="duplicateValues" dxfId="6078" priority="6401"/>
  </conditionalFormatting>
  <conditionalFormatting sqref="F3762">
    <cfRule type="duplicateValues" dxfId="6077" priority="6400"/>
  </conditionalFormatting>
  <conditionalFormatting sqref="F3762">
    <cfRule type="duplicateValues" dxfId="6076" priority="6399"/>
  </conditionalFormatting>
  <conditionalFormatting sqref="F3762">
    <cfRule type="duplicateValues" dxfId="6075" priority="6398"/>
  </conditionalFormatting>
  <conditionalFormatting sqref="F3762">
    <cfRule type="duplicateValues" dxfId="6074" priority="6397"/>
  </conditionalFormatting>
  <conditionalFormatting sqref="F3762">
    <cfRule type="duplicateValues" dxfId="6073" priority="6396"/>
  </conditionalFormatting>
  <conditionalFormatting sqref="F3762">
    <cfRule type="duplicateValues" dxfId="6072" priority="6395"/>
  </conditionalFormatting>
  <conditionalFormatting sqref="F3762">
    <cfRule type="duplicateValues" dxfId="6071" priority="6394"/>
  </conditionalFormatting>
  <conditionalFormatting sqref="F3762">
    <cfRule type="duplicateValues" dxfId="6070" priority="6392"/>
    <cfRule type="duplicateValues" dxfId="6069" priority="6393"/>
  </conditionalFormatting>
  <conditionalFormatting sqref="F3762">
    <cfRule type="duplicateValues" dxfId="6068" priority="6391"/>
  </conditionalFormatting>
  <conditionalFormatting sqref="F3762">
    <cfRule type="duplicateValues" dxfId="6067" priority="6390"/>
  </conditionalFormatting>
  <conditionalFormatting sqref="F3762">
    <cfRule type="duplicateValues" dxfId="6066" priority="6389"/>
  </conditionalFormatting>
  <conditionalFormatting sqref="F3762">
    <cfRule type="duplicateValues" dxfId="6065" priority="6388"/>
  </conditionalFormatting>
  <conditionalFormatting sqref="F3762">
    <cfRule type="duplicateValues" dxfId="6064" priority="6387"/>
  </conditionalFormatting>
  <conditionalFormatting sqref="F3762">
    <cfRule type="duplicateValues" dxfId="6063" priority="6386"/>
  </conditionalFormatting>
  <conditionalFormatting sqref="F3762">
    <cfRule type="duplicateValues" dxfId="6062" priority="6385"/>
  </conditionalFormatting>
  <conditionalFormatting sqref="F3762">
    <cfRule type="duplicateValues" dxfId="6061" priority="6384"/>
  </conditionalFormatting>
  <conditionalFormatting sqref="F3762">
    <cfRule type="duplicateValues" dxfId="6060" priority="6383"/>
  </conditionalFormatting>
  <conditionalFormatting sqref="F3762">
    <cfRule type="duplicateValues" dxfId="6059" priority="6382"/>
  </conditionalFormatting>
  <conditionalFormatting sqref="F3762">
    <cfRule type="duplicateValues" dxfId="6058" priority="6380"/>
    <cfRule type="duplicateValues" dxfId="6057" priority="6381"/>
  </conditionalFormatting>
  <conditionalFormatting sqref="F3762">
    <cfRule type="duplicateValues" dxfId="6056" priority="6379"/>
  </conditionalFormatting>
  <conditionalFormatting sqref="F3762">
    <cfRule type="duplicateValues" dxfId="6055" priority="6378"/>
  </conditionalFormatting>
  <conditionalFormatting sqref="F3762">
    <cfRule type="duplicateValues" dxfId="6054" priority="6377"/>
  </conditionalFormatting>
  <conditionalFormatting sqref="F3762">
    <cfRule type="duplicateValues" dxfId="6053" priority="6376"/>
  </conditionalFormatting>
  <conditionalFormatting sqref="F3762">
    <cfRule type="duplicateValues" dxfId="6052" priority="6375"/>
  </conditionalFormatting>
  <conditionalFormatting sqref="F3762">
    <cfRule type="duplicateValues" dxfId="6051" priority="6374"/>
  </conditionalFormatting>
  <conditionalFormatting sqref="F3762">
    <cfRule type="duplicateValues" dxfId="6050" priority="6373"/>
  </conditionalFormatting>
  <conditionalFormatting sqref="F3762">
    <cfRule type="duplicateValues" dxfId="6049" priority="6372"/>
  </conditionalFormatting>
  <conditionalFormatting sqref="F3762">
    <cfRule type="duplicateValues" dxfId="6048" priority="6371"/>
  </conditionalFormatting>
  <conditionalFormatting sqref="F3762">
    <cfRule type="duplicateValues" dxfId="6047" priority="6370"/>
  </conditionalFormatting>
  <conditionalFormatting sqref="F3762">
    <cfRule type="duplicateValues" dxfId="6046" priority="6369"/>
  </conditionalFormatting>
  <conditionalFormatting sqref="F3762">
    <cfRule type="duplicateValues" dxfId="6045" priority="6367"/>
    <cfRule type="duplicateValues" dxfId="6044" priority="6368"/>
  </conditionalFormatting>
  <conditionalFormatting sqref="F3762">
    <cfRule type="duplicateValues" dxfId="6043" priority="6366"/>
  </conditionalFormatting>
  <conditionalFormatting sqref="F3763">
    <cfRule type="duplicateValues" dxfId="6042" priority="6365"/>
  </conditionalFormatting>
  <conditionalFormatting sqref="F3763">
    <cfRule type="duplicateValues" dxfId="6041" priority="6364"/>
  </conditionalFormatting>
  <conditionalFormatting sqref="F3763">
    <cfRule type="duplicateValues" dxfId="6040" priority="6363"/>
  </conditionalFormatting>
  <conditionalFormatting sqref="F3763">
    <cfRule type="duplicateValues" dxfId="6039" priority="6362"/>
  </conditionalFormatting>
  <conditionalFormatting sqref="F3763">
    <cfRule type="duplicateValues" dxfId="6038" priority="6361"/>
  </conditionalFormatting>
  <conditionalFormatting sqref="F3763">
    <cfRule type="duplicateValues" dxfId="6037" priority="6360"/>
  </conditionalFormatting>
  <conditionalFormatting sqref="F3763">
    <cfRule type="duplicateValues" dxfId="6036" priority="6359"/>
  </conditionalFormatting>
  <conditionalFormatting sqref="F3763">
    <cfRule type="duplicateValues" dxfId="6035" priority="6358"/>
  </conditionalFormatting>
  <conditionalFormatting sqref="F3763">
    <cfRule type="duplicateValues" dxfId="6034" priority="6357"/>
  </conditionalFormatting>
  <conditionalFormatting sqref="F3763">
    <cfRule type="duplicateValues" dxfId="6033" priority="6356"/>
  </conditionalFormatting>
  <conditionalFormatting sqref="F3763">
    <cfRule type="duplicateValues" dxfId="6032" priority="6355"/>
  </conditionalFormatting>
  <conditionalFormatting sqref="F3763">
    <cfRule type="duplicateValues" dxfId="6031" priority="6354"/>
  </conditionalFormatting>
  <conditionalFormatting sqref="F3763">
    <cfRule type="duplicateValues" dxfId="6030" priority="6353"/>
  </conditionalFormatting>
  <conditionalFormatting sqref="F3763">
    <cfRule type="duplicateValues" dxfId="6029" priority="6352"/>
  </conditionalFormatting>
  <conditionalFormatting sqref="F3763">
    <cfRule type="duplicateValues" dxfId="6028" priority="6351"/>
  </conditionalFormatting>
  <conditionalFormatting sqref="F3763">
    <cfRule type="duplicateValues" dxfId="6027" priority="6350"/>
  </conditionalFormatting>
  <conditionalFormatting sqref="F3763">
    <cfRule type="duplicateValues" dxfId="6026" priority="6349"/>
  </conditionalFormatting>
  <conditionalFormatting sqref="F3763">
    <cfRule type="duplicateValues" dxfId="6025" priority="6348"/>
  </conditionalFormatting>
  <conditionalFormatting sqref="F3763">
    <cfRule type="duplicateValues" dxfId="6024" priority="6346"/>
    <cfRule type="duplicateValues" dxfId="6023" priority="6347"/>
  </conditionalFormatting>
  <conditionalFormatting sqref="F3763">
    <cfRule type="duplicateValues" dxfId="6022" priority="6345"/>
  </conditionalFormatting>
  <conditionalFormatting sqref="F3763">
    <cfRule type="duplicateValues" dxfId="6021" priority="6344"/>
  </conditionalFormatting>
  <conditionalFormatting sqref="F3763">
    <cfRule type="duplicateValues" dxfId="6020" priority="6343"/>
  </conditionalFormatting>
  <conditionalFormatting sqref="F3763">
    <cfRule type="duplicateValues" dxfId="6019" priority="6342"/>
  </conditionalFormatting>
  <conditionalFormatting sqref="F3763">
    <cfRule type="duplicateValues" dxfId="6018" priority="6341"/>
  </conditionalFormatting>
  <conditionalFormatting sqref="F3763">
    <cfRule type="duplicateValues" dxfId="6017" priority="6340"/>
  </conditionalFormatting>
  <conditionalFormatting sqref="F3763">
    <cfRule type="duplicateValues" dxfId="6016" priority="6339"/>
  </conditionalFormatting>
  <conditionalFormatting sqref="F3763">
    <cfRule type="duplicateValues" dxfId="6015" priority="6338"/>
  </conditionalFormatting>
  <conditionalFormatting sqref="F3763">
    <cfRule type="duplicateValues" dxfId="6014" priority="6337"/>
  </conditionalFormatting>
  <conditionalFormatting sqref="F3763">
    <cfRule type="duplicateValues" dxfId="6013" priority="6336"/>
  </conditionalFormatting>
  <conditionalFormatting sqref="F3763">
    <cfRule type="duplicateValues" dxfId="6012" priority="6334"/>
    <cfRule type="duplicateValues" dxfId="6011" priority="6335"/>
  </conditionalFormatting>
  <conditionalFormatting sqref="F3763">
    <cfRule type="duplicateValues" dxfId="6010" priority="6333"/>
  </conditionalFormatting>
  <conditionalFormatting sqref="F3763">
    <cfRule type="duplicateValues" dxfId="6009" priority="6332"/>
  </conditionalFormatting>
  <conditionalFormatting sqref="F3763">
    <cfRule type="duplicateValues" dxfId="6008" priority="6331"/>
  </conditionalFormatting>
  <conditionalFormatting sqref="F3763">
    <cfRule type="duplicateValues" dxfId="6007" priority="6330"/>
  </conditionalFormatting>
  <conditionalFormatting sqref="F3763">
    <cfRule type="duplicateValues" dxfId="6006" priority="6329"/>
  </conditionalFormatting>
  <conditionalFormatting sqref="F3763">
    <cfRule type="duplicateValues" dxfId="6005" priority="6328"/>
  </conditionalFormatting>
  <conditionalFormatting sqref="F3763">
    <cfRule type="duplicateValues" dxfId="6004" priority="6327"/>
  </conditionalFormatting>
  <conditionalFormatting sqref="F3763">
    <cfRule type="duplicateValues" dxfId="6003" priority="6326"/>
  </conditionalFormatting>
  <conditionalFormatting sqref="F3763">
    <cfRule type="duplicateValues" dxfId="6002" priority="6325"/>
  </conditionalFormatting>
  <conditionalFormatting sqref="F3763">
    <cfRule type="duplicateValues" dxfId="6001" priority="6324"/>
  </conditionalFormatting>
  <conditionalFormatting sqref="F3763">
    <cfRule type="duplicateValues" dxfId="6000" priority="6323"/>
  </conditionalFormatting>
  <conditionalFormatting sqref="F3763">
    <cfRule type="duplicateValues" dxfId="5999" priority="6321"/>
    <cfRule type="duplicateValues" dxfId="5998" priority="6322"/>
  </conditionalFormatting>
  <conditionalFormatting sqref="F3763">
    <cfRule type="duplicateValues" dxfId="5997" priority="6320"/>
  </conditionalFormatting>
  <conditionalFormatting sqref="F3764">
    <cfRule type="duplicateValues" dxfId="5996" priority="6319"/>
  </conditionalFormatting>
  <conditionalFormatting sqref="F3764">
    <cfRule type="duplicateValues" dxfId="5995" priority="6318"/>
  </conditionalFormatting>
  <conditionalFormatting sqref="F3764">
    <cfRule type="duplicateValues" dxfId="5994" priority="6317"/>
  </conditionalFormatting>
  <conditionalFormatting sqref="F3764">
    <cfRule type="duplicateValues" dxfId="5993" priority="6316"/>
  </conditionalFormatting>
  <conditionalFormatting sqref="F3764">
    <cfRule type="duplicateValues" dxfId="5992" priority="6315"/>
  </conditionalFormatting>
  <conditionalFormatting sqref="F3764">
    <cfRule type="duplicateValues" dxfId="5991" priority="6314"/>
  </conditionalFormatting>
  <conditionalFormatting sqref="F3764">
    <cfRule type="duplicateValues" dxfId="5990" priority="6313"/>
  </conditionalFormatting>
  <conditionalFormatting sqref="F3764">
    <cfRule type="duplicateValues" dxfId="5989" priority="6312"/>
  </conditionalFormatting>
  <conditionalFormatting sqref="F3764">
    <cfRule type="duplicateValues" dxfId="5988" priority="6311"/>
  </conditionalFormatting>
  <conditionalFormatting sqref="F3764">
    <cfRule type="duplicateValues" dxfId="5987" priority="6310"/>
  </conditionalFormatting>
  <conditionalFormatting sqref="F3764">
    <cfRule type="duplicateValues" dxfId="5986" priority="6309"/>
  </conditionalFormatting>
  <conditionalFormatting sqref="F3764">
    <cfRule type="duplicateValues" dxfId="5985" priority="6308"/>
  </conditionalFormatting>
  <conditionalFormatting sqref="F3764">
    <cfRule type="duplicateValues" dxfId="5984" priority="6307"/>
  </conditionalFormatting>
  <conditionalFormatting sqref="F3764">
    <cfRule type="duplicateValues" dxfId="5983" priority="6306"/>
  </conditionalFormatting>
  <conditionalFormatting sqref="F3764">
    <cfRule type="duplicateValues" dxfId="5982" priority="6305"/>
  </conditionalFormatting>
  <conditionalFormatting sqref="F3764">
    <cfRule type="duplicateValues" dxfId="5981" priority="6304"/>
  </conditionalFormatting>
  <conditionalFormatting sqref="F3764">
    <cfRule type="duplicateValues" dxfId="5980" priority="6303"/>
  </conditionalFormatting>
  <conditionalFormatting sqref="F3764">
    <cfRule type="duplicateValues" dxfId="5979" priority="6302"/>
  </conditionalFormatting>
  <conditionalFormatting sqref="F3764">
    <cfRule type="duplicateValues" dxfId="5978" priority="6300"/>
    <cfRule type="duplicateValues" dxfId="5977" priority="6301"/>
  </conditionalFormatting>
  <conditionalFormatting sqref="F3764">
    <cfRule type="duplicateValues" dxfId="5976" priority="6299"/>
  </conditionalFormatting>
  <conditionalFormatting sqref="F3764">
    <cfRule type="duplicateValues" dxfId="5975" priority="6298"/>
  </conditionalFormatting>
  <conditionalFormatting sqref="F3764">
    <cfRule type="duplicateValues" dxfId="5974" priority="6297"/>
  </conditionalFormatting>
  <conditionalFormatting sqref="F3764">
    <cfRule type="duplicateValues" dxfId="5973" priority="6296"/>
  </conditionalFormatting>
  <conditionalFormatting sqref="F3764">
    <cfRule type="duplicateValues" dxfId="5972" priority="6295"/>
  </conditionalFormatting>
  <conditionalFormatting sqref="F3764">
    <cfRule type="duplicateValues" dxfId="5971" priority="6294"/>
  </conditionalFormatting>
  <conditionalFormatting sqref="F3764">
    <cfRule type="duplicateValues" dxfId="5970" priority="6293"/>
  </conditionalFormatting>
  <conditionalFormatting sqref="F3764">
    <cfRule type="duplicateValues" dxfId="5969" priority="6292"/>
  </conditionalFormatting>
  <conditionalFormatting sqref="F3764">
    <cfRule type="duplicateValues" dxfId="5968" priority="6291"/>
  </conditionalFormatting>
  <conditionalFormatting sqref="F3764">
    <cfRule type="duplicateValues" dxfId="5967" priority="6290"/>
  </conditionalFormatting>
  <conditionalFormatting sqref="F3764">
    <cfRule type="duplicateValues" dxfId="5966" priority="6288"/>
    <cfRule type="duplicateValues" dxfId="5965" priority="6289"/>
  </conditionalFormatting>
  <conditionalFormatting sqref="F3764">
    <cfRule type="duplicateValues" dxfId="5964" priority="6287"/>
  </conditionalFormatting>
  <conditionalFormatting sqref="F3764">
    <cfRule type="duplicateValues" dxfId="5963" priority="6286"/>
  </conditionalFormatting>
  <conditionalFormatting sqref="F3764">
    <cfRule type="duplicateValues" dxfId="5962" priority="6285"/>
  </conditionalFormatting>
  <conditionalFormatting sqref="F3764">
    <cfRule type="duplicateValues" dxfId="5961" priority="6284"/>
  </conditionalFormatting>
  <conditionalFormatting sqref="F3764">
    <cfRule type="duplicateValues" dxfId="5960" priority="6283"/>
  </conditionalFormatting>
  <conditionalFormatting sqref="F3764">
    <cfRule type="duplicateValues" dxfId="5959" priority="6282"/>
  </conditionalFormatting>
  <conditionalFormatting sqref="F3764">
    <cfRule type="duplicateValues" dxfId="5958" priority="6281"/>
  </conditionalFormatting>
  <conditionalFormatting sqref="F3764">
    <cfRule type="duplicateValues" dxfId="5957" priority="6280"/>
  </conditionalFormatting>
  <conditionalFormatting sqref="F3764">
    <cfRule type="duplicateValues" dxfId="5956" priority="6279"/>
  </conditionalFormatting>
  <conditionalFormatting sqref="F3764">
    <cfRule type="duplicateValues" dxfId="5955" priority="6278"/>
  </conditionalFormatting>
  <conditionalFormatting sqref="F3764">
    <cfRule type="duplicateValues" dxfId="5954" priority="6277"/>
  </conditionalFormatting>
  <conditionalFormatting sqref="F3764">
    <cfRule type="duplicateValues" dxfId="5953" priority="6275"/>
    <cfRule type="duplicateValues" dxfId="5952" priority="6276"/>
  </conditionalFormatting>
  <conditionalFormatting sqref="F3764">
    <cfRule type="duplicateValues" dxfId="5951" priority="6274"/>
  </conditionalFormatting>
  <conditionalFormatting sqref="F3768">
    <cfRule type="duplicateValues" dxfId="5950" priority="6273"/>
  </conditionalFormatting>
  <conditionalFormatting sqref="F3768">
    <cfRule type="duplicateValues" dxfId="5949" priority="6272"/>
  </conditionalFormatting>
  <conditionalFormatting sqref="F3768">
    <cfRule type="duplicateValues" dxfId="5948" priority="6271"/>
  </conditionalFormatting>
  <conditionalFormatting sqref="F3768">
    <cfRule type="duplicateValues" dxfId="5947" priority="6270"/>
  </conditionalFormatting>
  <conditionalFormatting sqref="F3768">
    <cfRule type="duplicateValues" dxfId="5946" priority="6269"/>
  </conditionalFormatting>
  <conditionalFormatting sqref="F3768">
    <cfRule type="duplicateValues" dxfId="5945" priority="6268"/>
  </conditionalFormatting>
  <conditionalFormatting sqref="F3768">
    <cfRule type="duplicateValues" dxfId="5944" priority="6267"/>
  </conditionalFormatting>
  <conditionalFormatting sqref="F3768">
    <cfRule type="duplicateValues" dxfId="5943" priority="6266"/>
  </conditionalFormatting>
  <conditionalFormatting sqref="F3768">
    <cfRule type="duplicateValues" dxfId="5942" priority="6265"/>
  </conditionalFormatting>
  <conditionalFormatting sqref="F3768">
    <cfRule type="duplicateValues" dxfId="5941" priority="6264"/>
  </conditionalFormatting>
  <conditionalFormatting sqref="F3768">
    <cfRule type="duplicateValues" dxfId="5940" priority="6263"/>
  </conditionalFormatting>
  <conditionalFormatting sqref="F3768">
    <cfRule type="duplicateValues" dxfId="5939" priority="6262"/>
  </conditionalFormatting>
  <conditionalFormatting sqref="F3768">
    <cfRule type="duplicateValues" dxfId="5938" priority="6261"/>
  </conditionalFormatting>
  <conditionalFormatting sqref="F3768">
    <cfRule type="duplicateValues" dxfId="5937" priority="6260"/>
  </conditionalFormatting>
  <conditionalFormatting sqref="F3768">
    <cfRule type="duplicateValues" dxfId="5936" priority="6259"/>
  </conditionalFormatting>
  <conditionalFormatting sqref="F3768">
    <cfRule type="duplicateValues" dxfId="5935" priority="6258"/>
  </conditionalFormatting>
  <conditionalFormatting sqref="F3768">
    <cfRule type="duplicateValues" dxfId="5934" priority="6257"/>
  </conditionalFormatting>
  <conditionalFormatting sqref="F3768">
    <cfRule type="duplicateValues" dxfId="5933" priority="6256"/>
  </conditionalFormatting>
  <conditionalFormatting sqref="F3768">
    <cfRule type="duplicateValues" dxfId="5932" priority="6254"/>
    <cfRule type="duplicateValues" dxfId="5931" priority="6255"/>
  </conditionalFormatting>
  <conditionalFormatting sqref="F3768">
    <cfRule type="duplicateValues" dxfId="5930" priority="6253"/>
  </conditionalFormatting>
  <conditionalFormatting sqref="F3768">
    <cfRule type="duplicateValues" dxfId="5929" priority="6252"/>
  </conditionalFormatting>
  <conditionalFormatting sqref="F3768">
    <cfRule type="duplicateValues" dxfId="5928" priority="6251"/>
  </conditionalFormatting>
  <conditionalFormatting sqref="F3768">
    <cfRule type="duplicateValues" dxfId="5927" priority="6250"/>
  </conditionalFormatting>
  <conditionalFormatting sqref="F3768">
    <cfRule type="duplicateValues" dxfId="5926" priority="6249"/>
  </conditionalFormatting>
  <conditionalFormatting sqref="F3768">
    <cfRule type="duplicateValues" dxfId="5925" priority="6248"/>
  </conditionalFormatting>
  <conditionalFormatting sqref="F3768">
    <cfRule type="duplicateValues" dxfId="5924" priority="6247"/>
  </conditionalFormatting>
  <conditionalFormatting sqref="F3768">
    <cfRule type="duplicateValues" dxfId="5923" priority="6246"/>
  </conditionalFormatting>
  <conditionalFormatting sqref="F3768">
    <cfRule type="duplicateValues" dxfId="5922" priority="6245"/>
  </conditionalFormatting>
  <conditionalFormatting sqref="F3768">
    <cfRule type="duplicateValues" dxfId="5921" priority="6244"/>
  </conditionalFormatting>
  <conditionalFormatting sqref="F3768">
    <cfRule type="duplicateValues" dxfId="5920" priority="6242"/>
    <cfRule type="duplicateValues" dxfId="5919" priority="6243"/>
  </conditionalFormatting>
  <conditionalFormatting sqref="F3768">
    <cfRule type="duplicateValues" dxfId="5918" priority="6241"/>
  </conditionalFormatting>
  <conditionalFormatting sqref="F3768">
    <cfRule type="duplicateValues" dxfId="5917" priority="6240"/>
  </conditionalFormatting>
  <conditionalFormatting sqref="F3768">
    <cfRule type="duplicateValues" dxfId="5916" priority="6239"/>
  </conditionalFormatting>
  <conditionalFormatting sqref="F3768">
    <cfRule type="duplicateValues" dxfId="5915" priority="6238"/>
  </conditionalFormatting>
  <conditionalFormatting sqref="F3768">
    <cfRule type="duplicateValues" dxfId="5914" priority="6237"/>
  </conditionalFormatting>
  <conditionalFormatting sqref="F3768">
    <cfRule type="duplicateValues" dxfId="5913" priority="6236"/>
  </conditionalFormatting>
  <conditionalFormatting sqref="F3768">
    <cfRule type="duplicateValues" dxfId="5912" priority="6235"/>
  </conditionalFormatting>
  <conditionalFormatting sqref="F3768">
    <cfRule type="duplicateValues" dxfId="5911" priority="6234"/>
  </conditionalFormatting>
  <conditionalFormatting sqref="F3768">
    <cfRule type="duplicateValues" dxfId="5910" priority="6233"/>
  </conditionalFormatting>
  <conditionalFormatting sqref="F3768">
    <cfRule type="duplicateValues" dxfId="5909" priority="6232"/>
  </conditionalFormatting>
  <conditionalFormatting sqref="F3768">
    <cfRule type="duplicateValues" dxfId="5908" priority="6231"/>
  </conditionalFormatting>
  <conditionalFormatting sqref="F3768">
    <cfRule type="duplicateValues" dxfId="5907" priority="6229"/>
    <cfRule type="duplicateValues" dxfId="5906" priority="6230"/>
  </conditionalFormatting>
  <conditionalFormatting sqref="F3768">
    <cfRule type="duplicateValues" dxfId="5905" priority="6228"/>
  </conditionalFormatting>
  <conditionalFormatting sqref="F3774">
    <cfRule type="duplicateValues" dxfId="5904" priority="6227"/>
  </conditionalFormatting>
  <conditionalFormatting sqref="F3774">
    <cfRule type="duplicateValues" dxfId="5903" priority="6226"/>
  </conditionalFormatting>
  <conditionalFormatting sqref="F3774">
    <cfRule type="duplicateValues" dxfId="5902" priority="6225"/>
  </conditionalFormatting>
  <conditionalFormatting sqref="F3774">
    <cfRule type="duplicateValues" dxfId="5901" priority="6224"/>
  </conditionalFormatting>
  <conditionalFormatting sqref="F3774">
    <cfRule type="duplicateValues" dxfId="5900" priority="6223"/>
  </conditionalFormatting>
  <conditionalFormatting sqref="F3774">
    <cfRule type="duplicateValues" dxfId="5899" priority="6222"/>
  </conditionalFormatting>
  <conditionalFormatting sqref="F3774">
    <cfRule type="duplicateValues" dxfId="5898" priority="6221"/>
  </conditionalFormatting>
  <conditionalFormatting sqref="F3774">
    <cfRule type="duplicateValues" dxfId="5897" priority="6220"/>
  </conditionalFormatting>
  <conditionalFormatting sqref="F3774">
    <cfRule type="duplicateValues" dxfId="5896" priority="6219"/>
  </conditionalFormatting>
  <conditionalFormatting sqref="F3774">
    <cfRule type="duplicateValues" dxfId="5895" priority="6218"/>
  </conditionalFormatting>
  <conditionalFormatting sqref="F3774">
    <cfRule type="duplicateValues" dxfId="5894" priority="6217"/>
  </conditionalFormatting>
  <conditionalFormatting sqref="F3774">
    <cfRule type="duplicateValues" dxfId="5893" priority="6216"/>
  </conditionalFormatting>
  <conditionalFormatting sqref="F3774">
    <cfRule type="duplicateValues" dxfId="5892" priority="6215"/>
  </conditionalFormatting>
  <conditionalFormatting sqref="F3774">
    <cfRule type="duplicateValues" dxfId="5891" priority="6214"/>
  </conditionalFormatting>
  <conditionalFormatting sqref="F3774">
    <cfRule type="duplicateValues" dxfId="5890" priority="6213"/>
  </conditionalFormatting>
  <conditionalFormatting sqref="F3774">
    <cfRule type="duplicateValues" dxfId="5889" priority="6212"/>
  </conditionalFormatting>
  <conditionalFormatting sqref="F3774">
    <cfRule type="duplicateValues" dxfId="5888" priority="6211"/>
  </conditionalFormatting>
  <conditionalFormatting sqref="F3774">
    <cfRule type="duplicateValues" dxfId="5887" priority="6210"/>
  </conditionalFormatting>
  <conditionalFormatting sqref="F3774">
    <cfRule type="duplicateValues" dxfId="5886" priority="6208"/>
    <cfRule type="duplicateValues" dxfId="5885" priority="6209"/>
  </conditionalFormatting>
  <conditionalFormatting sqref="F3774">
    <cfRule type="duplicateValues" dxfId="5884" priority="6207"/>
  </conditionalFormatting>
  <conditionalFormatting sqref="F3774">
    <cfRule type="duplicateValues" dxfId="5883" priority="6206"/>
  </conditionalFormatting>
  <conditionalFormatting sqref="F3774">
    <cfRule type="duplicateValues" dxfId="5882" priority="6205"/>
  </conditionalFormatting>
  <conditionalFormatting sqref="F3774">
    <cfRule type="duplicateValues" dxfId="5881" priority="6204"/>
  </conditionalFormatting>
  <conditionalFormatting sqref="F3774">
    <cfRule type="duplicateValues" dxfId="5880" priority="6203"/>
  </conditionalFormatting>
  <conditionalFormatting sqref="F3774">
    <cfRule type="duplicateValues" dxfId="5879" priority="6202"/>
  </conditionalFormatting>
  <conditionalFormatting sqref="F3774">
    <cfRule type="duplicateValues" dxfId="5878" priority="6201"/>
  </conditionalFormatting>
  <conditionalFormatting sqref="F3774">
    <cfRule type="duplicateValues" dxfId="5877" priority="6200"/>
  </conditionalFormatting>
  <conditionalFormatting sqref="F3774">
    <cfRule type="duplicateValues" dxfId="5876" priority="6199"/>
  </conditionalFormatting>
  <conditionalFormatting sqref="F3774">
    <cfRule type="duplicateValues" dxfId="5875" priority="6198"/>
  </conditionalFormatting>
  <conditionalFormatting sqref="F3774">
    <cfRule type="duplicateValues" dxfId="5874" priority="6196"/>
    <cfRule type="duplicateValues" dxfId="5873" priority="6197"/>
  </conditionalFormatting>
  <conditionalFormatting sqref="F3774">
    <cfRule type="duplicateValues" dxfId="5872" priority="6195"/>
  </conditionalFormatting>
  <conditionalFormatting sqref="F3774">
    <cfRule type="duplicateValues" dxfId="5871" priority="6194"/>
  </conditionalFormatting>
  <conditionalFormatting sqref="F3774">
    <cfRule type="duplicateValues" dxfId="5870" priority="6193"/>
  </conditionalFormatting>
  <conditionalFormatting sqref="F3774">
    <cfRule type="duplicateValues" dxfId="5869" priority="6192"/>
  </conditionalFormatting>
  <conditionalFormatting sqref="F3774">
    <cfRule type="duplicateValues" dxfId="5868" priority="6191"/>
  </conditionalFormatting>
  <conditionalFormatting sqref="F3774">
    <cfRule type="duplicateValues" dxfId="5867" priority="6190"/>
  </conditionalFormatting>
  <conditionalFormatting sqref="F3774">
    <cfRule type="duplicateValues" dxfId="5866" priority="6189"/>
  </conditionalFormatting>
  <conditionalFormatting sqref="F3774">
    <cfRule type="duplicateValues" dxfId="5865" priority="6188"/>
  </conditionalFormatting>
  <conditionalFormatting sqref="F3774">
    <cfRule type="duplicateValues" dxfId="5864" priority="6187"/>
  </conditionalFormatting>
  <conditionalFormatting sqref="F3774">
    <cfRule type="duplicateValues" dxfId="5863" priority="6186"/>
  </conditionalFormatting>
  <conditionalFormatting sqref="F3774">
    <cfRule type="duplicateValues" dxfId="5862" priority="6185"/>
  </conditionalFormatting>
  <conditionalFormatting sqref="F3774">
    <cfRule type="duplicateValues" dxfId="5861" priority="6183"/>
    <cfRule type="duplicateValues" dxfId="5860" priority="6184"/>
  </conditionalFormatting>
  <conditionalFormatting sqref="F3774">
    <cfRule type="duplicateValues" dxfId="5859" priority="6182"/>
  </conditionalFormatting>
  <conditionalFormatting sqref="F3776">
    <cfRule type="duplicateValues" dxfId="5858" priority="6181"/>
  </conditionalFormatting>
  <conditionalFormatting sqref="F3776">
    <cfRule type="duplicateValues" dxfId="5857" priority="6180"/>
  </conditionalFormatting>
  <conditionalFormatting sqref="F3776">
    <cfRule type="duplicateValues" dxfId="5856" priority="6179"/>
  </conditionalFormatting>
  <conditionalFormatting sqref="F3776">
    <cfRule type="duplicateValues" dxfId="5855" priority="6178"/>
  </conditionalFormatting>
  <conditionalFormatting sqref="F3776">
    <cfRule type="duplicateValues" dxfId="5854" priority="6177"/>
  </conditionalFormatting>
  <conditionalFormatting sqref="F3776">
    <cfRule type="duplicateValues" dxfId="5853" priority="6176"/>
  </conditionalFormatting>
  <conditionalFormatting sqref="F3776">
    <cfRule type="duplicateValues" dxfId="5852" priority="6175"/>
  </conditionalFormatting>
  <conditionalFormatting sqref="F3776">
    <cfRule type="duplicateValues" dxfId="5851" priority="6174"/>
  </conditionalFormatting>
  <conditionalFormatting sqref="F3776">
    <cfRule type="duplicateValues" dxfId="5850" priority="6173"/>
  </conditionalFormatting>
  <conditionalFormatting sqref="F3776">
    <cfRule type="duplicateValues" dxfId="5849" priority="6172"/>
  </conditionalFormatting>
  <conditionalFormatting sqref="F3776">
    <cfRule type="duplicateValues" dxfId="5848" priority="6171"/>
  </conditionalFormatting>
  <conditionalFormatting sqref="F3776">
    <cfRule type="duplicateValues" dxfId="5847" priority="6170"/>
  </conditionalFormatting>
  <conditionalFormatting sqref="F3776">
    <cfRule type="duplicateValues" dxfId="5846" priority="6169"/>
  </conditionalFormatting>
  <conditionalFormatting sqref="F3776">
    <cfRule type="duplicateValues" dxfId="5845" priority="6168"/>
  </conditionalFormatting>
  <conditionalFormatting sqref="F3776">
    <cfRule type="duplicateValues" dxfId="5844" priority="6167"/>
  </conditionalFormatting>
  <conditionalFormatting sqref="F3776">
    <cfRule type="duplicateValues" dxfId="5843" priority="6166"/>
  </conditionalFormatting>
  <conditionalFormatting sqref="F3776">
    <cfRule type="duplicateValues" dxfId="5842" priority="6165"/>
  </conditionalFormatting>
  <conditionalFormatting sqref="F3776">
    <cfRule type="duplicateValues" dxfId="5841" priority="6164"/>
  </conditionalFormatting>
  <conditionalFormatting sqref="F3776">
    <cfRule type="duplicateValues" dxfId="5840" priority="6162"/>
    <cfRule type="duplicateValues" dxfId="5839" priority="6163"/>
  </conditionalFormatting>
  <conditionalFormatting sqref="F3776">
    <cfRule type="duplicateValues" dxfId="5838" priority="6161"/>
  </conditionalFormatting>
  <conditionalFormatting sqref="F3776">
    <cfRule type="duplicateValues" dxfId="5837" priority="6160"/>
  </conditionalFormatting>
  <conditionalFormatting sqref="F3776">
    <cfRule type="duplicateValues" dxfId="5836" priority="6159"/>
  </conditionalFormatting>
  <conditionalFormatting sqref="F3776">
    <cfRule type="duplicateValues" dxfId="5835" priority="6158"/>
  </conditionalFormatting>
  <conditionalFormatting sqref="F3776">
    <cfRule type="duplicateValues" dxfId="5834" priority="6157"/>
  </conditionalFormatting>
  <conditionalFormatting sqref="F3776">
    <cfRule type="duplicateValues" dxfId="5833" priority="6156"/>
  </conditionalFormatting>
  <conditionalFormatting sqref="F3776">
    <cfRule type="duplicateValues" dxfId="5832" priority="6155"/>
  </conditionalFormatting>
  <conditionalFormatting sqref="F3776">
    <cfRule type="duplicateValues" dxfId="5831" priority="6154"/>
  </conditionalFormatting>
  <conditionalFormatting sqref="F3776">
    <cfRule type="duplicateValues" dxfId="5830" priority="6153"/>
  </conditionalFormatting>
  <conditionalFormatting sqref="F3776">
    <cfRule type="duplicateValues" dxfId="5829" priority="6152"/>
  </conditionalFormatting>
  <conditionalFormatting sqref="F3776">
    <cfRule type="duplicateValues" dxfId="5828" priority="6150"/>
    <cfRule type="duplicateValues" dxfId="5827" priority="6151"/>
  </conditionalFormatting>
  <conditionalFormatting sqref="F3776">
    <cfRule type="duplicateValues" dxfId="5826" priority="6149"/>
  </conditionalFormatting>
  <conditionalFormatting sqref="F3776">
    <cfRule type="duplicateValues" dxfId="5825" priority="6148"/>
  </conditionalFormatting>
  <conditionalFormatting sqref="F3776">
    <cfRule type="duplicateValues" dxfId="5824" priority="6147"/>
  </conditionalFormatting>
  <conditionalFormatting sqref="F3776">
    <cfRule type="duplicateValues" dxfId="5823" priority="6146"/>
  </conditionalFormatting>
  <conditionalFormatting sqref="F3776">
    <cfRule type="duplicateValues" dxfId="5822" priority="6145"/>
  </conditionalFormatting>
  <conditionalFormatting sqref="F3776">
    <cfRule type="duplicateValues" dxfId="5821" priority="6144"/>
  </conditionalFormatting>
  <conditionalFormatting sqref="F3776">
    <cfRule type="duplicateValues" dxfId="5820" priority="6143"/>
  </conditionalFormatting>
  <conditionalFormatting sqref="F3776">
    <cfRule type="duplicateValues" dxfId="5819" priority="6142"/>
  </conditionalFormatting>
  <conditionalFormatting sqref="F3776">
    <cfRule type="duplicateValues" dxfId="5818" priority="6141"/>
  </conditionalFormatting>
  <conditionalFormatting sqref="F3776">
    <cfRule type="duplicateValues" dxfId="5817" priority="6140"/>
  </conditionalFormatting>
  <conditionalFormatting sqref="F3776">
    <cfRule type="duplicateValues" dxfId="5816" priority="6139"/>
  </conditionalFormatting>
  <conditionalFormatting sqref="F3776">
    <cfRule type="duplicateValues" dxfId="5815" priority="6137"/>
    <cfRule type="duplicateValues" dxfId="5814" priority="6138"/>
  </conditionalFormatting>
  <conditionalFormatting sqref="F3776">
    <cfRule type="duplicateValues" dxfId="5813" priority="6136"/>
  </conditionalFormatting>
  <conditionalFormatting sqref="F3777">
    <cfRule type="duplicateValues" dxfId="5812" priority="6135"/>
  </conditionalFormatting>
  <conditionalFormatting sqref="F3777">
    <cfRule type="duplicateValues" dxfId="5811" priority="6134"/>
  </conditionalFormatting>
  <conditionalFormatting sqref="F3777">
    <cfRule type="duplicateValues" dxfId="5810" priority="6133"/>
  </conditionalFormatting>
  <conditionalFormatting sqref="F3777">
    <cfRule type="duplicateValues" dxfId="5809" priority="6132"/>
  </conditionalFormatting>
  <conditionalFormatting sqref="F3777">
    <cfRule type="duplicateValues" dxfId="5808" priority="6131"/>
  </conditionalFormatting>
  <conditionalFormatting sqref="F3777">
    <cfRule type="duplicateValues" dxfId="5807" priority="6130"/>
  </conditionalFormatting>
  <conditionalFormatting sqref="F3777">
    <cfRule type="duplicateValues" dxfId="5806" priority="6129"/>
  </conditionalFormatting>
  <conditionalFormatting sqref="F3777">
    <cfRule type="duplicateValues" dxfId="5805" priority="6128"/>
  </conditionalFormatting>
  <conditionalFormatting sqref="F3777">
    <cfRule type="duplicateValues" dxfId="5804" priority="6127"/>
  </conditionalFormatting>
  <conditionalFormatting sqref="F3777">
    <cfRule type="duplicateValues" dxfId="5803" priority="6126"/>
  </conditionalFormatting>
  <conditionalFormatting sqref="F3777">
    <cfRule type="duplicateValues" dxfId="5802" priority="6125"/>
  </conditionalFormatting>
  <conditionalFormatting sqref="F3777">
    <cfRule type="duplicateValues" dxfId="5801" priority="6124"/>
  </conditionalFormatting>
  <conditionalFormatting sqref="F3777">
    <cfRule type="duplicateValues" dxfId="5800" priority="6123"/>
  </conditionalFormatting>
  <conditionalFormatting sqref="F3777">
    <cfRule type="duplicateValues" dxfId="5799" priority="6122"/>
  </conditionalFormatting>
  <conditionalFormatting sqref="F3777">
    <cfRule type="duplicateValues" dxfId="5798" priority="6121"/>
  </conditionalFormatting>
  <conditionalFormatting sqref="F3777">
    <cfRule type="duplicateValues" dxfId="5797" priority="6120"/>
  </conditionalFormatting>
  <conditionalFormatting sqref="F3777">
    <cfRule type="duplicateValues" dxfId="5796" priority="6119"/>
  </conditionalFormatting>
  <conditionalFormatting sqref="F3777">
    <cfRule type="duplicateValues" dxfId="5795" priority="6118"/>
  </conditionalFormatting>
  <conditionalFormatting sqref="F3777">
    <cfRule type="duplicateValues" dxfId="5794" priority="6116"/>
    <cfRule type="duplicateValues" dxfId="5793" priority="6117"/>
  </conditionalFormatting>
  <conditionalFormatting sqref="F3777">
    <cfRule type="duplicateValues" dxfId="5792" priority="6115"/>
  </conditionalFormatting>
  <conditionalFormatting sqref="F3777">
    <cfRule type="duplicateValues" dxfId="5791" priority="6114"/>
  </conditionalFormatting>
  <conditionalFormatting sqref="F3777">
    <cfRule type="duplicateValues" dxfId="5790" priority="6113"/>
  </conditionalFormatting>
  <conditionalFormatting sqref="F3777">
    <cfRule type="duplicateValues" dxfId="5789" priority="6112"/>
  </conditionalFormatting>
  <conditionalFormatting sqref="F3777">
    <cfRule type="duplicateValues" dxfId="5788" priority="6111"/>
  </conditionalFormatting>
  <conditionalFormatting sqref="F3777">
    <cfRule type="duplicateValues" dxfId="5787" priority="6110"/>
  </conditionalFormatting>
  <conditionalFormatting sqref="F3777">
    <cfRule type="duplicateValues" dxfId="5786" priority="6109"/>
  </conditionalFormatting>
  <conditionalFormatting sqref="F3777">
    <cfRule type="duplicateValues" dxfId="5785" priority="6108"/>
  </conditionalFormatting>
  <conditionalFormatting sqref="F3777">
    <cfRule type="duplicateValues" dxfId="5784" priority="6107"/>
  </conditionalFormatting>
  <conditionalFormatting sqref="F3777">
    <cfRule type="duplicateValues" dxfId="5783" priority="6106"/>
  </conditionalFormatting>
  <conditionalFormatting sqref="F3777">
    <cfRule type="duplicateValues" dxfId="5782" priority="6104"/>
    <cfRule type="duplicateValues" dxfId="5781" priority="6105"/>
  </conditionalFormatting>
  <conditionalFormatting sqref="F3777">
    <cfRule type="duplicateValues" dxfId="5780" priority="6103"/>
  </conditionalFormatting>
  <conditionalFormatting sqref="F3777">
    <cfRule type="duplicateValues" dxfId="5779" priority="6102"/>
  </conditionalFormatting>
  <conditionalFormatting sqref="F3777">
    <cfRule type="duplicateValues" dxfId="5778" priority="6101"/>
  </conditionalFormatting>
  <conditionalFormatting sqref="F3777">
    <cfRule type="duplicateValues" dxfId="5777" priority="6100"/>
  </conditionalFormatting>
  <conditionalFormatting sqref="F3777">
    <cfRule type="duplicateValues" dxfId="5776" priority="6099"/>
  </conditionalFormatting>
  <conditionalFormatting sqref="F3777">
    <cfRule type="duplicateValues" dxfId="5775" priority="6098"/>
  </conditionalFormatting>
  <conditionalFormatting sqref="F3777">
    <cfRule type="duplicateValues" dxfId="5774" priority="6097"/>
  </conditionalFormatting>
  <conditionalFormatting sqref="F3777">
    <cfRule type="duplicateValues" dxfId="5773" priority="6096"/>
  </conditionalFormatting>
  <conditionalFormatting sqref="F3777">
    <cfRule type="duplicateValues" dxfId="5772" priority="6095"/>
  </conditionalFormatting>
  <conditionalFormatting sqref="F3777">
    <cfRule type="duplicateValues" dxfId="5771" priority="6094"/>
  </conditionalFormatting>
  <conditionalFormatting sqref="F3777">
    <cfRule type="duplicateValues" dxfId="5770" priority="6093"/>
  </conditionalFormatting>
  <conditionalFormatting sqref="F3777">
    <cfRule type="duplicateValues" dxfId="5769" priority="6091"/>
    <cfRule type="duplicateValues" dxfId="5768" priority="6092"/>
  </conditionalFormatting>
  <conditionalFormatting sqref="F3777">
    <cfRule type="duplicateValues" dxfId="5767" priority="6090"/>
  </conditionalFormatting>
  <conditionalFormatting sqref="F3780">
    <cfRule type="duplicateValues" dxfId="5766" priority="6089"/>
  </conditionalFormatting>
  <conditionalFormatting sqref="F3780">
    <cfRule type="duplicateValues" dxfId="5765" priority="6088"/>
  </conditionalFormatting>
  <conditionalFormatting sqref="F3780">
    <cfRule type="duplicateValues" dxfId="5764" priority="6087"/>
  </conditionalFormatting>
  <conditionalFormatting sqref="F3780">
    <cfRule type="duplicateValues" dxfId="5763" priority="6086"/>
  </conditionalFormatting>
  <conditionalFormatting sqref="F3780">
    <cfRule type="duplicateValues" dxfId="5762" priority="6085"/>
  </conditionalFormatting>
  <conditionalFormatting sqref="F3780">
    <cfRule type="duplicateValues" dxfId="5761" priority="6084"/>
  </conditionalFormatting>
  <conditionalFormatting sqref="F3780">
    <cfRule type="duplicateValues" dxfId="5760" priority="6083"/>
  </conditionalFormatting>
  <conditionalFormatting sqref="F3780">
    <cfRule type="duplicateValues" dxfId="5759" priority="6082"/>
  </conditionalFormatting>
  <conditionalFormatting sqref="F3780">
    <cfRule type="duplicateValues" dxfId="5758" priority="6081"/>
  </conditionalFormatting>
  <conditionalFormatting sqref="F3780">
    <cfRule type="duplicateValues" dxfId="5757" priority="6080"/>
  </conditionalFormatting>
  <conditionalFormatting sqref="F3780">
    <cfRule type="duplicateValues" dxfId="5756" priority="6079"/>
  </conditionalFormatting>
  <conditionalFormatting sqref="F3780">
    <cfRule type="duplicateValues" dxfId="5755" priority="6078"/>
  </conditionalFormatting>
  <conditionalFormatting sqref="F3780">
    <cfRule type="duplicateValues" dxfId="5754" priority="6077"/>
  </conditionalFormatting>
  <conditionalFormatting sqref="F3780">
    <cfRule type="duplicateValues" dxfId="5753" priority="6076"/>
  </conditionalFormatting>
  <conditionalFormatting sqref="F3780">
    <cfRule type="duplicateValues" dxfId="5752" priority="6075"/>
  </conditionalFormatting>
  <conditionalFormatting sqref="F3780">
    <cfRule type="duplicateValues" dxfId="5751" priority="6074"/>
  </conditionalFormatting>
  <conditionalFormatting sqref="F3780">
    <cfRule type="duplicateValues" dxfId="5750" priority="6073"/>
  </conditionalFormatting>
  <conditionalFormatting sqref="F3780">
    <cfRule type="duplicateValues" dxfId="5749" priority="6072"/>
  </conditionalFormatting>
  <conditionalFormatting sqref="F3780">
    <cfRule type="duplicateValues" dxfId="5748" priority="6070"/>
    <cfRule type="duplicateValues" dxfId="5747" priority="6071"/>
  </conditionalFormatting>
  <conditionalFormatting sqref="F3780">
    <cfRule type="duplicateValues" dxfId="5746" priority="6069"/>
  </conditionalFormatting>
  <conditionalFormatting sqref="F3780">
    <cfRule type="duplicateValues" dxfId="5745" priority="6068"/>
  </conditionalFormatting>
  <conditionalFormatting sqref="F3780">
    <cfRule type="duplicateValues" dxfId="5744" priority="6067"/>
  </conditionalFormatting>
  <conditionalFormatting sqref="F3780">
    <cfRule type="duplicateValues" dxfId="5743" priority="6066"/>
  </conditionalFormatting>
  <conditionalFormatting sqref="F3780">
    <cfRule type="duplicateValues" dxfId="5742" priority="6065"/>
  </conditionalFormatting>
  <conditionalFormatting sqref="F3780">
    <cfRule type="duplicateValues" dxfId="5741" priority="6064"/>
  </conditionalFormatting>
  <conditionalFormatting sqref="F3780">
    <cfRule type="duplicateValues" dxfId="5740" priority="6063"/>
  </conditionalFormatting>
  <conditionalFormatting sqref="F3780">
    <cfRule type="duplicateValues" dxfId="5739" priority="6062"/>
  </conditionalFormatting>
  <conditionalFormatting sqref="F3780">
    <cfRule type="duplicateValues" dxfId="5738" priority="6061"/>
  </conditionalFormatting>
  <conditionalFormatting sqref="F3780">
    <cfRule type="duplicateValues" dxfId="5737" priority="6060"/>
  </conditionalFormatting>
  <conditionalFormatting sqref="F3780">
    <cfRule type="duplicateValues" dxfId="5736" priority="6058"/>
    <cfRule type="duplicateValues" dxfId="5735" priority="6059"/>
  </conditionalFormatting>
  <conditionalFormatting sqref="F3780">
    <cfRule type="duplicateValues" dxfId="5734" priority="6057"/>
  </conditionalFormatting>
  <conditionalFormatting sqref="F3780">
    <cfRule type="duplicateValues" dxfId="5733" priority="6056"/>
  </conditionalFormatting>
  <conditionalFormatting sqref="F3780">
    <cfRule type="duplicateValues" dxfId="5732" priority="6055"/>
  </conditionalFormatting>
  <conditionalFormatting sqref="F3780">
    <cfRule type="duplicateValues" dxfId="5731" priority="6054"/>
  </conditionalFormatting>
  <conditionalFormatting sqref="F3780">
    <cfRule type="duplicateValues" dxfId="5730" priority="6053"/>
  </conditionalFormatting>
  <conditionalFormatting sqref="F3780">
    <cfRule type="duplicateValues" dxfId="5729" priority="6052"/>
  </conditionalFormatting>
  <conditionalFormatting sqref="F3780">
    <cfRule type="duplicateValues" dxfId="5728" priority="6051"/>
  </conditionalFormatting>
  <conditionalFormatting sqref="F3780">
    <cfRule type="duplicateValues" dxfId="5727" priority="6050"/>
  </conditionalFormatting>
  <conditionalFormatting sqref="F3780">
    <cfRule type="duplicateValues" dxfId="5726" priority="6049"/>
  </conditionalFormatting>
  <conditionalFormatting sqref="F3780">
    <cfRule type="duplicateValues" dxfId="5725" priority="6048"/>
  </conditionalFormatting>
  <conditionalFormatting sqref="F3780">
    <cfRule type="duplicateValues" dxfId="5724" priority="6047"/>
  </conditionalFormatting>
  <conditionalFormatting sqref="F3780">
    <cfRule type="duplicateValues" dxfId="5723" priority="6045"/>
    <cfRule type="duplicateValues" dxfId="5722" priority="6046"/>
  </conditionalFormatting>
  <conditionalFormatting sqref="F3780">
    <cfRule type="duplicateValues" dxfId="5721" priority="6044"/>
  </conditionalFormatting>
  <conditionalFormatting sqref="E3785:E3788 E3798 E3800 E3806 E3808 E3810 E3813 E3816:E3818 E3821 E3824 E3826:E3827 E3831 E3834:E3835 E3837 E3839 E3843:E3844 E3846:E3848 E3850 E3853 E3857:E3858 E3860:E3864 E3868 E3870 E3872 E3875:E3877 E3885:E3886 E3892 E3894:E3897 E3899 E3903 E3907 E3909 E3911:E3912 E3914:E3915 E3922:E4367 E1:E951 E4369:E1048576 E954:E3781">
    <cfRule type="duplicateValues" dxfId="5720" priority="6043"/>
  </conditionalFormatting>
  <conditionalFormatting sqref="F3467">
    <cfRule type="duplicateValues" dxfId="5719" priority="6042"/>
  </conditionalFormatting>
  <conditionalFormatting sqref="F3467">
    <cfRule type="duplicateValues" dxfId="5718" priority="6041"/>
  </conditionalFormatting>
  <conditionalFormatting sqref="F3467">
    <cfRule type="duplicateValues" dxfId="5717" priority="6040"/>
  </conditionalFormatting>
  <conditionalFormatting sqref="F3467">
    <cfRule type="duplicateValues" dxfId="5716" priority="6039"/>
  </conditionalFormatting>
  <conditionalFormatting sqref="F3467">
    <cfRule type="duplicateValues" dxfId="5715" priority="6038"/>
  </conditionalFormatting>
  <conditionalFormatting sqref="F3467">
    <cfRule type="duplicateValues" dxfId="5714" priority="6037"/>
  </conditionalFormatting>
  <conditionalFormatting sqref="F3467">
    <cfRule type="duplicateValues" dxfId="5713" priority="6036"/>
  </conditionalFormatting>
  <conditionalFormatting sqref="F3467">
    <cfRule type="duplicateValues" dxfId="5712" priority="6035"/>
  </conditionalFormatting>
  <conditionalFormatting sqref="F3467">
    <cfRule type="duplicateValues" dxfId="5711" priority="6034"/>
  </conditionalFormatting>
  <conditionalFormatting sqref="F3467">
    <cfRule type="duplicateValues" dxfId="5710" priority="6032"/>
    <cfRule type="duplicateValues" dxfId="5709" priority="6033"/>
  </conditionalFormatting>
  <conditionalFormatting sqref="F3467">
    <cfRule type="duplicateValues" dxfId="5708" priority="6031"/>
  </conditionalFormatting>
  <conditionalFormatting sqref="F3467">
    <cfRule type="duplicateValues" dxfId="5707" priority="6030"/>
  </conditionalFormatting>
  <conditionalFormatting sqref="F3467">
    <cfRule type="duplicateValues" dxfId="5706" priority="6029"/>
  </conditionalFormatting>
  <conditionalFormatting sqref="F3467">
    <cfRule type="duplicateValues" dxfId="5705" priority="6028"/>
  </conditionalFormatting>
  <conditionalFormatting sqref="F3467">
    <cfRule type="duplicateValues" dxfId="5704" priority="6027"/>
  </conditionalFormatting>
  <conditionalFormatting sqref="F3467">
    <cfRule type="duplicateValues" dxfId="5703" priority="6026"/>
  </conditionalFormatting>
  <conditionalFormatting sqref="F3467">
    <cfRule type="duplicateValues" dxfId="5702" priority="6025"/>
  </conditionalFormatting>
  <conditionalFormatting sqref="F3467">
    <cfRule type="duplicateValues" dxfId="5701" priority="6024"/>
  </conditionalFormatting>
  <conditionalFormatting sqref="F3467">
    <cfRule type="duplicateValues" dxfId="5700" priority="6023"/>
  </conditionalFormatting>
  <conditionalFormatting sqref="F3467">
    <cfRule type="duplicateValues" dxfId="5699" priority="6022"/>
  </conditionalFormatting>
  <conditionalFormatting sqref="F3467">
    <cfRule type="duplicateValues" dxfId="5698" priority="6021"/>
  </conditionalFormatting>
  <conditionalFormatting sqref="F3467">
    <cfRule type="duplicateValues" dxfId="5697" priority="6019"/>
    <cfRule type="duplicateValues" dxfId="5696" priority="6020"/>
  </conditionalFormatting>
  <conditionalFormatting sqref="F3467">
    <cfRule type="duplicateValues" dxfId="5695" priority="6018"/>
  </conditionalFormatting>
  <conditionalFormatting sqref="F3467">
    <cfRule type="duplicateValues" dxfId="5694" priority="6017"/>
  </conditionalFormatting>
  <conditionalFormatting sqref="E3785:E3788 E3798 E3800 E3806 E3808 E3810 E3813 E3816:E3818 E3821 E3824 E3826:E3827 E3831 E3834:E3835 E3837 E3839 E3843:E3844 E3846:E3848 E3850 E3853 E3857:E3858 E3860:E3864 E3868 E3870 E3872 E3875:E3877 E3885:E3886 E3892 E3894:E3897 E3899 E3903 E3907 E3909 E3911:E3912 E3914:E3915 E3922:E4367 E1:E951 E4369:E1048576 E954:E3782">
    <cfRule type="duplicateValues" dxfId="5693" priority="6016"/>
  </conditionalFormatting>
  <conditionalFormatting sqref="E3785:E3788 E3798 E3800 E3806 E3808 E3810 E3813 E3816:E3818 E3821 E3824 E3826:E3827 E3831 E3834:E3835 E3837 E3839 E3843:E3844 E3846:E3848 E3850 E3853 E3857:E3858 E3860:E3864 E3868 E3870 E3872 E3875:E3877 E3885:E3886 E3892 E3894:E3897 E3899 E3903 E3907 E3909 E3911:E3912 E3914:E3915 E3922:E4367 E1:E951 E4369:E1048576 E954:E3783">
    <cfRule type="duplicateValues" dxfId="5692" priority="6015"/>
  </conditionalFormatting>
  <conditionalFormatting sqref="F3785">
    <cfRule type="duplicateValues" dxfId="5691" priority="6014"/>
  </conditionalFormatting>
  <conditionalFormatting sqref="F3785">
    <cfRule type="duplicateValues" dxfId="5690" priority="6013"/>
  </conditionalFormatting>
  <conditionalFormatting sqref="F3785">
    <cfRule type="duplicateValues" dxfId="5689" priority="6012"/>
  </conditionalFormatting>
  <conditionalFormatting sqref="F3785">
    <cfRule type="duplicateValues" dxfId="5688" priority="6011"/>
  </conditionalFormatting>
  <conditionalFormatting sqref="F3785">
    <cfRule type="duplicateValues" dxfId="5687" priority="6010"/>
  </conditionalFormatting>
  <conditionalFormatting sqref="F3785">
    <cfRule type="duplicateValues" dxfId="5686" priority="6009"/>
  </conditionalFormatting>
  <conditionalFormatting sqref="F3785">
    <cfRule type="duplicateValues" dxfId="5685" priority="6008"/>
  </conditionalFormatting>
  <conditionalFormatting sqref="F3785">
    <cfRule type="duplicateValues" dxfId="5684" priority="6007"/>
  </conditionalFormatting>
  <conditionalFormatting sqref="F3785">
    <cfRule type="duplicateValues" dxfId="5683" priority="6006"/>
  </conditionalFormatting>
  <conditionalFormatting sqref="F3785">
    <cfRule type="duplicateValues" dxfId="5682" priority="6005"/>
  </conditionalFormatting>
  <conditionalFormatting sqref="F3785">
    <cfRule type="duplicateValues" dxfId="5681" priority="6004"/>
  </conditionalFormatting>
  <conditionalFormatting sqref="F3785">
    <cfRule type="duplicateValues" dxfId="5680" priority="6003"/>
  </conditionalFormatting>
  <conditionalFormatting sqref="F3785">
    <cfRule type="duplicateValues" dxfId="5679" priority="6002"/>
  </conditionalFormatting>
  <conditionalFormatting sqref="F3785">
    <cfRule type="duplicateValues" dxfId="5678" priority="6001"/>
  </conditionalFormatting>
  <conditionalFormatting sqref="F3785">
    <cfRule type="duplicateValues" dxfId="5677" priority="6000"/>
  </conditionalFormatting>
  <conditionalFormatting sqref="F3785">
    <cfRule type="duplicateValues" dxfId="5676" priority="5999"/>
  </conditionalFormatting>
  <conditionalFormatting sqref="F3785">
    <cfRule type="duplicateValues" dxfId="5675" priority="5998"/>
  </conditionalFormatting>
  <conditionalFormatting sqref="F3785">
    <cfRule type="duplicateValues" dxfId="5674" priority="5997"/>
  </conditionalFormatting>
  <conditionalFormatting sqref="F3785">
    <cfRule type="duplicateValues" dxfId="5673" priority="5995"/>
    <cfRule type="duplicateValues" dxfId="5672" priority="5996"/>
  </conditionalFormatting>
  <conditionalFormatting sqref="F3785">
    <cfRule type="duplicateValues" dxfId="5671" priority="5994"/>
  </conditionalFormatting>
  <conditionalFormatting sqref="F3785">
    <cfRule type="duplicateValues" dxfId="5670" priority="5993"/>
  </conditionalFormatting>
  <conditionalFormatting sqref="F3785">
    <cfRule type="duplicateValues" dxfId="5669" priority="5992"/>
  </conditionalFormatting>
  <conditionalFormatting sqref="F3785">
    <cfRule type="duplicateValues" dxfId="5668" priority="5991"/>
  </conditionalFormatting>
  <conditionalFormatting sqref="F3785">
    <cfRule type="duplicateValues" dxfId="5667" priority="5990"/>
  </conditionalFormatting>
  <conditionalFormatting sqref="F3785">
    <cfRule type="duplicateValues" dxfId="5666" priority="5989"/>
  </conditionalFormatting>
  <conditionalFormatting sqref="F3785">
    <cfRule type="duplicateValues" dxfId="5665" priority="5988"/>
  </conditionalFormatting>
  <conditionalFormatting sqref="F3785">
    <cfRule type="duplicateValues" dxfId="5664" priority="5987"/>
  </conditionalFormatting>
  <conditionalFormatting sqref="F3785">
    <cfRule type="duplicateValues" dxfId="5663" priority="5986"/>
  </conditionalFormatting>
  <conditionalFormatting sqref="F3785">
    <cfRule type="duplicateValues" dxfId="5662" priority="5985"/>
  </conditionalFormatting>
  <conditionalFormatting sqref="F3785">
    <cfRule type="duplicateValues" dxfId="5661" priority="5983"/>
    <cfRule type="duplicateValues" dxfId="5660" priority="5984"/>
  </conditionalFormatting>
  <conditionalFormatting sqref="F3785">
    <cfRule type="duplicateValues" dxfId="5659" priority="5982"/>
  </conditionalFormatting>
  <conditionalFormatting sqref="F3785">
    <cfRule type="duplicateValues" dxfId="5658" priority="5981"/>
  </conditionalFormatting>
  <conditionalFormatting sqref="F3785">
    <cfRule type="duplicateValues" dxfId="5657" priority="5980"/>
  </conditionalFormatting>
  <conditionalFormatting sqref="F3785">
    <cfRule type="duplicateValues" dxfId="5656" priority="5979"/>
  </conditionalFormatting>
  <conditionalFormatting sqref="F3785">
    <cfRule type="duplicateValues" dxfId="5655" priority="5978"/>
  </conditionalFormatting>
  <conditionalFormatting sqref="F3785">
    <cfRule type="duplicateValues" dxfId="5654" priority="5977"/>
  </conditionalFormatting>
  <conditionalFormatting sqref="F3785">
    <cfRule type="duplicateValues" dxfId="5653" priority="5976"/>
  </conditionalFormatting>
  <conditionalFormatting sqref="F3785">
    <cfRule type="duplicateValues" dxfId="5652" priority="5975"/>
  </conditionalFormatting>
  <conditionalFormatting sqref="F3785">
    <cfRule type="duplicateValues" dxfId="5651" priority="5974"/>
  </conditionalFormatting>
  <conditionalFormatting sqref="F3785">
    <cfRule type="duplicateValues" dxfId="5650" priority="5973"/>
  </conditionalFormatting>
  <conditionalFormatting sqref="F3785">
    <cfRule type="duplicateValues" dxfId="5649" priority="5972"/>
  </conditionalFormatting>
  <conditionalFormatting sqref="F3785">
    <cfRule type="duplicateValues" dxfId="5648" priority="5970"/>
    <cfRule type="duplicateValues" dxfId="5647" priority="5971"/>
  </conditionalFormatting>
  <conditionalFormatting sqref="F3785">
    <cfRule type="duplicateValues" dxfId="5646" priority="5969"/>
  </conditionalFormatting>
  <conditionalFormatting sqref="F3785">
    <cfRule type="duplicateValues" dxfId="5645" priority="5968"/>
  </conditionalFormatting>
  <conditionalFormatting sqref="F3785">
    <cfRule type="duplicateValues" dxfId="5644" priority="5967"/>
  </conditionalFormatting>
  <conditionalFormatting sqref="F3785">
    <cfRule type="duplicateValues" dxfId="5643" priority="5966"/>
  </conditionalFormatting>
  <conditionalFormatting sqref="F3786">
    <cfRule type="duplicateValues" dxfId="5642" priority="5965"/>
  </conditionalFormatting>
  <conditionalFormatting sqref="F3786">
    <cfRule type="duplicateValues" dxfId="5641" priority="5964"/>
  </conditionalFormatting>
  <conditionalFormatting sqref="F3786">
    <cfRule type="duplicateValues" dxfId="5640" priority="5963"/>
  </conditionalFormatting>
  <conditionalFormatting sqref="F3786">
    <cfRule type="duplicateValues" dxfId="5639" priority="5962"/>
  </conditionalFormatting>
  <conditionalFormatting sqref="F3786">
    <cfRule type="duplicateValues" dxfId="5638" priority="5961"/>
  </conditionalFormatting>
  <conditionalFormatting sqref="F3786">
    <cfRule type="duplicateValues" dxfId="5637" priority="5960"/>
  </conditionalFormatting>
  <conditionalFormatting sqref="F3786">
    <cfRule type="duplicateValues" dxfId="5636" priority="5959"/>
  </conditionalFormatting>
  <conditionalFormatting sqref="F3786">
    <cfRule type="duplicateValues" dxfId="5635" priority="5958"/>
  </conditionalFormatting>
  <conditionalFormatting sqref="F3786">
    <cfRule type="duplicateValues" dxfId="5634" priority="5957"/>
  </conditionalFormatting>
  <conditionalFormatting sqref="F3786">
    <cfRule type="duplicateValues" dxfId="5633" priority="5956"/>
  </conditionalFormatting>
  <conditionalFormatting sqref="F3786">
    <cfRule type="duplicateValues" dxfId="5632" priority="5955"/>
  </conditionalFormatting>
  <conditionalFormatting sqref="F3786">
    <cfRule type="duplicateValues" dxfId="5631" priority="5954"/>
  </conditionalFormatting>
  <conditionalFormatting sqref="F3786">
    <cfRule type="duplicateValues" dxfId="5630" priority="5953"/>
  </conditionalFormatting>
  <conditionalFormatting sqref="F3786">
    <cfRule type="duplicateValues" dxfId="5629" priority="5952"/>
  </conditionalFormatting>
  <conditionalFormatting sqref="F3786">
    <cfRule type="duplicateValues" dxfId="5628" priority="5951"/>
  </conditionalFormatting>
  <conditionalFormatting sqref="F3786">
    <cfRule type="duplicateValues" dxfId="5627" priority="5950"/>
  </conditionalFormatting>
  <conditionalFormatting sqref="F3786">
    <cfRule type="duplicateValues" dxfId="5626" priority="5949"/>
  </conditionalFormatting>
  <conditionalFormatting sqref="F3786">
    <cfRule type="duplicateValues" dxfId="5625" priority="5948"/>
  </conditionalFormatting>
  <conditionalFormatting sqref="F3786">
    <cfRule type="duplicateValues" dxfId="5624" priority="5946"/>
    <cfRule type="duplicateValues" dxfId="5623" priority="5947"/>
  </conditionalFormatting>
  <conditionalFormatting sqref="F3786">
    <cfRule type="duplicateValues" dxfId="5622" priority="5945"/>
  </conditionalFormatting>
  <conditionalFormatting sqref="F3786">
    <cfRule type="duplicateValues" dxfId="5621" priority="5944"/>
  </conditionalFormatting>
  <conditionalFormatting sqref="F3786">
    <cfRule type="duplicateValues" dxfId="5620" priority="5943"/>
  </conditionalFormatting>
  <conditionalFormatting sqref="F3786">
    <cfRule type="duplicateValues" dxfId="5619" priority="5942"/>
  </conditionalFormatting>
  <conditionalFormatting sqref="F3786">
    <cfRule type="duplicateValues" dxfId="5618" priority="5941"/>
  </conditionalFormatting>
  <conditionalFormatting sqref="F3786">
    <cfRule type="duplicateValues" dxfId="5617" priority="5940"/>
  </conditionalFormatting>
  <conditionalFormatting sqref="F3786">
    <cfRule type="duplicateValues" dxfId="5616" priority="5939"/>
  </conditionalFormatting>
  <conditionalFormatting sqref="F3786">
    <cfRule type="duplicateValues" dxfId="5615" priority="5938"/>
  </conditionalFormatting>
  <conditionalFormatting sqref="F3786">
    <cfRule type="duplicateValues" dxfId="5614" priority="5937"/>
  </conditionalFormatting>
  <conditionalFormatting sqref="F3786">
    <cfRule type="duplicateValues" dxfId="5613" priority="5936"/>
  </conditionalFormatting>
  <conditionalFormatting sqref="F3786">
    <cfRule type="duplicateValues" dxfId="5612" priority="5934"/>
    <cfRule type="duplicateValues" dxfId="5611" priority="5935"/>
  </conditionalFormatting>
  <conditionalFormatting sqref="F3786">
    <cfRule type="duplicateValues" dxfId="5610" priority="5933"/>
  </conditionalFormatting>
  <conditionalFormatting sqref="F3786">
    <cfRule type="duplicateValues" dxfId="5609" priority="5932"/>
  </conditionalFormatting>
  <conditionalFormatting sqref="F3786">
    <cfRule type="duplicateValues" dxfId="5608" priority="5931"/>
  </conditionalFormatting>
  <conditionalFormatting sqref="F3786">
    <cfRule type="duplicateValues" dxfId="5607" priority="5930"/>
  </conditionalFormatting>
  <conditionalFormatting sqref="F3786">
    <cfRule type="duplicateValues" dxfId="5606" priority="5929"/>
  </conditionalFormatting>
  <conditionalFormatting sqref="F3786">
    <cfRule type="duplicateValues" dxfId="5605" priority="5928"/>
  </conditionalFormatting>
  <conditionalFormatting sqref="F3786">
    <cfRule type="duplicateValues" dxfId="5604" priority="5927"/>
  </conditionalFormatting>
  <conditionalFormatting sqref="F3786">
    <cfRule type="duplicateValues" dxfId="5603" priority="5926"/>
  </conditionalFormatting>
  <conditionalFormatting sqref="F3786">
    <cfRule type="duplicateValues" dxfId="5602" priority="5925"/>
  </conditionalFormatting>
  <conditionalFormatting sqref="F3786">
    <cfRule type="duplicateValues" dxfId="5601" priority="5924"/>
  </conditionalFormatting>
  <conditionalFormatting sqref="F3786">
    <cfRule type="duplicateValues" dxfId="5600" priority="5923"/>
  </conditionalFormatting>
  <conditionalFormatting sqref="F3786">
    <cfRule type="duplicateValues" dxfId="5599" priority="5921"/>
    <cfRule type="duplicateValues" dxfId="5598" priority="5922"/>
  </conditionalFormatting>
  <conditionalFormatting sqref="F3786">
    <cfRule type="duplicateValues" dxfId="5597" priority="5920"/>
  </conditionalFormatting>
  <conditionalFormatting sqref="F3786">
    <cfRule type="duplicateValues" dxfId="5596" priority="5919"/>
  </conditionalFormatting>
  <conditionalFormatting sqref="F3786">
    <cfRule type="duplicateValues" dxfId="5595" priority="5918"/>
  </conditionalFormatting>
  <conditionalFormatting sqref="F3786">
    <cfRule type="duplicateValues" dxfId="5594" priority="5917"/>
  </conditionalFormatting>
  <conditionalFormatting sqref="F3787">
    <cfRule type="duplicateValues" dxfId="5593" priority="5916"/>
  </conditionalFormatting>
  <conditionalFormatting sqref="F3787">
    <cfRule type="duplicateValues" dxfId="5592" priority="5915"/>
  </conditionalFormatting>
  <conditionalFormatting sqref="F3787">
    <cfRule type="duplicateValues" dxfId="5591" priority="5914"/>
  </conditionalFormatting>
  <conditionalFormatting sqref="F3787">
    <cfRule type="duplicateValues" dxfId="5590" priority="5913"/>
  </conditionalFormatting>
  <conditionalFormatting sqref="F3787">
    <cfRule type="duplicateValues" dxfId="5589" priority="5912"/>
  </conditionalFormatting>
  <conditionalFormatting sqref="F3787">
    <cfRule type="duplicateValues" dxfId="5588" priority="5911"/>
  </conditionalFormatting>
  <conditionalFormatting sqref="F3787">
    <cfRule type="duplicateValues" dxfId="5587" priority="5910"/>
  </conditionalFormatting>
  <conditionalFormatting sqref="F3787">
    <cfRule type="duplicateValues" dxfId="5586" priority="5909"/>
  </conditionalFormatting>
  <conditionalFormatting sqref="F3787">
    <cfRule type="duplicateValues" dxfId="5585" priority="5908"/>
  </conditionalFormatting>
  <conditionalFormatting sqref="F3787">
    <cfRule type="duplicateValues" dxfId="5584" priority="5907"/>
  </conditionalFormatting>
  <conditionalFormatting sqref="F3787">
    <cfRule type="duplicateValues" dxfId="5583" priority="5906"/>
  </conditionalFormatting>
  <conditionalFormatting sqref="F3787">
    <cfRule type="duplicateValues" dxfId="5582" priority="5905"/>
  </conditionalFormatting>
  <conditionalFormatting sqref="F3787">
    <cfRule type="duplicateValues" dxfId="5581" priority="5904"/>
  </conditionalFormatting>
  <conditionalFormatting sqref="F3787">
    <cfRule type="duplicateValues" dxfId="5580" priority="5903"/>
  </conditionalFormatting>
  <conditionalFormatting sqref="F3787">
    <cfRule type="duplicateValues" dxfId="5579" priority="5902"/>
  </conditionalFormatting>
  <conditionalFormatting sqref="F3787">
    <cfRule type="duplicateValues" dxfId="5578" priority="5901"/>
  </conditionalFormatting>
  <conditionalFormatting sqref="F3787">
    <cfRule type="duplicateValues" dxfId="5577" priority="5900"/>
  </conditionalFormatting>
  <conditionalFormatting sqref="F3787">
    <cfRule type="duplicateValues" dxfId="5576" priority="5899"/>
  </conditionalFormatting>
  <conditionalFormatting sqref="F3787">
    <cfRule type="duplicateValues" dxfId="5575" priority="5897"/>
    <cfRule type="duplicateValues" dxfId="5574" priority="5898"/>
  </conditionalFormatting>
  <conditionalFormatting sqref="F3787">
    <cfRule type="duplicateValues" dxfId="5573" priority="5896"/>
  </conditionalFormatting>
  <conditionalFormatting sqref="F3787">
    <cfRule type="duplicateValues" dxfId="5572" priority="5895"/>
  </conditionalFormatting>
  <conditionalFormatting sqref="F3787">
    <cfRule type="duplicateValues" dxfId="5571" priority="5894"/>
  </conditionalFormatting>
  <conditionalFormatting sqref="F3787">
    <cfRule type="duplicateValues" dxfId="5570" priority="5893"/>
  </conditionalFormatting>
  <conditionalFormatting sqref="F3787">
    <cfRule type="duplicateValues" dxfId="5569" priority="5892"/>
  </conditionalFormatting>
  <conditionalFormatting sqref="F3787">
    <cfRule type="duplicateValues" dxfId="5568" priority="5891"/>
  </conditionalFormatting>
  <conditionalFormatting sqref="F3787">
    <cfRule type="duplicateValues" dxfId="5567" priority="5890"/>
  </conditionalFormatting>
  <conditionalFormatting sqref="F3787">
    <cfRule type="duplicateValues" dxfId="5566" priority="5889"/>
  </conditionalFormatting>
  <conditionalFormatting sqref="F3787">
    <cfRule type="duplicateValues" dxfId="5565" priority="5888"/>
  </conditionalFormatting>
  <conditionalFormatting sqref="F3787">
    <cfRule type="duplicateValues" dxfId="5564" priority="5887"/>
  </conditionalFormatting>
  <conditionalFormatting sqref="F3787">
    <cfRule type="duplicateValues" dxfId="5563" priority="5885"/>
    <cfRule type="duplicateValues" dxfId="5562" priority="5886"/>
  </conditionalFormatting>
  <conditionalFormatting sqref="F3787">
    <cfRule type="duplicateValues" dxfId="5561" priority="5884"/>
  </conditionalFormatting>
  <conditionalFormatting sqref="F3787">
    <cfRule type="duplicateValues" dxfId="5560" priority="5883"/>
  </conditionalFormatting>
  <conditionalFormatting sqref="F3787">
    <cfRule type="duplicateValues" dxfId="5559" priority="5882"/>
  </conditionalFormatting>
  <conditionalFormatting sqref="F3787">
    <cfRule type="duplicateValues" dxfId="5558" priority="5881"/>
  </conditionalFormatting>
  <conditionalFormatting sqref="F3787">
    <cfRule type="duplicateValues" dxfId="5557" priority="5880"/>
  </conditionalFormatting>
  <conditionalFormatting sqref="F3787">
    <cfRule type="duplicateValues" dxfId="5556" priority="5879"/>
  </conditionalFormatting>
  <conditionalFormatting sqref="F3787">
    <cfRule type="duplicateValues" dxfId="5555" priority="5878"/>
  </conditionalFormatting>
  <conditionalFormatting sqref="F3787">
    <cfRule type="duplicateValues" dxfId="5554" priority="5877"/>
  </conditionalFormatting>
  <conditionalFormatting sqref="F3787">
    <cfRule type="duplicateValues" dxfId="5553" priority="5876"/>
  </conditionalFormatting>
  <conditionalFormatting sqref="F3787">
    <cfRule type="duplicateValues" dxfId="5552" priority="5875"/>
  </conditionalFormatting>
  <conditionalFormatting sqref="F3787">
    <cfRule type="duplicateValues" dxfId="5551" priority="5874"/>
  </conditionalFormatting>
  <conditionalFormatting sqref="F3787">
    <cfRule type="duplicateValues" dxfId="5550" priority="5872"/>
    <cfRule type="duplicateValues" dxfId="5549" priority="5873"/>
  </conditionalFormatting>
  <conditionalFormatting sqref="F3787">
    <cfRule type="duplicateValues" dxfId="5548" priority="5871"/>
  </conditionalFormatting>
  <conditionalFormatting sqref="F3787">
    <cfRule type="duplicateValues" dxfId="5547" priority="5870"/>
  </conditionalFormatting>
  <conditionalFormatting sqref="F3787">
    <cfRule type="duplicateValues" dxfId="5546" priority="5869"/>
  </conditionalFormatting>
  <conditionalFormatting sqref="F3787">
    <cfRule type="duplicateValues" dxfId="5545" priority="5868"/>
  </conditionalFormatting>
  <conditionalFormatting sqref="F3788">
    <cfRule type="duplicateValues" dxfId="5544" priority="5867"/>
  </conditionalFormatting>
  <conditionalFormatting sqref="F3788">
    <cfRule type="duplicateValues" dxfId="5543" priority="5866"/>
  </conditionalFormatting>
  <conditionalFormatting sqref="F3788">
    <cfRule type="duplicateValues" dxfId="5542" priority="5865"/>
  </conditionalFormatting>
  <conditionalFormatting sqref="F3788">
    <cfRule type="duplicateValues" dxfId="5541" priority="5864"/>
  </conditionalFormatting>
  <conditionalFormatting sqref="F3788">
    <cfRule type="duplicateValues" dxfId="5540" priority="5863"/>
  </conditionalFormatting>
  <conditionalFormatting sqref="F3788">
    <cfRule type="duplicateValues" dxfId="5539" priority="5862"/>
  </conditionalFormatting>
  <conditionalFormatting sqref="F3788">
    <cfRule type="duplicateValues" dxfId="5538" priority="5861"/>
  </conditionalFormatting>
  <conditionalFormatting sqref="F3788">
    <cfRule type="duplicateValues" dxfId="5537" priority="5860"/>
  </conditionalFormatting>
  <conditionalFormatting sqref="F3788">
    <cfRule type="duplicateValues" dxfId="5536" priority="5859"/>
  </conditionalFormatting>
  <conditionalFormatting sqref="F3788">
    <cfRule type="duplicateValues" dxfId="5535" priority="5858"/>
  </conditionalFormatting>
  <conditionalFormatting sqref="F3788">
    <cfRule type="duplicateValues" dxfId="5534" priority="5857"/>
  </conditionalFormatting>
  <conditionalFormatting sqref="F3788">
    <cfRule type="duplicateValues" dxfId="5533" priority="5856"/>
  </conditionalFormatting>
  <conditionalFormatting sqref="F3788">
    <cfRule type="duplicateValues" dxfId="5532" priority="5855"/>
  </conditionalFormatting>
  <conditionalFormatting sqref="F3788">
    <cfRule type="duplicateValues" dxfId="5531" priority="5854"/>
  </conditionalFormatting>
  <conditionalFormatting sqref="F3788">
    <cfRule type="duplicateValues" dxfId="5530" priority="5853"/>
  </conditionalFormatting>
  <conditionalFormatting sqref="F3788">
    <cfRule type="duplicateValues" dxfId="5529" priority="5852"/>
  </conditionalFormatting>
  <conditionalFormatting sqref="F3788">
    <cfRule type="duplicateValues" dxfId="5528" priority="5851"/>
  </conditionalFormatting>
  <conditionalFormatting sqref="F3788">
    <cfRule type="duplicateValues" dxfId="5527" priority="5850"/>
  </conditionalFormatting>
  <conditionalFormatting sqref="F3788">
    <cfRule type="duplicateValues" dxfId="5526" priority="5848"/>
    <cfRule type="duplicateValues" dxfId="5525" priority="5849"/>
  </conditionalFormatting>
  <conditionalFormatting sqref="F3788">
    <cfRule type="duplicateValues" dxfId="5524" priority="5847"/>
  </conditionalFormatting>
  <conditionalFormatting sqref="F3788">
    <cfRule type="duplicateValues" dxfId="5523" priority="5846"/>
  </conditionalFormatting>
  <conditionalFormatting sqref="F3788">
    <cfRule type="duplicateValues" dxfId="5522" priority="5845"/>
  </conditionalFormatting>
  <conditionalFormatting sqref="F3788">
    <cfRule type="duplicateValues" dxfId="5521" priority="5844"/>
  </conditionalFormatting>
  <conditionalFormatting sqref="F3788">
    <cfRule type="duplicateValues" dxfId="5520" priority="5843"/>
  </conditionalFormatting>
  <conditionalFormatting sqref="F3788">
    <cfRule type="duplicateValues" dxfId="5519" priority="5842"/>
  </conditionalFormatting>
  <conditionalFormatting sqref="F3788">
    <cfRule type="duplicateValues" dxfId="5518" priority="5841"/>
  </conditionalFormatting>
  <conditionalFormatting sqref="F3788">
    <cfRule type="duplicateValues" dxfId="5517" priority="5840"/>
  </conditionalFormatting>
  <conditionalFormatting sqref="F3788">
    <cfRule type="duplicateValues" dxfId="5516" priority="5839"/>
  </conditionalFormatting>
  <conditionalFormatting sqref="F3788">
    <cfRule type="duplicateValues" dxfId="5515" priority="5838"/>
  </conditionalFormatting>
  <conditionalFormatting sqref="F3788">
    <cfRule type="duplicateValues" dxfId="5514" priority="5836"/>
    <cfRule type="duplicateValues" dxfId="5513" priority="5837"/>
  </conditionalFormatting>
  <conditionalFormatting sqref="F3788">
    <cfRule type="duplicateValues" dxfId="5512" priority="5835"/>
  </conditionalFormatting>
  <conditionalFormatting sqref="F3788">
    <cfRule type="duplicateValues" dxfId="5511" priority="5834"/>
  </conditionalFormatting>
  <conditionalFormatting sqref="F3788">
    <cfRule type="duplicateValues" dxfId="5510" priority="5833"/>
  </conditionalFormatting>
  <conditionalFormatting sqref="F3788">
    <cfRule type="duplicateValues" dxfId="5509" priority="5832"/>
  </conditionalFormatting>
  <conditionalFormatting sqref="F3788">
    <cfRule type="duplicateValues" dxfId="5508" priority="5831"/>
  </conditionalFormatting>
  <conditionalFormatting sqref="F3788">
    <cfRule type="duplicateValues" dxfId="5507" priority="5830"/>
  </conditionalFormatting>
  <conditionalFormatting sqref="F3788">
    <cfRule type="duplicateValues" dxfId="5506" priority="5829"/>
  </conditionalFormatting>
  <conditionalFormatting sqref="F3788">
    <cfRule type="duplicateValues" dxfId="5505" priority="5828"/>
  </conditionalFormatting>
  <conditionalFormatting sqref="F3788">
    <cfRule type="duplicateValues" dxfId="5504" priority="5827"/>
  </conditionalFormatting>
  <conditionalFormatting sqref="F3788">
    <cfRule type="duplicateValues" dxfId="5503" priority="5826"/>
  </conditionalFormatting>
  <conditionalFormatting sqref="F3788">
    <cfRule type="duplicateValues" dxfId="5502" priority="5825"/>
  </conditionalFormatting>
  <conditionalFormatting sqref="F3788">
    <cfRule type="duplicateValues" dxfId="5501" priority="5823"/>
    <cfRule type="duplicateValues" dxfId="5500" priority="5824"/>
  </conditionalFormatting>
  <conditionalFormatting sqref="F3788">
    <cfRule type="duplicateValues" dxfId="5499" priority="5822"/>
  </conditionalFormatting>
  <conditionalFormatting sqref="F3788">
    <cfRule type="duplicateValues" dxfId="5498" priority="5821"/>
  </conditionalFormatting>
  <conditionalFormatting sqref="F3788">
    <cfRule type="duplicateValues" dxfId="5497" priority="5820"/>
  </conditionalFormatting>
  <conditionalFormatting sqref="F3788">
    <cfRule type="duplicateValues" dxfId="5496" priority="5819"/>
  </conditionalFormatting>
  <conditionalFormatting sqref="F3806">
    <cfRule type="duplicateValues" dxfId="5495" priority="5769"/>
  </conditionalFormatting>
  <conditionalFormatting sqref="F3806">
    <cfRule type="duplicateValues" dxfId="5494" priority="5768"/>
  </conditionalFormatting>
  <conditionalFormatting sqref="F3806">
    <cfRule type="duplicateValues" dxfId="5493" priority="5767"/>
  </conditionalFormatting>
  <conditionalFormatting sqref="F3806">
    <cfRule type="duplicateValues" dxfId="5492" priority="5766"/>
  </conditionalFormatting>
  <conditionalFormatting sqref="F3806">
    <cfRule type="duplicateValues" dxfId="5491" priority="5765"/>
  </conditionalFormatting>
  <conditionalFormatting sqref="F3806">
    <cfRule type="duplicateValues" dxfId="5490" priority="5764"/>
  </conditionalFormatting>
  <conditionalFormatting sqref="F3806">
    <cfRule type="duplicateValues" dxfId="5489" priority="5763"/>
  </conditionalFormatting>
  <conditionalFormatting sqref="F3806">
    <cfRule type="duplicateValues" dxfId="5488" priority="5762"/>
  </conditionalFormatting>
  <conditionalFormatting sqref="F3806">
    <cfRule type="duplicateValues" dxfId="5487" priority="5761"/>
  </conditionalFormatting>
  <conditionalFormatting sqref="F3806">
    <cfRule type="duplicateValues" dxfId="5486" priority="5760"/>
  </conditionalFormatting>
  <conditionalFormatting sqref="F3806">
    <cfRule type="duplicateValues" dxfId="5485" priority="5759"/>
  </conditionalFormatting>
  <conditionalFormatting sqref="F3806">
    <cfRule type="duplicateValues" dxfId="5484" priority="5758"/>
  </conditionalFormatting>
  <conditionalFormatting sqref="F3806">
    <cfRule type="duplicateValues" dxfId="5483" priority="5757"/>
  </conditionalFormatting>
  <conditionalFormatting sqref="F3806">
    <cfRule type="duplicateValues" dxfId="5482" priority="5756"/>
  </conditionalFormatting>
  <conditionalFormatting sqref="F3806">
    <cfRule type="duplicateValues" dxfId="5481" priority="5755"/>
  </conditionalFormatting>
  <conditionalFormatting sqref="F3806">
    <cfRule type="duplicateValues" dxfId="5480" priority="5754"/>
  </conditionalFormatting>
  <conditionalFormatting sqref="F3806">
    <cfRule type="duplicateValues" dxfId="5479" priority="5753"/>
  </conditionalFormatting>
  <conditionalFormatting sqref="F3806">
    <cfRule type="duplicateValues" dxfId="5478" priority="5752"/>
  </conditionalFormatting>
  <conditionalFormatting sqref="F3806">
    <cfRule type="duplicateValues" dxfId="5477" priority="5750"/>
    <cfRule type="duplicateValues" dxfId="5476" priority="5751"/>
  </conditionalFormatting>
  <conditionalFormatting sqref="F3806">
    <cfRule type="duplicateValues" dxfId="5475" priority="5749"/>
  </conditionalFormatting>
  <conditionalFormatting sqref="F3806">
    <cfRule type="duplicateValues" dxfId="5474" priority="5748"/>
  </conditionalFormatting>
  <conditionalFormatting sqref="F3806">
    <cfRule type="duplicateValues" dxfId="5473" priority="5747"/>
  </conditionalFormatting>
  <conditionalFormatting sqref="F3806">
    <cfRule type="duplicateValues" dxfId="5472" priority="5746"/>
  </conditionalFormatting>
  <conditionalFormatting sqref="F3806">
    <cfRule type="duplicateValues" dxfId="5471" priority="5745"/>
  </conditionalFormatting>
  <conditionalFormatting sqref="F3806">
    <cfRule type="duplicateValues" dxfId="5470" priority="5744"/>
  </conditionalFormatting>
  <conditionalFormatting sqref="F3806">
    <cfRule type="duplicateValues" dxfId="5469" priority="5743"/>
  </conditionalFormatting>
  <conditionalFormatting sqref="F3806">
    <cfRule type="duplicateValues" dxfId="5468" priority="5742"/>
  </conditionalFormatting>
  <conditionalFormatting sqref="F3806">
    <cfRule type="duplicateValues" dxfId="5467" priority="5741"/>
  </conditionalFormatting>
  <conditionalFormatting sqref="F3806">
    <cfRule type="duplicateValues" dxfId="5466" priority="5740"/>
  </conditionalFormatting>
  <conditionalFormatting sqref="F3806">
    <cfRule type="duplicateValues" dxfId="5465" priority="5738"/>
    <cfRule type="duplicateValues" dxfId="5464" priority="5739"/>
  </conditionalFormatting>
  <conditionalFormatting sqref="F3806">
    <cfRule type="duplicateValues" dxfId="5463" priority="5737"/>
  </conditionalFormatting>
  <conditionalFormatting sqref="F3806">
    <cfRule type="duplicateValues" dxfId="5462" priority="5736"/>
  </conditionalFormatting>
  <conditionalFormatting sqref="F3806">
    <cfRule type="duplicateValues" dxfId="5461" priority="5735"/>
  </conditionalFormatting>
  <conditionalFormatting sqref="F3806">
    <cfRule type="duplicateValues" dxfId="5460" priority="5734"/>
  </conditionalFormatting>
  <conditionalFormatting sqref="F3806">
    <cfRule type="duplicateValues" dxfId="5459" priority="5733"/>
  </conditionalFormatting>
  <conditionalFormatting sqref="F3806">
    <cfRule type="duplicateValues" dxfId="5458" priority="5732"/>
  </conditionalFormatting>
  <conditionalFormatting sqref="F3806">
    <cfRule type="duplicateValues" dxfId="5457" priority="5731"/>
  </conditionalFormatting>
  <conditionalFormatting sqref="F3806">
    <cfRule type="duplicateValues" dxfId="5456" priority="5730"/>
  </conditionalFormatting>
  <conditionalFormatting sqref="F3806">
    <cfRule type="duplicateValues" dxfId="5455" priority="5729"/>
  </conditionalFormatting>
  <conditionalFormatting sqref="F3806">
    <cfRule type="duplicateValues" dxfId="5454" priority="5728"/>
  </conditionalFormatting>
  <conditionalFormatting sqref="F3806">
    <cfRule type="duplicateValues" dxfId="5453" priority="5727"/>
  </conditionalFormatting>
  <conditionalFormatting sqref="F3806">
    <cfRule type="duplicateValues" dxfId="5452" priority="5725"/>
    <cfRule type="duplicateValues" dxfId="5451" priority="5726"/>
  </conditionalFormatting>
  <conditionalFormatting sqref="F3806">
    <cfRule type="duplicateValues" dxfId="5450" priority="5724"/>
  </conditionalFormatting>
  <conditionalFormatting sqref="F3806">
    <cfRule type="duplicateValues" dxfId="5449" priority="5723"/>
  </conditionalFormatting>
  <conditionalFormatting sqref="F3806">
    <cfRule type="duplicateValues" dxfId="5448" priority="5722"/>
  </conditionalFormatting>
  <conditionalFormatting sqref="F3806">
    <cfRule type="duplicateValues" dxfId="5447" priority="5721"/>
  </conditionalFormatting>
  <conditionalFormatting sqref="F3808">
    <cfRule type="duplicateValues" dxfId="5446" priority="5720"/>
  </conditionalFormatting>
  <conditionalFormatting sqref="F3808">
    <cfRule type="duplicateValues" dxfId="5445" priority="5719"/>
  </conditionalFormatting>
  <conditionalFormatting sqref="F3808">
    <cfRule type="duplicateValues" dxfId="5444" priority="5718"/>
  </conditionalFormatting>
  <conditionalFormatting sqref="F3808">
    <cfRule type="duplicateValues" dxfId="5443" priority="5717"/>
  </conditionalFormatting>
  <conditionalFormatting sqref="F3808">
    <cfRule type="duplicateValues" dxfId="5442" priority="5716"/>
  </conditionalFormatting>
  <conditionalFormatting sqref="F3808">
    <cfRule type="duplicateValues" dxfId="5441" priority="5715"/>
  </conditionalFormatting>
  <conditionalFormatting sqref="F3808">
    <cfRule type="duplicateValues" dxfId="5440" priority="5714"/>
  </conditionalFormatting>
  <conditionalFormatting sqref="F3808">
    <cfRule type="duplicateValues" dxfId="5439" priority="5713"/>
  </conditionalFormatting>
  <conditionalFormatting sqref="F3808">
    <cfRule type="duplicateValues" dxfId="5438" priority="5712"/>
  </conditionalFormatting>
  <conditionalFormatting sqref="F3808">
    <cfRule type="duplicateValues" dxfId="5437" priority="5711"/>
  </conditionalFormatting>
  <conditionalFormatting sqref="F3808">
    <cfRule type="duplicateValues" dxfId="5436" priority="5710"/>
  </conditionalFormatting>
  <conditionalFormatting sqref="F3808">
    <cfRule type="duplicateValues" dxfId="5435" priority="5709"/>
  </conditionalFormatting>
  <conditionalFormatting sqref="F3808">
    <cfRule type="duplicateValues" dxfId="5434" priority="5708"/>
  </conditionalFormatting>
  <conditionalFormatting sqref="F3808">
    <cfRule type="duplicateValues" dxfId="5433" priority="5707"/>
  </conditionalFormatting>
  <conditionalFormatting sqref="F3808">
    <cfRule type="duplicateValues" dxfId="5432" priority="5706"/>
  </conditionalFormatting>
  <conditionalFormatting sqref="F3808">
    <cfRule type="duplicateValues" dxfId="5431" priority="5705"/>
  </conditionalFormatting>
  <conditionalFormatting sqref="F3808">
    <cfRule type="duplicateValues" dxfId="5430" priority="5704"/>
  </conditionalFormatting>
  <conditionalFormatting sqref="F3808">
    <cfRule type="duplicateValues" dxfId="5429" priority="5703"/>
  </conditionalFormatting>
  <conditionalFormatting sqref="F3808">
    <cfRule type="duplicateValues" dxfId="5428" priority="5701"/>
    <cfRule type="duplicateValues" dxfId="5427" priority="5702"/>
  </conditionalFormatting>
  <conditionalFormatting sqref="F3808">
    <cfRule type="duplicateValues" dxfId="5426" priority="5700"/>
  </conditionalFormatting>
  <conditionalFormatting sqref="F3808">
    <cfRule type="duplicateValues" dxfId="5425" priority="5699"/>
  </conditionalFormatting>
  <conditionalFormatting sqref="F3808">
    <cfRule type="duplicateValues" dxfId="5424" priority="5698"/>
  </conditionalFormatting>
  <conditionalFormatting sqref="F3808">
    <cfRule type="duplicateValues" dxfId="5423" priority="5697"/>
  </conditionalFormatting>
  <conditionalFormatting sqref="F3808">
    <cfRule type="duplicateValues" dxfId="5422" priority="5696"/>
  </conditionalFormatting>
  <conditionalFormatting sqref="F3808">
    <cfRule type="duplicateValues" dxfId="5421" priority="5695"/>
  </conditionalFormatting>
  <conditionalFormatting sqref="F3808">
    <cfRule type="duplicateValues" dxfId="5420" priority="5694"/>
  </conditionalFormatting>
  <conditionalFormatting sqref="F3808">
    <cfRule type="duplicateValues" dxfId="5419" priority="5693"/>
  </conditionalFormatting>
  <conditionalFormatting sqref="F3808">
    <cfRule type="duplicateValues" dxfId="5418" priority="5692"/>
  </conditionalFormatting>
  <conditionalFormatting sqref="F3808">
    <cfRule type="duplicateValues" dxfId="5417" priority="5691"/>
  </conditionalFormatting>
  <conditionalFormatting sqref="F3808">
    <cfRule type="duplicateValues" dxfId="5416" priority="5689"/>
    <cfRule type="duplicateValues" dxfId="5415" priority="5690"/>
  </conditionalFormatting>
  <conditionalFormatting sqref="F3808">
    <cfRule type="duplicateValues" dxfId="5414" priority="5688"/>
  </conditionalFormatting>
  <conditionalFormatting sqref="F3808">
    <cfRule type="duplicateValues" dxfId="5413" priority="5687"/>
  </conditionalFormatting>
  <conditionalFormatting sqref="F3808">
    <cfRule type="duplicateValues" dxfId="5412" priority="5686"/>
  </conditionalFormatting>
  <conditionalFormatting sqref="F3808">
    <cfRule type="duplicateValues" dxfId="5411" priority="5685"/>
  </conditionalFormatting>
  <conditionalFormatting sqref="F3808">
    <cfRule type="duplicateValues" dxfId="5410" priority="5684"/>
  </conditionalFormatting>
  <conditionalFormatting sqref="F3808">
    <cfRule type="duplicateValues" dxfId="5409" priority="5683"/>
  </conditionalFormatting>
  <conditionalFormatting sqref="F3808">
    <cfRule type="duplicateValues" dxfId="5408" priority="5682"/>
  </conditionalFormatting>
  <conditionalFormatting sqref="F3808">
    <cfRule type="duplicateValues" dxfId="5407" priority="5681"/>
  </conditionalFormatting>
  <conditionalFormatting sqref="F3808">
    <cfRule type="duplicateValues" dxfId="5406" priority="5680"/>
  </conditionalFormatting>
  <conditionalFormatting sqref="F3808">
    <cfRule type="duplicateValues" dxfId="5405" priority="5679"/>
  </conditionalFormatting>
  <conditionalFormatting sqref="F3808">
    <cfRule type="duplicateValues" dxfId="5404" priority="5678"/>
  </conditionalFormatting>
  <conditionalFormatting sqref="F3808">
    <cfRule type="duplicateValues" dxfId="5403" priority="5676"/>
    <cfRule type="duplicateValues" dxfId="5402" priority="5677"/>
  </conditionalFormatting>
  <conditionalFormatting sqref="F3808">
    <cfRule type="duplicateValues" dxfId="5401" priority="5675"/>
  </conditionalFormatting>
  <conditionalFormatting sqref="F3808">
    <cfRule type="duplicateValues" dxfId="5400" priority="5674"/>
  </conditionalFormatting>
  <conditionalFormatting sqref="F3808">
    <cfRule type="duplicateValues" dxfId="5399" priority="5673"/>
  </conditionalFormatting>
  <conditionalFormatting sqref="F3808">
    <cfRule type="duplicateValues" dxfId="5398" priority="5672"/>
  </conditionalFormatting>
  <conditionalFormatting sqref="F3818">
    <cfRule type="duplicateValues" dxfId="5397" priority="5671"/>
  </conditionalFormatting>
  <conditionalFormatting sqref="F3818">
    <cfRule type="duplicateValues" dxfId="5396" priority="5670"/>
  </conditionalFormatting>
  <conditionalFormatting sqref="F3818">
    <cfRule type="duplicateValues" dxfId="5395" priority="5669"/>
  </conditionalFormatting>
  <conditionalFormatting sqref="F3818">
    <cfRule type="duplicateValues" dxfId="5394" priority="5668"/>
  </conditionalFormatting>
  <conditionalFormatting sqref="F3818">
    <cfRule type="duplicateValues" dxfId="5393" priority="5667"/>
  </conditionalFormatting>
  <conditionalFormatting sqref="F3818">
    <cfRule type="duplicateValues" dxfId="5392" priority="5666"/>
  </conditionalFormatting>
  <conditionalFormatting sqref="F3818">
    <cfRule type="duplicateValues" dxfId="5391" priority="5665"/>
  </conditionalFormatting>
  <conditionalFormatting sqref="F3818">
    <cfRule type="duplicateValues" dxfId="5390" priority="5664"/>
  </conditionalFormatting>
  <conditionalFormatting sqref="F3818">
    <cfRule type="duplicateValues" dxfId="5389" priority="5663"/>
  </conditionalFormatting>
  <conditionalFormatting sqref="F3818">
    <cfRule type="duplicateValues" dxfId="5388" priority="5662"/>
  </conditionalFormatting>
  <conditionalFormatting sqref="F3818">
    <cfRule type="duplicateValues" dxfId="5387" priority="5661"/>
  </conditionalFormatting>
  <conditionalFormatting sqref="F3818">
    <cfRule type="duplicateValues" dxfId="5386" priority="5660"/>
  </conditionalFormatting>
  <conditionalFormatting sqref="F3818">
    <cfRule type="duplicateValues" dxfId="5385" priority="5659"/>
  </conditionalFormatting>
  <conditionalFormatting sqref="F3818">
    <cfRule type="duplicateValues" dxfId="5384" priority="5658"/>
  </conditionalFormatting>
  <conditionalFormatting sqref="F3818">
    <cfRule type="duplicateValues" dxfId="5383" priority="5657"/>
  </conditionalFormatting>
  <conditionalFormatting sqref="F3818">
    <cfRule type="duplicateValues" dxfId="5382" priority="5656"/>
  </conditionalFormatting>
  <conditionalFormatting sqref="F3818">
    <cfRule type="duplicateValues" dxfId="5381" priority="5655"/>
  </conditionalFormatting>
  <conditionalFormatting sqref="F3818">
    <cfRule type="duplicateValues" dxfId="5380" priority="5654"/>
  </conditionalFormatting>
  <conditionalFormatting sqref="F3818">
    <cfRule type="duplicateValues" dxfId="5379" priority="5652"/>
    <cfRule type="duplicateValues" dxfId="5378" priority="5653"/>
  </conditionalFormatting>
  <conditionalFormatting sqref="F3818">
    <cfRule type="duplicateValues" dxfId="5377" priority="5651"/>
  </conditionalFormatting>
  <conditionalFormatting sqref="F3818">
    <cfRule type="duplicateValues" dxfId="5376" priority="5650"/>
  </conditionalFormatting>
  <conditionalFormatting sqref="F3818">
    <cfRule type="duplicateValues" dxfId="5375" priority="5649"/>
  </conditionalFormatting>
  <conditionalFormatting sqref="F3818">
    <cfRule type="duplicateValues" dxfId="5374" priority="5648"/>
  </conditionalFormatting>
  <conditionalFormatting sqref="F3818">
    <cfRule type="duplicateValues" dxfId="5373" priority="5647"/>
  </conditionalFormatting>
  <conditionalFormatting sqref="F3818">
    <cfRule type="duplicateValues" dxfId="5372" priority="5646"/>
  </conditionalFormatting>
  <conditionalFormatting sqref="F3818">
    <cfRule type="duplicateValues" dxfId="5371" priority="5645"/>
  </conditionalFormatting>
  <conditionalFormatting sqref="F3818">
    <cfRule type="duplicateValues" dxfId="5370" priority="5644"/>
  </conditionalFormatting>
  <conditionalFormatting sqref="F3818">
    <cfRule type="duplicateValues" dxfId="5369" priority="5643"/>
  </conditionalFormatting>
  <conditionalFormatting sqref="F3818">
    <cfRule type="duplicateValues" dxfId="5368" priority="5642"/>
  </conditionalFormatting>
  <conditionalFormatting sqref="F3818">
    <cfRule type="duplicateValues" dxfId="5367" priority="5640"/>
    <cfRule type="duplicateValues" dxfId="5366" priority="5641"/>
  </conditionalFormatting>
  <conditionalFormatting sqref="F3818">
    <cfRule type="duplicateValues" dxfId="5365" priority="5639"/>
  </conditionalFormatting>
  <conditionalFormatting sqref="F3818">
    <cfRule type="duplicateValues" dxfId="5364" priority="5638"/>
  </conditionalFormatting>
  <conditionalFormatting sqref="F3818">
    <cfRule type="duplicateValues" dxfId="5363" priority="5637"/>
  </conditionalFormatting>
  <conditionalFormatting sqref="F3818">
    <cfRule type="duplicateValues" dxfId="5362" priority="5636"/>
  </conditionalFormatting>
  <conditionalFormatting sqref="F3818">
    <cfRule type="duplicateValues" dxfId="5361" priority="5635"/>
  </conditionalFormatting>
  <conditionalFormatting sqref="F3818">
    <cfRule type="duplicateValues" dxfId="5360" priority="5634"/>
  </conditionalFormatting>
  <conditionalFormatting sqref="F3818">
    <cfRule type="duplicateValues" dxfId="5359" priority="5633"/>
  </conditionalFormatting>
  <conditionalFormatting sqref="F3818">
    <cfRule type="duplicateValues" dxfId="5358" priority="5632"/>
  </conditionalFormatting>
  <conditionalFormatting sqref="F3818">
    <cfRule type="duplicateValues" dxfId="5357" priority="5631"/>
  </conditionalFormatting>
  <conditionalFormatting sqref="F3818">
    <cfRule type="duplicateValues" dxfId="5356" priority="5630"/>
  </conditionalFormatting>
  <conditionalFormatting sqref="F3818">
    <cfRule type="duplicateValues" dxfId="5355" priority="5629"/>
  </conditionalFormatting>
  <conditionalFormatting sqref="F3818">
    <cfRule type="duplicateValues" dxfId="5354" priority="5627"/>
    <cfRule type="duplicateValues" dxfId="5353" priority="5628"/>
  </conditionalFormatting>
  <conditionalFormatting sqref="F3818">
    <cfRule type="duplicateValues" dxfId="5352" priority="5626"/>
  </conditionalFormatting>
  <conditionalFormatting sqref="F3818">
    <cfRule type="duplicateValues" dxfId="5351" priority="5625"/>
  </conditionalFormatting>
  <conditionalFormatting sqref="F3818">
    <cfRule type="duplicateValues" dxfId="5350" priority="5624"/>
  </conditionalFormatting>
  <conditionalFormatting sqref="F3818">
    <cfRule type="duplicateValues" dxfId="5349" priority="5623"/>
  </conditionalFormatting>
  <conditionalFormatting sqref="F3821">
    <cfRule type="duplicateValues" dxfId="5348" priority="5622"/>
  </conditionalFormatting>
  <conditionalFormatting sqref="F3821">
    <cfRule type="duplicateValues" dxfId="5347" priority="5621"/>
  </conditionalFormatting>
  <conditionalFormatting sqref="F3821">
    <cfRule type="duplicateValues" dxfId="5346" priority="5620"/>
  </conditionalFormatting>
  <conditionalFormatting sqref="F3821">
    <cfRule type="duplicateValues" dxfId="5345" priority="5619"/>
  </conditionalFormatting>
  <conditionalFormatting sqref="F3821">
    <cfRule type="duplicateValues" dxfId="5344" priority="5618"/>
  </conditionalFormatting>
  <conditionalFormatting sqref="F3821">
    <cfRule type="duplicateValues" dxfId="5343" priority="5617"/>
  </conditionalFormatting>
  <conditionalFormatting sqref="F3821">
    <cfRule type="duplicateValues" dxfId="5342" priority="5616"/>
  </conditionalFormatting>
  <conditionalFormatting sqref="F3821">
    <cfRule type="duplicateValues" dxfId="5341" priority="5615"/>
  </conditionalFormatting>
  <conditionalFormatting sqref="F3821">
    <cfRule type="duplicateValues" dxfId="5340" priority="5614"/>
  </conditionalFormatting>
  <conditionalFormatting sqref="F3821">
    <cfRule type="duplicateValues" dxfId="5339" priority="5613"/>
  </conditionalFormatting>
  <conditionalFormatting sqref="F3821">
    <cfRule type="duplicateValues" dxfId="5338" priority="5612"/>
  </conditionalFormatting>
  <conditionalFormatting sqref="F3821">
    <cfRule type="duplicateValues" dxfId="5337" priority="5611"/>
  </conditionalFormatting>
  <conditionalFormatting sqref="F3821">
    <cfRule type="duplicateValues" dxfId="5336" priority="5610"/>
  </conditionalFormatting>
  <conditionalFormatting sqref="F3821">
    <cfRule type="duplicateValues" dxfId="5335" priority="5609"/>
  </conditionalFormatting>
  <conditionalFormatting sqref="F3821">
    <cfRule type="duplicateValues" dxfId="5334" priority="5608"/>
  </conditionalFormatting>
  <conditionalFormatting sqref="F3821">
    <cfRule type="duplicateValues" dxfId="5333" priority="5607"/>
  </conditionalFormatting>
  <conditionalFormatting sqref="F3821">
    <cfRule type="duplicateValues" dxfId="5332" priority="5606"/>
  </conditionalFormatting>
  <conditionalFormatting sqref="F3821">
    <cfRule type="duplicateValues" dxfId="5331" priority="5605"/>
  </conditionalFormatting>
  <conditionalFormatting sqref="F3821">
    <cfRule type="duplicateValues" dxfId="5330" priority="5603"/>
    <cfRule type="duplicateValues" dxfId="5329" priority="5604"/>
  </conditionalFormatting>
  <conditionalFormatting sqref="F3821">
    <cfRule type="duplicateValues" dxfId="5328" priority="5602"/>
  </conditionalFormatting>
  <conditionalFormatting sqref="F3821">
    <cfRule type="duplicateValues" dxfId="5327" priority="5601"/>
  </conditionalFormatting>
  <conditionalFormatting sqref="F3821">
    <cfRule type="duplicateValues" dxfId="5326" priority="5600"/>
  </conditionalFormatting>
  <conditionalFormatting sqref="F3821">
    <cfRule type="duplicateValues" dxfId="5325" priority="5599"/>
  </conditionalFormatting>
  <conditionalFormatting sqref="F3821">
    <cfRule type="duplicateValues" dxfId="5324" priority="5598"/>
  </conditionalFormatting>
  <conditionalFormatting sqref="F3821">
    <cfRule type="duplicateValues" dxfId="5323" priority="5597"/>
  </conditionalFormatting>
  <conditionalFormatting sqref="F3821">
    <cfRule type="duplicateValues" dxfId="5322" priority="5596"/>
  </conditionalFormatting>
  <conditionalFormatting sqref="F3821">
    <cfRule type="duplicateValues" dxfId="5321" priority="5595"/>
  </conditionalFormatting>
  <conditionalFormatting sqref="F3821">
    <cfRule type="duplicateValues" dxfId="5320" priority="5594"/>
  </conditionalFormatting>
  <conditionalFormatting sqref="F3821">
    <cfRule type="duplicateValues" dxfId="5319" priority="5593"/>
  </conditionalFormatting>
  <conditionalFormatting sqref="F3821">
    <cfRule type="duplicateValues" dxfId="5318" priority="5591"/>
    <cfRule type="duplicateValues" dxfId="5317" priority="5592"/>
  </conditionalFormatting>
  <conditionalFormatting sqref="F3821">
    <cfRule type="duplicateValues" dxfId="5316" priority="5590"/>
  </conditionalFormatting>
  <conditionalFormatting sqref="F3821">
    <cfRule type="duplicateValues" dxfId="5315" priority="5589"/>
  </conditionalFormatting>
  <conditionalFormatting sqref="F3821">
    <cfRule type="duplicateValues" dxfId="5314" priority="5588"/>
  </conditionalFormatting>
  <conditionalFormatting sqref="F3821">
    <cfRule type="duplicateValues" dxfId="5313" priority="5587"/>
  </conditionalFormatting>
  <conditionalFormatting sqref="F3821">
    <cfRule type="duplicateValues" dxfId="5312" priority="5586"/>
  </conditionalFormatting>
  <conditionalFormatting sqref="F3821">
    <cfRule type="duplicateValues" dxfId="5311" priority="5585"/>
  </conditionalFormatting>
  <conditionalFormatting sqref="F3821">
    <cfRule type="duplicateValues" dxfId="5310" priority="5584"/>
  </conditionalFormatting>
  <conditionalFormatting sqref="F3821">
    <cfRule type="duplicateValues" dxfId="5309" priority="5583"/>
  </conditionalFormatting>
  <conditionalFormatting sqref="F3821">
    <cfRule type="duplicateValues" dxfId="5308" priority="5582"/>
  </conditionalFormatting>
  <conditionalFormatting sqref="F3821">
    <cfRule type="duplicateValues" dxfId="5307" priority="5581"/>
  </conditionalFormatting>
  <conditionalFormatting sqref="F3821">
    <cfRule type="duplicateValues" dxfId="5306" priority="5580"/>
  </conditionalFormatting>
  <conditionalFormatting sqref="F3821">
    <cfRule type="duplicateValues" dxfId="5305" priority="5578"/>
    <cfRule type="duplicateValues" dxfId="5304" priority="5579"/>
  </conditionalFormatting>
  <conditionalFormatting sqref="F3821">
    <cfRule type="duplicateValues" dxfId="5303" priority="5577"/>
  </conditionalFormatting>
  <conditionalFormatting sqref="F3821">
    <cfRule type="duplicateValues" dxfId="5302" priority="5576"/>
  </conditionalFormatting>
  <conditionalFormatting sqref="F3821">
    <cfRule type="duplicateValues" dxfId="5301" priority="5575"/>
  </conditionalFormatting>
  <conditionalFormatting sqref="F3821">
    <cfRule type="duplicateValues" dxfId="5300" priority="5574"/>
  </conditionalFormatting>
  <conditionalFormatting sqref="F3824">
    <cfRule type="duplicateValues" dxfId="5299" priority="5573"/>
  </conditionalFormatting>
  <conditionalFormatting sqref="F3824">
    <cfRule type="duplicateValues" dxfId="5298" priority="5572"/>
  </conditionalFormatting>
  <conditionalFormatting sqref="F3824">
    <cfRule type="duplicateValues" dxfId="5297" priority="5571"/>
  </conditionalFormatting>
  <conditionalFormatting sqref="F3824">
    <cfRule type="duplicateValues" dxfId="5296" priority="5570"/>
  </conditionalFormatting>
  <conditionalFormatting sqref="F3824">
    <cfRule type="duplicateValues" dxfId="5295" priority="5569"/>
  </conditionalFormatting>
  <conditionalFormatting sqref="F3824">
    <cfRule type="duplicateValues" dxfId="5294" priority="5568"/>
  </conditionalFormatting>
  <conditionalFormatting sqref="F3824">
    <cfRule type="duplicateValues" dxfId="5293" priority="5567"/>
  </conditionalFormatting>
  <conditionalFormatting sqref="F3824">
    <cfRule type="duplicateValues" dxfId="5292" priority="5566"/>
  </conditionalFormatting>
  <conditionalFormatting sqref="F3824">
    <cfRule type="duplicateValues" dxfId="5291" priority="5565"/>
  </conditionalFormatting>
  <conditionalFormatting sqref="F3824">
    <cfRule type="duplicateValues" dxfId="5290" priority="5564"/>
  </conditionalFormatting>
  <conditionalFormatting sqref="F3824">
    <cfRule type="duplicateValues" dxfId="5289" priority="5563"/>
  </conditionalFormatting>
  <conditionalFormatting sqref="F3824">
    <cfRule type="duplicateValues" dxfId="5288" priority="5562"/>
  </conditionalFormatting>
  <conditionalFormatting sqref="F3824">
    <cfRule type="duplicateValues" dxfId="5287" priority="5561"/>
  </conditionalFormatting>
  <conditionalFormatting sqref="F3824">
    <cfRule type="duplicateValues" dxfId="5286" priority="5560"/>
  </conditionalFormatting>
  <conditionalFormatting sqref="F3824">
    <cfRule type="duplicateValues" dxfId="5285" priority="5559"/>
  </conditionalFormatting>
  <conditionalFormatting sqref="F3824">
    <cfRule type="duplicateValues" dxfId="5284" priority="5558"/>
  </conditionalFormatting>
  <conditionalFormatting sqref="F3824">
    <cfRule type="duplicateValues" dxfId="5283" priority="5557"/>
  </conditionalFormatting>
  <conditionalFormatting sqref="F3824">
    <cfRule type="duplicateValues" dxfId="5282" priority="5556"/>
  </conditionalFormatting>
  <conditionalFormatting sqref="F3824">
    <cfRule type="duplicateValues" dxfId="5281" priority="5554"/>
    <cfRule type="duplicateValues" dxfId="5280" priority="5555"/>
  </conditionalFormatting>
  <conditionalFormatting sqref="F3824">
    <cfRule type="duplicateValues" dxfId="5279" priority="5553"/>
  </conditionalFormatting>
  <conditionalFormatting sqref="F3824">
    <cfRule type="duplicateValues" dxfId="5278" priority="5552"/>
  </conditionalFormatting>
  <conditionalFormatting sqref="F3824">
    <cfRule type="duplicateValues" dxfId="5277" priority="5551"/>
  </conditionalFormatting>
  <conditionalFormatting sqref="F3824">
    <cfRule type="duplicateValues" dxfId="5276" priority="5550"/>
  </conditionalFormatting>
  <conditionalFormatting sqref="F3824">
    <cfRule type="duplicateValues" dxfId="5275" priority="5549"/>
  </conditionalFormatting>
  <conditionalFormatting sqref="F3824">
    <cfRule type="duplicateValues" dxfId="5274" priority="5548"/>
  </conditionalFormatting>
  <conditionalFormatting sqref="F3824">
    <cfRule type="duplicateValues" dxfId="5273" priority="5547"/>
  </conditionalFormatting>
  <conditionalFormatting sqref="F3824">
    <cfRule type="duplicateValues" dxfId="5272" priority="5546"/>
  </conditionalFormatting>
  <conditionalFormatting sqref="F3824">
    <cfRule type="duplicateValues" dxfId="5271" priority="5545"/>
  </conditionalFormatting>
  <conditionalFormatting sqref="F3824">
    <cfRule type="duplicateValues" dxfId="5270" priority="5544"/>
  </conditionalFormatting>
  <conditionalFormatting sqref="F3824">
    <cfRule type="duplicateValues" dxfId="5269" priority="5542"/>
    <cfRule type="duplicateValues" dxfId="5268" priority="5543"/>
  </conditionalFormatting>
  <conditionalFormatting sqref="F3824">
    <cfRule type="duplicateValues" dxfId="5267" priority="5541"/>
  </conditionalFormatting>
  <conditionalFormatting sqref="F3824">
    <cfRule type="duplicateValues" dxfId="5266" priority="5540"/>
  </conditionalFormatting>
  <conditionalFormatting sqref="F3824">
    <cfRule type="duplicateValues" dxfId="5265" priority="5539"/>
  </conditionalFormatting>
  <conditionalFormatting sqref="F3824">
    <cfRule type="duplicateValues" dxfId="5264" priority="5538"/>
  </conditionalFormatting>
  <conditionalFormatting sqref="F3824">
    <cfRule type="duplicateValues" dxfId="5263" priority="5537"/>
  </conditionalFormatting>
  <conditionalFormatting sqref="F3824">
    <cfRule type="duplicateValues" dxfId="5262" priority="5536"/>
  </conditionalFormatting>
  <conditionalFormatting sqref="F3824">
    <cfRule type="duplicateValues" dxfId="5261" priority="5535"/>
  </conditionalFormatting>
  <conditionalFormatting sqref="F3824">
    <cfRule type="duplicateValues" dxfId="5260" priority="5534"/>
  </conditionalFormatting>
  <conditionalFormatting sqref="F3824">
    <cfRule type="duplicateValues" dxfId="5259" priority="5533"/>
  </conditionalFormatting>
  <conditionalFormatting sqref="F3824">
    <cfRule type="duplicateValues" dxfId="5258" priority="5532"/>
  </conditionalFormatting>
  <conditionalFormatting sqref="F3824">
    <cfRule type="duplicateValues" dxfId="5257" priority="5531"/>
  </conditionalFormatting>
  <conditionalFormatting sqref="F3824">
    <cfRule type="duplicateValues" dxfId="5256" priority="5529"/>
    <cfRule type="duplicateValues" dxfId="5255" priority="5530"/>
  </conditionalFormatting>
  <conditionalFormatting sqref="F3824">
    <cfRule type="duplicateValues" dxfId="5254" priority="5528"/>
  </conditionalFormatting>
  <conditionalFormatting sqref="F3824">
    <cfRule type="duplicateValues" dxfId="5253" priority="5527"/>
  </conditionalFormatting>
  <conditionalFormatting sqref="F3824">
    <cfRule type="duplicateValues" dxfId="5252" priority="5526"/>
  </conditionalFormatting>
  <conditionalFormatting sqref="F3824">
    <cfRule type="duplicateValues" dxfId="5251" priority="5525"/>
  </conditionalFormatting>
  <conditionalFormatting sqref="F3826">
    <cfRule type="duplicateValues" dxfId="5250" priority="5524"/>
  </conditionalFormatting>
  <conditionalFormatting sqref="F3826">
    <cfRule type="duplicateValues" dxfId="5249" priority="5523"/>
  </conditionalFormatting>
  <conditionalFormatting sqref="F3826">
    <cfRule type="duplicateValues" dxfId="5248" priority="5522"/>
  </conditionalFormatting>
  <conditionalFormatting sqref="F3826">
    <cfRule type="duplicateValues" dxfId="5247" priority="5521"/>
  </conditionalFormatting>
  <conditionalFormatting sqref="F3826">
    <cfRule type="duplicateValues" dxfId="5246" priority="5520"/>
  </conditionalFormatting>
  <conditionalFormatting sqref="F3826">
    <cfRule type="duplicateValues" dxfId="5245" priority="5519"/>
  </conditionalFormatting>
  <conditionalFormatting sqref="F3826">
    <cfRule type="duplicateValues" dxfId="5244" priority="5518"/>
  </conditionalFormatting>
  <conditionalFormatting sqref="F3826">
    <cfRule type="duplicateValues" dxfId="5243" priority="5517"/>
  </conditionalFormatting>
  <conditionalFormatting sqref="F3826">
    <cfRule type="duplicateValues" dxfId="5242" priority="5516"/>
  </conditionalFormatting>
  <conditionalFormatting sqref="F3826">
    <cfRule type="duplicateValues" dxfId="5241" priority="5515"/>
  </conditionalFormatting>
  <conditionalFormatting sqref="F3826">
    <cfRule type="duplicateValues" dxfId="5240" priority="5514"/>
  </conditionalFormatting>
  <conditionalFormatting sqref="F3826">
    <cfRule type="duplicateValues" dxfId="5239" priority="5513"/>
  </conditionalFormatting>
  <conditionalFormatting sqref="F3826">
    <cfRule type="duplicateValues" dxfId="5238" priority="5512"/>
  </conditionalFormatting>
  <conditionalFormatting sqref="F3826">
    <cfRule type="duplicateValues" dxfId="5237" priority="5511"/>
  </conditionalFormatting>
  <conditionalFormatting sqref="F3826">
    <cfRule type="duplicateValues" dxfId="5236" priority="5510"/>
  </conditionalFormatting>
  <conditionalFormatting sqref="F3826">
    <cfRule type="duplicateValues" dxfId="5235" priority="5509"/>
  </conditionalFormatting>
  <conditionalFormatting sqref="F3826">
    <cfRule type="duplicateValues" dxfId="5234" priority="5508"/>
  </conditionalFormatting>
  <conditionalFormatting sqref="F3826">
    <cfRule type="duplicateValues" dxfId="5233" priority="5507"/>
  </conditionalFormatting>
  <conditionalFormatting sqref="F3826">
    <cfRule type="duplicateValues" dxfId="5232" priority="5505"/>
    <cfRule type="duplicateValues" dxfId="5231" priority="5506"/>
  </conditionalFormatting>
  <conditionalFormatting sqref="F3826">
    <cfRule type="duplicateValues" dxfId="5230" priority="5504"/>
  </conditionalFormatting>
  <conditionalFormatting sqref="F3826">
    <cfRule type="duplicateValues" dxfId="5229" priority="5503"/>
  </conditionalFormatting>
  <conditionalFormatting sqref="F3826">
    <cfRule type="duplicateValues" dxfId="5228" priority="5502"/>
  </conditionalFormatting>
  <conditionalFormatting sqref="F3826">
    <cfRule type="duplicateValues" dxfId="5227" priority="5501"/>
  </conditionalFormatting>
  <conditionalFormatting sqref="F3826">
    <cfRule type="duplicateValues" dxfId="5226" priority="5500"/>
  </conditionalFormatting>
  <conditionalFormatting sqref="F3826">
    <cfRule type="duplicateValues" dxfId="5225" priority="5499"/>
  </conditionalFormatting>
  <conditionalFormatting sqref="F3826">
    <cfRule type="duplicateValues" dxfId="5224" priority="5498"/>
  </conditionalFormatting>
  <conditionalFormatting sqref="F3826">
    <cfRule type="duplicateValues" dxfId="5223" priority="5497"/>
  </conditionalFormatting>
  <conditionalFormatting sqref="F3826">
    <cfRule type="duplicateValues" dxfId="5222" priority="5496"/>
  </conditionalFormatting>
  <conditionalFormatting sqref="F3826">
    <cfRule type="duplicateValues" dxfId="5221" priority="5495"/>
  </conditionalFormatting>
  <conditionalFormatting sqref="F3826">
    <cfRule type="duplicateValues" dxfId="5220" priority="5493"/>
    <cfRule type="duplicateValues" dxfId="5219" priority="5494"/>
  </conditionalFormatting>
  <conditionalFormatting sqref="F3826">
    <cfRule type="duplicateValues" dxfId="5218" priority="5492"/>
  </conditionalFormatting>
  <conditionalFormatting sqref="F3826">
    <cfRule type="duplicateValues" dxfId="5217" priority="5491"/>
  </conditionalFormatting>
  <conditionalFormatting sqref="F3826">
    <cfRule type="duplicateValues" dxfId="5216" priority="5490"/>
  </conditionalFormatting>
  <conditionalFormatting sqref="F3826">
    <cfRule type="duplicateValues" dxfId="5215" priority="5489"/>
  </conditionalFormatting>
  <conditionalFormatting sqref="F3826">
    <cfRule type="duplicateValues" dxfId="5214" priority="5488"/>
  </conditionalFormatting>
  <conditionalFormatting sqref="F3826">
    <cfRule type="duplicateValues" dxfId="5213" priority="5487"/>
  </conditionalFormatting>
  <conditionalFormatting sqref="F3826">
    <cfRule type="duplicateValues" dxfId="5212" priority="5486"/>
  </conditionalFormatting>
  <conditionalFormatting sqref="F3826">
    <cfRule type="duplicateValues" dxfId="5211" priority="5485"/>
  </conditionalFormatting>
  <conditionalFormatting sqref="F3826">
    <cfRule type="duplicateValues" dxfId="5210" priority="5484"/>
  </conditionalFormatting>
  <conditionalFormatting sqref="F3826">
    <cfRule type="duplicateValues" dxfId="5209" priority="5483"/>
  </conditionalFormatting>
  <conditionalFormatting sqref="F3826">
    <cfRule type="duplicateValues" dxfId="5208" priority="5482"/>
  </conditionalFormatting>
  <conditionalFormatting sqref="F3826">
    <cfRule type="duplicateValues" dxfId="5207" priority="5480"/>
    <cfRule type="duplicateValues" dxfId="5206" priority="5481"/>
  </conditionalFormatting>
  <conditionalFormatting sqref="F3826">
    <cfRule type="duplicateValues" dxfId="5205" priority="5479"/>
  </conditionalFormatting>
  <conditionalFormatting sqref="F3826">
    <cfRule type="duplicateValues" dxfId="5204" priority="5478"/>
  </conditionalFormatting>
  <conditionalFormatting sqref="F3826">
    <cfRule type="duplicateValues" dxfId="5203" priority="5477"/>
  </conditionalFormatting>
  <conditionalFormatting sqref="F3826">
    <cfRule type="duplicateValues" dxfId="5202" priority="5476"/>
  </conditionalFormatting>
  <conditionalFormatting sqref="F3827">
    <cfRule type="duplicateValues" dxfId="5201" priority="5475"/>
  </conditionalFormatting>
  <conditionalFormatting sqref="F3827">
    <cfRule type="duplicateValues" dxfId="5200" priority="5474"/>
  </conditionalFormatting>
  <conditionalFormatting sqref="F3827">
    <cfRule type="duplicateValues" dxfId="5199" priority="5473"/>
  </conditionalFormatting>
  <conditionalFormatting sqref="F3827">
    <cfRule type="duplicateValues" dxfId="5198" priority="5472"/>
  </conditionalFormatting>
  <conditionalFormatting sqref="F3827">
    <cfRule type="duplicateValues" dxfId="5197" priority="5471"/>
  </conditionalFormatting>
  <conditionalFormatting sqref="F3827">
    <cfRule type="duplicateValues" dxfId="5196" priority="5470"/>
  </conditionalFormatting>
  <conditionalFormatting sqref="F3827">
    <cfRule type="duplicateValues" dxfId="5195" priority="5469"/>
  </conditionalFormatting>
  <conditionalFormatting sqref="F3827">
    <cfRule type="duplicateValues" dxfId="5194" priority="5468"/>
  </conditionalFormatting>
  <conditionalFormatting sqref="F3827">
    <cfRule type="duplicateValues" dxfId="5193" priority="5467"/>
  </conditionalFormatting>
  <conditionalFormatting sqref="F3827">
    <cfRule type="duplicateValues" dxfId="5192" priority="5466"/>
  </conditionalFormatting>
  <conditionalFormatting sqref="F3827">
    <cfRule type="duplicateValues" dxfId="5191" priority="5465"/>
  </conditionalFormatting>
  <conditionalFormatting sqref="F3827">
    <cfRule type="duplicateValues" dxfId="5190" priority="5464"/>
  </conditionalFormatting>
  <conditionalFormatting sqref="F3827">
    <cfRule type="duplicateValues" dxfId="5189" priority="5463"/>
  </conditionalFormatting>
  <conditionalFormatting sqref="F3827">
    <cfRule type="duplicateValues" dxfId="5188" priority="5462"/>
  </conditionalFormatting>
  <conditionalFormatting sqref="F3827">
    <cfRule type="duplicateValues" dxfId="5187" priority="5461"/>
  </conditionalFormatting>
  <conditionalFormatting sqref="F3827">
    <cfRule type="duplicateValues" dxfId="5186" priority="5460"/>
  </conditionalFormatting>
  <conditionalFormatting sqref="F3827">
    <cfRule type="duplicateValues" dxfId="5185" priority="5459"/>
  </conditionalFormatting>
  <conditionalFormatting sqref="F3827">
    <cfRule type="duplicateValues" dxfId="5184" priority="5458"/>
  </conditionalFormatting>
  <conditionalFormatting sqref="F3827">
    <cfRule type="duplicateValues" dxfId="5183" priority="5456"/>
    <cfRule type="duplicateValues" dxfId="5182" priority="5457"/>
  </conditionalFormatting>
  <conditionalFormatting sqref="F3827">
    <cfRule type="duplicateValues" dxfId="5181" priority="5455"/>
  </conditionalFormatting>
  <conditionalFormatting sqref="F3827">
    <cfRule type="duplicateValues" dxfId="5180" priority="5454"/>
  </conditionalFormatting>
  <conditionalFormatting sqref="F3827">
    <cfRule type="duplicateValues" dxfId="5179" priority="5453"/>
  </conditionalFormatting>
  <conditionalFormatting sqref="F3827">
    <cfRule type="duplicateValues" dxfId="5178" priority="5452"/>
  </conditionalFormatting>
  <conditionalFormatting sqref="F3827">
    <cfRule type="duplicateValues" dxfId="5177" priority="5451"/>
  </conditionalFormatting>
  <conditionalFormatting sqref="F3827">
    <cfRule type="duplicateValues" dxfId="5176" priority="5450"/>
  </conditionalFormatting>
  <conditionalFormatting sqref="F3827">
    <cfRule type="duplicateValues" dxfId="5175" priority="5449"/>
  </conditionalFormatting>
  <conditionalFormatting sqref="F3827">
    <cfRule type="duplicateValues" dxfId="5174" priority="5448"/>
  </conditionalFormatting>
  <conditionalFormatting sqref="F3827">
    <cfRule type="duplicateValues" dxfId="5173" priority="5447"/>
  </conditionalFormatting>
  <conditionalFormatting sqref="F3827">
    <cfRule type="duplicateValues" dxfId="5172" priority="5446"/>
  </conditionalFormatting>
  <conditionalFormatting sqref="F3827">
    <cfRule type="duplicateValues" dxfId="5171" priority="5444"/>
    <cfRule type="duplicateValues" dxfId="5170" priority="5445"/>
  </conditionalFormatting>
  <conditionalFormatting sqref="F3827">
    <cfRule type="duplicateValues" dxfId="5169" priority="5443"/>
  </conditionalFormatting>
  <conditionalFormatting sqref="F3827">
    <cfRule type="duplicateValues" dxfId="5168" priority="5442"/>
  </conditionalFormatting>
  <conditionalFormatting sqref="F3827">
    <cfRule type="duplicateValues" dxfId="5167" priority="5441"/>
  </conditionalFormatting>
  <conditionalFormatting sqref="F3827">
    <cfRule type="duplicateValues" dxfId="5166" priority="5440"/>
  </conditionalFormatting>
  <conditionalFormatting sqref="F3827">
    <cfRule type="duplicateValues" dxfId="5165" priority="5439"/>
  </conditionalFormatting>
  <conditionalFormatting sqref="F3827">
    <cfRule type="duplicateValues" dxfId="5164" priority="5438"/>
  </conditionalFormatting>
  <conditionalFormatting sqref="F3827">
    <cfRule type="duplicateValues" dxfId="5163" priority="5437"/>
  </conditionalFormatting>
  <conditionalFormatting sqref="F3827">
    <cfRule type="duplicateValues" dxfId="5162" priority="5436"/>
  </conditionalFormatting>
  <conditionalFormatting sqref="F3827">
    <cfRule type="duplicateValues" dxfId="5161" priority="5435"/>
  </conditionalFormatting>
  <conditionalFormatting sqref="F3827">
    <cfRule type="duplicateValues" dxfId="5160" priority="5434"/>
  </conditionalFormatting>
  <conditionalFormatting sqref="F3827">
    <cfRule type="duplicateValues" dxfId="5159" priority="5433"/>
  </conditionalFormatting>
  <conditionalFormatting sqref="F3827">
    <cfRule type="duplicateValues" dxfId="5158" priority="5431"/>
    <cfRule type="duplicateValues" dxfId="5157" priority="5432"/>
  </conditionalFormatting>
  <conditionalFormatting sqref="F3827">
    <cfRule type="duplicateValues" dxfId="5156" priority="5430"/>
  </conditionalFormatting>
  <conditionalFormatting sqref="F3827">
    <cfRule type="duplicateValues" dxfId="5155" priority="5429"/>
  </conditionalFormatting>
  <conditionalFormatting sqref="F3827">
    <cfRule type="duplicateValues" dxfId="5154" priority="5428"/>
  </conditionalFormatting>
  <conditionalFormatting sqref="F3827">
    <cfRule type="duplicateValues" dxfId="5153" priority="5427"/>
  </conditionalFormatting>
  <conditionalFormatting sqref="F3831">
    <cfRule type="duplicateValues" dxfId="5152" priority="5426"/>
  </conditionalFormatting>
  <conditionalFormatting sqref="F3831">
    <cfRule type="duplicateValues" dxfId="5151" priority="5425"/>
  </conditionalFormatting>
  <conditionalFormatting sqref="F3831">
    <cfRule type="duplicateValues" dxfId="5150" priority="5424"/>
  </conditionalFormatting>
  <conditionalFormatting sqref="F3831">
    <cfRule type="duplicateValues" dxfId="5149" priority="5423"/>
  </conditionalFormatting>
  <conditionalFormatting sqref="F3831">
    <cfRule type="duplicateValues" dxfId="5148" priority="5422"/>
  </conditionalFormatting>
  <conditionalFormatting sqref="F3831">
    <cfRule type="duplicateValues" dxfId="5147" priority="5421"/>
  </conditionalFormatting>
  <conditionalFormatting sqref="F3831">
    <cfRule type="duplicateValues" dxfId="5146" priority="5420"/>
  </conditionalFormatting>
  <conditionalFormatting sqref="F3831">
    <cfRule type="duplicateValues" dxfId="5145" priority="5419"/>
  </conditionalFormatting>
  <conditionalFormatting sqref="F3831">
    <cfRule type="duplicateValues" dxfId="5144" priority="5418"/>
  </conditionalFormatting>
  <conditionalFormatting sqref="F3831">
    <cfRule type="duplicateValues" dxfId="5143" priority="5417"/>
  </conditionalFormatting>
  <conditionalFormatting sqref="F3831">
    <cfRule type="duplicateValues" dxfId="5142" priority="5416"/>
  </conditionalFormatting>
  <conditionalFormatting sqref="F3831">
    <cfRule type="duplicateValues" dxfId="5141" priority="5415"/>
  </conditionalFormatting>
  <conditionalFormatting sqref="F3831">
    <cfRule type="duplicateValues" dxfId="5140" priority="5414"/>
  </conditionalFormatting>
  <conditionalFormatting sqref="F3831">
    <cfRule type="duplicateValues" dxfId="5139" priority="5413"/>
  </conditionalFormatting>
  <conditionalFormatting sqref="F3831">
    <cfRule type="duplicateValues" dxfId="5138" priority="5412"/>
  </conditionalFormatting>
  <conditionalFormatting sqref="F3831">
    <cfRule type="duplicateValues" dxfId="5137" priority="5411"/>
  </conditionalFormatting>
  <conditionalFormatting sqref="F3831">
    <cfRule type="duplicateValues" dxfId="5136" priority="5410"/>
  </conditionalFormatting>
  <conditionalFormatting sqref="F3831">
    <cfRule type="duplicateValues" dxfId="5135" priority="5409"/>
  </conditionalFormatting>
  <conditionalFormatting sqref="F3831">
    <cfRule type="duplicateValues" dxfId="5134" priority="5407"/>
    <cfRule type="duplicateValues" dxfId="5133" priority="5408"/>
  </conditionalFormatting>
  <conditionalFormatting sqref="F3831">
    <cfRule type="duplicateValues" dxfId="5132" priority="5406"/>
  </conditionalFormatting>
  <conditionalFormatting sqref="F3831">
    <cfRule type="duplicateValues" dxfId="5131" priority="5405"/>
  </conditionalFormatting>
  <conditionalFormatting sqref="F3831">
    <cfRule type="duplicateValues" dxfId="5130" priority="5404"/>
  </conditionalFormatting>
  <conditionalFormatting sqref="F3831">
    <cfRule type="duplicateValues" dxfId="5129" priority="5403"/>
  </conditionalFormatting>
  <conditionalFormatting sqref="F3831">
    <cfRule type="duplicateValues" dxfId="5128" priority="5402"/>
  </conditionalFormatting>
  <conditionalFormatting sqref="F3831">
    <cfRule type="duplicateValues" dxfId="5127" priority="5401"/>
  </conditionalFormatting>
  <conditionalFormatting sqref="F3831">
    <cfRule type="duplicateValues" dxfId="5126" priority="5400"/>
  </conditionalFormatting>
  <conditionalFormatting sqref="F3831">
    <cfRule type="duplicateValues" dxfId="5125" priority="5399"/>
  </conditionalFormatting>
  <conditionalFormatting sqref="F3831">
    <cfRule type="duplicateValues" dxfId="5124" priority="5398"/>
  </conditionalFormatting>
  <conditionalFormatting sqref="F3831">
    <cfRule type="duplicateValues" dxfId="5123" priority="5397"/>
  </conditionalFormatting>
  <conditionalFormatting sqref="F3831">
    <cfRule type="duplicateValues" dxfId="5122" priority="5395"/>
    <cfRule type="duplicateValues" dxfId="5121" priority="5396"/>
  </conditionalFormatting>
  <conditionalFormatting sqref="F3831">
    <cfRule type="duplicateValues" dxfId="5120" priority="5394"/>
  </conditionalFormatting>
  <conditionalFormatting sqref="F3831">
    <cfRule type="duplicateValues" dxfId="5119" priority="5393"/>
  </conditionalFormatting>
  <conditionalFormatting sqref="F3831">
    <cfRule type="duplicateValues" dxfId="5118" priority="5392"/>
  </conditionalFormatting>
  <conditionalFormatting sqref="F3831">
    <cfRule type="duplicateValues" dxfId="5117" priority="5391"/>
  </conditionalFormatting>
  <conditionalFormatting sqref="F3831">
    <cfRule type="duplicateValues" dxfId="5116" priority="5390"/>
  </conditionalFormatting>
  <conditionalFormatting sqref="F3831">
    <cfRule type="duplicateValues" dxfId="5115" priority="5389"/>
  </conditionalFormatting>
  <conditionalFormatting sqref="F3831">
    <cfRule type="duplicateValues" dxfId="5114" priority="5388"/>
  </conditionalFormatting>
  <conditionalFormatting sqref="F3831">
    <cfRule type="duplicateValues" dxfId="5113" priority="5387"/>
  </conditionalFormatting>
  <conditionalFormatting sqref="F3831">
    <cfRule type="duplicateValues" dxfId="5112" priority="5386"/>
  </conditionalFormatting>
  <conditionalFormatting sqref="F3831">
    <cfRule type="duplicateValues" dxfId="5111" priority="5385"/>
  </conditionalFormatting>
  <conditionalFormatting sqref="F3831">
    <cfRule type="duplicateValues" dxfId="5110" priority="5384"/>
  </conditionalFormatting>
  <conditionalFormatting sqref="F3831">
    <cfRule type="duplicateValues" dxfId="5109" priority="5382"/>
    <cfRule type="duplicateValues" dxfId="5108" priority="5383"/>
  </conditionalFormatting>
  <conditionalFormatting sqref="F3831">
    <cfRule type="duplicateValues" dxfId="5107" priority="5381"/>
  </conditionalFormatting>
  <conditionalFormatting sqref="F3831">
    <cfRule type="duplicateValues" dxfId="5106" priority="5380"/>
  </conditionalFormatting>
  <conditionalFormatting sqref="F3831">
    <cfRule type="duplicateValues" dxfId="5105" priority="5379"/>
  </conditionalFormatting>
  <conditionalFormatting sqref="F3831">
    <cfRule type="duplicateValues" dxfId="5104" priority="5378"/>
  </conditionalFormatting>
  <conditionalFormatting sqref="F3835">
    <cfRule type="duplicateValues" dxfId="5103" priority="5377"/>
  </conditionalFormatting>
  <conditionalFormatting sqref="F3835">
    <cfRule type="duplicateValues" dxfId="5102" priority="5376"/>
  </conditionalFormatting>
  <conditionalFormatting sqref="F3835">
    <cfRule type="duplicateValues" dxfId="5101" priority="5375"/>
  </conditionalFormatting>
  <conditionalFormatting sqref="F3835">
    <cfRule type="duplicateValues" dxfId="5100" priority="5374"/>
  </conditionalFormatting>
  <conditionalFormatting sqref="F3835">
    <cfRule type="duplicateValues" dxfId="5099" priority="5373"/>
  </conditionalFormatting>
  <conditionalFormatting sqref="F3835">
    <cfRule type="duplicateValues" dxfId="5098" priority="5372"/>
  </conditionalFormatting>
  <conditionalFormatting sqref="F3835">
    <cfRule type="duplicateValues" dxfId="5097" priority="5371"/>
  </conditionalFormatting>
  <conditionalFormatting sqref="F3835">
    <cfRule type="duplicateValues" dxfId="5096" priority="5370"/>
  </conditionalFormatting>
  <conditionalFormatting sqref="F3835">
    <cfRule type="duplicateValues" dxfId="5095" priority="5369"/>
  </conditionalFormatting>
  <conditionalFormatting sqref="F3835">
    <cfRule type="duplicateValues" dxfId="5094" priority="5368"/>
  </conditionalFormatting>
  <conditionalFormatting sqref="F3835">
    <cfRule type="duplicateValues" dxfId="5093" priority="5367"/>
  </conditionalFormatting>
  <conditionalFormatting sqref="F3835">
    <cfRule type="duplicateValues" dxfId="5092" priority="5366"/>
  </conditionalFormatting>
  <conditionalFormatting sqref="F3835">
    <cfRule type="duplicateValues" dxfId="5091" priority="5365"/>
  </conditionalFormatting>
  <conditionalFormatting sqref="F3835">
    <cfRule type="duplicateValues" dxfId="5090" priority="5364"/>
  </conditionalFormatting>
  <conditionalFormatting sqref="F3835">
    <cfRule type="duplicateValues" dxfId="5089" priority="5363"/>
  </conditionalFormatting>
  <conditionalFormatting sqref="F3835">
    <cfRule type="duplicateValues" dxfId="5088" priority="5362"/>
  </conditionalFormatting>
  <conditionalFormatting sqref="F3835">
    <cfRule type="duplicateValues" dxfId="5087" priority="5361"/>
  </conditionalFormatting>
  <conditionalFormatting sqref="F3835">
    <cfRule type="duplicateValues" dxfId="5086" priority="5360"/>
  </conditionalFormatting>
  <conditionalFormatting sqref="F3835">
    <cfRule type="duplicateValues" dxfId="5085" priority="5358"/>
    <cfRule type="duplicateValues" dxfId="5084" priority="5359"/>
  </conditionalFormatting>
  <conditionalFormatting sqref="F3835">
    <cfRule type="duplicateValues" dxfId="5083" priority="5357"/>
  </conditionalFormatting>
  <conditionalFormatting sqref="F3835">
    <cfRule type="duplicateValues" dxfId="5082" priority="5356"/>
  </conditionalFormatting>
  <conditionalFormatting sqref="F3835">
    <cfRule type="duplicateValues" dxfId="5081" priority="5355"/>
  </conditionalFormatting>
  <conditionalFormatting sqref="F3835">
    <cfRule type="duplicateValues" dxfId="5080" priority="5354"/>
  </conditionalFormatting>
  <conditionalFormatting sqref="F3835">
    <cfRule type="duplicateValues" dxfId="5079" priority="5353"/>
  </conditionalFormatting>
  <conditionalFormatting sqref="F3835">
    <cfRule type="duplicateValues" dxfId="5078" priority="5352"/>
  </conditionalFormatting>
  <conditionalFormatting sqref="F3835">
    <cfRule type="duplicateValues" dxfId="5077" priority="5351"/>
  </conditionalFormatting>
  <conditionalFormatting sqref="F3835">
    <cfRule type="duplicateValues" dxfId="5076" priority="5350"/>
  </conditionalFormatting>
  <conditionalFormatting sqref="F3835">
    <cfRule type="duplicateValues" dxfId="5075" priority="5349"/>
  </conditionalFormatting>
  <conditionalFormatting sqref="F3835">
    <cfRule type="duplicateValues" dxfId="5074" priority="5348"/>
  </conditionalFormatting>
  <conditionalFormatting sqref="F3835">
    <cfRule type="duplicateValues" dxfId="5073" priority="5346"/>
    <cfRule type="duplicateValues" dxfId="5072" priority="5347"/>
  </conditionalFormatting>
  <conditionalFormatting sqref="F3835">
    <cfRule type="duplicateValues" dxfId="5071" priority="5345"/>
  </conditionalFormatting>
  <conditionalFormatting sqref="F3835">
    <cfRule type="duplicateValues" dxfId="5070" priority="5344"/>
  </conditionalFormatting>
  <conditionalFormatting sqref="F3835">
    <cfRule type="duplicateValues" dxfId="5069" priority="5343"/>
  </conditionalFormatting>
  <conditionalFormatting sqref="F3835">
    <cfRule type="duplicateValues" dxfId="5068" priority="5342"/>
  </conditionalFormatting>
  <conditionalFormatting sqref="F3835">
    <cfRule type="duplicateValues" dxfId="5067" priority="5341"/>
  </conditionalFormatting>
  <conditionalFormatting sqref="F3835">
    <cfRule type="duplicateValues" dxfId="5066" priority="5340"/>
  </conditionalFormatting>
  <conditionalFormatting sqref="F3835">
    <cfRule type="duplicateValues" dxfId="5065" priority="5339"/>
  </conditionalFormatting>
  <conditionalFormatting sqref="F3835">
    <cfRule type="duplicateValues" dxfId="5064" priority="5338"/>
  </conditionalFormatting>
  <conditionalFormatting sqref="F3835">
    <cfRule type="duplicateValues" dxfId="5063" priority="5337"/>
  </conditionalFormatting>
  <conditionalFormatting sqref="F3835">
    <cfRule type="duplicateValues" dxfId="5062" priority="5336"/>
  </conditionalFormatting>
  <conditionalFormatting sqref="F3835">
    <cfRule type="duplicateValues" dxfId="5061" priority="5335"/>
  </conditionalFormatting>
  <conditionalFormatting sqref="F3835">
    <cfRule type="duplicateValues" dxfId="5060" priority="5333"/>
    <cfRule type="duplicateValues" dxfId="5059" priority="5334"/>
  </conditionalFormatting>
  <conditionalFormatting sqref="F3835">
    <cfRule type="duplicateValues" dxfId="5058" priority="5332"/>
  </conditionalFormatting>
  <conditionalFormatting sqref="F3835">
    <cfRule type="duplicateValues" dxfId="5057" priority="5331"/>
  </conditionalFormatting>
  <conditionalFormatting sqref="F3835">
    <cfRule type="duplicateValues" dxfId="5056" priority="5330"/>
  </conditionalFormatting>
  <conditionalFormatting sqref="F3835">
    <cfRule type="duplicateValues" dxfId="5055" priority="5329"/>
  </conditionalFormatting>
  <conditionalFormatting sqref="F3839">
    <cfRule type="duplicateValues" dxfId="5054" priority="5328"/>
  </conditionalFormatting>
  <conditionalFormatting sqref="F3839">
    <cfRule type="duplicateValues" dxfId="5053" priority="5327"/>
  </conditionalFormatting>
  <conditionalFormatting sqref="F3839">
    <cfRule type="duplicateValues" dxfId="5052" priority="5326"/>
  </conditionalFormatting>
  <conditionalFormatting sqref="F3839">
    <cfRule type="duplicateValues" dxfId="5051" priority="5325"/>
  </conditionalFormatting>
  <conditionalFormatting sqref="F3839">
    <cfRule type="duplicateValues" dxfId="5050" priority="5324"/>
  </conditionalFormatting>
  <conditionalFormatting sqref="F3839">
    <cfRule type="duplicateValues" dxfId="5049" priority="5323"/>
  </conditionalFormatting>
  <conditionalFormatting sqref="F3839">
    <cfRule type="duplicateValues" dxfId="5048" priority="5322"/>
  </conditionalFormatting>
  <conditionalFormatting sqref="F3839">
    <cfRule type="duplicateValues" dxfId="5047" priority="5321"/>
  </conditionalFormatting>
  <conditionalFormatting sqref="F3839">
    <cfRule type="duplicateValues" dxfId="5046" priority="5320"/>
  </conditionalFormatting>
  <conditionalFormatting sqref="F3839">
    <cfRule type="duplicateValues" dxfId="5045" priority="5319"/>
  </conditionalFormatting>
  <conditionalFormatting sqref="F3839">
    <cfRule type="duplicateValues" dxfId="5044" priority="5318"/>
  </conditionalFormatting>
  <conditionalFormatting sqref="F3839">
    <cfRule type="duplicateValues" dxfId="5043" priority="5317"/>
  </conditionalFormatting>
  <conditionalFormatting sqref="F3839">
    <cfRule type="duplicateValues" dxfId="5042" priority="5316"/>
  </conditionalFormatting>
  <conditionalFormatting sqref="F3839">
    <cfRule type="duplicateValues" dxfId="5041" priority="5315"/>
  </conditionalFormatting>
  <conditionalFormatting sqref="F3839">
    <cfRule type="duplicateValues" dxfId="5040" priority="5314"/>
  </conditionalFormatting>
  <conditionalFormatting sqref="F3839">
    <cfRule type="duplicateValues" dxfId="5039" priority="5313"/>
  </conditionalFormatting>
  <conditionalFormatting sqref="F3839">
    <cfRule type="duplicateValues" dxfId="5038" priority="5312"/>
  </conditionalFormatting>
  <conditionalFormatting sqref="F3839">
    <cfRule type="duplicateValues" dxfId="5037" priority="5311"/>
  </conditionalFormatting>
  <conditionalFormatting sqref="F3839">
    <cfRule type="duplicateValues" dxfId="5036" priority="5309"/>
    <cfRule type="duplicateValues" dxfId="5035" priority="5310"/>
  </conditionalFormatting>
  <conditionalFormatting sqref="F3839">
    <cfRule type="duplicateValues" dxfId="5034" priority="5308"/>
  </conditionalFormatting>
  <conditionalFormatting sqref="F3839">
    <cfRule type="duplicateValues" dxfId="5033" priority="5307"/>
  </conditionalFormatting>
  <conditionalFormatting sqref="F3839">
    <cfRule type="duplicateValues" dxfId="5032" priority="5306"/>
  </conditionalFormatting>
  <conditionalFormatting sqref="F3839">
    <cfRule type="duplicateValues" dxfId="5031" priority="5305"/>
  </conditionalFormatting>
  <conditionalFormatting sqref="F3839">
    <cfRule type="duplicateValues" dxfId="5030" priority="5304"/>
  </conditionalFormatting>
  <conditionalFormatting sqref="F3839">
    <cfRule type="duplicateValues" dxfId="5029" priority="5303"/>
  </conditionalFormatting>
  <conditionalFormatting sqref="F3839">
    <cfRule type="duplicateValues" dxfId="5028" priority="5302"/>
  </conditionalFormatting>
  <conditionalFormatting sqref="F3839">
    <cfRule type="duplicateValues" dxfId="5027" priority="5301"/>
  </conditionalFormatting>
  <conditionalFormatting sqref="F3839">
    <cfRule type="duplicateValues" dxfId="5026" priority="5300"/>
  </conditionalFormatting>
  <conditionalFormatting sqref="F3839">
    <cfRule type="duplicateValues" dxfId="5025" priority="5299"/>
  </conditionalFormatting>
  <conditionalFormatting sqref="F3839">
    <cfRule type="duplicateValues" dxfId="5024" priority="5297"/>
    <cfRule type="duplicateValues" dxfId="5023" priority="5298"/>
  </conditionalFormatting>
  <conditionalFormatting sqref="F3839">
    <cfRule type="duplicateValues" dxfId="5022" priority="5296"/>
  </conditionalFormatting>
  <conditionalFormatting sqref="F3839">
    <cfRule type="duplicateValues" dxfId="5021" priority="5295"/>
  </conditionalFormatting>
  <conditionalFormatting sqref="F3839">
    <cfRule type="duplicateValues" dxfId="5020" priority="5294"/>
  </conditionalFormatting>
  <conditionalFormatting sqref="F3839">
    <cfRule type="duplicateValues" dxfId="5019" priority="5293"/>
  </conditionalFormatting>
  <conditionalFormatting sqref="F3839">
    <cfRule type="duplicateValues" dxfId="5018" priority="5292"/>
  </conditionalFormatting>
  <conditionalFormatting sqref="F3839">
    <cfRule type="duplicateValues" dxfId="5017" priority="5291"/>
  </conditionalFormatting>
  <conditionalFormatting sqref="F3839">
    <cfRule type="duplicateValues" dxfId="5016" priority="5290"/>
  </conditionalFormatting>
  <conditionalFormatting sqref="F3839">
    <cfRule type="duplicateValues" dxfId="5015" priority="5289"/>
  </conditionalFormatting>
  <conditionalFormatting sqref="F3839">
    <cfRule type="duplicateValues" dxfId="5014" priority="5288"/>
  </conditionalFormatting>
  <conditionalFormatting sqref="F3839">
    <cfRule type="duplicateValues" dxfId="5013" priority="5287"/>
  </conditionalFormatting>
  <conditionalFormatting sqref="F3839">
    <cfRule type="duplicateValues" dxfId="5012" priority="5286"/>
  </conditionalFormatting>
  <conditionalFormatting sqref="F3839">
    <cfRule type="duplicateValues" dxfId="5011" priority="5284"/>
    <cfRule type="duplicateValues" dxfId="5010" priority="5285"/>
  </conditionalFormatting>
  <conditionalFormatting sqref="F3839">
    <cfRule type="duplicateValues" dxfId="5009" priority="5283"/>
  </conditionalFormatting>
  <conditionalFormatting sqref="F3839">
    <cfRule type="duplicateValues" dxfId="5008" priority="5282"/>
  </conditionalFormatting>
  <conditionalFormatting sqref="F3839">
    <cfRule type="duplicateValues" dxfId="5007" priority="5281"/>
  </conditionalFormatting>
  <conditionalFormatting sqref="F3839">
    <cfRule type="duplicateValues" dxfId="5006" priority="5280"/>
  </conditionalFormatting>
  <conditionalFormatting sqref="F3843">
    <cfRule type="duplicateValues" dxfId="5005" priority="5279"/>
  </conditionalFormatting>
  <conditionalFormatting sqref="F3843">
    <cfRule type="duplicateValues" dxfId="5004" priority="5278"/>
  </conditionalFormatting>
  <conditionalFormatting sqref="F3843">
    <cfRule type="duplicateValues" dxfId="5003" priority="5277"/>
  </conditionalFormatting>
  <conditionalFormatting sqref="F3843">
    <cfRule type="duplicateValues" dxfId="5002" priority="5276"/>
  </conditionalFormatting>
  <conditionalFormatting sqref="F3843">
    <cfRule type="duplicateValues" dxfId="5001" priority="5275"/>
  </conditionalFormatting>
  <conditionalFormatting sqref="F3843">
    <cfRule type="duplicateValues" dxfId="5000" priority="5274"/>
  </conditionalFormatting>
  <conditionalFormatting sqref="F3843">
    <cfRule type="duplicateValues" dxfId="4999" priority="5273"/>
  </conditionalFormatting>
  <conditionalFormatting sqref="F3843">
    <cfRule type="duplicateValues" dxfId="4998" priority="5272"/>
  </conditionalFormatting>
  <conditionalFormatting sqref="F3843">
    <cfRule type="duplicateValues" dxfId="4997" priority="5271"/>
  </conditionalFormatting>
  <conditionalFormatting sqref="F3843">
    <cfRule type="duplicateValues" dxfId="4996" priority="5270"/>
  </conditionalFormatting>
  <conditionalFormatting sqref="F3843">
    <cfRule type="duplicateValues" dxfId="4995" priority="5269"/>
  </conditionalFormatting>
  <conditionalFormatting sqref="F3843">
    <cfRule type="duplicateValues" dxfId="4994" priority="5268"/>
  </conditionalFormatting>
  <conditionalFormatting sqref="F3843">
    <cfRule type="duplicateValues" dxfId="4993" priority="5267"/>
  </conditionalFormatting>
  <conditionalFormatting sqref="F3843">
    <cfRule type="duplicateValues" dxfId="4992" priority="5266"/>
  </conditionalFormatting>
  <conditionalFormatting sqref="F3843">
    <cfRule type="duplicateValues" dxfId="4991" priority="5265"/>
  </conditionalFormatting>
  <conditionalFormatting sqref="F3843">
    <cfRule type="duplicateValues" dxfId="4990" priority="5264"/>
  </conditionalFormatting>
  <conditionalFormatting sqref="F3843">
    <cfRule type="duplicateValues" dxfId="4989" priority="5263"/>
  </conditionalFormatting>
  <conditionalFormatting sqref="F3843">
    <cfRule type="duplicateValues" dxfId="4988" priority="5262"/>
  </conditionalFormatting>
  <conditionalFormatting sqref="F3843">
    <cfRule type="duplicateValues" dxfId="4987" priority="5260"/>
    <cfRule type="duplicateValues" dxfId="4986" priority="5261"/>
  </conditionalFormatting>
  <conditionalFormatting sqref="F3843">
    <cfRule type="duplicateValues" dxfId="4985" priority="5259"/>
  </conditionalFormatting>
  <conditionalFormatting sqref="F3843">
    <cfRule type="duplicateValues" dxfId="4984" priority="5258"/>
  </conditionalFormatting>
  <conditionalFormatting sqref="F3843">
    <cfRule type="duplicateValues" dxfId="4983" priority="5257"/>
  </conditionalFormatting>
  <conditionalFormatting sqref="F3843">
    <cfRule type="duplicateValues" dxfId="4982" priority="5256"/>
  </conditionalFormatting>
  <conditionalFormatting sqref="F3843">
    <cfRule type="duplicateValues" dxfId="4981" priority="5255"/>
  </conditionalFormatting>
  <conditionalFormatting sqref="F3843">
    <cfRule type="duplicateValues" dxfId="4980" priority="5254"/>
  </conditionalFormatting>
  <conditionalFormatting sqref="F3843">
    <cfRule type="duplicateValues" dxfId="4979" priority="5253"/>
  </conditionalFormatting>
  <conditionalFormatting sqref="F3843">
    <cfRule type="duplicateValues" dxfId="4978" priority="5252"/>
  </conditionalFormatting>
  <conditionalFormatting sqref="F3843">
    <cfRule type="duplicateValues" dxfId="4977" priority="5251"/>
  </conditionalFormatting>
  <conditionalFormatting sqref="F3843">
    <cfRule type="duplicateValues" dxfId="4976" priority="5250"/>
  </conditionalFormatting>
  <conditionalFormatting sqref="F3843">
    <cfRule type="duplicateValues" dxfId="4975" priority="5248"/>
    <cfRule type="duplicateValues" dxfId="4974" priority="5249"/>
  </conditionalFormatting>
  <conditionalFormatting sqref="F3843">
    <cfRule type="duplicateValues" dxfId="4973" priority="5247"/>
  </conditionalFormatting>
  <conditionalFormatting sqref="F3843">
    <cfRule type="duplicateValues" dxfId="4972" priority="5246"/>
  </conditionalFormatting>
  <conditionalFormatting sqref="F3843">
    <cfRule type="duplicateValues" dxfId="4971" priority="5245"/>
  </conditionalFormatting>
  <conditionalFormatting sqref="F3843">
    <cfRule type="duplicateValues" dxfId="4970" priority="5244"/>
  </conditionalFormatting>
  <conditionalFormatting sqref="F3843">
    <cfRule type="duplicateValues" dxfId="4969" priority="5243"/>
  </conditionalFormatting>
  <conditionalFormatting sqref="F3843">
    <cfRule type="duplicateValues" dxfId="4968" priority="5242"/>
  </conditionalFormatting>
  <conditionalFormatting sqref="F3843">
    <cfRule type="duplicateValues" dxfId="4967" priority="5241"/>
  </conditionalFormatting>
  <conditionalFormatting sqref="F3843">
    <cfRule type="duplicateValues" dxfId="4966" priority="5240"/>
  </conditionalFormatting>
  <conditionalFormatting sqref="F3843">
    <cfRule type="duplicateValues" dxfId="4965" priority="5239"/>
  </conditionalFormatting>
  <conditionalFormatting sqref="F3843">
    <cfRule type="duplicateValues" dxfId="4964" priority="5238"/>
  </conditionalFormatting>
  <conditionalFormatting sqref="F3843">
    <cfRule type="duplicateValues" dxfId="4963" priority="5237"/>
  </conditionalFormatting>
  <conditionalFormatting sqref="F3843">
    <cfRule type="duplicateValues" dxfId="4962" priority="5235"/>
    <cfRule type="duplicateValues" dxfId="4961" priority="5236"/>
  </conditionalFormatting>
  <conditionalFormatting sqref="F3843">
    <cfRule type="duplicateValues" dxfId="4960" priority="5234"/>
  </conditionalFormatting>
  <conditionalFormatting sqref="F3843">
    <cfRule type="duplicateValues" dxfId="4959" priority="5233"/>
  </conditionalFormatting>
  <conditionalFormatting sqref="F3843">
    <cfRule type="duplicateValues" dxfId="4958" priority="5232"/>
  </conditionalFormatting>
  <conditionalFormatting sqref="F3843">
    <cfRule type="duplicateValues" dxfId="4957" priority="5231"/>
  </conditionalFormatting>
  <conditionalFormatting sqref="F3844">
    <cfRule type="duplicateValues" dxfId="4956" priority="5230"/>
  </conditionalFormatting>
  <conditionalFormatting sqref="F3844">
    <cfRule type="duplicateValues" dxfId="4955" priority="5229"/>
  </conditionalFormatting>
  <conditionalFormatting sqref="F3844">
    <cfRule type="duplicateValues" dxfId="4954" priority="5228"/>
  </conditionalFormatting>
  <conditionalFormatting sqref="F3844">
    <cfRule type="duplicateValues" dxfId="4953" priority="5227"/>
  </conditionalFormatting>
  <conditionalFormatting sqref="F3844">
    <cfRule type="duplicateValues" dxfId="4952" priority="5226"/>
  </conditionalFormatting>
  <conditionalFormatting sqref="F3844">
    <cfRule type="duplicateValues" dxfId="4951" priority="5225"/>
  </conditionalFormatting>
  <conditionalFormatting sqref="F3844">
    <cfRule type="duplicateValues" dxfId="4950" priority="5224"/>
  </conditionalFormatting>
  <conditionalFormatting sqref="F3844">
    <cfRule type="duplicateValues" dxfId="4949" priority="5223"/>
  </conditionalFormatting>
  <conditionalFormatting sqref="F3844">
    <cfRule type="duplicateValues" dxfId="4948" priority="5222"/>
  </conditionalFormatting>
  <conditionalFormatting sqref="F3844">
    <cfRule type="duplicateValues" dxfId="4947" priority="5221"/>
  </conditionalFormatting>
  <conditionalFormatting sqref="F3844">
    <cfRule type="duplicateValues" dxfId="4946" priority="5220"/>
  </conditionalFormatting>
  <conditionalFormatting sqref="F3844">
    <cfRule type="duplicateValues" dxfId="4945" priority="5219"/>
  </conditionalFormatting>
  <conditionalFormatting sqref="F3844">
    <cfRule type="duplicateValues" dxfId="4944" priority="5218"/>
  </conditionalFormatting>
  <conditionalFormatting sqref="F3844">
    <cfRule type="duplicateValues" dxfId="4943" priority="5217"/>
  </conditionalFormatting>
  <conditionalFormatting sqref="F3844">
    <cfRule type="duplicateValues" dxfId="4942" priority="5216"/>
  </conditionalFormatting>
  <conditionalFormatting sqref="F3844">
    <cfRule type="duplicateValues" dxfId="4941" priority="5215"/>
  </conditionalFormatting>
  <conditionalFormatting sqref="F3844">
    <cfRule type="duplicateValues" dxfId="4940" priority="5214"/>
  </conditionalFormatting>
  <conditionalFormatting sqref="F3844">
    <cfRule type="duplicateValues" dxfId="4939" priority="5213"/>
  </conditionalFormatting>
  <conditionalFormatting sqref="F3844">
    <cfRule type="duplicateValues" dxfId="4938" priority="5211"/>
    <cfRule type="duplicateValues" dxfId="4937" priority="5212"/>
  </conditionalFormatting>
  <conditionalFormatting sqref="F3844">
    <cfRule type="duplicateValues" dxfId="4936" priority="5210"/>
  </conditionalFormatting>
  <conditionalFormatting sqref="F3844">
    <cfRule type="duplicateValues" dxfId="4935" priority="5209"/>
  </conditionalFormatting>
  <conditionalFormatting sqref="F3844">
    <cfRule type="duplicateValues" dxfId="4934" priority="5208"/>
  </conditionalFormatting>
  <conditionalFormatting sqref="F3844">
    <cfRule type="duplicateValues" dxfId="4933" priority="5207"/>
  </conditionalFormatting>
  <conditionalFormatting sqref="F3844">
    <cfRule type="duplicateValues" dxfId="4932" priority="5206"/>
  </conditionalFormatting>
  <conditionalFormatting sqref="F3844">
    <cfRule type="duplicateValues" dxfId="4931" priority="5205"/>
  </conditionalFormatting>
  <conditionalFormatting sqref="F3844">
    <cfRule type="duplicateValues" dxfId="4930" priority="5204"/>
  </conditionalFormatting>
  <conditionalFormatting sqref="F3844">
    <cfRule type="duplicateValues" dxfId="4929" priority="5203"/>
  </conditionalFormatting>
  <conditionalFormatting sqref="F3844">
    <cfRule type="duplicateValues" dxfId="4928" priority="5202"/>
  </conditionalFormatting>
  <conditionalFormatting sqref="F3844">
    <cfRule type="duplicateValues" dxfId="4927" priority="5201"/>
  </conditionalFormatting>
  <conditionalFormatting sqref="F3844">
    <cfRule type="duplicateValues" dxfId="4926" priority="5199"/>
    <cfRule type="duplicateValues" dxfId="4925" priority="5200"/>
  </conditionalFormatting>
  <conditionalFormatting sqref="F3844">
    <cfRule type="duplicateValues" dxfId="4924" priority="5198"/>
  </conditionalFormatting>
  <conditionalFormatting sqref="F3844">
    <cfRule type="duplicateValues" dxfId="4923" priority="5197"/>
  </conditionalFormatting>
  <conditionalFormatting sqref="F3844">
    <cfRule type="duplicateValues" dxfId="4922" priority="5196"/>
  </conditionalFormatting>
  <conditionalFormatting sqref="F3844">
    <cfRule type="duplicateValues" dxfId="4921" priority="5195"/>
  </conditionalFormatting>
  <conditionalFormatting sqref="F3844">
    <cfRule type="duplicateValues" dxfId="4920" priority="5194"/>
  </conditionalFormatting>
  <conditionalFormatting sqref="F3844">
    <cfRule type="duplicateValues" dxfId="4919" priority="5193"/>
  </conditionalFormatting>
  <conditionalFormatting sqref="F3844">
    <cfRule type="duplicateValues" dxfId="4918" priority="5192"/>
  </conditionalFormatting>
  <conditionalFormatting sqref="F3844">
    <cfRule type="duplicateValues" dxfId="4917" priority="5191"/>
  </conditionalFormatting>
  <conditionalFormatting sqref="F3844">
    <cfRule type="duplicateValues" dxfId="4916" priority="5190"/>
  </conditionalFormatting>
  <conditionalFormatting sqref="F3844">
    <cfRule type="duplicateValues" dxfId="4915" priority="5189"/>
  </conditionalFormatting>
  <conditionalFormatting sqref="F3844">
    <cfRule type="duplicateValues" dxfId="4914" priority="5188"/>
  </conditionalFormatting>
  <conditionalFormatting sqref="F3844">
    <cfRule type="duplicateValues" dxfId="4913" priority="5186"/>
    <cfRule type="duplicateValues" dxfId="4912" priority="5187"/>
  </conditionalFormatting>
  <conditionalFormatting sqref="F3844">
    <cfRule type="duplicateValues" dxfId="4911" priority="5185"/>
  </conditionalFormatting>
  <conditionalFormatting sqref="F3844">
    <cfRule type="duplicateValues" dxfId="4910" priority="5184"/>
  </conditionalFormatting>
  <conditionalFormatting sqref="F3844">
    <cfRule type="duplicateValues" dxfId="4909" priority="5183"/>
  </conditionalFormatting>
  <conditionalFormatting sqref="F3844">
    <cfRule type="duplicateValues" dxfId="4908" priority="5182"/>
  </conditionalFormatting>
  <conditionalFormatting sqref="F3846">
    <cfRule type="duplicateValues" dxfId="4907" priority="5181"/>
  </conditionalFormatting>
  <conditionalFormatting sqref="F3846">
    <cfRule type="duplicateValues" dxfId="4906" priority="5180"/>
  </conditionalFormatting>
  <conditionalFormatting sqref="F3846">
    <cfRule type="duplicateValues" dxfId="4905" priority="5179"/>
  </conditionalFormatting>
  <conditionalFormatting sqref="F3846">
    <cfRule type="duplicateValues" dxfId="4904" priority="5178"/>
  </conditionalFormatting>
  <conditionalFormatting sqref="F3846">
    <cfRule type="duplicateValues" dxfId="4903" priority="5177"/>
  </conditionalFormatting>
  <conditionalFormatting sqref="F3846">
    <cfRule type="duplicateValues" dxfId="4902" priority="5176"/>
  </conditionalFormatting>
  <conditionalFormatting sqref="F3846">
    <cfRule type="duplicateValues" dxfId="4901" priority="5175"/>
  </conditionalFormatting>
  <conditionalFormatting sqref="F3846">
    <cfRule type="duplicateValues" dxfId="4900" priority="5174"/>
  </conditionalFormatting>
  <conditionalFormatting sqref="F3846">
    <cfRule type="duplicateValues" dxfId="4899" priority="5173"/>
  </conditionalFormatting>
  <conditionalFormatting sqref="F3846">
    <cfRule type="duplicateValues" dxfId="4898" priority="5172"/>
  </conditionalFormatting>
  <conditionalFormatting sqref="F3846">
    <cfRule type="duplicateValues" dxfId="4897" priority="5171"/>
  </conditionalFormatting>
  <conditionalFormatting sqref="F3846">
    <cfRule type="duplicateValues" dxfId="4896" priority="5170"/>
  </conditionalFormatting>
  <conditionalFormatting sqref="F3846">
    <cfRule type="duplicateValues" dxfId="4895" priority="5169"/>
  </conditionalFormatting>
  <conditionalFormatting sqref="F3846">
    <cfRule type="duplicateValues" dxfId="4894" priority="5168"/>
  </conditionalFormatting>
  <conditionalFormatting sqref="F3846">
    <cfRule type="duplicateValues" dxfId="4893" priority="5167"/>
  </conditionalFormatting>
  <conditionalFormatting sqref="F3846">
    <cfRule type="duplicateValues" dxfId="4892" priority="5166"/>
  </conditionalFormatting>
  <conditionalFormatting sqref="F3846">
    <cfRule type="duplicateValues" dxfId="4891" priority="5165"/>
  </conditionalFormatting>
  <conditionalFormatting sqref="F3846">
    <cfRule type="duplicateValues" dxfId="4890" priority="5164"/>
  </conditionalFormatting>
  <conditionalFormatting sqref="F3846">
    <cfRule type="duplicateValues" dxfId="4889" priority="5162"/>
    <cfRule type="duplicateValues" dxfId="4888" priority="5163"/>
  </conditionalFormatting>
  <conditionalFormatting sqref="F3846">
    <cfRule type="duplicateValues" dxfId="4887" priority="5161"/>
  </conditionalFormatting>
  <conditionalFormatting sqref="F3846">
    <cfRule type="duplicateValues" dxfId="4886" priority="5160"/>
  </conditionalFormatting>
  <conditionalFormatting sqref="F3846">
    <cfRule type="duplicateValues" dxfId="4885" priority="5159"/>
  </conditionalFormatting>
  <conditionalFormatting sqref="F3846">
    <cfRule type="duplicateValues" dxfId="4884" priority="5158"/>
  </conditionalFormatting>
  <conditionalFormatting sqref="F3846">
    <cfRule type="duplicateValues" dxfId="4883" priority="5157"/>
  </conditionalFormatting>
  <conditionalFormatting sqref="F3846">
    <cfRule type="duplicateValues" dxfId="4882" priority="5156"/>
  </conditionalFormatting>
  <conditionalFormatting sqref="F3846">
    <cfRule type="duplicateValues" dxfId="4881" priority="5155"/>
  </conditionalFormatting>
  <conditionalFormatting sqref="F3846">
    <cfRule type="duplicateValues" dxfId="4880" priority="5154"/>
  </conditionalFormatting>
  <conditionalFormatting sqref="F3846">
    <cfRule type="duplicateValues" dxfId="4879" priority="5153"/>
  </conditionalFormatting>
  <conditionalFormatting sqref="F3846">
    <cfRule type="duplicateValues" dxfId="4878" priority="5152"/>
  </conditionalFormatting>
  <conditionalFormatting sqref="F3846">
    <cfRule type="duplicateValues" dxfId="4877" priority="5150"/>
    <cfRule type="duplicateValues" dxfId="4876" priority="5151"/>
  </conditionalFormatting>
  <conditionalFormatting sqref="F3846">
    <cfRule type="duplicateValues" dxfId="4875" priority="5149"/>
  </conditionalFormatting>
  <conditionalFormatting sqref="F3846">
    <cfRule type="duplicateValues" dxfId="4874" priority="5148"/>
  </conditionalFormatting>
  <conditionalFormatting sqref="F3846">
    <cfRule type="duplicateValues" dxfId="4873" priority="5147"/>
  </conditionalFormatting>
  <conditionalFormatting sqref="F3846">
    <cfRule type="duplicateValues" dxfId="4872" priority="5146"/>
  </conditionalFormatting>
  <conditionalFormatting sqref="F3846">
    <cfRule type="duplicateValues" dxfId="4871" priority="5145"/>
  </conditionalFormatting>
  <conditionalFormatting sqref="F3846">
    <cfRule type="duplicateValues" dxfId="4870" priority="5144"/>
  </conditionalFormatting>
  <conditionalFormatting sqref="F3846">
    <cfRule type="duplicateValues" dxfId="4869" priority="5143"/>
  </conditionalFormatting>
  <conditionalFormatting sqref="F3846">
    <cfRule type="duplicateValues" dxfId="4868" priority="5142"/>
  </conditionalFormatting>
  <conditionalFormatting sqref="F3846">
    <cfRule type="duplicateValues" dxfId="4867" priority="5141"/>
  </conditionalFormatting>
  <conditionalFormatting sqref="F3846">
    <cfRule type="duplicateValues" dxfId="4866" priority="5140"/>
  </conditionalFormatting>
  <conditionalFormatting sqref="F3846">
    <cfRule type="duplicateValues" dxfId="4865" priority="5139"/>
  </conditionalFormatting>
  <conditionalFormatting sqref="F3846">
    <cfRule type="duplicateValues" dxfId="4864" priority="5137"/>
    <cfRule type="duplicateValues" dxfId="4863" priority="5138"/>
  </conditionalFormatting>
  <conditionalFormatting sqref="F3846">
    <cfRule type="duplicateValues" dxfId="4862" priority="5136"/>
  </conditionalFormatting>
  <conditionalFormatting sqref="F3846">
    <cfRule type="duplicateValues" dxfId="4861" priority="5135"/>
  </conditionalFormatting>
  <conditionalFormatting sqref="F3846">
    <cfRule type="duplicateValues" dxfId="4860" priority="5134"/>
  </conditionalFormatting>
  <conditionalFormatting sqref="F3846">
    <cfRule type="duplicateValues" dxfId="4859" priority="5133"/>
  </conditionalFormatting>
  <conditionalFormatting sqref="F3847">
    <cfRule type="duplicateValues" dxfId="4858" priority="5132"/>
  </conditionalFormatting>
  <conditionalFormatting sqref="F3847">
    <cfRule type="duplicateValues" dxfId="4857" priority="5131"/>
  </conditionalFormatting>
  <conditionalFormatting sqref="F3847">
    <cfRule type="duplicateValues" dxfId="4856" priority="5130"/>
  </conditionalFormatting>
  <conditionalFormatting sqref="F3847">
    <cfRule type="duplicateValues" dxfId="4855" priority="5129"/>
  </conditionalFormatting>
  <conditionalFormatting sqref="F3847">
    <cfRule type="duplicateValues" dxfId="4854" priority="5128"/>
  </conditionalFormatting>
  <conditionalFormatting sqref="F3847">
    <cfRule type="duplicateValues" dxfId="4853" priority="5127"/>
  </conditionalFormatting>
  <conditionalFormatting sqref="F3847">
    <cfRule type="duplicateValues" dxfId="4852" priority="5126"/>
  </conditionalFormatting>
  <conditionalFormatting sqref="F3847">
    <cfRule type="duplicateValues" dxfId="4851" priority="5125"/>
  </conditionalFormatting>
  <conditionalFormatting sqref="F3847">
    <cfRule type="duplicateValues" dxfId="4850" priority="5124"/>
  </conditionalFormatting>
  <conditionalFormatting sqref="F3847">
    <cfRule type="duplicateValues" dxfId="4849" priority="5123"/>
  </conditionalFormatting>
  <conditionalFormatting sqref="F3847">
    <cfRule type="duplicateValues" dxfId="4848" priority="5122"/>
  </conditionalFormatting>
  <conditionalFormatting sqref="F3847">
    <cfRule type="duplicateValues" dxfId="4847" priority="5121"/>
  </conditionalFormatting>
  <conditionalFormatting sqref="F3847">
    <cfRule type="duplicateValues" dxfId="4846" priority="5120"/>
  </conditionalFormatting>
  <conditionalFormatting sqref="F3847">
    <cfRule type="duplicateValues" dxfId="4845" priority="5119"/>
  </conditionalFormatting>
  <conditionalFormatting sqref="F3847">
    <cfRule type="duplicateValues" dxfId="4844" priority="5118"/>
  </conditionalFormatting>
  <conditionalFormatting sqref="F3847">
    <cfRule type="duplicateValues" dxfId="4843" priority="5117"/>
  </conditionalFormatting>
  <conditionalFormatting sqref="F3847">
    <cfRule type="duplicateValues" dxfId="4842" priority="5116"/>
  </conditionalFormatting>
  <conditionalFormatting sqref="F3847">
    <cfRule type="duplicateValues" dxfId="4841" priority="5115"/>
  </conditionalFormatting>
  <conditionalFormatting sqref="F3847">
    <cfRule type="duplicateValues" dxfId="4840" priority="5113"/>
    <cfRule type="duplicateValues" dxfId="4839" priority="5114"/>
  </conditionalFormatting>
  <conditionalFormatting sqref="F3847">
    <cfRule type="duplicateValues" dxfId="4838" priority="5112"/>
  </conditionalFormatting>
  <conditionalFormatting sqref="F3847">
    <cfRule type="duplicateValues" dxfId="4837" priority="5111"/>
  </conditionalFormatting>
  <conditionalFormatting sqref="F3847">
    <cfRule type="duplicateValues" dxfId="4836" priority="5110"/>
  </conditionalFormatting>
  <conditionalFormatting sqref="F3847">
    <cfRule type="duplicateValues" dxfId="4835" priority="5109"/>
  </conditionalFormatting>
  <conditionalFormatting sqref="F3847">
    <cfRule type="duplicateValues" dxfId="4834" priority="5108"/>
  </conditionalFormatting>
  <conditionalFormatting sqref="F3847">
    <cfRule type="duplicateValues" dxfId="4833" priority="5107"/>
  </conditionalFormatting>
  <conditionalFormatting sqref="F3847">
    <cfRule type="duplicateValues" dxfId="4832" priority="5106"/>
  </conditionalFormatting>
  <conditionalFormatting sqref="F3847">
    <cfRule type="duplicateValues" dxfId="4831" priority="5105"/>
  </conditionalFormatting>
  <conditionalFormatting sqref="F3847">
    <cfRule type="duplicateValues" dxfId="4830" priority="5104"/>
  </conditionalFormatting>
  <conditionalFormatting sqref="F3847">
    <cfRule type="duplicateValues" dxfId="4829" priority="5103"/>
  </conditionalFormatting>
  <conditionalFormatting sqref="F3847">
    <cfRule type="duplicateValues" dxfId="4828" priority="5101"/>
    <cfRule type="duplicateValues" dxfId="4827" priority="5102"/>
  </conditionalFormatting>
  <conditionalFormatting sqref="F3847">
    <cfRule type="duplicateValues" dxfId="4826" priority="5100"/>
  </conditionalFormatting>
  <conditionalFormatting sqref="F3847">
    <cfRule type="duplicateValues" dxfId="4825" priority="5099"/>
  </conditionalFormatting>
  <conditionalFormatting sqref="F3847">
    <cfRule type="duplicateValues" dxfId="4824" priority="5098"/>
  </conditionalFormatting>
  <conditionalFormatting sqref="F3847">
    <cfRule type="duplicateValues" dxfId="4823" priority="5097"/>
  </conditionalFormatting>
  <conditionalFormatting sqref="F3847">
    <cfRule type="duplicateValues" dxfId="4822" priority="5096"/>
  </conditionalFormatting>
  <conditionalFormatting sqref="F3847">
    <cfRule type="duplicateValues" dxfId="4821" priority="5095"/>
  </conditionalFormatting>
  <conditionalFormatting sqref="F3847">
    <cfRule type="duplicateValues" dxfId="4820" priority="5094"/>
  </conditionalFormatting>
  <conditionalFormatting sqref="F3847">
    <cfRule type="duplicateValues" dxfId="4819" priority="5093"/>
  </conditionalFormatting>
  <conditionalFormatting sqref="F3847">
    <cfRule type="duplicateValues" dxfId="4818" priority="5092"/>
  </conditionalFormatting>
  <conditionalFormatting sqref="F3847">
    <cfRule type="duplicateValues" dxfId="4817" priority="5091"/>
  </conditionalFormatting>
  <conditionalFormatting sqref="F3847">
    <cfRule type="duplicateValues" dxfId="4816" priority="5090"/>
  </conditionalFormatting>
  <conditionalFormatting sqref="F3847">
    <cfRule type="duplicateValues" dxfId="4815" priority="5088"/>
    <cfRule type="duplicateValues" dxfId="4814" priority="5089"/>
  </conditionalFormatting>
  <conditionalFormatting sqref="F3847">
    <cfRule type="duplicateValues" dxfId="4813" priority="5087"/>
  </conditionalFormatting>
  <conditionalFormatting sqref="F3847">
    <cfRule type="duplicateValues" dxfId="4812" priority="5086"/>
  </conditionalFormatting>
  <conditionalFormatting sqref="F3847">
    <cfRule type="duplicateValues" dxfId="4811" priority="5085"/>
  </conditionalFormatting>
  <conditionalFormatting sqref="F3847">
    <cfRule type="duplicateValues" dxfId="4810" priority="5084"/>
  </conditionalFormatting>
  <conditionalFormatting sqref="F3848">
    <cfRule type="duplicateValues" dxfId="4809" priority="5083"/>
  </conditionalFormatting>
  <conditionalFormatting sqref="F3848">
    <cfRule type="duplicateValues" dxfId="4808" priority="5082"/>
  </conditionalFormatting>
  <conditionalFormatting sqref="F3848">
    <cfRule type="duplicateValues" dxfId="4807" priority="5081"/>
  </conditionalFormatting>
  <conditionalFormatting sqref="F3848">
    <cfRule type="duplicateValues" dxfId="4806" priority="5080"/>
  </conditionalFormatting>
  <conditionalFormatting sqref="F3848">
    <cfRule type="duplicateValues" dxfId="4805" priority="5079"/>
  </conditionalFormatting>
  <conditionalFormatting sqref="F3848">
    <cfRule type="duplicateValues" dxfId="4804" priority="5078"/>
  </conditionalFormatting>
  <conditionalFormatting sqref="F3848">
    <cfRule type="duplicateValues" dxfId="4803" priority="5077"/>
  </conditionalFormatting>
  <conditionalFormatting sqref="F3848">
    <cfRule type="duplicateValues" dxfId="4802" priority="5076"/>
  </conditionalFormatting>
  <conditionalFormatting sqref="F3848">
    <cfRule type="duplicateValues" dxfId="4801" priority="5075"/>
  </conditionalFormatting>
  <conditionalFormatting sqref="F3848">
    <cfRule type="duplicateValues" dxfId="4800" priority="5074"/>
  </conditionalFormatting>
  <conditionalFormatting sqref="F3848">
    <cfRule type="duplicateValues" dxfId="4799" priority="5073"/>
  </conditionalFormatting>
  <conditionalFormatting sqref="F3848">
    <cfRule type="duplicateValues" dxfId="4798" priority="5072"/>
  </conditionalFormatting>
  <conditionalFormatting sqref="F3848">
    <cfRule type="duplicateValues" dxfId="4797" priority="5071"/>
  </conditionalFormatting>
  <conditionalFormatting sqref="F3848">
    <cfRule type="duplicateValues" dxfId="4796" priority="5070"/>
  </conditionalFormatting>
  <conditionalFormatting sqref="F3848">
    <cfRule type="duplicateValues" dxfId="4795" priority="5069"/>
  </conditionalFormatting>
  <conditionalFormatting sqref="F3848">
    <cfRule type="duplicateValues" dxfId="4794" priority="5068"/>
  </conditionalFormatting>
  <conditionalFormatting sqref="F3848">
    <cfRule type="duplicateValues" dxfId="4793" priority="5067"/>
  </conditionalFormatting>
  <conditionalFormatting sqref="F3848">
    <cfRule type="duplicateValues" dxfId="4792" priority="5066"/>
  </conditionalFormatting>
  <conditionalFormatting sqref="F3848">
    <cfRule type="duplicateValues" dxfId="4791" priority="5064"/>
    <cfRule type="duplicateValues" dxfId="4790" priority="5065"/>
  </conditionalFormatting>
  <conditionalFormatting sqref="F3848">
    <cfRule type="duplicateValues" dxfId="4789" priority="5063"/>
  </conditionalFormatting>
  <conditionalFormatting sqref="F3848">
    <cfRule type="duplicateValues" dxfId="4788" priority="5062"/>
  </conditionalFormatting>
  <conditionalFormatting sqref="F3848">
    <cfRule type="duplicateValues" dxfId="4787" priority="5061"/>
  </conditionalFormatting>
  <conditionalFormatting sqref="F3848">
    <cfRule type="duplicateValues" dxfId="4786" priority="5060"/>
  </conditionalFormatting>
  <conditionalFormatting sqref="F3848">
    <cfRule type="duplicateValues" dxfId="4785" priority="5059"/>
  </conditionalFormatting>
  <conditionalFormatting sqref="F3848">
    <cfRule type="duplicateValues" dxfId="4784" priority="5058"/>
  </conditionalFormatting>
  <conditionalFormatting sqref="F3848">
    <cfRule type="duplicateValues" dxfId="4783" priority="5057"/>
  </conditionalFormatting>
  <conditionalFormatting sqref="F3848">
    <cfRule type="duplicateValues" dxfId="4782" priority="5056"/>
  </conditionalFormatting>
  <conditionalFormatting sqref="F3848">
    <cfRule type="duplicateValues" dxfId="4781" priority="5055"/>
  </conditionalFormatting>
  <conditionalFormatting sqref="F3848">
    <cfRule type="duplicateValues" dxfId="4780" priority="5054"/>
  </conditionalFormatting>
  <conditionalFormatting sqref="F3848">
    <cfRule type="duplicateValues" dxfId="4779" priority="5052"/>
    <cfRule type="duplicateValues" dxfId="4778" priority="5053"/>
  </conditionalFormatting>
  <conditionalFormatting sqref="F3848">
    <cfRule type="duplicateValues" dxfId="4777" priority="5051"/>
  </conditionalFormatting>
  <conditionalFormatting sqref="F3848">
    <cfRule type="duplicateValues" dxfId="4776" priority="5050"/>
  </conditionalFormatting>
  <conditionalFormatting sqref="F3848">
    <cfRule type="duplicateValues" dxfId="4775" priority="5049"/>
  </conditionalFormatting>
  <conditionalFormatting sqref="F3848">
    <cfRule type="duplicateValues" dxfId="4774" priority="5048"/>
  </conditionalFormatting>
  <conditionalFormatting sqref="F3848">
    <cfRule type="duplicateValues" dxfId="4773" priority="5047"/>
  </conditionalFormatting>
  <conditionalFormatting sqref="F3848">
    <cfRule type="duplicateValues" dxfId="4772" priority="5046"/>
  </conditionalFormatting>
  <conditionalFormatting sqref="F3848">
    <cfRule type="duplicateValues" dxfId="4771" priority="5045"/>
  </conditionalFormatting>
  <conditionalFormatting sqref="F3848">
    <cfRule type="duplicateValues" dxfId="4770" priority="5044"/>
  </conditionalFormatting>
  <conditionalFormatting sqref="F3848">
    <cfRule type="duplicateValues" dxfId="4769" priority="5043"/>
  </conditionalFormatting>
  <conditionalFormatting sqref="F3848">
    <cfRule type="duplicateValues" dxfId="4768" priority="5042"/>
  </conditionalFormatting>
  <conditionalFormatting sqref="F3848">
    <cfRule type="duplicateValues" dxfId="4767" priority="5041"/>
  </conditionalFormatting>
  <conditionalFormatting sqref="F3848">
    <cfRule type="duplicateValues" dxfId="4766" priority="5039"/>
    <cfRule type="duplicateValues" dxfId="4765" priority="5040"/>
  </conditionalFormatting>
  <conditionalFormatting sqref="F3848">
    <cfRule type="duplicateValues" dxfId="4764" priority="5038"/>
  </conditionalFormatting>
  <conditionalFormatting sqref="F3848">
    <cfRule type="duplicateValues" dxfId="4763" priority="5037"/>
  </conditionalFormatting>
  <conditionalFormatting sqref="F3848">
    <cfRule type="duplicateValues" dxfId="4762" priority="5036"/>
  </conditionalFormatting>
  <conditionalFormatting sqref="F3848">
    <cfRule type="duplicateValues" dxfId="4761" priority="5035"/>
  </conditionalFormatting>
  <conditionalFormatting sqref="F3850">
    <cfRule type="duplicateValues" dxfId="4760" priority="5034"/>
  </conditionalFormatting>
  <conditionalFormatting sqref="F3850">
    <cfRule type="duplicateValues" dxfId="4759" priority="5033"/>
  </conditionalFormatting>
  <conditionalFormatting sqref="F3850">
    <cfRule type="duplicateValues" dxfId="4758" priority="5032"/>
  </conditionalFormatting>
  <conditionalFormatting sqref="F3850">
    <cfRule type="duplicateValues" dxfId="4757" priority="5031"/>
  </conditionalFormatting>
  <conditionalFormatting sqref="F3850">
    <cfRule type="duplicateValues" dxfId="4756" priority="5030"/>
  </conditionalFormatting>
  <conditionalFormatting sqref="F3850">
    <cfRule type="duplicateValues" dxfId="4755" priority="5029"/>
  </conditionalFormatting>
  <conditionalFormatting sqref="F3850">
    <cfRule type="duplicateValues" dxfId="4754" priority="5028"/>
  </conditionalFormatting>
  <conditionalFormatting sqref="F3850">
    <cfRule type="duplicateValues" dxfId="4753" priority="5027"/>
  </conditionalFormatting>
  <conditionalFormatting sqref="F3850">
    <cfRule type="duplicateValues" dxfId="4752" priority="5026"/>
  </conditionalFormatting>
  <conditionalFormatting sqref="F3850">
    <cfRule type="duplicateValues" dxfId="4751" priority="5025"/>
  </conditionalFormatting>
  <conditionalFormatting sqref="F3850">
    <cfRule type="duplicateValues" dxfId="4750" priority="5024"/>
  </conditionalFormatting>
  <conditionalFormatting sqref="F3850">
    <cfRule type="duplicateValues" dxfId="4749" priority="5023"/>
  </conditionalFormatting>
  <conditionalFormatting sqref="F3850">
    <cfRule type="duplicateValues" dxfId="4748" priority="5022"/>
  </conditionalFormatting>
  <conditionalFormatting sqref="F3850">
    <cfRule type="duplicateValues" dxfId="4747" priority="5021"/>
  </conditionalFormatting>
  <conditionalFormatting sqref="F3850">
    <cfRule type="duplicateValues" dxfId="4746" priority="5020"/>
  </conditionalFormatting>
  <conditionalFormatting sqref="F3850">
    <cfRule type="duplicateValues" dxfId="4745" priority="5019"/>
  </conditionalFormatting>
  <conditionalFormatting sqref="F3850">
    <cfRule type="duplicateValues" dxfId="4744" priority="5018"/>
  </conditionalFormatting>
  <conditionalFormatting sqref="F3850">
    <cfRule type="duplicateValues" dxfId="4743" priority="5017"/>
  </conditionalFormatting>
  <conditionalFormatting sqref="F3850">
    <cfRule type="duplicateValues" dxfId="4742" priority="5015"/>
    <cfRule type="duplicateValues" dxfId="4741" priority="5016"/>
  </conditionalFormatting>
  <conditionalFormatting sqref="F3850">
    <cfRule type="duplicateValues" dxfId="4740" priority="5014"/>
  </conditionalFormatting>
  <conditionalFormatting sqref="F3850">
    <cfRule type="duplicateValues" dxfId="4739" priority="5013"/>
  </conditionalFormatting>
  <conditionalFormatting sqref="F3850">
    <cfRule type="duplicateValues" dxfId="4738" priority="5012"/>
  </conditionalFormatting>
  <conditionalFormatting sqref="F3850">
    <cfRule type="duplicateValues" dxfId="4737" priority="5011"/>
  </conditionalFormatting>
  <conditionalFormatting sqref="F3850">
    <cfRule type="duplicateValues" dxfId="4736" priority="5010"/>
  </conditionalFormatting>
  <conditionalFormatting sqref="F3850">
    <cfRule type="duplicateValues" dxfId="4735" priority="5009"/>
  </conditionalFormatting>
  <conditionalFormatting sqref="F3850">
    <cfRule type="duplicateValues" dxfId="4734" priority="5008"/>
  </conditionalFormatting>
  <conditionalFormatting sqref="F3850">
    <cfRule type="duplicateValues" dxfId="4733" priority="5007"/>
  </conditionalFormatting>
  <conditionalFormatting sqref="F3850">
    <cfRule type="duplicateValues" dxfId="4732" priority="5006"/>
  </conditionalFormatting>
  <conditionalFormatting sqref="F3850">
    <cfRule type="duplicateValues" dxfId="4731" priority="5005"/>
  </conditionalFormatting>
  <conditionalFormatting sqref="F3850">
    <cfRule type="duplicateValues" dxfId="4730" priority="5003"/>
    <cfRule type="duplicateValues" dxfId="4729" priority="5004"/>
  </conditionalFormatting>
  <conditionalFormatting sqref="F3850">
    <cfRule type="duplicateValues" dxfId="4728" priority="5002"/>
  </conditionalFormatting>
  <conditionalFormatting sqref="F3850">
    <cfRule type="duplicateValues" dxfId="4727" priority="5001"/>
  </conditionalFormatting>
  <conditionalFormatting sqref="F3850">
    <cfRule type="duplicateValues" dxfId="4726" priority="5000"/>
  </conditionalFormatting>
  <conditionalFormatting sqref="F3850">
    <cfRule type="duplicateValues" dxfId="4725" priority="4999"/>
  </conditionalFormatting>
  <conditionalFormatting sqref="F3850">
    <cfRule type="duplicateValues" dxfId="4724" priority="4998"/>
  </conditionalFormatting>
  <conditionalFormatting sqref="F3850">
    <cfRule type="duplicateValues" dxfId="4723" priority="4997"/>
  </conditionalFormatting>
  <conditionalFormatting sqref="F3850">
    <cfRule type="duplicateValues" dxfId="4722" priority="4996"/>
  </conditionalFormatting>
  <conditionalFormatting sqref="F3850">
    <cfRule type="duplicateValues" dxfId="4721" priority="4995"/>
  </conditionalFormatting>
  <conditionalFormatting sqref="F3850">
    <cfRule type="duplicateValues" dxfId="4720" priority="4994"/>
  </conditionalFormatting>
  <conditionalFormatting sqref="F3850">
    <cfRule type="duplicateValues" dxfId="4719" priority="4993"/>
  </conditionalFormatting>
  <conditionalFormatting sqref="F3850">
    <cfRule type="duplicateValues" dxfId="4718" priority="4992"/>
  </conditionalFormatting>
  <conditionalFormatting sqref="F3850">
    <cfRule type="duplicateValues" dxfId="4717" priority="4990"/>
    <cfRule type="duplicateValues" dxfId="4716" priority="4991"/>
  </conditionalFormatting>
  <conditionalFormatting sqref="F3850">
    <cfRule type="duplicateValues" dxfId="4715" priority="4989"/>
  </conditionalFormatting>
  <conditionalFormatting sqref="F3850">
    <cfRule type="duplicateValues" dxfId="4714" priority="4988"/>
  </conditionalFormatting>
  <conditionalFormatting sqref="F3850">
    <cfRule type="duplicateValues" dxfId="4713" priority="4987"/>
  </conditionalFormatting>
  <conditionalFormatting sqref="F3850">
    <cfRule type="duplicateValues" dxfId="4712" priority="4986"/>
  </conditionalFormatting>
  <conditionalFormatting sqref="E3857:E3858 E3860:E3864 E3868 E3870 E3872 E3875:E3877 E3885:E3886 E3892 E3894:E3897 E3899 E3903 E3907 E3909 E3911:E3912 E3914:E3915 E3922:E4367 E1:E951 E4369:E1048576 E954:E3853">
    <cfRule type="duplicateValues" dxfId="4711" priority="4985"/>
  </conditionalFormatting>
  <conditionalFormatting sqref="F3852">
    <cfRule type="duplicateValues" dxfId="4710" priority="4984"/>
  </conditionalFormatting>
  <conditionalFormatting sqref="F3857">
    <cfRule type="duplicateValues" dxfId="4709" priority="4983"/>
  </conditionalFormatting>
  <conditionalFormatting sqref="F3857">
    <cfRule type="duplicateValues" dxfId="4708" priority="4982"/>
  </conditionalFormatting>
  <conditionalFormatting sqref="F3857">
    <cfRule type="duplicateValues" dxfId="4707" priority="4981"/>
  </conditionalFormatting>
  <conditionalFormatting sqref="F3857">
    <cfRule type="duplicateValues" dxfId="4706" priority="4980"/>
  </conditionalFormatting>
  <conditionalFormatting sqref="F3857">
    <cfRule type="duplicateValues" dxfId="4705" priority="4979"/>
  </conditionalFormatting>
  <conditionalFormatting sqref="F3857">
    <cfRule type="duplicateValues" dxfId="4704" priority="4978"/>
  </conditionalFormatting>
  <conditionalFormatting sqref="F3857">
    <cfRule type="duplicateValues" dxfId="4703" priority="4977"/>
  </conditionalFormatting>
  <conditionalFormatting sqref="F3857">
    <cfRule type="duplicateValues" dxfId="4702" priority="4976"/>
  </conditionalFormatting>
  <conditionalFormatting sqref="F3857">
    <cfRule type="duplicateValues" dxfId="4701" priority="4975"/>
  </conditionalFormatting>
  <conditionalFormatting sqref="F3857">
    <cfRule type="duplicateValues" dxfId="4700" priority="4974"/>
  </conditionalFormatting>
  <conditionalFormatting sqref="F3857">
    <cfRule type="duplicateValues" dxfId="4699" priority="4973"/>
  </conditionalFormatting>
  <conditionalFormatting sqref="F3857">
    <cfRule type="duplicateValues" dxfId="4698" priority="4972"/>
  </conditionalFormatting>
  <conditionalFormatting sqref="F3857">
    <cfRule type="duplicateValues" dxfId="4697" priority="4971"/>
  </conditionalFormatting>
  <conditionalFormatting sqref="F3857">
    <cfRule type="duplicateValues" dxfId="4696" priority="4970"/>
  </conditionalFormatting>
  <conditionalFormatting sqref="F3857">
    <cfRule type="duplicateValues" dxfId="4695" priority="4969"/>
  </conditionalFormatting>
  <conditionalFormatting sqref="F3857">
    <cfRule type="duplicateValues" dxfId="4694" priority="4968"/>
  </conditionalFormatting>
  <conditionalFormatting sqref="F3857">
    <cfRule type="duplicateValues" dxfId="4693" priority="4967"/>
  </conditionalFormatting>
  <conditionalFormatting sqref="F3857">
    <cfRule type="duplicateValues" dxfId="4692" priority="4966"/>
  </conditionalFormatting>
  <conditionalFormatting sqref="F3857">
    <cfRule type="duplicateValues" dxfId="4691" priority="4964"/>
    <cfRule type="duplicateValues" dxfId="4690" priority="4965"/>
  </conditionalFormatting>
  <conditionalFormatting sqref="F3857">
    <cfRule type="duplicateValues" dxfId="4689" priority="4963"/>
  </conditionalFormatting>
  <conditionalFormatting sqref="F3857">
    <cfRule type="duplicateValues" dxfId="4688" priority="4962"/>
  </conditionalFormatting>
  <conditionalFormatting sqref="F3857">
    <cfRule type="duplicateValues" dxfId="4687" priority="4961"/>
  </conditionalFormatting>
  <conditionalFormatting sqref="F3857">
    <cfRule type="duplicateValues" dxfId="4686" priority="4960"/>
  </conditionalFormatting>
  <conditionalFormatting sqref="F3857">
    <cfRule type="duplicateValues" dxfId="4685" priority="4959"/>
  </conditionalFormatting>
  <conditionalFormatting sqref="F3857">
    <cfRule type="duplicateValues" dxfId="4684" priority="4958"/>
  </conditionalFormatting>
  <conditionalFormatting sqref="F3857">
    <cfRule type="duplicateValues" dxfId="4683" priority="4957"/>
  </conditionalFormatting>
  <conditionalFormatting sqref="F3857">
    <cfRule type="duplicateValues" dxfId="4682" priority="4956"/>
  </conditionalFormatting>
  <conditionalFormatting sqref="F3857">
    <cfRule type="duplicateValues" dxfId="4681" priority="4955"/>
  </conditionalFormatting>
  <conditionalFormatting sqref="F3857">
    <cfRule type="duplicateValues" dxfId="4680" priority="4954"/>
  </conditionalFormatting>
  <conditionalFormatting sqref="F3857">
    <cfRule type="duplicateValues" dxfId="4679" priority="4952"/>
    <cfRule type="duplicateValues" dxfId="4678" priority="4953"/>
  </conditionalFormatting>
  <conditionalFormatting sqref="F3857">
    <cfRule type="duplicateValues" dxfId="4677" priority="4951"/>
  </conditionalFormatting>
  <conditionalFormatting sqref="F3857">
    <cfRule type="duplicateValues" dxfId="4676" priority="4950"/>
  </conditionalFormatting>
  <conditionalFormatting sqref="F3857">
    <cfRule type="duplicateValues" dxfId="4675" priority="4949"/>
  </conditionalFormatting>
  <conditionalFormatting sqref="F3857">
    <cfRule type="duplicateValues" dxfId="4674" priority="4948"/>
  </conditionalFormatting>
  <conditionalFormatting sqref="F3857">
    <cfRule type="duplicateValues" dxfId="4673" priority="4947"/>
  </conditionalFormatting>
  <conditionalFormatting sqref="F3857">
    <cfRule type="duplicateValues" dxfId="4672" priority="4946"/>
  </conditionalFormatting>
  <conditionalFormatting sqref="F3857">
    <cfRule type="duplicateValues" dxfId="4671" priority="4945"/>
  </conditionalFormatting>
  <conditionalFormatting sqref="F3857">
    <cfRule type="duplicateValues" dxfId="4670" priority="4944"/>
  </conditionalFormatting>
  <conditionalFormatting sqref="F3857">
    <cfRule type="duplicateValues" dxfId="4669" priority="4943"/>
  </conditionalFormatting>
  <conditionalFormatting sqref="F3857">
    <cfRule type="duplicateValues" dxfId="4668" priority="4942"/>
  </conditionalFormatting>
  <conditionalFormatting sqref="F3857">
    <cfRule type="duplicateValues" dxfId="4667" priority="4941"/>
  </conditionalFormatting>
  <conditionalFormatting sqref="F3857">
    <cfRule type="duplicateValues" dxfId="4666" priority="4939"/>
    <cfRule type="duplicateValues" dxfId="4665" priority="4940"/>
  </conditionalFormatting>
  <conditionalFormatting sqref="F3857">
    <cfRule type="duplicateValues" dxfId="4664" priority="4938"/>
  </conditionalFormatting>
  <conditionalFormatting sqref="F3857">
    <cfRule type="duplicateValues" dxfId="4663" priority="4937"/>
  </conditionalFormatting>
  <conditionalFormatting sqref="F3857">
    <cfRule type="duplicateValues" dxfId="4662" priority="4936"/>
  </conditionalFormatting>
  <conditionalFormatting sqref="F3857">
    <cfRule type="duplicateValues" dxfId="4661" priority="4935"/>
  </conditionalFormatting>
  <conditionalFormatting sqref="F3857">
    <cfRule type="duplicateValues" dxfId="4660" priority="4934"/>
  </conditionalFormatting>
  <conditionalFormatting sqref="F3861">
    <cfRule type="duplicateValues" dxfId="4659" priority="4933"/>
  </conditionalFormatting>
  <conditionalFormatting sqref="F3861">
    <cfRule type="duplicateValues" dxfId="4658" priority="4932"/>
  </conditionalFormatting>
  <conditionalFormatting sqref="F3861">
    <cfRule type="duplicateValues" dxfId="4657" priority="4931"/>
  </conditionalFormatting>
  <conditionalFormatting sqref="F3861">
    <cfRule type="duplicateValues" dxfId="4656" priority="4930"/>
  </conditionalFormatting>
  <conditionalFormatting sqref="F3861">
    <cfRule type="duplicateValues" dxfId="4655" priority="4929"/>
  </conditionalFormatting>
  <conditionalFormatting sqref="F3861">
    <cfRule type="duplicateValues" dxfId="4654" priority="4928"/>
  </conditionalFormatting>
  <conditionalFormatting sqref="F3861">
    <cfRule type="duplicateValues" dxfId="4653" priority="4927"/>
  </conditionalFormatting>
  <conditionalFormatting sqref="F3861">
    <cfRule type="duplicateValues" dxfId="4652" priority="4926"/>
  </conditionalFormatting>
  <conditionalFormatting sqref="F3861">
    <cfRule type="duplicateValues" dxfId="4651" priority="4925"/>
  </conditionalFormatting>
  <conditionalFormatting sqref="F3861">
    <cfRule type="duplicateValues" dxfId="4650" priority="4924"/>
  </conditionalFormatting>
  <conditionalFormatting sqref="F3861">
    <cfRule type="duplicateValues" dxfId="4649" priority="4923"/>
  </conditionalFormatting>
  <conditionalFormatting sqref="F3861">
    <cfRule type="duplicateValues" dxfId="4648" priority="4922"/>
  </conditionalFormatting>
  <conditionalFormatting sqref="F3861">
    <cfRule type="duplicateValues" dxfId="4647" priority="4921"/>
  </conditionalFormatting>
  <conditionalFormatting sqref="F3861">
    <cfRule type="duplicateValues" dxfId="4646" priority="4920"/>
  </conditionalFormatting>
  <conditionalFormatting sqref="F3861">
    <cfRule type="duplicateValues" dxfId="4645" priority="4919"/>
  </conditionalFormatting>
  <conditionalFormatting sqref="F3861">
    <cfRule type="duplicateValues" dxfId="4644" priority="4918"/>
  </conditionalFormatting>
  <conditionalFormatting sqref="F3861">
    <cfRule type="duplicateValues" dxfId="4643" priority="4917"/>
  </conditionalFormatting>
  <conditionalFormatting sqref="F3861">
    <cfRule type="duplicateValues" dxfId="4642" priority="4916"/>
  </conditionalFormatting>
  <conditionalFormatting sqref="F3861">
    <cfRule type="duplicateValues" dxfId="4641" priority="4914"/>
    <cfRule type="duplicateValues" dxfId="4640" priority="4915"/>
  </conditionalFormatting>
  <conditionalFormatting sqref="F3861">
    <cfRule type="duplicateValues" dxfId="4639" priority="4913"/>
  </conditionalFormatting>
  <conditionalFormatting sqref="F3861">
    <cfRule type="duplicateValues" dxfId="4638" priority="4912"/>
  </conditionalFormatting>
  <conditionalFormatting sqref="F3861">
    <cfRule type="duplicateValues" dxfId="4637" priority="4911"/>
  </conditionalFormatting>
  <conditionalFormatting sqref="F3861">
    <cfRule type="duplicateValues" dxfId="4636" priority="4910"/>
  </conditionalFormatting>
  <conditionalFormatting sqref="F3861">
    <cfRule type="duplicateValues" dxfId="4635" priority="4909"/>
  </conditionalFormatting>
  <conditionalFormatting sqref="F3861">
    <cfRule type="duplicateValues" dxfId="4634" priority="4908"/>
  </conditionalFormatting>
  <conditionalFormatting sqref="F3861">
    <cfRule type="duplicateValues" dxfId="4633" priority="4907"/>
  </conditionalFormatting>
  <conditionalFormatting sqref="F3861">
    <cfRule type="duplicateValues" dxfId="4632" priority="4906"/>
  </conditionalFormatting>
  <conditionalFormatting sqref="F3861">
    <cfRule type="duplicateValues" dxfId="4631" priority="4905"/>
  </conditionalFormatting>
  <conditionalFormatting sqref="F3861">
    <cfRule type="duplicateValues" dxfId="4630" priority="4904"/>
  </conditionalFormatting>
  <conditionalFormatting sqref="F3861">
    <cfRule type="duplicateValues" dxfId="4629" priority="4902"/>
    <cfRule type="duplicateValues" dxfId="4628" priority="4903"/>
  </conditionalFormatting>
  <conditionalFormatting sqref="F3861">
    <cfRule type="duplicateValues" dxfId="4627" priority="4901"/>
  </conditionalFormatting>
  <conditionalFormatting sqref="F3861">
    <cfRule type="duplicateValues" dxfId="4626" priority="4900"/>
  </conditionalFormatting>
  <conditionalFormatting sqref="F3861">
    <cfRule type="duplicateValues" dxfId="4625" priority="4899"/>
  </conditionalFormatting>
  <conditionalFormatting sqref="F3861">
    <cfRule type="duplicateValues" dxfId="4624" priority="4898"/>
  </conditionalFormatting>
  <conditionalFormatting sqref="F3861">
    <cfRule type="duplicateValues" dxfId="4623" priority="4897"/>
  </conditionalFormatting>
  <conditionalFormatting sqref="F3861">
    <cfRule type="duplicateValues" dxfId="4622" priority="4896"/>
  </conditionalFormatting>
  <conditionalFormatting sqref="F3861">
    <cfRule type="duplicateValues" dxfId="4621" priority="4895"/>
  </conditionalFormatting>
  <conditionalFormatting sqref="F3861">
    <cfRule type="duplicateValues" dxfId="4620" priority="4894"/>
  </conditionalFormatting>
  <conditionalFormatting sqref="F3861">
    <cfRule type="duplicateValues" dxfId="4619" priority="4893"/>
  </conditionalFormatting>
  <conditionalFormatting sqref="F3861">
    <cfRule type="duplicateValues" dxfId="4618" priority="4892"/>
  </conditionalFormatting>
  <conditionalFormatting sqref="F3861">
    <cfRule type="duplicateValues" dxfId="4617" priority="4891"/>
  </conditionalFormatting>
  <conditionalFormatting sqref="F3861">
    <cfRule type="duplicateValues" dxfId="4616" priority="4889"/>
    <cfRule type="duplicateValues" dxfId="4615" priority="4890"/>
  </conditionalFormatting>
  <conditionalFormatting sqref="F3861">
    <cfRule type="duplicateValues" dxfId="4614" priority="4888"/>
  </conditionalFormatting>
  <conditionalFormatting sqref="F3861">
    <cfRule type="duplicateValues" dxfId="4613" priority="4887"/>
  </conditionalFormatting>
  <conditionalFormatting sqref="F3861">
    <cfRule type="duplicateValues" dxfId="4612" priority="4886"/>
  </conditionalFormatting>
  <conditionalFormatting sqref="F3861">
    <cfRule type="duplicateValues" dxfId="4611" priority="4885"/>
  </conditionalFormatting>
  <conditionalFormatting sqref="F3861">
    <cfRule type="duplicateValues" dxfId="4610" priority="4884"/>
  </conditionalFormatting>
  <conditionalFormatting sqref="F3862">
    <cfRule type="duplicateValues" dxfId="4609" priority="4883"/>
  </conditionalFormatting>
  <conditionalFormatting sqref="F3862">
    <cfRule type="duplicateValues" dxfId="4608" priority="4882"/>
  </conditionalFormatting>
  <conditionalFormatting sqref="F3862">
    <cfRule type="duplicateValues" dxfId="4607" priority="4881"/>
  </conditionalFormatting>
  <conditionalFormatting sqref="F3862">
    <cfRule type="duplicateValues" dxfId="4606" priority="4880"/>
  </conditionalFormatting>
  <conditionalFormatting sqref="F3862">
    <cfRule type="duplicateValues" dxfId="4605" priority="4879"/>
  </conditionalFormatting>
  <conditionalFormatting sqref="F3862">
    <cfRule type="duplicateValues" dxfId="4604" priority="4878"/>
  </conditionalFormatting>
  <conditionalFormatting sqref="F3862">
    <cfRule type="duplicateValues" dxfId="4603" priority="4877"/>
  </conditionalFormatting>
  <conditionalFormatting sqref="F3862">
    <cfRule type="duplicateValues" dxfId="4602" priority="4876"/>
  </conditionalFormatting>
  <conditionalFormatting sqref="F3862">
    <cfRule type="duplicateValues" dxfId="4601" priority="4875"/>
  </conditionalFormatting>
  <conditionalFormatting sqref="F3862">
    <cfRule type="duplicateValues" dxfId="4600" priority="4874"/>
  </conditionalFormatting>
  <conditionalFormatting sqref="F3862">
    <cfRule type="duplicateValues" dxfId="4599" priority="4873"/>
  </conditionalFormatting>
  <conditionalFormatting sqref="F3862">
    <cfRule type="duplicateValues" dxfId="4598" priority="4872"/>
  </conditionalFormatting>
  <conditionalFormatting sqref="F3862">
    <cfRule type="duplicateValues" dxfId="4597" priority="4871"/>
  </conditionalFormatting>
  <conditionalFormatting sqref="F3862">
    <cfRule type="duplicateValues" dxfId="4596" priority="4870"/>
  </conditionalFormatting>
  <conditionalFormatting sqref="F3862">
    <cfRule type="duplicateValues" dxfId="4595" priority="4869"/>
  </conditionalFormatting>
  <conditionalFormatting sqref="F3862">
    <cfRule type="duplicateValues" dxfId="4594" priority="4868"/>
  </conditionalFormatting>
  <conditionalFormatting sqref="F3862">
    <cfRule type="duplicateValues" dxfId="4593" priority="4867"/>
  </conditionalFormatting>
  <conditionalFormatting sqref="F3862">
    <cfRule type="duplicateValues" dxfId="4592" priority="4866"/>
  </conditionalFormatting>
  <conditionalFormatting sqref="F3862">
    <cfRule type="duplicateValues" dxfId="4591" priority="4864"/>
    <cfRule type="duplicateValues" dxfId="4590" priority="4865"/>
  </conditionalFormatting>
  <conditionalFormatting sqref="F3862">
    <cfRule type="duplicateValues" dxfId="4589" priority="4863"/>
  </conditionalFormatting>
  <conditionalFormatting sqref="F3862">
    <cfRule type="duplicateValues" dxfId="4588" priority="4862"/>
  </conditionalFormatting>
  <conditionalFormatting sqref="F3862">
    <cfRule type="duplicateValues" dxfId="4587" priority="4861"/>
  </conditionalFormatting>
  <conditionalFormatting sqref="F3862">
    <cfRule type="duplicateValues" dxfId="4586" priority="4860"/>
  </conditionalFormatting>
  <conditionalFormatting sqref="F3862">
    <cfRule type="duplicateValues" dxfId="4585" priority="4859"/>
  </conditionalFormatting>
  <conditionalFormatting sqref="F3862">
    <cfRule type="duplicateValues" dxfId="4584" priority="4858"/>
  </conditionalFormatting>
  <conditionalFormatting sqref="F3862">
    <cfRule type="duplicateValues" dxfId="4583" priority="4857"/>
  </conditionalFormatting>
  <conditionalFormatting sqref="F3862">
    <cfRule type="duplicateValues" dxfId="4582" priority="4856"/>
  </conditionalFormatting>
  <conditionalFormatting sqref="F3862">
    <cfRule type="duplicateValues" dxfId="4581" priority="4855"/>
  </conditionalFormatting>
  <conditionalFormatting sqref="F3862">
    <cfRule type="duplicateValues" dxfId="4580" priority="4854"/>
  </conditionalFormatting>
  <conditionalFormatting sqref="F3862">
    <cfRule type="duplicateValues" dxfId="4579" priority="4852"/>
    <cfRule type="duplicateValues" dxfId="4578" priority="4853"/>
  </conditionalFormatting>
  <conditionalFormatting sqref="F3862">
    <cfRule type="duplicateValues" dxfId="4577" priority="4851"/>
  </conditionalFormatting>
  <conditionalFormatting sqref="F3862">
    <cfRule type="duplicateValues" dxfId="4576" priority="4850"/>
  </conditionalFormatting>
  <conditionalFormatting sqref="F3862">
    <cfRule type="duplicateValues" dxfId="4575" priority="4849"/>
  </conditionalFormatting>
  <conditionalFormatting sqref="F3862">
    <cfRule type="duplicateValues" dxfId="4574" priority="4848"/>
  </conditionalFormatting>
  <conditionalFormatting sqref="F3862">
    <cfRule type="duplicateValues" dxfId="4573" priority="4847"/>
  </conditionalFormatting>
  <conditionalFormatting sqref="F3862">
    <cfRule type="duplicateValues" dxfId="4572" priority="4846"/>
  </conditionalFormatting>
  <conditionalFormatting sqref="F3862">
    <cfRule type="duplicateValues" dxfId="4571" priority="4845"/>
  </conditionalFormatting>
  <conditionalFormatting sqref="F3862">
    <cfRule type="duplicateValues" dxfId="4570" priority="4844"/>
  </conditionalFormatting>
  <conditionalFormatting sqref="F3862">
    <cfRule type="duplicateValues" dxfId="4569" priority="4843"/>
  </conditionalFormatting>
  <conditionalFormatting sqref="F3862">
    <cfRule type="duplicateValues" dxfId="4568" priority="4842"/>
  </conditionalFormatting>
  <conditionalFormatting sqref="F3862">
    <cfRule type="duplicateValues" dxfId="4567" priority="4841"/>
  </conditionalFormatting>
  <conditionalFormatting sqref="F3862">
    <cfRule type="duplicateValues" dxfId="4566" priority="4839"/>
    <cfRule type="duplicateValues" dxfId="4565" priority="4840"/>
  </conditionalFormatting>
  <conditionalFormatting sqref="F3862">
    <cfRule type="duplicateValues" dxfId="4564" priority="4838"/>
  </conditionalFormatting>
  <conditionalFormatting sqref="F3862">
    <cfRule type="duplicateValues" dxfId="4563" priority="4837"/>
  </conditionalFormatting>
  <conditionalFormatting sqref="F3862">
    <cfRule type="duplicateValues" dxfId="4562" priority="4836"/>
  </conditionalFormatting>
  <conditionalFormatting sqref="F3862">
    <cfRule type="duplicateValues" dxfId="4561" priority="4835"/>
  </conditionalFormatting>
  <conditionalFormatting sqref="F3862">
    <cfRule type="duplicateValues" dxfId="4560" priority="4834"/>
  </conditionalFormatting>
  <conditionalFormatting sqref="F3864">
    <cfRule type="duplicateValues" dxfId="4559" priority="4833"/>
  </conditionalFormatting>
  <conditionalFormatting sqref="F3864">
    <cfRule type="duplicateValues" dxfId="4558" priority="4832"/>
  </conditionalFormatting>
  <conditionalFormatting sqref="F3864">
    <cfRule type="duplicateValues" dxfId="4557" priority="4831"/>
  </conditionalFormatting>
  <conditionalFormatting sqref="F3864">
    <cfRule type="duplicateValues" dxfId="4556" priority="4830"/>
  </conditionalFormatting>
  <conditionalFormatting sqref="F3864">
    <cfRule type="duplicateValues" dxfId="4555" priority="4829"/>
  </conditionalFormatting>
  <conditionalFormatting sqref="F3864">
    <cfRule type="duplicateValues" dxfId="4554" priority="4828"/>
  </conditionalFormatting>
  <conditionalFormatting sqref="F3864">
    <cfRule type="duplicateValues" dxfId="4553" priority="4827"/>
  </conditionalFormatting>
  <conditionalFormatting sqref="F3864">
    <cfRule type="duplicateValues" dxfId="4552" priority="4826"/>
  </conditionalFormatting>
  <conditionalFormatting sqref="F3864">
    <cfRule type="duplicateValues" dxfId="4551" priority="4825"/>
  </conditionalFormatting>
  <conditionalFormatting sqref="F3864">
    <cfRule type="duplicateValues" dxfId="4550" priority="4824"/>
  </conditionalFormatting>
  <conditionalFormatting sqref="F3864">
    <cfRule type="duplicateValues" dxfId="4549" priority="4823"/>
  </conditionalFormatting>
  <conditionalFormatting sqref="F3864">
    <cfRule type="duplicateValues" dxfId="4548" priority="4822"/>
  </conditionalFormatting>
  <conditionalFormatting sqref="F3864">
    <cfRule type="duplicateValues" dxfId="4547" priority="4821"/>
  </conditionalFormatting>
  <conditionalFormatting sqref="F3864">
    <cfRule type="duplicateValues" dxfId="4546" priority="4820"/>
  </conditionalFormatting>
  <conditionalFormatting sqref="F3864">
    <cfRule type="duplicateValues" dxfId="4545" priority="4819"/>
  </conditionalFormatting>
  <conditionalFormatting sqref="F3864">
    <cfRule type="duplicateValues" dxfId="4544" priority="4818"/>
  </conditionalFormatting>
  <conditionalFormatting sqref="F3864">
    <cfRule type="duplicateValues" dxfId="4543" priority="4817"/>
  </conditionalFormatting>
  <conditionalFormatting sqref="F3864">
    <cfRule type="duplicateValues" dxfId="4542" priority="4816"/>
  </conditionalFormatting>
  <conditionalFormatting sqref="F3864">
    <cfRule type="duplicateValues" dxfId="4541" priority="4814"/>
    <cfRule type="duplicateValues" dxfId="4540" priority="4815"/>
  </conditionalFormatting>
  <conditionalFormatting sqref="F3864">
    <cfRule type="duplicateValues" dxfId="4539" priority="4813"/>
  </conditionalFormatting>
  <conditionalFormatting sqref="F3864">
    <cfRule type="duplicateValues" dxfId="4538" priority="4812"/>
  </conditionalFormatting>
  <conditionalFormatting sqref="F3864">
    <cfRule type="duplicateValues" dxfId="4537" priority="4811"/>
  </conditionalFormatting>
  <conditionalFormatting sqref="F3864">
    <cfRule type="duplicateValues" dxfId="4536" priority="4810"/>
  </conditionalFormatting>
  <conditionalFormatting sqref="F3864">
    <cfRule type="duplicateValues" dxfId="4535" priority="4809"/>
  </conditionalFormatting>
  <conditionalFormatting sqref="F3864">
    <cfRule type="duplicateValues" dxfId="4534" priority="4808"/>
  </conditionalFormatting>
  <conditionalFormatting sqref="F3864">
    <cfRule type="duplicateValues" dxfId="4533" priority="4807"/>
  </conditionalFormatting>
  <conditionalFormatting sqref="F3864">
    <cfRule type="duplicateValues" dxfId="4532" priority="4806"/>
  </conditionalFormatting>
  <conditionalFormatting sqref="F3864">
    <cfRule type="duplicateValues" dxfId="4531" priority="4805"/>
  </conditionalFormatting>
  <conditionalFormatting sqref="F3864">
    <cfRule type="duplicateValues" dxfId="4530" priority="4804"/>
  </conditionalFormatting>
  <conditionalFormatting sqref="F3864">
    <cfRule type="duplicateValues" dxfId="4529" priority="4802"/>
    <cfRule type="duplicateValues" dxfId="4528" priority="4803"/>
  </conditionalFormatting>
  <conditionalFormatting sqref="F3864">
    <cfRule type="duplicateValues" dxfId="4527" priority="4801"/>
  </conditionalFormatting>
  <conditionalFormatting sqref="F3864">
    <cfRule type="duplicateValues" dxfId="4526" priority="4800"/>
  </conditionalFormatting>
  <conditionalFormatting sqref="F3864">
    <cfRule type="duplicateValues" dxfId="4525" priority="4799"/>
  </conditionalFormatting>
  <conditionalFormatting sqref="F3864">
    <cfRule type="duplicateValues" dxfId="4524" priority="4798"/>
  </conditionalFormatting>
  <conditionalFormatting sqref="F3864">
    <cfRule type="duplicateValues" dxfId="4523" priority="4797"/>
  </conditionalFormatting>
  <conditionalFormatting sqref="F3864">
    <cfRule type="duplicateValues" dxfId="4522" priority="4796"/>
  </conditionalFormatting>
  <conditionalFormatting sqref="F3864">
    <cfRule type="duplicateValues" dxfId="4521" priority="4795"/>
  </conditionalFormatting>
  <conditionalFormatting sqref="F3864">
    <cfRule type="duplicateValues" dxfId="4520" priority="4794"/>
  </conditionalFormatting>
  <conditionalFormatting sqref="F3864">
    <cfRule type="duplicateValues" dxfId="4519" priority="4793"/>
  </conditionalFormatting>
  <conditionalFormatting sqref="F3864">
    <cfRule type="duplicateValues" dxfId="4518" priority="4792"/>
  </conditionalFormatting>
  <conditionalFormatting sqref="F3864">
    <cfRule type="duplicateValues" dxfId="4517" priority="4791"/>
  </conditionalFormatting>
  <conditionalFormatting sqref="F3864">
    <cfRule type="duplicateValues" dxfId="4516" priority="4789"/>
    <cfRule type="duplicateValues" dxfId="4515" priority="4790"/>
  </conditionalFormatting>
  <conditionalFormatting sqref="F3864">
    <cfRule type="duplicateValues" dxfId="4514" priority="4788"/>
  </conditionalFormatting>
  <conditionalFormatting sqref="F3864">
    <cfRule type="duplicateValues" dxfId="4513" priority="4787"/>
  </conditionalFormatting>
  <conditionalFormatting sqref="F3864">
    <cfRule type="duplicateValues" dxfId="4512" priority="4786"/>
  </conditionalFormatting>
  <conditionalFormatting sqref="F3864">
    <cfRule type="duplicateValues" dxfId="4511" priority="4785"/>
  </conditionalFormatting>
  <conditionalFormatting sqref="F3864">
    <cfRule type="duplicateValues" dxfId="4510" priority="4784"/>
  </conditionalFormatting>
  <conditionalFormatting sqref="F3868">
    <cfRule type="duplicateValues" dxfId="4509" priority="4783"/>
  </conditionalFormatting>
  <conditionalFormatting sqref="F3868">
    <cfRule type="duplicateValues" dxfId="4508" priority="4782"/>
  </conditionalFormatting>
  <conditionalFormatting sqref="F3868">
    <cfRule type="duplicateValues" dxfId="4507" priority="4781"/>
  </conditionalFormatting>
  <conditionalFormatting sqref="F3868">
    <cfRule type="duplicateValues" dxfId="4506" priority="4780"/>
  </conditionalFormatting>
  <conditionalFormatting sqref="F3868">
    <cfRule type="duplicateValues" dxfId="4505" priority="4779"/>
  </conditionalFormatting>
  <conditionalFormatting sqref="F3868">
    <cfRule type="duplicateValues" dxfId="4504" priority="4778"/>
  </conditionalFormatting>
  <conditionalFormatting sqref="F3868">
    <cfRule type="duplicateValues" dxfId="4503" priority="4777"/>
  </conditionalFormatting>
  <conditionalFormatting sqref="F3868">
    <cfRule type="duplicateValues" dxfId="4502" priority="4776"/>
  </conditionalFormatting>
  <conditionalFormatting sqref="F3868">
    <cfRule type="duplicateValues" dxfId="4501" priority="4775"/>
  </conditionalFormatting>
  <conditionalFormatting sqref="F3868">
    <cfRule type="duplicateValues" dxfId="4500" priority="4774"/>
  </conditionalFormatting>
  <conditionalFormatting sqref="F3868">
    <cfRule type="duplicateValues" dxfId="4499" priority="4773"/>
  </conditionalFormatting>
  <conditionalFormatting sqref="F3868">
    <cfRule type="duplicateValues" dxfId="4498" priority="4772"/>
  </conditionalFormatting>
  <conditionalFormatting sqref="F3868">
    <cfRule type="duplicateValues" dxfId="4497" priority="4771"/>
  </conditionalFormatting>
  <conditionalFormatting sqref="F3868">
    <cfRule type="duplicateValues" dxfId="4496" priority="4770"/>
  </conditionalFormatting>
  <conditionalFormatting sqref="F3868">
    <cfRule type="duplicateValues" dxfId="4495" priority="4769"/>
  </conditionalFormatting>
  <conditionalFormatting sqref="F3868">
    <cfRule type="duplicateValues" dxfId="4494" priority="4768"/>
  </conditionalFormatting>
  <conditionalFormatting sqref="F3868">
    <cfRule type="duplicateValues" dxfId="4493" priority="4767"/>
  </conditionalFormatting>
  <conditionalFormatting sqref="F3868">
    <cfRule type="duplicateValues" dxfId="4492" priority="4766"/>
  </conditionalFormatting>
  <conditionalFormatting sqref="F3868">
    <cfRule type="duplicateValues" dxfId="4491" priority="4764"/>
    <cfRule type="duplicateValues" dxfId="4490" priority="4765"/>
  </conditionalFormatting>
  <conditionalFormatting sqref="F3868">
    <cfRule type="duplicateValues" dxfId="4489" priority="4763"/>
  </conditionalFormatting>
  <conditionalFormatting sqref="F3868">
    <cfRule type="duplicateValues" dxfId="4488" priority="4762"/>
  </conditionalFormatting>
  <conditionalFormatting sqref="F3868">
    <cfRule type="duplicateValues" dxfId="4487" priority="4761"/>
  </conditionalFormatting>
  <conditionalFormatting sqref="F3868">
    <cfRule type="duplicateValues" dxfId="4486" priority="4760"/>
  </conditionalFormatting>
  <conditionalFormatting sqref="F3868">
    <cfRule type="duplicateValues" dxfId="4485" priority="4759"/>
  </conditionalFormatting>
  <conditionalFormatting sqref="F3868">
    <cfRule type="duplicateValues" dxfId="4484" priority="4758"/>
  </conditionalFormatting>
  <conditionalFormatting sqref="F3868">
    <cfRule type="duplicateValues" dxfId="4483" priority="4757"/>
  </conditionalFormatting>
  <conditionalFormatting sqref="F3868">
    <cfRule type="duplicateValues" dxfId="4482" priority="4756"/>
  </conditionalFormatting>
  <conditionalFormatting sqref="F3868">
    <cfRule type="duplicateValues" dxfId="4481" priority="4755"/>
  </conditionalFormatting>
  <conditionalFormatting sqref="F3868">
    <cfRule type="duplicateValues" dxfId="4480" priority="4754"/>
  </conditionalFormatting>
  <conditionalFormatting sqref="F3868">
    <cfRule type="duplicateValues" dxfId="4479" priority="4752"/>
    <cfRule type="duplicateValues" dxfId="4478" priority="4753"/>
  </conditionalFormatting>
  <conditionalFormatting sqref="F3868">
    <cfRule type="duplicateValues" dxfId="4477" priority="4751"/>
  </conditionalFormatting>
  <conditionalFormatting sqref="F3868">
    <cfRule type="duplicateValues" dxfId="4476" priority="4750"/>
  </conditionalFormatting>
  <conditionalFormatting sqref="F3868">
    <cfRule type="duplicateValues" dxfId="4475" priority="4749"/>
  </conditionalFormatting>
  <conditionalFormatting sqref="F3868">
    <cfRule type="duplicateValues" dxfId="4474" priority="4748"/>
  </conditionalFormatting>
  <conditionalFormatting sqref="F3868">
    <cfRule type="duplicateValues" dxfId="4473" priority="4747"/>
  </conditionalFormatting>
  <conditionalFormatting sqref="F3868">
    <cfRule type="duplicateValues" dxfId="4472" priority="4746"/>
  </conditionalFormatting>
  <conditionalFormatting sqref="F3868">
    <cfRule type="duplicateValues" dxfId="4471" priority="4745"/>
  </conditionalFormatting>
  <conditionalFormatting sqref="F3868">
    <cfRule type="duplicateValues" dxfId="4470" priority="4744"/>
  </conditionalFormatting>
  <conditionalFormatting sqref="F3868">
    <cfRule type="duplicateValues" dxfId="4469" priority="4743"/>
  </conditionalFormatting>
  <conditionalFormatting sqref="F3868">
    <cfRule type="duplicateValues" dxfId="4468" priority="4742"/>
  </conditionalFormatting>
  <conditionalFormatting sqref="F3868">
    <cfRule type="duplicateValues" dxfId="4467" priority="4741"/>
  </conditionalFormatting>
  <conditionalFormatting sqref="F3868">
    <cfRule type="duplicateValues" dxfId="4466" priority="4739"/>
    <cfRule type="duplicateValues" dxfId="4465" priority="4740"/>
  </conditionalFormatting>
  <conditionalFormatting sqref="F3868">
    <cfRule type="duplicateValues" dxfId="4464" priority="4738"/>
  </conditionalFormatting>
  <conditionalFormatting sqref="F3868">
    <cfRule type="duplicateValues" dxfId="4463" priority="4737"/>
  </conditionalFormatting>
  <conditionalFormatting sqref="F3868">
    <cfRule type="duplicateValues" dxfId="4462" priority="4736"/>
  </conditionalFormatting>
  <conditionalFormatting sqref="F3868">
    <cfRule type="duplicateValues" dxfId="4461" priority="4735"/>
  </conditionalFormatting>
  <conditionalFormatting sqref="F3868">
    <cfRule type="duplicateValues" dxfId="4460" priority="4734"/>
  </conditionalFormatting>
  <conditionalFormatting sqref="F3870">
    <cfRule type="duplicateValues" dxfId="4459" priority="4733"/>
  </conditionalFormatting>
  <conditionalFormatting sqref="F3870">
    <cfRule type="duplicateValues" dxfId="4458" priority="4732"/>
  </conditionalFormatting>
  <conditionalFormatting sqref="F3870">
    <cfRule type="duplicateValues" dxfId="4457" priority="4731"/>
  </conditionalFormatting>
  <conditionalFormatting sqref="F3870">
    <cfRule type="duplicateValues" dxfId="4456" priority="4730"/>
  </conditionalFormatting>
  <conditionalFormatting sqref="F3870">
    <cfRule type="duplicateValues" dxfId="4455" priority="4729"/>
  </conditionalFormatting>
  <conditionalFormatting sqref="F3870">
    <cfRule type="duplicateValues" dxfId="4454" priority="4728"/>
  </conditionalFormatting>
  <conditionalFormatting sqref="F3870">
    <cfRule type="duplicateValues" dxfId="4453" priority="4727"/>
  </conditionalFormatting>
  <conditionalFormatting sqref="F3870">
    <cfRule type="duplicateValues" dxfId="4452" priority="4726"/>
  </conditionalFormatting>
  <conditionalFormatting sqref="F3870">
    <cfRule type="duplicateValues" dxfId="4451" priority="4725"/>
  </conditionalFormatting>
  <conditionalFormatting sqref="F3870">
    <cfRule type="duplicateValues" dxfId="4450" priority="4724"/>
  </conditionalFormatting>
  <conditionalFormatting sqref="F3870">
    <cfRule type="duplicateValues" dxfId="4449" priority="4723"/>
  </conditionalFormatting>
  <conditionalFormatting sqref="F3870">
    <cfRule type="duplicateValues" dxfId="4448" priority="4722"/>
  </conditionalFormatting>
  <conditionalFormatting sqref="F3870">
    <cfRule type="duplicateValues" dxfId="4447" priority="4721"/>
  </conditionalFormatting>
  <conditionalFormatting sqref="F3870">
    <cfRule type="duplicateValues" dxfId="4446" priority="4720"/>
  </conditionalFormatting>
  <conditionalFormatting sqref="F3870">
    <cfRule type="duplicateValues" dxfId="4445" priority="4719"/>
  </conditionalFormatting>
  <conditionalFormatting sqref="F3870">
    <cfRule type="duplicateValues" dxfId="4444" priority="4718"/>
  </conditionalFormatting>
  <conditionalFormatting sqref="F3870">
    <cfRule type="duplicateValues" dxfId="4443" priority="4717"/>
  </conditionalFormatting>
  <conditionalFormatting sqref="F3870">
    <cfRule type="duplicateValues" dxfId="4442" priority="4716"/>
  </conditionalFormatting>
  <conditionalFormatting sqref="F3870">
    <cfRule type="duplicateValues" dxfId="4441" priority="4714"/>
    <cfRule type="duplicateValues" dxfId="4440" priority="4715"/>
  </conditionalFormatting>
  <conditionalFormatting sqref="F3870">
    <cfRule type="duplicateValues" dxfId="4439" priority="4713"/>
  </conditionalFormatting>
  <conditionalFormatting sqref="F3870">
    <cfRule type="duplicateValues" dxfId="4438" priority="4712"/>
  </conditionalFormatting>
  <conditionalFormatting sqref="F3870">
    <cfRule type="duplicateValues" dxfId="4437" priority="4711"/>
  </conditionalFormatting>
  <conditionalFormatting sqref="F3870">
    <cfRule type="duplicateValues" dxfId="4436" priority="4710"/>
  </conditionalFormatting>
  <conditionalFormatting sqref="F3870">
    <cfRule type="duplicateValues" dxfId="4435" priority="4709"/>
  </conditionalFormatting>
  <conditionalFormatting sqref="F3870">
    <cfRule type="duplicateValues" dxfId="4434" priority="4708"/>
  </conditionalFormatting>
  <conditionalFormatting sqref="F3870">
    <cfRule type="duplicateValues" dxfId="4433" priority="4707"/>
  </conditionalFormatting>
  <conditionalFormatting sqref="F3870">
    <cfRule type="duplicateValues" dxfId="4432" priority="4706"/>
  </conditionalFormatting>
  <conditionalFormatting sqref="F3870">
    <cfRule type="duplicateValues" dxfId="4431" priority="4705"/>
  </conditionalFormatting>
  <conditionalFormatting sqref="F3870">
    <cfRule type="duplicateValues" dxfId="4430" priority="4704"/>
  </conditionalFormatting>
  <conditionalFormatting sqref="F3870">
    <cfRule type="duplicateValues" dxfId="4429" priority="4702"/>
    <cfRule type="duplicateValues" dxfId="4428" priority="4703"/>
  </conditionalFormatting>
  <conditionalFormatting sqref="F3870">
    <cfRule type="duplicateValues" dxfId="4427" priority="4701"/>
  </conditionalFormatting>
  <conditionalFormatting sqref="F3870">
    <cfRule type="duplicateValues" dxfId="4426" priority="4700"/>
  </conditionalFormatting>
  <conditionalFormatting sqref="F3870">
    <cfRule type="duplicateValues" dxfId="4425" priority="4699"/>
  </conditionalFormatting>
  <conditionalFormatting sqref="F3870">
    <cfRule type="duplicateValues" dxfId="4424" priority="4698"/>
  </conditionalFormatting>
  <conditionalFormatting sqref="F3870">
    <cfRule type="duplicateValues" dxfId="4423" priority="4697"/>
  </conditionalFormatting>
  <conditionalFormatting sqref="F3870">
    <cfRule type="duplicateValues" dxfId="4422" priority="4696"/>
  </conditionalFormatting>
  <conditionalFormatting sqref="F3870">
    <cfRule type="duplicateValues" dxfId="4421" priority="4695"/>
  </conditionalFormatting>
  <conditionalFormatting sqref="F3870">
    <cfRule type="duplicateValues" dxfId="4420" priority="4694"/>
  </conditionalFormatting>
  <conditionalFormatting sqref="F3870">
    <cfRule type="duplicateValues" dxfId="4419" priority="4693"/>
  </conditionalFormatting>
  <conditionalFormatting sqref="F3870">
    <cfRule type="duplicateValues" dxfId="4418" priority="4692"/>
  </conditionalFormatting>
  <conditionalFormatting sqref="F3870">
    <cfRule type="duplicateValues" dxfId="4417" priority="4691"/>
  </conditionalFormatting>
  <conditionalFormatting sqref="F3870">
    <cfRule type="duplicateValues" dxfId="4416" priority="4689"/>
    <cfRule type="duplicateValues" dxfId="4415" priority="4690"/>
  </conditionalFormatting>
  <conditionalFormatting sqref="F3870">
    <cfRule type="duplicateValues" dxfId="4414" priority="4688"/>
  </conditionalFormatting>
  <conditionalFormatting sqref="F3870">
    <cfRule type="duplicateValues" dxfId="4413" priority="4687"/>
  </conditionalFormatting>
  <conditionalFormatting sqref="F3870">
    <cfRule type="duplicateValues" dxfId="4412" priority="4686"/>
  </conditionalFormatting>
  <conditionalFormatting sqref="F3870">
    <cfRule type="duplicateValues" dxfId="4411" priority="4685"/>
  </conditionalFormatting>
  <conditionalFormatting sqref="F3870">
    <cfRule type="duplicateValues" dxfId="4410" priority="4684"/>
  </conditionalFormatting>
  <conditionalFormatting sqref="F3872">
    <cfRule type="duplicateValues" dxfId="4409" priority="4683"/>
  </conditionalFormatting>
  <conditionalFormatting sqref="F3872">
    <cfRule type="duplicateValues" dxfId="4408" priority="4682"/>
  </conditionalFormatting>
  <conditionalFormatting sqref="F3872">
    <cfRule type="duplicateValues" dxfId="4407" priority="4681"/>
  </conditionalFormatting>
  <conditionalFormatting sqref="F3872">
    <cfRule type="duplicateValues" dxfId="4406" priority="4680"/>
  </conditionalFormatting>
  <conditionalFormatting sqref="F3872">
    <cfRule type="duplicateValues" dxfId="4405" priority="4679"/>
  </conditionalFormatting>
  <conditionalFormatting sqref="F3872">
    <cfRule type="duplicateValues" dxfId="4404" priority="4678"/>
  </conditionalFormatting>
  <conditionalFormatting sqref="F3872">
    <cfRule type="duplicateValues" dxfId="4403" priority="4677"/>
  </conditionalFormatting>
  <conditionalFormatting sqref="F3872">
    <cfRule type="duplicateValues" dxfId="4402" priority="4676"/>
  </conditionalFormatting>
  <conditionalFormatting sqref="F3872">
    <cfRule type="duplicateValues" dxfId="4401" priority="4675"/>
  </conditionalFormatting>
  <conditionalFormatting sqref="F3872">
    <cfRule type="duplicateValues" dxfId="4400" priority="4674"/>
  </conditionalFormatting>
  <conditionalFormatting sqref="F3872">
    <cfRule type="duplicateValues" dxfId="4399" priority="4673"/>
  </conditionalFormatting>
  <conditionalFormatting sqref="F3872">
    <cfRule type="duplicateValues" dxfId="4398" priority="4672"/>
  </conditionalFormatting>
  <conditionalFormatting sqref="F3872">
    <cfRule type="duplicateValues" dxfId="4397" priority="4671"/>
  </conditionalFormatting>
  <conditionalFormatting sqref="F3872">
    <cfRule type="duplicateValues" dxfId="4396" priority="4670"/>
  </conditionalFormatting>
  <conditionalFormatting sqref="F3872">
    <cfRule type="duplicateValues" dxfId="4395" priority="4669"/>
  </conditionalFormatting>
  <conditionalFormatting sqref="F3872">
    <cfRule type="duplicateValues" dxfId="4394" priority="4668"/>
  </conditionalFormatting>
  <conditionalFormatting sqref="F3872">
    <cfRule type="duplicateValues" dxfId="4393" priority="4667"/>
  </conditionalFormatting>
  <conditionalFormatting sqref="F3872">
    <cfRule type="duplicateValues" dxfId="4392" priority="4666"/>
  </conditionalFormatting>
  <conditionalFormatting sqref="F3872">
    <cfRule type="duplicateValues" dxfId="4391" priority="4664"/>
    <cfRule type="duplicateValues" dxfId="4390" priority="4665"/>
  </conditionalFormatting>
  <conditionalFormatting sqref="F3872">
    <cfRule type="duplicateValues" dxfId="4389" priority="4663"/>
  </conditionalFormatting>
  <conditionalFormatting sqref="F3872">
    <cfRule type="duplicateValues" dxfId="4388" priority="4662"/>
  </conditionalFormatting>
  <conditionalFormatting sqref="F3872">
    <cfRule type="duplicateValues" dxfId="4387" priority="4661"/>
  </conditionalFormatting>
  <conditionalFormatting sqref="F3872">
    <cfRule type="duplicateValues" dxfId="4386" priority="4660"/>
  </conditionalFormatting>
  <conditionalFormatting sqref="F3872">
    <cfRule type="duplicateValues" dxfId="4385" priority="4659"/>
  </conditionalFormatting>
  <conditionalFormatting sqref="F3872">
    <cfRule type="duplicateValues" dxfId="4384" priority="4658"/>
  </conditionalFormatting>
  <conditionalFormatting sqref="F3872">
    <cfRule type="duplicateValues" dxfId="4383" priority="4657"/>
  </conditionalFormatting>
  <conditionalFormatting sqref="F3872">
    <cfRule type="duplicateValues" dxfId="4382" priority="4656"/>
  </conditionalFormatting>
  <conditionalFormatting sqref="F3872">
    <cfRule type="duplicateValues" dxfId="4381" priority="4655"/>
  </conditionalFormatting>
  <conditionalFormatting sqref="F3872">
    <cfRule type="duplicateValues" dxfId="4380" priority="4654"/>
  </conditionalFormatting>
  <conditionalFormatting sqref="F3872">
    <cfRule type="duplicateValues" dxfId="4379" priority="4652"/>
    <cfRule type="duplicateValues" dxfId="4378" priority="4653"/>
  </conditionalFormatting>
  <conditionalFormatting sqref="F3872">
    <cfRule type="duplicateValues" dxfId="4377" priority="4651"/>
  </conditionalFormatting>
  <conditionalFormatting sqref="F3872">
    <cfRule type="duplicateValues" dxfId="4376" priority="4650"/>
  </conditionalFormatting>
  <conditionalFormatting sqref="F3872">
    <cfRule type="duplicateValues" dxfId="4375" priority="4649"/>
  </conditionalFormatting>
  <conditionalFormatting sqref="F3872">
    <cfRule type="duplicateValues" dxfId="4374" priority="4648"/>
  </conditionalFormatting>
  <conditionalFormatting sqref="F3872">
    <cfRule type="duplicateValues" dxfId="4373" priority="4647"/>
  </conditionalFormatting>
  <conditionalFormatting sqref="F3872">
    <cfRule type="duplicateValues" dxfId="4372" priority="4646"/>
  </conditionalFormatting>
  <conditionalFormatting sqref="F3872">
    <cfRule type="duplicateValues" dxfId="4371" priority="4645"/>
  </conditionalFormatting>
  <conditionalFormatting sqref="F3872">
    <cfRule type="duplicateValues" dxfId="4370" priority="4644"/>
  </conditionalFormatting>
  <conditionalFormatting sqref="F3872">
    <cfRule type="duplicateValues" dxfId="4369" priority="4643"/>
  </conditionalFormatting>
  <conditionalFormatting sqref="F3872">
    <cfRule type="duplicateValues" dxfId="4368" priority="4642"/>
  </conditionalFormatting>
  <conditionalFormatting sqref="F3872">
    <cfRule type="duplicateValues" dxfId="4367" priority="4641"/>
  </conditionalFormatting>
  <conditionalFormatting sqref="F3872">
    <cfRule type="duplicateValues" dxfId="4366" priority="4639"/>
    <cfRule type="duplicateValues" dxfId="4365" priority="4640"/>
  </conditionalFormatting>
  <conditionalFormatting sqref="F3872">
    <cfRule type="duplicateValues" dxfId="4364" priority="4638"/>
  </conditionalFormatting>
  <conditionalFormatting sqref="F3872">
    <cfRule type="duplicateValues" dxfId="4363" priority="4637"/>
  </conditionalFormatting>
  <conditionalFormatting sqref="F3872">
    <cfRule type="duplicateValues" dxfId="4362" priority="4636"/>
  </conditionalFormatting>
  <conditionalFormatting sqref="F3872">
    <cfRule type="duplicateValues" dxfId="4361" priority="4635"/>
  </conditionalFormatting>
  <conditionalFormatting sqref="F3872">
    <cfRule type="duplicateValues" dxfId="4360" priority="4634"/>
  </conditionalFormatting>
  <conditionalFormatting sqref="F3877">
    <cfRule type="duplicateValues" dxfId="4359" priority="4633"/>
  </conditionalFormatting>
  <conditionalFormatting sqref="F3877">
    <cfRule type="duplicateValues" dxfId="4358" priority="4632"/>
  </conditionalFormatting>
  <conditionalFormatting sqref="F3877">
    <cfRule type="duplicateValues" dxfId="4357" priority="4631"/>
  </conditionalFormatting>
  <conditionalFormatting sqref="F3877">
    <cfRule type="duplicateValues" dxfId="4356" priority="4630"/>
  </conditionalFormatting>
  <conditionalFormatting sqref="F3877">
    <cfRule type="duplicateValues" dxfId="4355" priority="4629"/>
  </conditionalFormatting>
  <conditionalFormatting sqref="F3877">
    <cfRule type="duplicateValues" dxfId="4354" priority="4628"/>
  </conditionalFormatting>
  <conditionalFormatting sqref="F3877">
    <cfRule type="duplicateValues" dxfId="4353" priority="4627"/>
  </conditionalFormatting>
  <conditionalFormatting sqref="F3877">
    <cfRule type="duplicateValues" dxfId="4352" priority="4626"/>
  </conditionalFormatting>
  <conditionalFormatting sqref="F3877">
    <cfRule type="duplicateValues" dxfId="4351" priority="4625"/>
  </conditionalFormatting>
  <conditionalFormatting sqref="F3877">
    <cfRule type="duplicateValues" dxfId="4350" priority="4624"/>
  </conditionalFormatting>
  <conditionalFormatting sqref="F3877">
    <cfRule type="duplicateValues" dxfId="4349" priority="4623"/>
  </conditionalFormatting>
  <conditionalFormatting sqref="F3877">
    <cfRule type="duplicateValues" dxfId="4348" priority="4622"/>
  </conditionalFormatting>
  <conditionalFormatting sqref="F3877">
    <cfRule type="duplicateValues" dxfId="4347" priority="4621"/>
  </conditionalFormatting>
  <conditionalFormatting sqref="F3877">
    <cfRule type="duplicateValues" dxfId="4346" priority="4620"/>
  </conditionalFormatting>
  <conditionalFormatting sqref="F3877">
    <cfRule type="duplicateValues" dxfId="4345" priority="4619"/>
  </conditionalFormatting>
  <conditionalFormatting sqref="F3877">
    <cfRule type="duplicateValues" dxfId="4344" priority="4618"/>
  </conditionalFormatting>
  <conditionalFormatting sqref="F3877">
    <cfRule type="duplicateValues" dxfId="4343" priority="4617"/>
  </conditionalFormatting>
  <conditionalFormatting sqref="F3877">
    <cfRule type="duplicateValues" dxfId="4342" priority="4616"/>
  </conditionalFormatting>
  <conditionalFormatting sqref="F3877">
    <cfRule type="duplicateValues" dxfId="4341" priority="4614"/>
    <cfRule type="duplicateValues" dxfId="4340" priority="4615"/>
  </conditionalFormatting>
  <conditionalFormatting sqref="F3877">
    <cfRule type="duplicateValues" dxfId="4339" priority="4613"/>
  </conditionalFormatting>
  <conditionalFormatting sqref="F3877">
    <cfRule type="duplicateValues" dxfId="4338" priority="4612"/>
  </conditionalFormatting>
  <conditionalFormatting sqref="F3877">
    <cfRule type="duplicateValues" dxfId="4337" priority="4611"/>
  </conditionalFormatting>
  <conditionalFormatting sqref="F3877">
    <cfRule type="duplicateValues" dxfId="4336" priority="4610"/>
  </conditionalFormatting>
  <conditionalFormatting sqref="F3877">
    <cfRule type="duplicateValues" dxfId="4335" priority="4609"/>
  </conditionalFormatting>
  <conditionalFormatting sqref="F3877">
    <cfRule type="duplicateValues" dxfId="4334" priority="4608"/>
  </conditionalFormatting>
  <conditionalFormatting sqref="F3877">
    <cfRule type="duplicateValues" dxfId="4333" priority="4607"/>
  </conditionalFormatting>
  <conditionalFormatting sqref="F3877">
    <cfRule type="duplicateValues" dxfId="4332" priority="4606"/>
  </conditionalFormatting>
  <conditionalFormatting sqref="F3877">
    <cfRule type="duplicateValues" dxfId="4331" priority="4605"/>
  </conditionalFormatting>
  <conditionalFormatting sqref="F3877">
    <cfRule type="duplicateValues" dxfId="4330" priority="4604"/>
  </conditionalFormatting>
  <conditionalFormatting sqref="F3877">
    <cfRule type="duplicateValues" dxfId="4329" priority="4602"/>
    <cfRule type="duplicateValues" dxfId="4328" priority="4603"/>
  </conditionalFormatting>
  <conditionalFormatting sqref="F3877">
    <cfRule type="duplicateValues" dxfId="4327" priority="4601"/>
  </conditionalFormatting>
  <conditionalFormatting sqref="F3877">
    <cfRule type="duplicateValues" dxfId="4326" priority="4600"/>
  </conditionalFormatting>
  <conditionalFormatting sqref="F3877">
    <cfRule type="duplicateValues" dxfId="4325" priority="4599"/>
  </conditionalFormatting>
  <conditionalFormatting sqref="F3877">
    <cfRule type="duplicateValues" dxfId="4324" priority="4598"/>
  </conditionalFormatting>
  <conditionalFormatting sqref="F3877">
    <cfRule type="duplicateValues" dxfId="4323" priority="4597"/>
  </conditionalFormatting>
  <conditionalFormatting sqref="F3877">
    <cfRule type="duplicateValues" dxfId="4322" priority="4596"/>
  </conditionalFormatting>
  <conditionalFormatting sqref="F3877">
    <cfRule type="duplicateValues" dxfId="4321" priority="4595"/>
  </conditionalFormatting>
  <conditionalFormatting sqref="F3877">
    <cfRule type="duplicateValues" dxfId="4320" priority="4594"/>
  </conditionalFormatting>
  <conditionalFormatting sqref="F3877">
    <cfRule type="duplicateValues" dxfId="4319" priority="4593"/>
  </conditionalFormatting>
  <conditionalFormatting sqref="F3877">
    <cfRule type="duplicateValues" dxfId="4318" priority="4592"/>
  </conditionalFormatting>
  <conditionalFormatting sqref="F3877">
    <cfRule type="duplicateValues" dxfId="4317" priority="4591"/>
  </conditionalFormatting>
  <conditionalFormatting sqref="F3877">
    <cfRule type="duplicateValues" dxfId="4316" priority="4589"/>
    <cfRule type="duplicateValues" dxfId="4315" priority="4590"/>
  </conditionalFormatting>
  <conditionalFormatting sqref="F3877">
    <cfRule type="duplicateValues" dxfId="4314" priority="4588"/>
  </conditionalFormatting>
  <conditionalFormatting sqref="F3877">
    <cfRule type="duplicateValues" dxfId="4313" priority="4587"/>
  </conditionalFormatting>
  <conditionalFormatting sqref="F3877">
    <cfRule type="duplicateValues" dxfId="4312" priority="4586"/>
  </conditionalFormatting>
  <conditionalFormatting sqref="F3877">
    <cfRule type="duplicateValues" dxfId="4311" priority="4585"/>
  </conditionalFormatting>
  <conditionalFormatting sqref="F3877">
    <cfRule type="duplicateValues" dxfId="4310" priority="4584"/>
  </conditionalFormatting>
  <conditionalFormatting sqref="F3886">
    <cfRule type="duplicateValues" dxfId="4309" priority="4583"/>
  </conditionalFormatting>
  <conditionalFormatting sqref="F3886">
    <cfRule type="duplicateValues" dxfId="4308" priority="4582"/>
  </conditionalFormatting>
  <conditionalFormatting sqref="F3886">
    <cfRule type="duplicateValues" dxfId="4307" priority="4581"/>
  </conditionalFormatting>
  <conditionalFormatting sqref="F3886">
    <cfRule type="duplicateValues" dxfId="4306" priority="4580"/>
  </conditionalFormatting>
  <conditionalFormatting sqref="F3886">
    <cfRule type="duplicateValues" dxfId="4305" priority="4579"/>
  </conditionalFormatting>
  <conditionalFormatting sqref="F3886">
    <cfRule type="duplicateValues" dxfId="4304" priority="4578"/>
  </conditionalFormatting>
  <conditionalFormatting sqref="F3886">
    <cfRule type="duplicateValues" dxfId="4303" priority="4577"/>
  </conditionalFormatting>
  <conditionalFormatting sqref="F3886">
    <cfRule type="duplicateValues" dxfId="4302" priority="4576"/>
  </conditionalFormatting>
  <conditionalFormatting sqref="F3886">
    <cfRule type="duplicateValues" dxfId="4301" priority="4575"/>
  </conditionalFormatting>
  <conditionalFormatting sqref="F3886">
    <cfRule type="duplicateValues" dxfId="4300" priority="4574"/>
  </conditionalFormatting>
  <conditionalFormatting sqref="F3886">
    <cfRule type="duplicateValues" dxfId="4299" priority="4573"/>
  </conditionalFormatting>
  <conditionalFormatting sqref="F3886">
    <cfRule type="duplicateValues" dxfId="4298" priority="4572"/>
  </conditionalFormatting>
  <conditionalFormatting sqref="F3886">
    <cfRule type="duplicateValues" dxfId="4297" priority="4571"/>
  </conditionalFormatting>
  <conditionalFormatting sqref="F3886">
    <cfRule type="duplicateValues" dxfId="4296" priority="4570"/>
  </conditionalFormatting>
  <conditionalFormatting sqref="F3886">
    <cfRule type="duplicateValues" dxfId="4295" priority="4569"/>
  </conditionalFormatting>
  <conditionalFormatting sqref="F3886">
    <cfRule type="duplicateValues" dxfId="4294" priority="4568"/>
  </conditionalFormatting>
  <conditionalFormatting sqref="F3886">
    <cfRule type="duplicateValues" dxfId="4293" priority="4567"/>
  </conditionalFormatting>
  <conditionalFormatting sqref="F3886">
    <cfRule type="duplicateValues" dxfId="4292" priority="4566"/>
  </conditionalFormatting>
  <conditionalFormatting sqref="F3886">
    <cfRule type="duplicateValues" dxfId="4291" priority="4564"/>
    <cfRule type="duplicateValues" dxfId="4290" priority="4565"/>
  </conditionalFormatting>
  <conditionalFormatting sqref="F3886">
    <cfRule type="duplicateValues" dxfId="4289" priority="4563"/>
  </conditionalFormatting>
  <conditionalFormatting sqref="F3886">
    <cfRule type="duplicateValues" dxfId="4288" priority="4562"/>
  </conditionalFormatting>
  <conditionalFormatting sqref="F3886">
    <cfRule type="duplicateValues" dxfId="4287" priority="4561"/>
  </conditionalFormatting>
  <conditionalFormatting sqref="F3886">
    <cfRule type="duplicateValues" dxfId="4286" priority="4560"/>
  </conditionalFormatting>
  <conditionalFormatting sqref="F3886">
    <cfRule type="duplicateValues" dxfId="4285" priority="4559"/>
  </conditionalFormatting>
  <conditionalFormatting sqref="F3886">
    <cfRule type="duplicateValues" dxfId="4284" priority="4558"/>
  </conditionalFormatting>
  <conditionalFormatting sqref="F3886">
    <cfRule type="duplicateValues" dxfId="4283" priority="4557"/>
  </conditionalFormatting>
  <conditionalFormatting sqref="F3886">
    <cfRule type="duplicateValues" dxfId="4282" priority="4556"/>
  </conditionalFormatting>
  <conditionalFormatting sqref="F3886">
    <cfRule type="duplicateValues" dxfId="4281" priority="4555"/>
  </conditionalFormatting>
  <conditionalFormatting sqref="F3886">
    <cfRule type="duplicateValues" dxfId="4280" priority="4554"/>
  </conditionalFormatting>
  <conditionalFormatting sqref="F3886">
    <cfRule type="duplicateValues" dxfId="4279" priority="4552"/>
    <cfRule type="duplicateValues" dxfId="4278" priority="4553"/>
  </conditionalFormatting>
  <conditionalFormatting sqref="F3886">
    <cfRule type="duplicateValues" dxfId="4277" priority="4551"/>
  </conditionalFormatting>
  <conditionalFormatting sqref="F3886">
    <cfRule type="duplicateValues" dxfId="4276" priority="4550"/>
  </conditionalFormatting>
  <conditionalFormatting sqref="F3886">
    <cfRule type="duplicateValues" dxfId="4275" priority="4549"/>
  </conditionalFormatting>
  <conditionalFormatting sqref="F3886">
    <cfRule type="duplicateValues" dxfId="4274" priority="4548"/>
  </conditionalFormatting>
  <conditionalFormatting sqref="F3886">
    <cfRule type="duplicateValues" dxfId="4273" priority="4547"/>
  </conditionalFormatting>
  <conditionalFormatting sqref="F3886">
    <cfRule type="duplicateValues" dxfId="4272" priority="4546"/>
  </conditionalFormatting>
  <conditionalFormatting sqref="F3886">
    <cfRule type="duplicateValues" dxfId="4271" priority="4545"/>
  </conditionalFormatting>
  <conditionalFormatting sqref="F3886">
    <cfRule type="duplicateValues" dxfId="4270" priority="4544"/>
  </conditionalFormatting>
  <conditionalFormatting sqref="F3886">
    <cfRule type="duplicateValues" dxfId="4269" priority="4543"/>
  </conditionalFormatting>
  <conditionalFormatting sqref="F3886">
    <cfRule type="duplicateValues" dxfId="4268" priority="4542"/>
  </conditionalFormatting>
  <conditionalFormatting sqref="F3886">
    <cfRule type="duplicateValues" dxfId="4267" priority="4541"/>
  </conditionalFormatting>
  <conditionalFormatting sqref="F3886">
    <cfRule type="duplicateValues" dxfId="4266" priority="4539"/>
    <cfRule type="duplicateValues" dxfId="4265" priority="4540"/>
  </conditionalFormatting>
  <conditionalFormatting sqref="F3886">
    <cfRule type="duplicateValues" dxfId="4264" priority="4538"/>
  </conditionalFormatting>
  <conditionalFormatting sqref="F3886">
    <cfRule type="duplicateValues" dxfId="4263" priority="4537"/>
  </conditionalFormatting>
  <conditionalFormatting sqref="F3886">
    <cfRule type="duplicateValues" dxfId="4262" priority="4536"/>
  </conditionalFormatting>
  <conditionalFormatting sqref="F3886">
    <cfRule type="duplicateValues" dxfId="4261" priority="4535"/>
  </conditionalFormatting>
  <conditionalFormatting sqref="F3886">
    <cfRule type="duplicateValues" dxfId="4260" priority="4534"/>
  </conditionalFormatting>
  <conditionalFormatting sqref="E3892 E3894:E3897 E3899 E3903 E3907 E3909 E3911:E3912 E3914:E3915 E3922:E4367 E1:E951 E4369:E1048576 E954:E3889">
    <cfRule type="duplicateValues" dxfId="4259" priority="4533"/>
  </conditionalFormatting>
  <conditionalFormatting sqref="F3892">
    <cfRule type="duplicateValues" dxfId="4258" priority="4532"/>
  </conditionalFormatting>
  <conditionalFormatting sqref="F3892">
    <cfRule type="duplicateValues" dxfId="4257" priority="4531"/>
  </conditionalFormatting>
  <conditionalFormatting sqref="F3892">
    <cfRule type="duplicateValues" dxfId="4256" priority="4530"/>
  </conditionalFormatting>
  <conditionalFormatting sqref="F3892">
    <cfRule type="duplicateValues" dxfId="4255" priority="4529"/>
  </conditionalFormatting>
  <conditionalFormatting sqref="F3892">
    <cfRule type="duplicateValues" dxfId="4254" priority="4528"/>
  </conditionalFormatting>
  <conditionalFormatting sqref="F3892">
    <cfRule type="duplicateValues" dxfId="4253" priority="4527"/>
  </conditionalFormatting>
  <conditionalFormatting sqref="F3892">
    <cfRule type="duplicateValues" dxfId="4252" priority="4526"/>
  </conditionalFormatting>
  <conditionalFormatting sqref="F3892">
    <cfRule type="duplicateValues" dxfId="4251" priority="4525"/>
  </conditionalFormatting>
  <conditionalFormatting sqref="F3892">
    <cfRule type="duplicateValues" dxfId="4250" priority="4524"/>
  </conditionalFormatting>
  <conditionalFormatting sqref="F3892">
    <cfRule type="duplicateValues" dxfId="4249" priority="4523"/>
  </conditionalFormatting>
  <conditionalFormatting sqref="F3892">
    <cfRule type="duplicateValues" dxfId="4248" priority="4522"/>
  </conditionalFormatting>
  <conditionalFormatting sqref="F3892">
    <cfRule type="duplicateValues" dxfId="4247" priority="4521"/>
  </conditionalFormatting>
  <conditionalFormatting sqref="F3892">
    <cfRule type="duplicateValues" dxfId="4246" priority="4520"/>
  </conditionalFormatting>
  <conditionalFormatting sqref="F3892">
    <cfRule type="duplicateValues" dxfId="4245" priority="4519"/>
  </conditionalFormatting>
  <conditionalFormatting sqref="F3892">
    <cfRule type="duplicateValues" dxfId="4244" priority="4518"/>
  </conditionalFormatting>
  <conditionalFormatting sqref="F3892">
    <cfRule type="duplicateValues" dxfId="4243" priority="4517"/>
  </conditionalFormatting>
  <conditionalFormatting sqref="F3892">
    <cfRule type="duplicateValues" dxfId="4242" priority="4516"/>
  </conditionalFormatting>
  <conditionalFormatting sqref="F3892">
    <cfRule type="duplicateValues" dxfId="4241" priority="4515"/>
  </conditionalFormatting>
  <conditionalFormatting sqref="F3892">
    <cfRule type="duplicateValues" dxfId="4240" priority="4513"/>
    <cfRule type="duplicateValues" dxfId="4239" priority="4514"/>
  </conditionalFormatting>
  <conditionalFormatting sqref="F3892">
    <cfRule type="duplicateValues" dxfId="4238" priority="4512"/>
  </conditionalFormatting>
  <conditionalFormatting sqref="F3892">
    <cfRule type="duplicateValues" dxfId="4237" priority="4511"/>
  </conditionalFormatting>
  <conditionalFormatting sqref="F3892">
    <cfRule type="duplicateValues" dxfId="4236" priority="4510"/>
  </conditionalFormatting>
  <conditionalFormatting sqref="F3892">
    <cfRule type="duplicateValues" dxfId="4235" priority="4509"/>
  </conditionalFormatting>
  <conditionalFormatting sqref="F3892">
    <cfRule type="duplicateValues" dxfId="4234" priority="4508"/>
  </conditionalFormatting>
  <conditionalFormatting sqref="F3892">
    <cfRule type="duplicateValues" dxfId="4233" priority="4507"/>
  </conditionalFormatting>
  <conditionalFormatting sqref="F3892">
    <cfRule type="duplicateValues" dxfId="4232" priority="4506"/>
  </conditionalFormatting>
  <conditionalFormatting sqref="F3892">
    <cfRule type="duplicateValues" dxfId="4231" priority="4505"/>
  </conditionalFormatting>
  <conditionalFormatting sqref="F3892">
    <cfRule type="duplicateValues" dxfId="4230" priority="4504"/>
  </conditionalFormatting>
  <conditionalFormatting sqref="F3892">
    <cfRule type="duplicateValues" dxfId="4229" priority="4503"/>
  </conditionalFormatting>
  <conditionalFormatting sqref="F3892">
    <cfRule type="duplicateValues" dxfId="4228" priority="4501"/>
    <cfRule type="duplicateValues" dxfId="4227" priority="4502"/>
  </conditionalFormatting>
  <conditionalFormatting sqref="F3892">
    <cfRule type="duplicateValues" dxfId="4226" priority="4500"/>
  </conditionalFormatting>
  <conditionalFormatting sqref="F3892">
    <cfRule type="duplicateValues" dxfId="4225" priority="4499"/>
  </conditionalFormatting>
  <conditionalFormatting sqref="F3892">
    <cfRule type="duplicateValues" dxfId="4224" priority="4498"/>
  </conditionalFormatting>
  <conditionalFormatting sqref="F3892">
    <cfRule type="duplicateValues" dxfId="4223" priority="4497"/>
  </conditionalFormatting>
  <conditionalFormatting sqref="F3892">
    <cfRule type="duplicateValues" dxfId="4222" priority="4496"/>
  </conditionalFormatting>
  <conditionalFormatting sqref="F3892">
    <cfRule type="duplicateValues" dxfId="4221" priority="4495"/>
  </conditionalFormatting>
  <conditionalFormatting sqref="F3892">
    <cfRule type="duplicateValues" dxfId="4220" priority="4494"/>
  </conditionalFormatting>
  <conditionalFormatting sqref="F3892">
    <cfRule type="duplicateValues" dxfId="4219" priority="4493"/>
  </conditionalFormatting>
  <conditionalFormatting sqref="F3892">
    <cfRule type="duplicateValues" dxfId="4218" priority="4492"/>
  </conditionalFormatting>
  <conditionalFormatting sqref="F3892">
    <cfRule type="duplicateValues" dxfId="4217" priority="4491"/>
  </conditionalFormatting>
  <conditionalFormatting sqref="F3892">
    <cfRule type="duplicateValues" dxfId="4216" priority="4490"/>
  </conditionalFormatting>
  <conditionalFormatting sqref="F3892">
    <cfRule type="duplicateValues" dxfId="4215" priority="4488"/>
    <cfRule type="duplicateValues" dxfId="4214" priority="4489"/>
  </conditionalFormatting>
  <conditionalFormatting sqref="F3892">
    <cfRule type="duplicateValues" dxfId="4213" priority="4487"/>
  </conditionalFormatting>
  <conditionalFormatting sqref="F3892">
    <cfRule type="duplicateValues" dxfId="4212" priority="4486"/>
  </conditionalFormatting>
  <conditionalFormatting sqref="F3892">
    <cfRule type="duplicateValues" dxfId="4211" priority="4485"/>
  </conditionalFormatting>
  <conditionalFormatting sqref="F3892">
    <cfRule type="duplicateValues" dxfId="4210" priority="4484"/>
  </conditionalFormatting>
  <conditionalFormatting sqref="F3892">
    <cfRule type="duplicateValues" dxfId="4209" priority="4483"/>
  </conditionalFormatting>
  <conditionalFormatting sqref="F3892">
    <cfRule type="duplicateValues" dxfId="4208" priority="4482"/>
  </conditionalFormatting>
  <conditionalFormatting sqref="F3894">
    <cfRule type="duplicateValues" dxfId="4207" priority="4481"/>
  </conditionalFormatting>
  <conditionalFormatting sqref="F3894">
    <cfRule type="duplicateValues" dxfId="4206" priority="4480"/>
  </conditionalFormatting>
  <conditionalFormatting sqref="F3894">
    <cfRule type="duplicateValues" dxfId="4205" priority="4479"/>
  </conditionalFormatting>
  <conditionalFormatting sqref="F3894">
    <cfRule type="duplicateValues" dxfId="4204" priority="4478"/>
  </conditionalFormatting>
  <conditionalFormatting sqref="F3894">
    <cfRule type="duplicateValues" dxfId="4203" priority="4477"/>
  </conditionalFormatting>
  <conditionalFormatting sqref="F3894">
    <cfRule type="duplicateValues" dxfId="4202" priority="4476"/>
  </conditionalFormatting>
  <conditionalFormatting sqref="F3894">
    <cfRule type="duplicateValues" dxfId="4201" priority="4475"/>
  </conditionalFormatting>
  <conditionalFormatting sqref="F3894">
    <cfRule type="duplicateValues" dxfId="4200" priority="4474"/>
  </conditionalFormatting>
  <conditionalFormatting sqref="F3894">
    <cfRule type="duplicateValues" dxfId="4199" priority="4473"/>
  </conditionalFormatting>
  <conditionalFormatting sqref="F3894">
    <cfRule type="duplicateValues" dxfId="4198" priority="4472"/>
  </conditionalFormatting>
  <conditionalFormatting sqref="F3894">
    <cfRule type="duplicateValues" dxfId="4197" priority="4471"/>
  </conditionalFormatting>
  <conditionalFormatting sqref="F3894">
    <cfRule type="duplicateValues" dxfId="4196" priority="4470"/>
  </conditionalFormatting>
  <conditionalFormatting sqref="F3894">
    <cfRule type="duplicateValues" dxfId="4195" priority="4469"/>
  </conditionalFormatting>
  <conditionalFormatting sqref="F3894">
    <cfRule type="duplicateValues" dxfId="4194" priority="4468"/>
  </conditionalFormatting>
  <conditionalFormatting sqref="F3894">
    <cfRule type="duplicateValues" dxfId="4193" priority="4467"/>
  </conditionalFormatting>
  <conditionalFormatting sqref="F3894">
    <cfRule type="duplicateValues" dxfId="4192" priority="4466"/>
  </conditionalFormatting>
  <conditionalFormatting sqref="F3894">
    <cfRule type="duplicateValues" dxfId="4191" priority="4465"/>
  </conditionalFormatting>
  <conditionalFormatting sqref="F3894">
    <cfRule type="duplicateValues" dxfId="4190" priority="4464"/>
  </conditionalFormatting>
  <conditionalFormatting sqref="F3894">
    <cfRule type="duplicateValues" dxfId="4189" priority="4462"/>
    <cfRule type="duplicateValues" dxfId="4188" priority="4463"/>
  </conditionalFormatting>
  <conditionalFormatting sqref="F3894">
    <cfRule type="duplicateValues" dxfId="4187" priority="4461"/>
  </conditionalFormatting>
  <conditionalFormatting sqref="F3894">
    <cfRule type="duplicateValues" dxfId="4186" priority="4460"/>
  </conditionalFormatting>
  <conditionalFormatting sqref="F3894">
    <cfRule type="duplicateValues" dxfId="4185" priority="4459"/>
  </conditionalFormatting>
  <conditionalFormatting sqref="F3894">
    <cfRule type="duplicateValues" dxfId="4184" priority="4458"/>
  </conditionalFormatting>
  <conditionalFormatting sqref="F3894">
    <cfRule type="duplicateValues" dxfId="4183" priority="4457"/>
  </conditionalFormatting>
  <conditionalFormatting sqref="F3894">
    <cfRule type="duplicateValues" dxfId="4182" priority="4456"/>
  </conditionalFormatting>
  <conditionalFormatting sqref="F3894">
    <cfRule type="duplicateValues" dxfId="4181" priority="4455"/>
  </conditionalFormatting>
  <conditionalFormatting sqref="F3894">
    <cfRule type="duplicateValues" dxfId="4180" priority="4454"/>
  </conditionalFormatting>
  <conditionalFormatting sqref="F3894">
    <cfRule type="duplicateValues" dxfId="4179" priority="4453"/>
  </conditionalFormatting>
  <conditionalFormatting sqref="F3894">
    <cfRule type="duplicateValues" dxfId="4178" priority="4452"/>
  </conditionalFormatting>
  <conditionalFormatting sqref="F3894">
    <cfRule type="duplicateValues" dxfId="4177" priority="4450"/>
    <cfRule type="duplicateValues" dxfId="4176" priority="4451"/>
  </conditionalFormatting>
  <conditionalFormatting sqref="F3894">
    <cfRule type="duplicateValues" dxfId="4175" priority="4449"/>
  </conditionalFormatting>
  <conditionalFormatting sqref="F3894">
    <cfRule type="duplicateValues" dxfId="4174" priority="4448"/>
  </conditionalFormatting>
  <conditionalFormatting sqref="F3894">
    <cfRule type="duplicateValues" dxfId="4173" priority="4447"/>
  </conditionalFormatting>
  <conditionalFormatting sqref="F3894">
    <cfRule type="duplicateValues" dxfId="4172" priority="4446"/>
  </conditionalFormatting>
  <conditionalFormatting sqref="F3894">
    <cfRule type="duplicateValues" dxfId="4171" priority="4445"/>
  </conditionalFormatting>
  <conditionalFormatting sqref="F3894">
    <cfRule type="duplicateValues" dxfId="4170" priority="4444"/>
  </conditionalFormatting>
  <conditionalFormatting sqref="F3894">
    <cfRule type="duplicateValues" dxfId="4169" priority="4443"/>
  </conditionalFormatting>
  <conditionalFormatting sqref="F3894">
    <cfRule type="duplicateValues" dxfId="4168" priority="4442"/>
  </conditionalFormatting>
  <conditionalFormatting sqref="F3894">
    <cfRule type="duplicateValues" dxfId="4167" priority="4441"/>
  </conditionalFormatting>
  <conditionalFormatting sqref="F3894">
    <cfRule type="duplicateValues" dxfId="4166" priority="4440"/>
  </conditionalFormatting>
  <conditionalFormatting sqref="F3894">
    <cfRule type="duplicateValues" dxfId="4165" priority="4439"/>
  </conditionalFormatting>
  <conditionalFormatting sqref="F3894">
    <cfRule type="duplicateValues" dxfId="4164" priority="4437"/>
    <cfRule type="duplicateValues" dxfId="4163" priority="4438"/>
  </conditionalFormatting>
  <conditionalFormatting sqref="F3894">
    <cfRule type="duplicateValues" dxfId="4162" priority="4436"/>
  </conditionalFormatting>
  <conditionalFormatting sqref="F3894">
    <cfRule type="duplicateValues" dxfId="4161" priority="4435"/>
  </conditionalFormatting>
  <conditionalFormatting sqref="F3894">
    <cfRule type="duplicateValues" dxfId="4160" priority="4434"/>
  </conditionalFormatting>
  <conditionalFormatting sqref="F3894">
    <cfRule type="duplicateValues" dxfId="4159" priority="4433"/>
  </conditionalFormatting>
  <conditionalFormatting sqref="F3894">
    <cfRule type="duplicateValues" dxfId="4158" priority="4432"/>
  </conditionalFormatting>
  <conditionalFormatting sqref="F3894">
    <cfRule type="duplicateValues" dxfId="4157" priority="4431"/>
  </conditionalFormatting>
  <conditionalFormatting sqref="F3895">
    <cfRule type="duplicateValues" dxfId="4156" priority="4430"/>
  </conditionalFormatting>
  <conditionalFormatting sqref="F3895">
    <cfRule type="duplicateValues" dxfId="4155" priority="4429"/>
  </conditionalFormatting>
  <conditionalFormatting sqref="F3895">
    <cfRule type="duplicateValues" dxfId="4154" priority="4428"/>
  </conditionalFormatting>
  <conditionalFormatting sqref="F3895">
    <cfRule type="duplicateValues" dxfId="4153" priority="4427"/>
  </conditionalFormatting>
  <conditionalFormatting sqref="F3895">
    <cfRule type="duplicateValues" dxfId="4152" priority="4426"/>
  </conditionalFormatting>
  <conditionalFormatting sqref="F3895">
    <cfRule type="duplicateValues" dxfId="4151" priority="4425"/>
  </conditionalFormatting>
  <conditionalFormatting sqref="F3895">
    <cfRule type="duplicateValues" dxfId="4150" priority="4424"/>
  </conditionalFormatting>
  <conditionalFormatting sqref="F3895">
    <cfRule type="duplicateValues" dxfId="4149" priority="4423"/>
  </conditionalFormatting>
  <conditionalFormatting sqref="F3895">
    <cfRule type="duplicateValues" dxfId="4148" priority="4422"/>
  </conditionalFormatting>
  <conditionalFormatting sqref="F3895">
    <cfRule type="duplicateValues" dxfId="4147" priority="4421"/>
  </conditionalFormatting>
  <conditionalFormatting sqref="F3895">
    <cfRule type="duplicateValues" dxfId="4146" priority="4420"/>
  </conditionalFormatting>
  <conditionalFormatting sqref="F3895">
    <cfRule type="duplicateValues" dxfId="4145" priority="4419"/>
  </conditionalFormatting>
  <conditionalFormatting sqref="F3895">
    <cfRule type="duplicateValues" dxfId="4144" priority="4418"/>
  </conditionalFormatting>
  <conditionalFormatting sqref="F3895">
    <cfRule type="duplicateValues" dxfId="4143" priority="4417"/>
  </conditionalFormatting>
  <conditionalFormatting sqref="F3895">
    <cfRule type="duplicateValues" dxfId="4142" priority="4416"/>
  </conditionalFormatting>
  <conditionalFormatting sqref="F3895">
    <cfRule type="duplicateValues" dxfId="4141" priority="4415"/>
  </conditionalFormatting>
  <conditionalFormatting sqref="F3895">
    <cfRule type="duplicateValues" dxfId="4140" priority="4414"/>
  </conditionalFormatting>
  <conditionalFormatting sqref="F3895">
    <cfRule type="duplicateValues" dxfId="4139" priority="4413"/>
  </conditionalFormatting>
  <conditionalFormatting sqref="F3895">
    <cfRule type="duplicateValues" dxfId="4138" priority="4411"/>
    <cfRule type="duplicateValues" dxfId="4137" priority="4412"/>
  </conditionalFormatting>
  <conditionalFormatting sqref="F3895">
    <cfRule type="duplicateValues" dxfId="4136" priority="4410"/>
  </conditionalFormatting>
  <conditionalFormatting sqref="F3895">
    <cfRule type="duplicateValues" dxfId="4135" priority="4409"/>
  </conditionalFormatting>
  <conditionalFormatting sqref="F3895">
    <cfRule type="duplicateValues" dxfId="4134" priority="4408"/>
  </conditionalFormatting>
  <conditionalFormatting sqref="F3895">
    <cfRule type="duplicateValues" dxfId="4133" priority="4407"/>
  </conditionalFormatting>
  <conditionalFormatting sqref="F3895">
    <cfRule type="duplicateValues" dxfId="4132" priority="4406"/>
  </conditionalFormatting>
  <conditionalFormatting sqref="F3895">
    <cfRule type="duplicateValues" dxfId="4131" priority="4405"/>
  </conditionalFormatting>
  <conditionalFormatting sqref="F3895">
    <cfRule type="duplicateValues" dxfId="4130" priority="4404"/>
  </conditionalFormatting>
  <conditionalFormatting sqref="F3895">
    <cfRule type="duplicateValues" dxfId="4129" priority="4403"/>
  </conditionalFormatting>
  <conditionalFormatting sqref="F3895">
    <cfRule type="duplicateValues" dxfId="4128" priority="4402"/>
  </conditionalFormatting>
  <conditionalFormatting sqref="F3895">
    <cfRule type="duplicateValues" dxfId="4127" priority="4401"/>
  </conditionalFormatting>
  <conditionalFormatting sqref="F3895">
    <cfRule type="duplicateValues" dxfId="4126" priority="4399"/>
    <cfRule type="duplicateValues" dxfId="4125" priority="4400"/>
  </conditionalFormatting>
  <conditionalFormatting sqref="F3895">
    <cfRule type="duplicateValues" dxfId="4124" priority="4398"/>
  </conditionalFormatting>
  <conditionalFormatting sqref="F3895">
    <cfRule type="duplicateValues" dxfId="4123" priority="4397"/>
  </conditionalFormatting>
  <conditionalFormatting sqref="F3895">
    <cfRule type="duplicateValues" dxfId="4122" priority="4396"/>
  </conditionalFormatting>
  <conditionalFormatting sqref="F3895">
    <cfRule type="duplicateValues" dxfId="4121" priority="4395"/>
  </conditionalFormatting>
  <conditionalFormatting sqref="F3895">
    <cfRule type="duplicateValues" dxfId="4120" priority="4394"/>
  </conditionalFormatting>
  <conditionalFormatting sqref="F3895">
    <cfRule type="duplicateValues" dxfId="4119" priority="4393"/>
  </conditionalFormatting>
  <conditionalFormatting sqref="F3895">
    <cfRule type="duplicateValues" dxfId="4118" priority="4392"/>
  </conditionalFormatting>
  <conditionalFormatting sqref="F3895">
    <cfRule type="duplicateValues" dxfId="4117" priority="4391"/>
  </conditionalFormatting>
  <conditionalFormatting sqref="F3895">
    <cfRule type="duplicateValues" dxfId="4116" priority="4390"/>
  </conditionalFormatting>
  <conditionalFormatting sqref="F3895">
    <cfRule type="duplicateValues" dxfId="4115" priority="4389"/>
  </conditionalFormatting>
  <conditionalFormatting sqref="F3895">
    <cfRule type="duplicateValues" dxfId="4114" priority="4388"/>
  </conditionalFormatting>
  <conditionalFormatting sqref="F3895">
    <cfRule type="duplicateValues" dxfId="4113" priority="4386"/>
    <cfRule type="duplicateValues" dxfId="4112" priority="4387"/>
  </conditionalFormatting>
  <conditionalFormatting sqref="F3895">
    <cfRule type="duplicateValues" dxfId="4111" priority="4385"/>
  </conditionalFormatting>
  <conditionalFormatting sqref="F3895">
    <cfRule type="duplicateValues" dxfId="4110" priority="4384"/>
  </conditionalFormatting>
  <conditionalFormatting sqref="F3895">
    <cfRule type="duplicateValues" dxfId="4109" priority="4383"/>
  </conditionalFormatting>
  <conditionalFormatting sqref="F3895">
    <cfRule type="duplicateValues" dxfId="4108" priority="4382"/>
  </conditionalFormatting>
  <conditionalFormatting sqref="F3895">
    <cfRule type="duplicateValues" dxfId="4107" priority="4381"/>
  </conditionalFormatting>
  <conditionalFormatting sqref="F3895">
    <cfRule type="duplicateValues" dxfId="4106" priority="4380"/>
  </conditionalFormatting>
  <conditionalFormatting sqref="F3671">
    <cfRule type="duplicateValues" dxfId="4105" priority="4379"/>
  </conditionalFormatting>
  <conditionalFormatting sqref="F3671">
    <cfRule type="duplicateValues" dxfId="4104" priority="4378"/>
  </conditionalFormatting>
  <conditionalFormatting sqref="F3671">
    <cfRule type="duplicateValues" dxfId="4103" priority="4377"/>
  </conditionalFormatting>
  <conditionalFormatting sqref="F3671">
    <cfRule type="duplicateValues" dxfId="4102" priority="4376"/>
  </conditionalFormatting>
  <conditionalFormatting sqref="F3671">
    <cfRule type="duplicateValues" dxfId="4101" priority="4375"/>
  </conditionalFormatting>
  <conditionalFormatting sqref="F3671">
    <cfRule type="duplicateValues" dxfId="4100" priority="4374"/>
  </conditionalFormatting>
  <conditionalFormatting sqref="F3671">
    <cfRule type="duplicateValues" dxfId="4099" priority="4373"/>
  </conditionalFormatting>
  <conditionalFormatting sqref="F3671">
    <cfRule type="duplicateValues" dxfId="4098" priority="4372"/>
  </conditionalFormatting>
  <conditionalFormatting sqref="F3671">
    <cfRule type="duplicateValues" dxfId="4097" priority="4371"/>
  </conditionalFormatting>
  <conditionalFormatting sqref="F3671">
    <cfRule type="duplicateValues" dxfId="4096" priority="4370"/>
  </conditionalFormatting>
  <conditionalFormatting sqref="F3671">
    <cfRule type="duplicateValues" dxfId="4095" priority="4369"/>
  </conditionalFormatting>
  <conditionalFormatting sqref="F3671">
    <cfRule type="duplicateValues" dxfId="4094" priority="4368"/>
  </conditionalFormatting>
  <conditionalFormatting sqref="F3671">
    <cfRule type="duplicateValues" dxfId="4093" priority="4367"/>
  </conditionalFormatting>
  <conditionalFormatting sqref="F3671">
    <cfRule type="duplicateValues" dxfId="4092" priority="4366"/>
  </conditionalFormatting>
  <conditionalFormatting sqref="F3671">
    <cfRule type="duplicateValues" dxfId="4091" priority="4365"/>
  </conditionalFormatting>
  <conditionalFormatting sqref="F3671">
    <cfRule type="duplicateValues" dxfId="4090" priority="4364"/>
  </conditionalFormatting>
  <conditionalFormatting sqref="F3671">
    <cfRule type="duplicateValues" dxfId="4089" priority="4363"/>
  </conditionalFormatting>
  <conditionalFormatting sqref="F3671">
    <cfRule type="duplicateValues" dxfId="4088" priority="4362"/>
  </conditionalFormatting>
  <conditionalFormatting sqref="F3671">
    <cfRule type="duplicateValues" dxfId="4087" priority="4360"/>
    <cfRule type="duplicateValues" dxfId="4086" priority="4361"/>
  </conditionalFormatting>
  <conditionalFormatting sqref="F3671">
    <cfRule type="duplicateValues" dxfId="4085" priority="4359"/>
  </conditionalFormatting>
  <conditionalFormatting sqref="F3671">
    <cfRule type="duplicateValues" dxfId="4084" priority="4358"/>
  </conditionalFormatting>
  <conditionalFormatting sqref="F3671">
    <cfRule type="duplicateValues" dxfId="4083" priority="4357"/>
  </conditionalFormatting>
  <conditionalFormatting sqref="F3671">
    <cfRule type="duplicateValues" dxfId="4082" priority="4356"/>
  </conditionalFormatting>
  <conditionalFormatting sqref="F3671">
    <cfRule type="duplicateValues" dxfId="4081" priority="4355"/>
  </conditionalFormatting>
  <conditionalFormatting sqref="F3671">
    <cfRule type="duplicateValues" dxfId="4080" priority="4354"/>
  </conditionalFormatting>
  <conditionalFormatting sqref="F3671">
    <cfRule type="duplicateValues" dxfId="4079" priority="4353"/>
  </conditionalFormatting>
  <conditionalFormatting sqref="F3671">
    <cfRule type="duplicateValues" dxfId="4078" priority="4352"/>
  </conditionalFormatting>
  <conditionalFormatting sqref="F3671">
    <cfRule type="duplicateValues" dxfId="4077" priority="4351"/>
  </conditionalFormatting>
  <conditionalFormatting sqref="F3671">
    <cfRule type="duplicateValues" dxfId="4076" priority="4350"/>
  </conditionalFormatting>
  <conditionalFormatting sqref="F3671">
    <cfRule type="duplicateValues" dxfId="4075" priority="4348"/>
    <cfRule type="duplicateValues" dxfId="4074" priority="4349"/>
  </conditionalFormatting>
  <conditionalFormatting sqref="F3671">
    <cfRule type="duplicateValues" dxfId="4073" priority="4347"/>
  </conditionalFormatting>
  <conditionalFormatting sqref="F3671">
    <cfRule type="duplicateValues" dxfId="4072" priority="4346"/>
  </conditionalFormatting>
  <conditionalFormatting sqref="F3671">
    <cfRule type="duplicateValues" dxfId="4071" priority="4345"/>
  </conditionalFormatting>
  <conditionalFormatting sqref="F3671">
    <cfRule type="duplicateValues" dxfId="4070" priority="4344"/>
  </conditionalFormatting>
  <conditionalFormatting sqref="F3671">
    <cfRule type="duplicateValues" dxfId="4069" priority="4343"/>
  </conditionalFormatting>
  <conditionalFormatting sqref="F3671">
    <cfRule type="duplicateValues" dxfId="4068" priority="4342"/>
  </conditionalFormatting>
  <conditionalFormatting sqref="F3671">
    <cfRule type="duplicateValues" dxfId="4067" priority="4341"/>
  </conditionalFormatting>
  <conditionalFormatting sqref="F3671">
    <cfRule type="duplicateValues" dxfId="4066" priority="4340"/>
  </conditionalFormatting>
  <conditionalFormatting sqref="F3671">
    <cfRule type="duplicateValues" dxfId="4065" priority="4339"/>
  </conditionalFormatting>
  <conditionalFormatting sqref="F3671">
    <cfRule type="duplicateValues" dxfId="4064" priority="4338"/>
  </conditionalFormatting>
  <conditionalFormatting sqref="F3671">
    <cfRule type="duplicateValues" dxfId="4063" priority="4337"/>
  </conditionalFormatting>
  <conditionalFormatting sqref="F3671">
    <cfRule type="duplicateValues" dxfId="4062" priority="4335"/>
    <cfRule type="duplicateValues" dxfId="4061" priority="4336"/>
  </conditionalFormatting>
  <conditionalFormatting sqref="F3671">
    <cfRule type="duplicateValues" dxfId="4060" priority="4334"/>
  </conditionalFormatting>
  <conditionalFormatting sqref="F3671">
    <cfRule type="duplicateValues" dxfId="4059" priority="4333"/>
  </conditionalFormatting>
  <conditionalFormatting sqref="F3671">
    <cfRule type="duplicateValues" dxfId="4058" priority="4332"/>
  </conditionalFormatting>
  <conditionalFormatting sqref="F3671">
    <cfRule type="duplicateValues" dxfId="4057" priority="4331"/>
  </conditionalFormatting>
  <conditionalFormatting sqref="F3671">
    <cfRule type="duplicateValues" dxfId="4056" priority="4330"/>
  </conditionalFormatting>
  <conditionalFormatting sqref="F3671">
    <cfRule type="duplicateValues" dxfId="4055" priority="4329"/>
  </conditionalFormatting>
  <conditionalFormatting sqref="F3896">
    <cfRule type="duplicateValues" dxfId="4054" priority="4328"/>
  </conditionalFormatting>
  <conditionalFormatting sqref="F3896">
    <cfRule type="duplicateValues" dxfId="4053" priority="4327"/>
  </conditionalFormatting>
  <conditionalFormatting sqref="F3896">
    <cfRule type="duplicateValues" dxfId="4052" priority="4326"/>
  </conditionalFormatting>
  <conditionalFormatting sqref="F3896">
    <cfRule type="duplicateValues" dxfId="4051" priority="4325"/>
  </conditionalFormatting>
  <conditionalFormatting sqref="F3896">
    <cfRule type="duplicateValues" dxfId="4050" priority="4324"/>
  </conditionalFormatting>
  <conditionalFormatting sqref="F3896">
    <cfRule type="duplicateValues" dxfId="4049" priority="4323"/>
  </conditionalFormatting>
  <conditionalFormatting sqref="F3896">
    <cfRule type="duplicateValues" dxfId="4048" priority="4322"/>
  </conditionalFormatting>
  <conditionalFormatting sqref="F3896">
    <cfRule type="duplicateValues" dxfId="4047" priority="4321"/>
  </conditionalFormatting>
  <conditionalFormatting sqref="F3896">
    <cfRule type="duplicateValues" dxfId="4046" priority="4320"/>
  </conditionalFormatting>
  <conditionalFormatting sqref="F3896">
    <cfRule type="duplicateValues" dxfId="4045" priority="4319"/>
  </conditionalFormatting>
  <conditionalFormatting sqref="F3896">
    <cfRule type="duplicateValues" dxfId="4044" priority="4318"/>
  </conditionalFormatting>
  <conditionalFormatting sqref="F3896">
    <cfRule type="duplicateValues" dxfId="4043" priority="4317"/>
  </conditionalFormatting>
  <conditionalFormatting sqref="F3896">
    <cfRule type="duplicateValues" dxfId="4042" priority="4316"/>
  </conditionalFormatting>
  <conditionalFormatting sqref="F3896">
    <cfRule type="duplicateValues" dxfId="4041" priority="4315"/>
  </conditionalFormatting>
  <conditionalFormatting sqref="F3896">
    <cfRule type="duplicateValues" dxfId="4040" priority="4314"/>
  </conditionalFormatting>
  <conditionalFormatting sqref="F3896">
    <cfRule type="duplicateValues" dxfId="4039" priority="4313"/>
  </conditionalFormatting>
  <conditionalFormatting sqref="F3896">
    <cfRule type="duplicateValues" dxfId="4038" priority="4312"/>
  </conditionalFormatting>
  <conditionalFormatting sqref="F3896">
    <cfRule type="duplicateValues" dxfId="4037" priority="4311"/>
  </conditionalFormatting>
  <conditionalFormatting sqref="F3896">
    <cfRule type="duplicateValues" dxfId="4036" priority="4309"/>
    <cfRule type="duplicateValues" dxfId="4035" priority="4310"/>
  </conditionalFormatting>
  <conditionalFormatting sqref="F3896">
    <cfRule type="duplicateValues" dxfId="4034" priority="4308"/>
  </conditionalFormatting>
  <conditionalFormatting sqref="F3896">
    <cfRule type="duplicateValues" dxfId="4033" priority="4307"/>
  </conditionalFormatting>
  <conditionalFormatting sqref="F3896">
    <cfRule type="duplicateValues" dxfId="4032" priority="4306"/>
  </conditionalFormatting>
  <conditionalFormatting sqref="F3896">
    <cfRule type="duplicateValues" dxfId="4031" priority="4305"/>
  </conditionalFormatting>
  <conditionalFormatting sqref="F3896">
    <cfRule type="duplicateValues" dxfId="4030" priority="4304"/>
  </conditionalFormatting>
  <conditionalFormatting sqref="F3896">
    <cfRule type="duplicateValues" dxfId="4029" priority="4303"/>
  </conditionalFormatting>
  <conditionalFormatting sqref="F3896">
    <cfRule type="duplicateValues" dxfId="4028" priority="4302"/>
  </conditionalFormatting>
  <conditionalFormatting sqref="F3896">
    <cfRule type="duplicateValues" dxfId="4027" priority="4301"/>
  </conditionalFormatting>
  <conditionalFormatting sqref="F3896">
    <cfRule type="duplicateValues" dxfId="4026" priority="4300"/>
  </conditionalFormatting>
  <conditionalFormatting sqref="F3896">
    <cfRule type="duplicateValues" dxfId="4025" priority="4299"/>
  </conditionalFormatting>
  <conditionalFormatting sqref="F3896">
    <cfRule type="duplicateValues" dxfId="4024" priority="4297"/>
    <cfRule type="duplicateValues" dxfId="4023" priority="4298"/>
  </conditionalFormatting>
  <conditionalFormatting sqref="F3896">
    <cfRule type="duplicateValues" dxfId="4022" priority="4296"/>
  </conditionalFormatting>
  <conditionalFormatting sqref="F3896">
    <cfRule type="duplicateValues" dxfId="4021" priority="4295"/>
  </conditionalFormatting>
  <conditionalFormatting sqref="F3896">
    <cfRule type="duplicateValues" dxfId="4020" priority="4294"/>
  </conditionalFormatting>
  <conditionalFormatting sqref="F3896">
    <cfRule type="duplicateValues" dxfId="4019" priority="4293"/>
  </conditionalFormatting>
  <conditionalFormatting sqref="F3896">
    <cfRule type="duplicateValues" dxfId="4018" priority="4292"/>
  </conditionalFormatting>
  <conditionalFormatting sqref="F3896">
    <cfRule type="duplicateValues" dxfId="4017" priority="4291"/>
  </conditionalFormatting>
  <conditionalFormatting sqref="F3896">
    <cfRule type="duplicateValues" dxfId="4016" priority="4290"/>
  </conditionalFormatting>
  <conditionalFormatting sqref="F3896">
    <cfRule type="duplicateValues" dxfId="4015" priority="4289"/>
  </conditionalFormatting>
  <conditionalFormatting sqref="F3896">
    <cfRule type="duplicateValues" dxfId="4014" priority="4288"/>
  </conditionalFormatting>
  <conditionalFormatting sqref="F3896">
    <cfRule type="duplicateValues" dxfId="4013" priority="4287"/>
  </conditionalFormatting>
  <conditionalFormatting sqref="F3896">
    <cfRule type="duplicateValues" dxfId="4012" priority="4286"/>
  </conditionalFormatting>
  <conditionalFormatting sqref="F3896">
    <cfRule type="duplicateValues" dxfId="4011" priority="4284"/>
    <cfRule type="duplicateValues" dxfId="4010" priority="4285"/>
  </conditionalFormatting>
  <conditionalFormatting sqref="F3896">
    <cfRule type="duplicateValues" dxfId="4009" priority="4283"/>
  </conditionalFormatting>
  <conditionalFormatting sqref="F3896">
    <cfRule type="duplicateValues" dxfId="4008" priority="4282"/>
  </conditionalFormatting>
  <conditionalFormatting sqref="F3896">
    <cfRule type="duplicateValues" dxfId="4007" priority="4281"/>
  </conditionalFormatting>
  <conditionalFormatting sqref="F3896">
    <cfRule type="duplicateValues" dxfId="4006" priority="4280"/>
  </conditionalFormatting>
  <conditionalFormatting sqref="F3896">
    <cfRule type="duplicateValues" dxfId="4005" priority="4279"/>
  </conditionalFormatting>
  <conditionalFormatting sqref="F3896">
    <cfRule type="duplicateValues" dxfId="4004" priority="4278"/>
  </conditionalFormatting>
  <conditionalFormatting sqref="F3899">
    <cfRule type="duplicateValues" dxfId="4003" priority="4277"/>
  </conditionalFormatting>
  <conditionalFormatting sqref="F3899">
    <cfRule type="duplicateValues" dxfId="4002" priority="4276"/>
  </conditionalFormatting>
  <conditionalFormatting sqref="F3899">
    <cfRule type="duplicateValues" dxfId="4001" priority="4275"/>
  </conditionalFormatting>
  <conditionalFormatting sqref="F3899">
    <cfRule type="duplicateValues" dxfId="4000" priority="4274"/>
  </conditionalFormatting>
  <conditionalFormatting sqref="F3899">
    <cfRule type="duplicateValues" dxfId="3999" priority="4273"/>
  </conditionalFormatting>
  <conditionalFormatting sqref="F3899">
    <cfRule type="duplicateValues" dxfId="3998" priority="4272"/>
  </conditionalFormatting>
  <conditionalFormatting sqref="F3899">
    <cfRule type="duplicateValues" dxfId="3997" priority="4271"/>
  </conditionalFormatting>
  <conditionalFormatting sqref="F3899">
    <cfRule type="duplicateValues" dxfId="3996" priority="4270"/>
  </conditionalFormatting>
  <conditionalFormatting sqref="F3899">
    <cfRule type="duplicateValues" dxfId="3995" priority="4269"/>
  </conditionalFormatting>
  <conditionalFormatting sqref="F3899">
    <cfRule type="duplicateValues" dxfId="3994" priority="4268"/>
  </conditionalFormatting>
  <conditionalFormatting sqref="F3899">
    <cfRule type="duplicateValues" dxfId="3993" priority="4267"/>
  </conditionalFormatting>
  <conditionalFormatting sqref="F3899">
    <cfRule type="duplicateValues" dxfId="3992" priority="4266"/>
  </conditionalFormatting>
  <conditionalFormatting sqref="F3899">
    <cfRule type="duplicateValues" dxfId="3991" priority="4265"/>
  </conditionalFormatting>
  <conditionalFormatting sqref="F3899">
    <cfRule type="duplicateValues" dxfId="3990" priority="4264"/>
  </conditionalFormatting>
  <conditionalFormatting sqref="F3899">
    <cfRule type="duplicateValues" dxfId="3989" priority="4263"/>
  </conditionalFormatting>
  <conditionalFormatting sqref="F3899">
    <cfRule type="duplicateValues" dxfId="3988" priority="4262"/>
  </conditionalFormatting>
  <conditionalFormatting sqref="F3899">
    <cfRule type="duplicateValues" dxfId="3987" priority="4261"/>
  </conditionalFormatting>
  <conditionalFormatting sqref="F3899">
    <cfRule type="duplicateValues" dxfId="3986" priority="4260"/>
  </conditionalFormatting>
  <conditionalFormatting sqref="F3899">
    <cfRule type="duplicateValues" dxfId="3985" priority="4258"/>
    <cfRule type="duplicateValues" dxfId="3984" priority="4259"/>
  </conditionalFormatting>
  <conditionalFormatting sqref="F3899">
    <cfRule type="duplicateValues" dxfId="3983" priority="4257"/>
  </conditionalFormatting>
  <conditionalFormatting sqref="F3899">
    <cfRule type="duplicateValues" dxfId="3982" priority="4256"/>
  </conditionalFormatting>
  <conditionalFormatting sqref="F3899">
    <cfRule type="duplicateValues" dxfId="3981" priority="4255"/>
  </conditionalFormatting>
  <conditionalFormatting sqref="F3899">
    <cfRule type="duplicateValues" dxfId="3980" priority="4254"/>
  </conditionalFormatting>
  <conditionalFormatting sqref="F3899">
    <cfRule type="duplicateValues" dxfId="3979" priority="4253"/>
  </conditionalFormatting>
  <conditionalFormatting sqref="F3899">
    <cfRule type="duplicateValues" dxfId="3978" priority="4252"/>
  </conditionalFormatting>
  <conditionalFormatting sqref="F3899">
    <cfRule type="duplicateValues" dxfId="3977" priority="4251"/>
  </conditionalFormatting>
  <conditionalFormatting sqref="F3899">
    <cfRule type="duplicateValues" dxfId="3976" priority="4250"/>
  </conditionalFormatting>
  <conditionalFormatting sqref="F3899">
    <cfRule type="duplicateValues" dxfId="3975" priority="4249"/>
  </conditionalFormatting>
  <conditionalFormatting sqref="F3899">
    <cfRule type="duplicateValues" dxfId="3974" priority="4248"/>
  </conditionalFormatting>
  <conditionalFormatting sqref="F3899">
    <cfRule type="duplicateValues" dxfId="3973" priority="4246"/>
    <cfRule type="duplicateValues" dxfId="3972" priority="4247"/>
  </conditionalFormatting>
  <conditionalFormatting sqref="F3899">
    <cfRule type="duplicateValues" dxfId="3971" priority="4245"/>
  </conditionalFormatting>
  <conditionalFormatting sqref="F3899">
    <cfRule type="duplicateValues" dxfId="3970" priority="4244"/>
  </conditionalFormatting>
  <conditionalFormatting sqref="F3899">
    <cfRule type="duplicateValues" dxfId="3969" priority="4243"/>
  </conditionalFormatting>
  <conditionalFormatting sqref="F3899">
    <cfRule type="duplicateValues" dxfId="3968" priority="4242"/>
  </conditionalFormatting>
  <conditionalFormatting sqref="F3899">
    <cfRule type="duplicateValues" dxfId="3967" priority="4241"/>
  </conditionalFormatting>
  <conditionalFormatting sqref="F3899">
    <cfRule type="duplicateValues" dxfId="3966" priority="4240"/>
  </conditionalFormatting>
  <conditionalFormatting sqref="F3899">
    <cfRule type="duplicateValues" dxfId="3965" priority="4239"/>
  </conditionalFormatting>
  <conditionalFormatting sqref="F3899">
    <cfRule type="duplicateValues" dxfId="3964" priority="4238"/>
  </conditionalFormatting>
  <conditionalFormatting sqref="F3899">
    <cfRule type="duplicateValues" dxfId="3963" priority="4237"/>
  </conditionalFormatting>
  <conditionalFormatting sqref="F3899">
    <cfRule type="duplicateValues" dxfId="3962" priority="4236"/>
  </conditionalFormatting>
  <conditionalFormatting sqref="F3899">
    <cfRule type="duplicateValues" dxfId="3961" priority="4235"/>
  </conditionalFormatting>
  <conditionalFormatting sqref="F3899">
    <cfRule type="duplicateValues" dxfId="3960" priority="4233"/>
    <cfRule type="duplicateValues" dxfId="3959" priority="4234"/>
  </conditionalFormatting>
  <conditionalFormatting sqref="F3899">
    <cfRule type="duplicateValues" dxfId="3958" priority="4232"/>
  </conditionalFormatting>
  <conditionalFormatting sqref="F3899">
    <cfRule type="duplicateValues" dxfId="3957" priority="4231"/>
  </conditionalFormatting>
  <conditionalFormatting sqref="F3899">
    <cfRule type="duplicateValues" dxfId="3956" priority="4230"/>
  </conditionalFormatting>
  <conditionalFormatting sqref="F3899">
    <cfRule type="duplicateValues" dxfId="3955" priority="4229"/>
  </conditionalFormatting>
  <conditionalFormatting sqref="F3899">
    <cfRule type="duplicateValues" dxfId="3954" priority="4228"/>
  </conditionalFormatting>
  <conditionalFormatting sqref="F3899">
    <cfRule type="duplicateValues" dxfId="3953" priority="4227"/>
  </conditionalFormatting>
  <conditionalFormatting sqref="E3903 E3907 E3909 E3911:E3912 E3914:E3915 E3922:E4367 E1:E951 E4369:E1048576 E954:E3901">
    <cfRule type="duplicateValues" dxfId="3952" priority="4226"/>
  </conditionalFormatting>
  <conditionalFormatting sqref="F3661">
    <cfRule type="duplicateValues" dxfId="3951" priority="4225"/>
  </conditionalFormatting>
  <conditionalFormatting sqref="F3903">
    <cfRule type="duplicateValues" dxfId="3950" priority="4224"/>
  </conditionalFormatting>
  <conditionalFormatting sqref="F3903">
    <cfRule type="duplicateValues" dxfId="3949" priority="4223"/>
  </conditionalFormatting>
  <conditionalFormatting sqref="F3903">
    <cfRule type="duplicateValues" dxfId="3948" priority="4221"/>
    <cfRule type="duplicateValues" dxfId="3947" priority="4222"/>
  </conditionalFormatting>
  <conditionalFormatting sqref="F3903">
    <cfRule type="duplicateValues" dxfId="3946" priority="4220"/>
  </conditionalFormatting>
  <conditionalFormatting sqref="F3903">
    <cfRule type="duplicateValues" dxfId="3945" priority="4219"/>
  </conditionalFormatting>
  <conditionalFormatting sqref="F3903">
    <cfRule type="duplicateValues" dxfId="3944" priority="4218"/>
  </conditionalFormatting>
  <conditionalFormatting sqref="F3903">
    <cfRule type="duplicateValues" dxfId="3943" priority="4217"/>
  </conditionalFormatting>
  <conditionalFormatting sqref="F3903">
    <cfRule type="duplicateValues" dxfId="3942" priority="4216"/>
  </conditionalFormatting>
  <conditionalFormatting sqref="F3903">
    <cfRule type="duplicateValues" dxfId="3941" priority="4215"/>
  </conditionalFormatting>
  <conditionalFormatting sqref="F3903">
    <cfRule type="duplicateValues" dxfId="3940" priority="4214"/>
  </conditionalFormatting>
  <conditionalFormatting sqref="E3907 E3909 E3911:E3912 E3914:E3915 E3922:E4367 E1:E951 E4369:E1048576 E954:E3904">
    <cfRule type="duplicateValues" dxfId="3939" priority="4213"/>
  </conditionalFormatting>
  <conditionalFormatting sqref="F3907">
    <cfRule type="duplicateValues" dxfId="3938" priority="4212"/>
  </conditionalFormatting>
  <conditionalFormatting sqref="F3907">
    <cfRule type="duplicateValues" dxfId="3937" priority="4211"/>
  </conditionalFormatting>
  <conditionalFormatting sqref="F3907">
    <cfRule type="duplicateValues" dxfId="3936" priority="4210"/>
  </conditionalFormatting>
  <conditionalFormatting sqref="F3907">
    <cfRule type="duplicateValues" dxfId="3935" priority="4209"/>
  </conditionalFormatting>
  <conditionalFormatting sqref="F3907">
    <cfRule type="duplicateValues" dxfId="3934" priority="4208"/>
  </conditionalFormatting>
  <conditionalFormatting sqref="F3907">
    <cfRule type="duplicateValues" dxfId="3933" priority="4206"/>
    <cfRule type="duplicateValues" dxfId="3932" priority="4207"/>
  </conditionalFormatting>
  <conditionalFormatting sqref="F3907">
    <cfRule type="duplicateValues" dxfId="3931" priority="4205"/>
  </conditionalFormatting>
  <conditionalFormatting sqref="F3907">
    <cfRule type="duplicateValues" dxfId="3930" priority="4204"/>
  </conditionalFormatting>
  <conditionalFormatting sqref="F3907">
    <cfRule type="duplicateValues" dxfId="3929" priority="4203"/>
  </conditionalFormatting>
  <conditionalFormatting sqref="F3907">
    <cfRule type="duplicateValues" dxfId="3928" priority="4202"/>
  </conditionalFormatting>
  <conditionalFormatting sqref="F3907">
    <cfRule type="duplicateValues" dxfId="3927" priority="4201"/>
  </conditionalFormatting>
  <conditionalFormatting sqref="F3907">
    <cfRule type="duplicateValues" dxfId="3926" priority="4200"/>
  </conditionalFormatting>
  <conditionalFormatting sqref="F3907">
    <cfRule type="duplicateValues" dxfId="3925" priority="4199"/>
  </conditionalFormatting>
  <conditionalFormatting sqref="F3907">
    <cfRule type="duplicateValues" dxfId="3924" priority="4198"/>
  </conditionalFormatting>
  <conditionalFormatting sqref="F3912">
    <cfRule type="duplicateValues" dxfId="3923" priority="4197"/>
  </conditionalFormatting>
  <conditionalFormatting sqref="F3912">
    <cfRule type="duplicateValues" dxfId="3922" priority="4196"/>
  </conditionalFormatting>
  <conditionalFormatting sqref="F3912">
    <cfRule type="duplicateValues" dxfId="3921" priority="4195"/>
  </conditionalFormatting>
  <conditionalFormatting sqref="F3912">
    <cfRule type="duplicateValues" dxfId="3920" priority="4194"/>
  </conditionalFormatting>
  <conditionalFormatting sqref="F3912">
    <cfRule type="duplicateValues" dxfId="3919" priority="4193"/>
  </conditionalFormatting>
  <conditionalFormatting sqref="F3912">
    <cfRule type="duplicateValues" dxfId="3918" priority="4192"/>
  </conditionalFormatting>
  <conditionalFormatting sqref="F3912">
    <cfRule type="duplicateValues" dxfId="3917" priority="4191"/>
  </conditionalFormatting>
  <conditionalFormatting sqref="F3912">
    <cfRule type="duplicateValues" dxfId="3916" priority="4190"/>
  </conditionalFormatting>
  <conditionalFormatting sqref="F3912">
    <cfRule type="duplicateValues" dxfId="3915" priority="4189"/>
  </conditionalFormatting>
  <conditionalFormatting sqref="F3912">
    <cfRule type="duplicateValues" dxfId="3914" priority="4188"/>
  </conditionalFormatting>
  <conditionalFormatting sqref="F3912">
    <cfRule type="duplicateValues" dxfId="3913" priority="4187"/>
  </conditionalFormatting>
  <conditionalFormatting sqref="F3912">
    <cfRule type="duplicateValues" dxfId="3912" priority="4186"/>
  </conditionalFormatting>
  <conditionalFormatting sqref="F3912">
    <cfRule type="duplicateValues" dxfId="3911" priority="4185"/>
  </conditionalFormatting>
  <conditionalFormatting sqref="F3912">
    <cfRule type="duplicateValues" dxfId="3910" priority="4184"/>
  </conditionalFormatting>
  <conditionalFormatting sqref="F3912">
    <cfRule type="duplicateValues" dxfId="3909" priority="4183"/>
  </conditionalFormatting>
  <conditionalFormatting sqref="F3912">
    <cfRule type="duplicateValues" dxfId="3908" priority="4182"/>
  </conditionalFormatting>
  <conditionalFormatting sqref="F3912">
    <cfRule type="duplicateValues" dxfId="3907" priority="4181"/>
  </conditionalFormatting>
  <conditionalFormatting sqref="F3912">
    <cfRule type="duplicateValues" dxfId="3906" priority="4180"/>
  </conditionalFormatting>
  <conditionalFormatting sqref="F3912">
    <cfRule type="duplicateValues" dxfId="3905" priority="4178"/>
    <cfRule type="duplicateValues" dxfId="3904" priority="4179"/>
  </conditionalFormatting>
  <conditionalFormatting sqref="F3912">
    <cfRule type="duplicateValues" dxfId="3903" priority="4177"/>
  </conditionalFormatting>
  <conditionalFormatting sqref="F3912">
    <cfRule type="duplicateValues" dxfId="3902" priority="4176"/>
  </conditionalFormatting>
  <conditionalFormatting sqref="F3912">
    <cfRule type="duplicateValues" dxfId="3901" priority="4175"/>
  </conditionalFormatting>
  <conditionalFormatting sqref="F3912">
    <cfRule type="duplicateValues" dxfId="3900" priority="4174"/>
  </conditionalFormatting>
  <conditionalFormatting sqref="F3912">
    <cfRule type="duplicateValues" dxfId="3899" priority="4173"/>
  </conditionalFormatting>
  <conditionalFormatting sqref="F3912">
    <cfRule type="duplicateValues" dxfId="3898" priority="4172"/>
  </conditionalFormatting>
  <conditionalFormatting sqref="F3912">
    <cfRule type="duplicateValues" dxfId="3897" priority="4171"/>
  </conditionalFormatting>
  <conditionalFormatting sqref="F3912">
    <cfRule type="duplicateValues" dxfId="3896" priority="4170"/>
  </conditionalFormatting>
  <conditionalFormatting sqref="F3912">
    <cfRule type="duplicateValues" dxfId="3895" priority="4169"/>
  </conditionalFormatting>
  <conditionalFormatting sqref="F3912">
    <cfRule type="duplicateValues" dxfId="3894" priority="4168"/>
  </conditionalFormatting>
  <conditionalFormatting sqref="F3912">
    <cfRule type="duplicateValues" dxfId="3893" priority="4166"/>
    <cfRule type="duplicateValues" dxfId="3892" priority="4167"/>
  </conditionalFormatting>
  <conditionalFormatting sqref="F3912">
    <cfRule type="duplicateValues" dxfId="3891" priority="4165"/>
  </conditionalFormatting>
  <conditionalFormatting sqref="F3912">
    <cfRule type="duplicateValues" dxfId="3890" priority="4164"/>
  </conditionalFormatting>
  <conditionalFormatting sqref="F3912">
    <cfRule type="duplicateValues" dxfId="3889" priority="4163"/>
  </conditionalFormatting>
  <conditionalFormatting sqref="F3912">
    <cfRule type="duplicateValues" dxfId="3888" priority="4162"/>
  </conditionalFormatting>
  <conditionalFormatting sqref="F3912">
    <cfRule type="duplicateValues" dxfId="3887" priority="4161"/>
  </conditionalFormatting>
  <conditionalFormatting sqref="F3912">
    <cfRule type="duplicateValues" dxfId="3886" priority="4160"/>
  </conditionalFormatting>
  <conditionalFormatting sqref="F3912">
    <cfRule type="duplicateValues" dxfId="3885" priority="4159"/>
  </conditionalFormatting>
  <conditionalFormatting sqref="F3912">
    <cfRule type="duplicateValues" dxfId="3884" priority="4158"/>
  </conditionalFormatting>
  <conditionalFormatting sqref="F3912">
    <cfRule type="duplicateValues" dxfId="3883" priority="4157"/>
  </conditionalFormatting>
  <conditionalFormatting sqref="F3912">
    <cfRule type="duplicateValues" dxfId="3882" priority="4156"/>
  </conditionalFormatting>
  <conditionalFormatting sqref="F3912">
    <cfRule type="duplicateValues" dxfId="3881" priority="4155"/>
  </conditionalFormatting>
  <conditionalFormatting sqref="F3912">
    <cfRule type="duplicateValues" dxfId="3880" priority="4153"/>
    <cfRule type="duplicateValues" dxfId="3879" priority="4154"/>
  </conditionalFormatting>
  <conditionalFormatting sqref="F3912">
    <cfRule type="duplicateValues" dxfId="3878" priority="4152"/>
  </conditionalFormatting>
  <conditionalFormatting sqref="F3912">
    <cfRule type="duplicateValues" dxfId="3877" priority="4151"/>
  </conditionalFormatting>
  <conditionalFormatting sqref="F3912">
    <cfRule type="duplicateValues" dxfId="3876" priority="4150"/>
  </conditionalFormatting>
  <conditionalFormatting sqref="F3912">
    <cfRule type="duplicateValues" dxfId="3875" priority="4149"/>
  </conditionalFormatting>
  <conditionalFormatting sqref="F3912">
    <cfRule type="duplicateValues" dxfId="3874" priority="4148"/>
  </conditionalFormatting>
  <conditionalFormatting sqref="F3912">
    <cfRule type="duplicateValues" dxfId="3873" priority="4147"/>
  </conditionalFormatting>
  <conditionalFormatting sqref="F3912">
    <cfRule type="duplicateValues" dxfId="3872" priority="4146"/>
  </conditionalFormatting>
  <conditionalFormatting sqref="F3912">
    <cfRule type="duplicateValues" dxfId="3871" priority="4145"/>
  </conditionalFormatting>
  <conditionalFormatting sqref="F3914">
    <cfRule type="duplicateValues" dxfId="3870" priority="4144"/>
  </conditionalFormatting>
  <conditionalFormatting sqref="F3914">
    <cfRule type="duplicateValues" dxfId="3869" priority="4143"/>
  </conditionalFormatting>
  <conditionalFormatting sqref="F3914">
    <cfRule type="duplicateValues" dxfId="3868" priority="4142"/>
  </conditionalFormatting>
  <conditionalFormatting sqref="F3914">
    <cfRule type="duplicateValues" dxfId="3867" priority="4141"/>
  </conditionalFormatting>
  <conditionalFormatting sqref="F3914">
    <cfRule type="duplicateValues" dxfId="3866" priority="4140"/>
  </conditionalFormatting>
  <conditionalFormatting sqref="F3914">
    <cfRule type="duplicateValues" dxfId="3865" priority="4139"/>
  </conditionalFormatting>
  <conditionalFormatting sqref="F3914">
    <cfRule type="duplicateValues" dxfId="3864" priority="4138"/>
  </conditionalFormatting>
  <conditionalFormatting sqref="F3914">
    <cfRule type="duplicateValues" dxfId="3863" priority="4137"/>
  </conditionalFormatting>
  <conditionalFormatting sqref="F3914">
    <cfRule type="duplicateValues" dxfId="3862" priority="4136"/>
  </conditionalFormatting>
  <conditionalFormatting sqref="F3914">
    <cfRule type="duplicateValues" dxfId="3861" priority="4135"/>
  </conditionalFormatting>
  <conditionalFormatting sqref="F3914">
    <cfRule type="duplicateValues" dxfId="3860" priority="4134"/>
  </conditionalFormatting>
  <conditionalFormatting sqref="F3914">
    <cfRule type="duplicateValues" dxfId="3859" priority="4133"/>
  </conditionalFormatting>
  <conditionalFormatting sqref="F3914">
    <cfRule type="duplicateValues" dxfId="3858" priority="4132"/>
  </conditionalFormatting>
  <conditionalFormatting sqref="F3914">
    <cfRule type="duplicateValues" dxfId="3857" priority="4131"/>
  </conditionalFormatting>
  <conditionalFormatting sqref="F3914">
    <cfRule type="duplicateValues" dxfId="3856" priority="4130"/>
  </conditionalFormatting>
  <conditionalFormatting sqref="F3914">
    <cfRule type="duplicateValues" dxfId="3855" priority="4129"/>
  </conditionalFormatting>
  <conditionalFormatting sqref="F3914">
    <cfRule type="duplicateValues" dxfId="3854" priority="4128"/>
  </conditionalFormatting>
  <conditionalFormatting sqref="F3914">
    <cfRule type="duplicateValues" dxfId="3853" priority="4127"/>
  </conditionalFormatting>
  <conditionalFormatting sqref="F3914">
    <cfRule type="duplicateValues" dxfId="3852" priority="4125"/>
    <cfRule type="duplicateValues" dxfId="3851" priority="4126"/>
  </conditionalFormatting>
  <conditionalFormatting sqref="F3914">
    <cfRule type="duplicateValues" dxfId="3850" priority="4124"/>
  </conditionalFormatting>
  <conditionalFormatting sqref="F3914">
    <cfRule type="duplicateValues" dxfId="3849" priority="4123"/>
  </conditionalFormatting>
  <conditionalFormatting sqref="F3914">
    <cfRule type="duplicateValues" dxfId="3848" priority="4122"/>
  </conditionalFormatting>
  <conditionalFormatting sqref="F3914">
    <cfRule type="duplicateValues" dxfId="3847" priority="4121"/>
  </conditionalFormatting>
  <conditionalFormatting sqref="F3914">
    <cfRule type="duplicateValues" dxfId="3846" priority="4120"/>
  </conditionalFormatting>
  <conditionalFormatting sqref="F3914">
    <cfRule type="duplicateValues" dxfId="3845" priority="4119"/>
  </conditionalFormatting>
  <conditionalFormatting sqref="F3914">
    <cfRule type="duplicateValues" dxfId="3844" priority="4118"/>
  </conditionalFormatting>
  <conditionalFormatting sqref="F3914">
    <cfRule type="duplicateValues" dxfId="3843" priority="4117"/>
  </conditionalFormatting>
  <conditionalFormatting sqref="F3914">
    <cfRule type="duplicateValues" dxfId="3842" priority="4116"/>
  </conditionalFormatting>
  <conditionalFormatting sqref="F3914">
    <cfRule type="duplicateValues" dxfId="3841" priority="4115"/>
  </conditionalFormatting>
  <conditionalFormatting sqref="F3914">
    <cfRule type="duplicateValues" dxfId="3840" priority="4113"/>
    <cfRule type="duplicateValues" dxfId="3839" priority="4114"/>
  </conditionalFormatting>
  <conditionalFormatting sqref="F3914">
    <cfRule type="duplicateValues" dxfId="3838" priority="4112"/>
  </conditionalFormatting>
  <conditionalFormatting sqref="F3914">
    <cfRule type="duplicateValues" dxfId="3837" priority="4111"/>
  </conditionalFormatting>
  <conditionalFormatting sqref="F3914">
    <cfRule type="duplicateValues" dxfId="3836" priority="4110"/>
  </conditionalFormatting>
  <conditionalFormatting sqref="F3914">
    <cfRule type="duplicateValues" dxfId="3835" priority="4109"/>
  </conditionalFormatting>
  <conditionalFormatting sqref="F3914">
    <cfRule type="duplicateValues" dxfId="3834" priority="4108"/>
  </conditionalFormatting>
  <conditionalFormatting sqref="F3914">
    <cfRule type="duplicateValues" dxfId="3833" priority="4107"/>
  </conditionalFormatting>
  <conditionalFormatting sqref="F3914">
    <cfRule type="duplicateValues" dxfId="3832" priority="4106"/>
  </conditionalFormatting>
  <conditionalFormatting sqref="F3914">
    <cfRule type="duplicateValues" dxfId="3831" priority="4105"/>
  </conditionalFormatting>
  <conditionalFormatting sqref="F3914">
    <cfRule type="duplicateValues" dxfId="3830" priority="4104"/>
  </conditionalFormatting>
  <conditionalFormatting sqref="F3914">
    <cfRule type="duplicateValues" dxfId="3829" priority="4103"/>
  </conditionalFormatting>
  <conditionalFormatting sqref="F3914">
    <cfRule type="duplicateValues" dxfId="3828" priority="4102"/>
  </conditionalFormatting>
  <conditionalFormatting sqref="F3914">
    <cfRule type="duplicateValues" dxfId="3827" priority="4100"/>
    <cfRule type="duplicateValues" dxfId="3826" priority="4101"/>
  </conditionalFormatting>
  <conditionalFormatting sqref="F3914">
    <cfRule type="duplicateValues" dxfId="3825" priority="4099"/>
  </conditionalFormatting>
  <conditionalFormatting sqref="F3914">
    <cfRule type="duplicateValues" dxfId="3824" priority="4098"/>
  </conditionalFormatting>
  <conditionalFormatting sqref="F3914">
    <cfRule type="duplicateValues" dxfId="3823" priority="4097"/>
  </conditionalFormatting>
  <conditionalFormatting sqref="F3914">
    <cfRule type="duplicateValues" dxfId="3822" priority="4096"/>
  </conditionalFormatting>
  <conditionalFormatting sqref="F3914">
    <cfRule type="duplicateValues" dxfId="3821" priority="4095"/>
  </conditionalFormatting>
  <conditionalFormatting sqref="F3914">
    <cfRule type="duplicateValues" dxfId="3820" priority="4094"/>
  </conditionalFormatting>
  <conditionalFormatting sqref="F3914">
    <cfRule type="duplicateValues" dxfId="3819" priority="4093"/>
  </conditionalFormatting>
  <conditionalFormatting sqref="F3914">
    <cfRule type="duplicateValues" dxfId="3818" priority="4092"/>
  </conditionalFormatting>
  <conditionalFormatting sqref="E3922:E4367 E1:E951 E4369:E1048576 E954:E3916">
    <cfRule type="duplicateValues" dxfId="3817" priority="4091"/>
  </conditionalFormatting>
  <conditionalFormatting sqref="F3922">
    <cfRule type="duplicateValues" dxfId="3816" priority="4090"/>
  </conditionalFormatting>
  <conditionalFormatting sqref="F3922">
    <cfRule type="duplicateValues" dxfId="3815" priority="4089"/>
  </conditionalFormatting>
  <conditionalFormatting sqref="F3922">
    <cfRule type="duplicateValues" dxfId="3814" priority="4088"/>
  </conditionalFormatting>
  <conditionalFormatting sqref="F3922">
    <cfRule type="duplicateValues" dxfId="3813" priority="4087"/>
  </conditionalFormatting>
  <conditionalFormatting sqref="F3922">
    <cfRule type="duplicateValues" dxfId="3812" priority="4086"/>
  </conditionalFormatting>
  <conditionalFormatting sqref="F3922">
    <cfRule type="duplicateValues" dxfId="3811" priority="4085"/>
  </conditionalFormatting>
  <conditionalFormatting sqref="F3922">
    <cfRule type="duplicateValues" dxfId="3810" priority="4084"/>
  </conditionalFormatting>
  <conditionalFormatting sqref="F3922">
    <cfRule type="duplicateValues" dxfId="3809" priority="4083"/>
  </conditionalFormatting>
  <conditionalFormatting sqref="F3922">
    <cfRule type="duplicateValues" dxfId="3808" priority="4082"/>
  </conditionalFormatting>
  <conditionalFormatting sqref="F3922">
    <cfRule type="duplicateValues" dxfId="3807" priority="4081"/>
  </conditionalFormatting>
  <conditionalFormatting sqref="F3922">
    <cfRule type="duplicateValues" dxfId="3806" priority="4080"/>
  </conditionalFormatting>
  <conditionalFormatting sqref="F3922">
    <cfRule type="duplicateValues" dxfId="3805" priority="4079"/>
  </conditionalFormatting>
  <conditionalFormatting sqref="F3922">
    <cfRule type="duplicateValues" dxfId="3804" priority="4078"/>
  </conditionalFormatting>
  <conditionalFormatting sqref="F3922">
    <cfRule type="duplicateValues" dxfId="3803" priority="4077"/>
  </conditionalFormatting>
  <conditionalFormatting sqref="F3922">
    <cfRule type="duplicateValues" dxfId="3802" priority="4076"/>
  </conditionalFormatting>
  <conditionalFormatting sqref="F3922">
    <cfRule type="duplicateValues" dxfId="3801" priority="4075"/>
  </conditionalFormatting>
  <conditionalFormatting sqref="F3922">
    <cfRule type="duplicateValues" dxfId="3800" priority="4074"/>
  </conditionalFormatting>
  <conditionalFormatting sqref="F3922">
    <cfRule type="duplicateValues" dxfId="3799" priority="4073"/>
  </conditionalFormatting>
  <conditionalFormatting sqref="F3922">
    <cfRule type="duplicateValues" dxfId="3798" priority="4071"/>
    <cfRule type="duplicateValues" dxfId="3797" priority="4072"/>
  </conditionalFormatting>
  <conditionalFormatting sqref="F3922">
    <cfRule type="duplicateValues" dxfId="3796" priority="4070"/>
  </conditionalFormatting>
  <conditionalFormatting sqref="F3922">
    <cfRule type="duplicateValues" dxfId="3795" priority="4069"/>
  </conditionalFormatting>
  <conditionalFormatting sqref="F3922">
    <cfRule type="duplicateValues" dxfId="3794" priority="4068"/>
  </conditionalFormatting>
  <conditionalFormatting sqref="F3922">
    <cfRule type="duplicateValues" dxfId="3793" priority="4067"/>
  </conditionalFormatting>
  <conditionalFormatting sqref="F3922">
    <cfRule type="duplicateValues" dxfId="3792" priority="4066"/>
  </conditionalFormatting>
  <conditionalFormatting sqref="F3922">
    <cfRule type="duplicateValues" dxfId="3791" priority="4065"/>
  </conditionalFormatting>
  <conditionalFormatting sqref="F3922">
    <cfRule type="duplicateValues" dxfId="3790" priority="4064"/>
  </conditionalFormatting>
  <conditionalFormatting sqref="F3922">
    <cfRule type="duplicateValues" dxfId="3789" priority="4063"/>
  </conditionalFormatting>
  <conditionalFormatting sqref="F3922">
    <cfRule type="duplicateValues" dxfId="3788" priority="4062"/>
  </conditionalFormatting>
  <conditionalFormatting sqref="F3922">
    <cfRule type="duplicateValues" dxfId="3787" priority="4061"/>
  </conditionalFormatting>
  <conditionalFormatting sqref="F3922">
    <cfRule type="duplicateValues" dxfId="3786" priority="4059"/>
    <cfRule type="duplicateValues" dxfId="3785" priority="4060"/>
  </conditionalFormatting>
  <conditionalFormatting sqref="F3922">
    <cfRule type="duplicateValues" dxfId="3784" priority="4058"/>
  </conditionalFormatting>
  <conditionalFormatting sqref="F3922">
    <cfRule type="duplicateValues" dxfId="3783" priority="4057"/>
  </conditionalFormatting>
  <conditionalFormatting sqref="F3922">
    <cfRule type="duplicateValues" dxfId="3782" priority="4056"/>
  </conditionalFormatting>
  <conditionalFormatting sqref="F3922">
    <cfRule type="duplicateValues" dxfId="3781" priority="4055"/>
  </conditionalFormatting>
  <conditionalFormatting sqref="F3922">
    <cfRule type="duplicateValues" dxfId="3780" priority="4054"/>
  </conditionalFormatting>
  <conditionalFormatting sqref="F3922">
    <cfRule type="duplicateValues" dxfId="3779" priority="4053"/>
  </conditionalFormatting>
  <conditionalFormatting sqref="F3922">
    <cfRule type="duplicateValues" dxfId="3778" priority="4052"/>
  </conditionalFormatting>
  <conditionalFormatting sqref="F3922">
    <cfRule type="duplicateValues" dxfId="3777" priority="4051"/>
  </conditionalFormatting>
  <conditionalFormatting sqref="F3922">
    <cfRule type="duplicateValues" dxfId="3776" priority="4050"/>
  </conditionalFormatting>
  <conditionalFormatting sqref="F3922">
    <cfRule type="duplicateValues" dxfId="3775" priority="4049"/>
  </conditionalFormatting>
  <conditionalFormatting sqref="F3922">
    <cfRule type="duplicateValues" dxfId="3774" priority="4048"/>
  </conditionalFormatting>
  <conditionalFormatting sqref="F3922">
    <cfRule type="duplicateValues" dxfId="3773" priority="4046"/>
    <cfRule type="duplicateValues" dxfId="3772" priority="4047"/>
  </conditionalFormatting>
  <conditionalFormatting sqref="F3922">
    <cfRule type="duplicateValues" dxfId="3771" priority="4045"/>
  </conditionalFormatting>
  <conditionalFormatting sqref="F3922">
    <cfRule type="duplicateValues" dxfId="3770" priority="4044"/>
  </conditionalFormatting>
  <conditionalFormatting sqref="F3922">
    <cfRule type="duplicateValues" dxfId="3769" priority="4043"/>
  </conditionalFormatting>
  <conditionalFormatting sqref="F3922">
    <cfRule type="duplicateValues" dxfId="3768" priority="4042"/>
  </conditionalFormatting>
  <conditionalFormatting sqref="F3922">
    <cfRule type="duplicateValues" dxfId="3767" priority="4041"/>
  </conditionalFormatting>
  <conditionalFormatting sqref="F3922">
    <cfRule type="duplicateValues" dxfId="3766" priority="4040"/>
  </conditionalFormatting>
  <conditionalFormatting sqref="F3922">
    <cfRule type="duplicateValues" dxfId="3765" priority="4039"/>
  </conditionalFormatting>
  <conditionalFormatting sqref="F3922">
    <cfRule type="duplicateValues" dxfId="3764" priority="4038"/>
  </conditionalFormatting>
  <conditionalFormatting sqref="F3922">
    <cfRule type="duplicateValues" dxfId="3763" priority="4037"/>
  </conditionalFormatting>
  <conditionalFormatting sqref="F3923">
    <cfRule type="duplicateValues" dxfId="3762" priority="4036"/>
  </conditionalFormatting>
  <conditionalFormatting sqref="F3923">
    <cfRule type="duplicateValues" dxfId="3761" priority="4035"/>
  </conditionalFormatting>
  <conditionalFormatting sqref="F3923">
    <cfRule type="duplicateValues" dxfId="3760" priority="4034"/>
  </conditionalFormatting>
  <conditionalFormatting sqref="F3923">
    <cfRule type="duplicateValues" dxfId="3759" priority="4033"/>
  </conditionalFormatting>
  <conditionalFormatting sqref="F3923">
    <cfRule type="duplicateValues" dxfId="3758" priority="4032"/>
  </conditionalFormatting>
  <conditionalFormatting sqref="F3923">
    <cfRule type="duplicateValues" dxfId="3757" priority="4031"/>
  </conditionalFormatting>
  <conditionalFormatting sqref="F3923">
    <cfRule type="duplicateValues" dxfId="3756" priority="4030"/>
  </conditionalFormatting>
  <conditionalFormatting sqref="F3923">
    <cfRule type="duplicateValues" dxfId="3755" priority="4029"/>
  </conditionalFormatting>
  <conditionalFormatting sqref="F3923">
    <cfRule type="duplicateValues" dxfId="3754" priority="4028"/>
  </conditionalFormatting>
  <conditionalFormatting sqref="F3923">
    <cfRule type="duplicateValues" dxfId="3753" priority="4027"/>
  </conditionalFormatting>
  <conditionalFormatting sqref="F3923">
    <cfRule type="duplicateValues" dxfId="3752" priority="4026"/>
  </conditionalFormatting>
  <conditionalFormatting sqref="F3923">
    <cfRule type="duplicateValues" dxfId="3751" priority="4025"/>
  </conditionalFormatting>
  <conditionalFormatting sqref="F3923">
    <cfRule type="duplicateValues" dxfId="3750" priority="4024"/>
  </conditionalFormatting>
  <conditionalFormatting sqref="F3923">
    <cfRule type="duplicateValues" dxfId="3749" priority="4023"/>
  </conditionalFormatting>
  <conditionalFormatting sqref="F3923">
    <cfRule type="duplicateValues" dxfId="3748" priority="4022"/>
  </conditionalFormatting>
  <conditionalFormatting sqref="F3923">
    <cfRule type="duplicateValues" dxfId="3747" priority="4021"/>
  </conditionalFormatting>
  <conditionalFormatting sqref="F3923">
    <cfRule type="duplicateValues" dxfId="3746" priority="4020"/>
  </conditionalFormatting>
  <conditionalFormatting sqref="F3923">
    <cfRule type="duplicateValues" dxfId="3745" priority="4019"/>
  </conditionalFormatting>
  <conditionalFormatting sqref="F3923">
    <cfRule type="duplicateValues" dxfId="3744" priority="4017"/>
    <cfRule type="duplicateValues" dxfId="3743" priority="4018"/>
  </conditionalFormatting>
  <conditionalFormatting sqref="F3923">
    <cfRule type="duplicateValues" dxfId="3742" priority="4016"/>
  </conditionalFormatting>
  <conditionalFormatting sqref="F3923">
    <cfRule type="duplicateValues" dxfId="3741" priority="4015"/>
  </conditionalFormatting>
  <conditionalFormatting sqref="F3923">
    <cfRule type="duplicateValues" dxfId="3740" priority="4014"/>
  </conditionalFormatting>
  <conditionalFormatting sqref="F3923">
    <cfRule type="duplicateValues" dxfId="3739" priority="4013"/>
  </conditionalFormatting>
  <conditionalFormatting sqref="F3923">
    <cfRule type="duplicateValues" dxfId="3738" priority="4012"/>
  </conditionalFormatting>
  <conditionalFormatting sqref="F3923">
    <cfRule type="duplicateValues" dxfId="3737" priority="4011"/>
  </conditionalFormatting>
  <conditionalFormatting sqref="F3923">
    <cfRule type="duplicateValues" dxfId="3736" priority="4010"/>
  </conditionalFormatting>
  <conditionalFormatting sqref="F3923">
    <cfRule type="duplicateValues" dxfId="3735" priority="4009"/>
  </conditionalFormatting>
  <conditionalFormatting sqref="F3923">
    <cfRule type="duplicateValues" dxfId="3734" priority="4008"/>
  </conditionalFormatting>
  <conditionalFormatting sqref="F3923">
    <cfRule type="duplicateValues" dxfId="3733" priority="4007"/>
  </conditionalFormatting>
  <conditionalFormatting sqref="F3923">
    <cfRule type="duplicateValues" dxfId="3732" priority="4005"/>
    <cfRule type="duplicateValues" dxfId="3731" priority="4006"/>
  </conditionalFormatting>
  <conditionalFormatting sqref="F3923">
    <cfRule type="duplicateValues" dxfId="3730" priority="4004"/>
  </conditionalFormatting>
  <conditionalFormatting sqref="F3923">
    <cfRule type="duplicateValues" dxfId="3729" priority="4003"/>
  </conditionalFormatting>
  <conditionalFormatting sqref="F3923">
    <cfRule type="duplicateValues" dxfId="3728" priority="4002"/>
  </conditionalFormatting>
  <conditionalFormatting sqref="F3923">
    <cfRule type="duplicateValues" dxfId="3727" priority="4001"/>
  </conditionalFormatting>
  <conditionalFormatting sqref="F3923">
    <cfRule type="duplicateValues" dxfId="3726" priority="4000"/>
  </conditionalFormatting>
  <conditionalFormatting sqref="F3923">
    <cfRule type="duplicateValues" dxfId="3725" priority="3999"/>
  </conditionalFormatting>
  <conditionalFormatting sqref="F3923">
    <cfRule type="duplicateValues" dxfId="3724" priority="3998"/>
  </conditionalFormatting>
  <conditionalFormatting sqref="F3923">
    <cfRule type="duplicateValues" dxfId="3723" priority="3997"/>
  </conditionalFormatting>
  <conditionalFormatting sqref="F3923">
    <cfRule type="duplicateValues" dxfId="3722" priority="3996"/>
  </conditionalFormatting>
  <conditionalFormatting sqref="F3923">
    <cfRule type="duplicateValues" dxfId="3721" priority="3995"/>
  </conditionalFormatting>
  <conditionalFormatting sqref="F3923">
    <cfRule type="duplicateValues" dxfId="3720" priority="3994"/>
  </conditionalFormatting>
  <conditionalFormatting sqref="F3923">
    <cfRule type="duplicateValues" dxfId="3719" priority="3992"/>
    <cfRule type="duplicateValues" dxfId="3718" priority="3993"/>
  </conditionalFormatting>
  <conditionalFormatting sqref="F3923">
    <cfRule type="duplicateValues" dxfId="3717" priority="3991"/>
  </conditionalFormatting>
  <conditionalFormatting sqref="F3923">
    <cfRule type="duplicateValues" dxfId="3716" priority="3990"/>
  </conditionalFormatting>
  <conditionalFormatting sqref="F3923">
    <cfRule type="duplicateValues" dxfId="3715" priority="3989"/>
  </conditionalFormatting>
  <conditionalFormatting sqref="F3923">
    <cfRule type="duplicateValues" dxfId="3714" priority="3988"/>
  </conditionalFormatting>
  <conditionalFormatting sqref="F3923">
    <cfRule type="duplicateValues" dxfId="3713" priority="3987"/>
  </conditionalFormatting>
  <conditionalFormatting sqref="F3923">
    <cfRule type="duplicateValues" dxfId="3712" priority="3986"/>
  </conditionalFormatting>
  <conditionalFormatting sqref="F3923">
    <cfRule type="duplicateValues" dxfId="3711" priority="3985"/>
  </conditionalFormatting>
  <conditionalFormatting sqref="F3923">
    <cfRule type="duplicateValues" dxfId="3710" priority="3984"/>
  </conditionalFormatting>
  <conditionalFormatting sqref="F3923">
    <cfRule type="duplicateValues" dxfId="3709" priority="3983"/>
  </conditionalFormatting>
  <conditionalFormatting sqref="F3798">
    <cfRule type="duplicateValues" dxfId="3708" priority="3982"/>
  </conditionalFormatting>
  <conditionalFormatting sqref="F3798">
    <cfRule type="duplicateValues" dxfId="3707" priority="3981"/>
  </conditionalFormatting>
  <conditionalFormatting sqref="F3798">
    <cfRule type="duplicateValues" dxfId="3706" priority="3980"/>
  </conditionalFormatting>
  <conditionalFormatting sqref="F3798">
    <cfRule type="duplicateValues" dxfId="3705" priority="3979"/>
  </conditionalFormatting>
  <conditionalFormatting sqref="F3798">
    <cfRule type="duplicateValues" dxfId="3704" priority="3978"/>
  </conditionalFormatting>
  <conditionalFormatting sqref="F3798">
    <cfRule type="duplicateValues" dxfId="3703" priority="3977"/>
  </conditionalFormatting>
  <conditionalFormatting sqref="F3798">
    <cfRule type="duplicateValues" dxfId="3702" priority="3976"/>
  </conditionalFormatting>
  <conditionalFormatting sqref="F3798">
    <cfRule type="duplicateValues" dxfId="3701" priority="3975"/>
  </conditionalFormatting>
  <conditionalFormatting sqref="F3798">
    <cfRule type="duplicateValues" dxfId="3700" priority="3974"/>
  </conditionalFormatting>
  <conditionalFormatting sqref="F3798">
    <cfRule type="duplicateValues" dxfId="3699" priority="3973"/>
  </conditionalFormatting>
  <conditionalFormatting sqref="F3798">
    <cfRule type="duplicateValues" dxfId="3698" priority="3972"/>
  </conditionalFormatting>
  <conditionalFormatting sqref="F3798">
    <cfRule type="duplicateValues" dxfId="3697" priority="3971"/>
  </conditionalFormatting>
  <conditionalFormatting sqref="F3798">
    <cfRule type="duplicateValues" dxfId="3696" priority="3970"/>
  </conditionalFormatting>
  <conditionalFormatting sqref="F3798">
    <cfRule type="duplicateValues" dxfId="3695" priority="3969"/>
  </conditionalFormatting>
  <conditionalFormatting sqref="F3798">
    <cfRule type="duplicateValues" dxfId="3694" priority="3968"/>
  </conditionalFormatting>
  <conditionalFormatting sqref="F3798">
    <cfRule type="duplicateValues" dxfId="3693" priority="3967"/>
  </conditionalFormatting>
  <conditionalFormatting sqref="F3798">
    <cfRule type="duplicateValues" dxfId="3692" priority="3966"/>
  </conditionalFormatting>
  <conditionalFormatting sqref="F3798">
    <cfRule type="duplicateValues" dxfId="3691" priority="3965"/>
  </conditionalFormatting>
  <conditionalFormatting sqref="F3798">
    <cfRule type="duplicateValues" dxfId="3690" priority="3963"/>
    <cfRule type="duplicateValues" dxfId="3689" priority="3964"/>
  </conditionalFormatting>
  <conditionalFormatting sqref="F3798">
    <cfRule type="duplicateValues" dxfId="3688" priority="3962"/>
  </conditionalFormatting>
  <conditionalFormatting sqref="F3798">
    <cfRule type="duplicateValues" dxfId="3687" priority="3961"/>
  </conditionalFormatting>
  <conditionalFormatting sqref="F3798">
    <cfRule type="duplicateValues" dxfId="3686" priority="3960"/>
  </conditionalFormatting>
  <conditionalFormatting sqref="F3798">
    <cfRule type="duplicateValues" dxfId="3685" priority="3959"/>
  </conditionalFormatting>
  <conditionalFormatting sqref="F3798">
    <cfRule type="duplicateValues" dxfId="3684" priority="3958"/>
  </conditionalFormatting>
  <conditionalFormatting sqref="F3798">
    <cfRule type="duplicateValues" dxfId="3683" priority="3957"/>
  </conditionalFormatting>
  <conditionalFormatting sqref="F3798">
    <cfRule type="duplicateValues" dxfId="3682" priority="3956"/>
  </conditionalFormatting>
  <conditionalFormatting sqref="F3798">
    <cfRule type="duplicateValues" dxfId="3681" priority="3955"/>
  </conditionalFormatting>
  <conditionalFormatting sqref="F3798">
    <cfRule type="duplicateValues" dxfId="3680" priority="3954"/>
  </conditionalFormatting>
  <conditionalFormatting sqref="F3798">
    <cfRule type="duplicateValues" dxfId="3679" priority="3953"/>
  </conditionalFormatting>
  <conditionalFormatting sqref="F3798">
    <cfRule type="duplicateValues" dxfId="3678" priority="3951"/>
    <cfRule type="duplicateValues" dxfId="3677" priority="3952"/>
  </conditionalFormatting>
  <conditionalFormatting sqref="F3798">
    <cfRule type="duplicateValues" dxfId="3676" priority="3950"/>
  </conditionalFormatting>
  <conditionalFormatting sqref="F3798">
    <cfRule type="duplicateValues" dxfId="3675" priority="3949"/>
  </conditionalFormatting>
  <conditionalFormatting sqref="F3798">
    <cfRule type="duplicateValues" dxfId="3674" priority="3948"/>
  </conditionalFormatting>
  <conditionalFormatting sqref="F3798">
    <cfRule type="duplicateValues" dxfId="3673" priority="3947"/>
  </conditionalFormatting>
  <conditionalFormatting sqref="F3798">
    <cfRule type="duplicateValues" dxfId="3672" priority="3946"/>
  </conditionalFormatting>
  <conditionalFormatting sqref="F3798">
    <cfRule type="duplicateValues" dxfId="3671" priority="3945"/>
  </conditionalFormatting>
  <conditionalFormatting sqref="F3798">
    <cfRule type="duplicateValues" dxfId="3670" priority="3944"/>
  </conditionalFormatting>
  <conditionalFormatting sqref="F3798">
    <cfRule type="duplicateValues" dxfId="3669" priority="3943"/>
  </conditionalFormatting>
  <conditionalFormatting sqref="F3798">
    <cfRule type="duplicateValues" dxfId="3668" priority="3942"/>
  </conditionalFormatting>
  <conditionalFormatting sqref="F3798">
    <cfRule type="duplicateValues" dxfId="3667" priority="3941"/>
  </conditionalFormatting>
  <conditionalFormatting sqref="F3798">
    <cfRule type="duplicateValues" dxfId="3666" priority="3940"/>
  </conditionalFormatting>
  <conditionalFormatting sqref="F3798">
    <cfRule type="duplicateValues" dxfId="3665" priority="3938"/>
    <cfRule type="duplicateValues" dxfId="3664" priority="3939"/>
  </conditionalFormatting>
  <conditionalFormatting sqref="F3798">
    <cfRule type="duplicateValues" dxfId="3663" priority="3937"/>
  </conditionalFormatting>
  <conditionalFormatting sqref="F3798">
    <cfRule type="duplicateValues" dxfId="3662" priority="3936"/>
  </conditionalFormatting>
  <conditionalFormatting sqref="F3798">
    <cfRule type="duplicateValues" dxfId="3661" priority="3935"/>
  </conditionalFormatting>
  <conditionalFormatting sqref="F3798">
    <cfRule type="duplicateValues" dxfId="3660" priority="3934"/>
  </conditionalFormatting>
  <conditionalFormatting sqref="F3798">
    <cfRule type="duplicateValues" dxfId="3659" priority="3933"/>
  </conditionalFormatting>
  <conditionalFormatting sqref="F3798">
    <cfRule type="duplicateValues" dxfId="3658" priority="3932"/>
  </conditionalFormatting>
  <conditionalFormatting sqref="F3798">
    <cfRule type="duplicateValues" dxfId="3657" priority="3931"/>
  </conditionalFormatting>
  <conditionalFormatting sqref="F3798">
    <cfRule type="duplicateValues" dxfId="3656" priority="3930"/>
  </conditionalFormatting>
  <conditionalFormatting sqref="F3798">
    <cfRule type="duplicateValues" dxfId="3655" priority="3929"/>
  </conditionalFormatting>
  <conditionalFormatting sqref="F4190">
    <cfRule type="duplicateValues" dxfId="3654" priority="3928"/>
  </conditionalFormatting>
  <conditionalFormatting sqref="F4190">
    <cfRule type="duplicateValues" dxfId="3653" priority="3927"/>
  </conditionalFormatting>
  <conditionalFormatting sqref="F4190">
    <cfRule type="duplicateValues" dxfId="3652" priority="3925"/>
    <cfRule type="duplicateValues" dxfId="3651" priority="3926"/>
  </conditionalFormatting>
  <conditionalFormatting sqref="F4190">
    <cfRule type="duplicateValues" dxfId="3650" priority="3924"/>
  </conditionalFormatting>
  <conditionalFormatting sqref="F4190">
    <cfRule type="duplicateValues" dxfId="3649" priority="3923"/>
  </conditionalFormatting>
  <conditionalFormatting sqref="F4190">
    <cfRule type="duplicateValues" dxfId="3648" priority="3922"/>
  </conditionalFormatting>
  <conditionalFormatting sqref="F4190">
    <cfRule type="duplicateValues" dxfId="3647" priority="3921"/>
  </conditionalFormatting>
  <conditionalFormatting sqref="F4190">
    <cfRule type="duplicateValues" dxfId="3646" priority="3920"/>
  </conditionalFormatting>
  <conditionalFormatting sqref="F4190">
    <cfRule type="duplicateValues" dxfId="3645" priority="3919"/>
  </conditionalFormatting>
  <conditionalFormatting sqref="F4190">
    <cfRule type="duplicateValues" dxfId="3644" priority="3918"/>
  </conditionalFormatting>
  <conditionalFormatting sqref="F4190">
    <cfRule type="duplicateValues" dxfId="3643" priority="3917"/>
  </conditionalFormatting>
  <conditionalFormatting sqref="F4190">
    <cfRule type="duplicateValues" dxfId="3642" priority="3916"/>
  </conditionalFormatting>
  <conditionalFormatting sqref="F4181">
    <cfRule type="duplicateValues" dxfId="3641" priority="3915"/>
  </conditionalFormatting>
  <conditionalFormatting sqref="F4181">
    <cfRule type="duplicateValues" dxfId="3640" priority="3914"/>
  </conditionalFormatting>
  <conditionalFormatting sqref="F4181">
    <cfRule type="duplicateValues" dxfId="3639" priority="3912"/>
    <cfRule type="duplicateValues" dxfId="3638" priority="3913"/>
  </conditionalFormatting>
  <conditionalFormatting sqref="F4181">
    <cfRule type="duplicateValues" dxfId="3637" priority="3911"/>
  </conditionalFormatting>
  <conditionalFormatting sqref="F4181">
    <cfRule type="duplicateValues" dxfId="3636" priority="3910"/>
  </conditionalFormatting>
  <conditionalFormatting sqref="F4181">
    <cfRule type="duplicateValues" dxfId="3635" priority="3909"/>
  </conditionalFormatting>
  <conditionalFormatting sqref="F4181">
    <cfRule type="duplicateValues" dxfId="3634" priority="3908"/>
  </conditionalFormatting>
  <conditionalFormatting sqref="F4181">
    <cfRule type="duplicateValues" dxfId="3633" priority="3907"/>
  </conditionalFormatting>
  <conditionalFormatting sqref="F4181">
    <cfRule type="duplicateValues" dxfId="3632" priority="3906"/>
  </conditionalFormatting>
  <conditionalFormatting sqref="F4181">
    <cfRule type="duplicateValues" dxfId="3631" priority="3905"/>
  </conditionalFormatting>
  <conditionalFormatting sqref="F4181">
    <cfRule type="duplicateValues" dxfId="3630" priority="3904"/>
  </conditionalFormatting>
  <conditionalFormatting sqref="F4181">
    <cfRule type="duplicateValues" dxfId="3629" priority="3903"/>
  </conditionalFormatting>
  <conditionalFormatting sqref="F4274">
    <cfRule type="duplicateValues" dxfId="3628" priority="3902"/>
  </conditionalFormatting>
  <conditionalFormatting sqref="F4274">
    <cfRule type="duplicateValues" dxfId="3627" priority="3901"/>
  </conditionalFormatting>
  <conditionalFormatting sqref="F4274">
    <cfRule type="duplicateValues" dxfId="3626" priority="3900"/>
  </conditionalFormatting>
  <conditionalFormatting sqref="F4274">
    <cfRule type="duplicateValues" dxfId="3625" priority="3899"/>
  </conditionalFormatting>
  <conditionalFormatting sqref="F4274">
    <cfRule type="duplicateValues" dxfId="3624" priority="3898"/>
  </conditionalFormatting>
  <conditionalFormatting sqref="F4274">
    <cfRule type="duplicateValues" dxfId="3623" priority="3897"/>
  </conditionalFormatting>
  <conditionalFormatting sqref="F4274">
    <cfRule type="duplicateValues" dxfId="3622" priority="3896"/>
  </conditionalFormatting>
  <conditionalFormatting sqref="F4274">
    <cfRule type="duplicateValues" dxfId="3621" priority="3895"/>
  </conditionalFormatting>
  <conditionalFormatting sqref="F4274">
    <cfRule type="duplicateValues" dxfId="3620" priority="3894"/>
  </conditionalFormatting>
  <conditionalFormatting sqref="F4274">
    <cfRule type="duplicateValues" dxfId="3619" priority="3893"/>
  </conditionalFormatting>
  <conditionalFormatting sqref="F4274">
    <cfRule type="duplicateValues" dxfId="3618" priority="3892"/>
  </conditionalFormatting>
  <conditionalFormatting sqref="F4274">
    <cfRule type="duplicateValues" dxfId="3617" priority="3891"/>
  </conditionalFormatting>
  <conditionalFormatting sqref="F4274">
    <cfRule type="duplicateValues" dxfId="3616" priority="3890"/>
  </conditionalFormatting>
  <conditionalFormatting sqref="F4274">
    <cfRule type="duplicateValues" dxfId="3615" priority="3889"/>
  </conditionalFormatting>
  <conditionalFormatting sqref="F4274">
    <cfRule type="duplicateValues" dxfId="3614" priority="3888"/>
  </conditionalFormatting>
  <conditionalFormatting sqref="F4274">
    <cfRule type="duplicateValues" dxfId="3613" priority="3887"/>
  </conditionalFormatting>
  <conditionalFormatting sqref="F4274">
    <cfRule type="duplicateValues" dxfId="3612" priority="3886"/>
  </conditionalFormatting>
  <conditionalFormatting sqref="F4274">
    <cfRule type="duplicateValues" dxfId="3611" priority="3885"/>
  </conditionalFormatting>
  <conditionalFormatting sqref="F4274">
    <cfRule type="duplicateValues" dxfId="3610" priority="3883"/>
    <cfRule type="duplicateValues" dxfId="3609" priority="3884"/>
  </conditionalFormatting>
  <conditionalFormatting sqref="F4274">
    <cfRule type="duplicateValues" dxfId="3608" priority="3882"/>
  </conditionalFormatting>
  <conditionalFormatting sqref="F4274">
    <cfRule type="duplicateValues" dxfId="3607" priority="3881"/>
  </conditionalFormatting>
  <conditionalFormatting sqref="F4274">
    <cfRule type="duplicateValues" dxfId="3606" priority="3880"/>
  </conditionalFormatting>
  <conditionalFormatting sqref="F4274">
    <cfRule type="duplicateValues" dxfId="3605" priority="3879"/>
  </conditionalFormatting>
  <conditionalFormatting sqref="F4274">
    <cfRule type="duplicateValues" dxfId="3604" priority="3878"/>
  </conditionalFormatting>
  <conditionalFormatting sqref="F4274">
    <cfRule type="duplicateValues" dxfId="3603" priority="3877"/>
  </conditionalFormatting>
  <conditionalFormatting sqref="F4274">
    <cfRule type="duplicateValues" dxfId="3602" priority="3876"/>
  </conditionalFormatting>
  <conditionalFormatting sqref="F4274">
    <cfRule type="duplicateValues" dxfId="3601" priority="3875"/>
  </conditionalFormatting>
  <conditionalFormatting sqref="F4274">
    <cfRule type="duplicateValues" dxfId="3600" priority="3874"/>
  </conditionalFormatting>
  <conditionalFormatting sqref="F4274">
    <cfRule type="duplicateValues" dxfId="3599" priority="3873"/>
  </conditionalFormatting>
  <conditionalFormatting sqref="F4274">
    <cfRule type="duplicateValues" dxfId="3598" priority="3871"/>
    <cfRule type="duplicateValues" dxfId="3597" priority="3872"/>
  </conditionalFormatting>
  <conditionalFormatting sqref="F4274">
    <cfRule type="duplicateValues" dxfId="3596" priority="3870"/>
  </conditionalFormatting>
  <conditionalFormatting sqref="F4274">
    <cfRule type="duplicateValues" dxfId="3595" priority="3869"/>
  </conditionalFormatting>
  <conditionalFormatting sqref="F4274">
    <cfRule type="duplicateValues" dxfId="3594" priority="3868"/>
  </conditionalFormatting>
  <conditionalFormatting sqref="F4274">
    <cfRule type="duplicateValues" dxfId="3593" priority="3867"/>
  </conditionalFormatting>
  <conditionalFormatting sqref="F4274">
    <cfRule type="duplicateValues" dxfId="3592" priority="3866"/>
  </conditionalFormatting>
  <conditionalFormatting sqref="F4274">
    <cfRule type="duplicateValues" dxfId="3591" priority="3865"/>
  </conditionalFormatting>
  <conditionalFormatting sqref="F4274">
    <cfRule type="duplicateValues" dxfId="3590" priority="3864"/>
  </conditionalFormatting>
  <conditionalFormatting sqref="F4274">
    <cfRule type="duplicateValues" dxfId="3589" priority="3863"/>
  </conditionalFormatting>
  <conditionalFormatting sqref="F4274">
    <cfRule type="duplicateValues" dxfId="3588" priority="3862"/>
  </conditionalFormatting>
  <conditionalFormatting sqref="F4274">
    <cfRule type="duplicateValues" dxfId="3587" priority="3861"/>
  </conditionalFormatting>
  <conditionalFormatting sqref="F4274">
    <cfRule type="duplicateValues" dxfId="3586" priority="3860"/>
  </conditionalFormatting>
  <conditionalFormatting sqref="F4274">
    <cfRule type="duplicateValues" dxfId="3585" priority="3858"/>
    <cfRule type="duplicateValues" dxfId="3584" priority="3859"/>
  </conditionalFormatting>
  <conditionalFormatting sqref="F4274">
    <cfRule type="duplicateValues" dxfId="3583" priority="3857"/>
  </conditionalFormatting>
  <conditionalFormatting sqref="F4274">
    <cfRule type="duplicateValues" dxfId="3582" priority="3856"/>
  </conditionalFormatting>
  <conditionalFormatting sqref="F4274">
    <cfRule type="duplicateValues" dxfId="3581" priority="3855"/>
  </conditionalFormatting>
  <conditionalFormatting sqref="F4274">
    <cfRule type="duplicateValues" dxfId="3580" priority="3854"/>
  </conditionalFormatting>
  <conditionalFormatting sqref="F4274">
    <cfRule type="duplicateValues" dxfId="3579" priority="3853"/>
  </conditionalFormatting>
  <conditionalFormatting sqref="F4274">
    <cfRule type="duplicateValues" dxfId="3578" priority="3852"/>
  </conditionalFormatting>
  <conditionalFormatting sqref="F4274">
    <cfRule type="duplicateValues" dxfId="3577" priority="3851"/>
  </conditionalFormatting>
  <conditionalFormatting sqref="F4274">
    <cfRule type="duplicateValues" dxfId="3576" priority="3850"/>
  </conditionalFormatting>
  <conditionalFormatting sqref="F4274">
    <cfRule type="duplicateValues" dxfId="3575" priority="3849"/>
  </conditionalFormatting>
  <conditionalFormatting sqref="F4290">
    <cfRule type="duplicateValues" dxfId="3574" priority="3848"/>
  </conditionalFormatting>
  <conditionalFormatting sqref="F4290">
    <cfRule type="duplicateValues" dxfId="3573" priority="3847"/>
  </conditionalFormatting>
  <conditionalFormatting sqref="F4290">
    <cfRule type="duplicateValues" dxfId="3572" priority="3846"/>
  </conditionalFormatting>
  <conditionalFormatting sqref="F4290">
    <cfRule type="duplicateValues" dxfId="3571" priority="3845"/>
  </conditionalFormatting>
  <conditionalFormatting sqref="F4290">
    <cfRule type="duplicateValues" dxfId="3570" priority="3844"/>
  </conditionalFormatting>
  <conditionalFormatting sqref="F4290">
    <cfRule type="duplicateValues" dxfId="3569" priority="3843"/>
  </conditionalFormatting>
  <conditionalFormatting sqref="F4290">
    <cfRule type="duplicateValues" dxfId="3568" priority="3842"/>
  </conditionalFormatting>
  <conditionalFormatting sqref="F4290">
    <cfRule type="duplicateValues" dxfId="3567" priority="3841"/>
  </conditionalFormatting>
  <conditionalFormatting sqref="F4290">
    <cfRule type="duplicateValues" dxfId="3566" priority="3840"/>
  </conditionalFormatting>
  <conditionalFormatting sqref="F4290">
    <cfRule type="duplicateValues" dxfId="3565" priority="3839"/>
  </conditionalFormatting>
  <conditionalFormatting sqref="F4290">
    <cfRule type="duplicateValues" dxfId="3564" priority="3838"/>
  </conditionalFormatting>
  <conditionalFormatting sqref="F4290">
    <cfRule type="duplicateValues" dxfId="3563" priority="3837"/>
  </conditionalFormatting>
  <conditionalFormatting sqref="F4290">
    <cfRule type="duplicateValues" dxfId="3562" priority="3836"/>
  </conditionalFormatting>
  <conditionalFormatting sqref="F4290">
    <cfRule type="duplicateValues" dxfId="3561" priority="3835"/>
  </conditionalFormatting>
  <conditionalFormatting sqref="F4290">
    <cfRule type="duplicateValues" dxfId="3560" priority="3834"/>
  </conditionalFormatting>
  <conditionalFormatting sqref="F4290">
    <cfRule type="duplicateValues" dxfId="3559" priority="3833"/>
  </conditionalFormatting>
  <conditionalFormatting sqref="F4290">
    <cfRule type="duplicateValues" dxfId="3558" priority="3832"/>
  </conditionalFormatting>
  <conditionalFormatting sqref="F4290">
    <cfRule type="duplicateValues" dxfId="3557" priority="3831"/>
  </conditionalFormatting>
  <conditionalFormatting sqref="F4290">
    <cfRule type="duplicateValues" dxfId="3556" priority="3829"/>
    <cfRule type="duplicateValues" dxfId="3555" priority="3830"/>
  </conditionalFormatting>
  <conditionalFormatting sqref="F4290">
    <cfRule type="duplicateValues" dxfId="3554" priority="3828"/>
  </conditionalFormatting>
  <conditionalFormatting sqref="F4290">
    <cfRule type="duplicateValues" dxfId="3553" priority="3827"/>
  </conditionalFormatting>
  <conditionalFormatting sqref="F4290">
    <cfRule type="duplicateValues" dxfId="3552" priority="3826"/>
  </conditionalFormatting>
  <conditionalFormatting sqref="F4290">
    <cfRule type="duplicateValues" dxfId="3551" priority="3825"/>
  </conditionalFormatting>
  <conditionalFormatting sqref="F4290">
    <cfRule type="duplicateValues" dxfId="3550" priority="3824"/>
  </conditionalFormatting>
  <conditionalFormatting sqref="F4290">
    <cfRule type="duplicateValues" dxfId="3549" priority="3823"/>
  </conditionalFormatting>
  <conditionalFormatting sqref="F4290">
    <cfRule type="duplicateValues" dxfId="3548" priority="3822"/>
  </conditionalFormatting>
  <conditionalFormatting sqref="F4290">
    <cfRule type="duplicateValues" dxfId="3547" priority="3821"/>
  </conditionalFormatting>
  <conditionalFormatting sqref="F4290">
    <cfRule type="duplicateValues" dxfId="3546" priority="3820"/>
  </conditionalFormatting>
  <conditionalFormatting sqref="F4290">
    <cfRule type="duplicateValues" dxfId="3545" priority="3819"/>
  </conditionalFormatting>
  <conditionalFormatting sqref="F4290">
    <cfRule type="duplicateValues" dxfId="3544" priority="3817"/>
    <cfRule type="duplicateValues" dxfId="3543" priority="3818"/>
  </conditionalFormatting>
  <conditionalFormatting sqref="F4290">
    <cfRule type="duplicateValues" dxfId="3542" priority="3816"/>
  </conditionalFormatting>
  <conditionalFormatting sqref="F4290">
    <cfRule type="duplicateValues" dxfId="3541" priority="3815"/>
  </conditionalFormatting>
  <conditionalFormatting sqref="F4290">
    <cfRule type="duplicateValues" dxfId="3540" priority="3814"/>
  </conditionalFormatting>
  <conditionalFormatting sqref="F4290">
    <cfRule type="duplicateValues" dxfId="3539" priority="3813"/>
  </conditionalFormatting>
  <conditionalFormatting sqref="F4290">
    <cfRule type="duplicateValues" dxfId="3538" priority="3812"/>
  </conditionalFormatting>
  <conditionalFormatting sqref="F4290">
    <cfRule type="duplicateValues" dxfId="3537" priority="3811"/>
  </conditionalFormatting>
  <conditionalFormatting sqref="F4290">
    <cfRule type="duplicateValues" dxfId="3536" priority="3810"/>
  </conditionalFormatting>
  <conditionalFormatting sqref="F4290">
    <cfRule type="duplicateValues" dxfId="3535" priority="3809"/>
  </conditionalFormatting>
  <conditionalFormatting sqref="F4290">
    <cfRule type="duplicateValues" dxfId="3534" priority="3808"/>
  </conditionalFormatting>
  <conditionalFormatting sqref="F4290">
    <cfRule type="duplicateValues" dxfId="3533" priority="3807"/>
  </conditionalFormatting>
  <conditionalFormatting sqref="F4290">
    <cfRule type="duplicateValues" dxfId="3532" priority="3806"/>
  </conditionalFormatting>
  <conditionalFormatting sqref="F4290">
    <cfRule type="duplicateValues" dxfId="3531" priority="3804"/>
    <cfRule type="duplicateValues" dxfId="3530" priority="3805"/>
  </conditionalFormatting>
  <conditionalFormatting sqref="F4290">
    <cfRule type="duplicateValues" dxfId="3529" priority="3803"/>
  </conditionalFormatting>
  <conditionalFormatting sqref="F4290">
    <cfRule type="duplicateValues" dxfId="3528" priority="3802"/>
  </conditionalFormatting>
  <conditionalFormatting sqref="F4290">
    <cfRule type="duplicateValues" dxfId="3527" priority="3801"/>
  </conditionalFormatting>
  <conditionalFormatting sqref="F4290">
    <cfRule type="duplicateValues" dxfId="3526" priority="3800"/>
  </conditionalFormatting>
  <conditionalFormatting sqref="F4290">
    <cfRule type="duplicateValues" dxfId="3525" priority="3799"/>
  </conditionalFormatting>
  <conditionalFormatting sqref="F4290">
    <cfRule type="duplicateValues" dxfId="3524" priority="3798"/>
  </conditionalFormatting>
  <conditionalFormatting sqref="F4290">
    <cfRule type="duplicateValues" dxfId="3523" priority="3797"/>
  </conditionalFormatting>
  <conditionalFormatting sqref="F4290">
    <cfRule type="duplicateValues" dxfId="3522" priority="3796"/>
  </conditionalFormatting>
  <conditionalFormatting sqref="F4290">
    <cfRule type="duplicateValues" dxfId="3521" priority="3795"/>
  </conditionalFormatting>
  <conditionalFormatting sqref="E3845">
    <cfRule type="duplicateValues" dxfId="3520" priority="3794"/>
  </conditionalFormatting>
  <conditionalFormatting sqref="E3845">
    <cfRule type="duplicateValues" dxfId="3519" priority="3793"/>
  </conditionalFormatting>
  <conditionalFormatting sqref="E3845">
    <cfRule type="duplicateValues" dxfId="3518" priority="3792"/>
  </conditionalFormatting>
  <conditionalFormatting sqref="E3845">
    <cfRule type="duplicateValues" dxfId="3517" priority="3791"/>
  </conditionalFormatting>
  <conditionalFormatting sqref="E3845">
    <cfRule type="duplicateValues" dxfId="3516" priority="3790"/>
  </conditionalFormatting>
  <conditionalFormatting sqref="E3845">
    <cfRule type="duplicateValues" dxfId="3515" priority="3789"/>
  </conditionalFormatting>
  <conditionalFormatting sqref="E3845">
    <cfRule type="duplicateValues" dxfId="3514" priority="3788"/>
  </conditionalFormatting>
  <conditionalFormatting sqref="E3845">
    <cfRule type="duplicateValues" dxfId="3513" priority="3787"/>
  </conditionalFormatting>
  <conditionalFormatting sqref="E3845">
    <cfRule type="duplicateValues" dxfId="3512" priority="3786"/>
  </conditionalFormatting>
  <conditionalFormatting sqref="E3845">
    <cfRule type="duplicateValues" dxfId="3511" priority="3785"/>
  </conditionalFormatting>
  <conditionalFormatting sqref="E3845">
    <cfRule type="duplicateValues" dxfId="3510" priority="3784"/>
  </conditionalFormatting>
  <conditionalFormatting sqref="E3845">
    <cfRule type="duplicateValues" dxfId="3509" priority="3783"/>
  </conditionalFormatting>
  <conditionalFormatting sqref="E3845">
    <cfRule type="duplicateValues" dxfId="3508" priority="3782"/>
  </conditionalFormatting>
  <conditionalFormatting sqref="E3845">
    <cfRule type="duplicateValues" dxfId="3507" priority="3781"/>
  </conditionalFormatting>
  <conditionalFormatting sqref="E3845">
    <cfRule type="duplicateValues" dxfId="3506" priority="3780"/>
  </conditionalFormatting>
  <conditionalFormatting sqref="E3845">
    <cfRule type="duplicateValues" dxfId="3505" priority="3779"/>
  </conditionalFormatting>
  <conditionalFormatting sqref="E3845">
    <cfRule type="duplicateValues" dxfId="3504" priority="3778"/>
  </conditionalFormatting>
  <conditionalFormatting sqref="E3845">
    <cfRule type="duplicateValues" dxfId="3503" priority="3777"/>
  </conditionalFormatting>
  <conditionalFormatting sqref="E3845">
    <cfRule type="duplicateValues" dxfId="3502" priority="3775"/>
    <cfRule type="duplicateValues" dxfId="3501" priority="3776"/>
  </conditionalFormatting>
  <conditionalFormatting sqref="E3845">
    <cfRule type="duplicateValues" dxfId="3500" priority="3774"/>
  </conditionalFormatting>
  <conditionalFormatting sqref="E3845">
    <cfRule type="duplicateValues" dxfId="3499" priority="3773"/>
  </conditionalFormatting>
  <conditionalFormatting sqref="E3845">
    <cfRule type="duplicateValues" dxfId="3498" priority="3772"/>
  </conditionalFormatting>
  <conditionalFormatting sqref="E3845">
    <cfRule type="duplicateValues" dxfId="3497" priority="3771"/>
  </conditionalFormatting>
  <conditionalFormatting sqref="E3845">
    <cfRule type="duplicateValues" dxfId="3496" priority="3770"/>
  </conditionalFormatting>
  <conditionalFormatting sqref="E3845">
    <cfRule type="duplicateValues" dxfId="3495" priority="3769"/>
  </conditionalFormatting>
  <conditionalFormatting sqref="E3845">
    <cfRule type="duplicateValues" dxfId="3494" priority="3768"/>
  </conditionalFormatting>
  <conditionalFormatting sqref="E3845">
    <cfRule type="duplicateValues" dxfId="3493" priority="3767"/>
  </conditionalFormatting>
  <conditionalFormatting sqref="E3845">
    <cfRule type="duplicateValues" dxfId="3492" priority="3766"/>
  </conditionalFormatting>
  <conditionalFormatting sqref="E3845">
    <cfRule type="duplicateValues" dxfId="3491" priority="3765"/>
  </conditionalFormatting>
  <conditionalFormatting sqref="E3845">
    <cfRule type="duplicateValues" dxfId="3490" priority="3763"/>
    <cfRule type="duplicateValues" dxfId="3489" priority="3764"/>
  </conditionalFormatting>
  <conditionalFormatting sqref="E3845">
    <cfRule type="duplicateValues" dxfId="3488" priority="3762"/>
  </conditionalFormatting>
  <conditionalFormatting sqref="E3845">
    <cfRule type="duplicateValues" dxfId="3487" priority="3761"/>
  </conditionalFormatting>
  <conditionalFormatting sqref="E3845">
    <cfRule type="duplicateValues" dxfId="3486" priority="3760"/>
  </conditionalFormatting>
  <conditionalFormatting sqref="E3845">
    <cfRule type="duplicateValues" dxfId="3485" priority="3759"/>
  </conditionalFormatting>
  <conditionalFormatting sqref="E3845">
    <cfRule type="duplicateValues" dxfId="3484" priority="3758"/>
  </conditionalFormatting>
  <conditionalFormatting sqref="E3845">
    <cfRule type="duplicateValues" dxfId="3483" priority="3757"/>
  </conditionalFormatting>
  <conditionalFormatting sqref="E3845">
    <cfRule type="duplicateValues" dxfId="3482" priority="3756"/>
  </conditionalFormatting>
  <conditionalFormatting sqref="E3845">
    <cfRule type="duplicateValues" dxfId="3481" priority="3755"/>
  </conditionalFormatting>
  <conditionalFormatting sqref="E3845">
    <cfRule type="duplicateValues" dxfId="3480" priority="3754"/>
  </conditionalFormatting>
  <conditionalFormatting sqref="E3845">
    <cfRule type="duplicateValues" dxfId="3479" priority="3753"/>
  </conditionalFormatting>
  <conditionalFormatting sqref="E3845">
    <cfRule type="duplicateValues" dxfId="3478" priority="3752"/>
  </conditionalFormatting>
  <conditionalFormatting sqref="E3845">
    <cfRule type="duplicateValues" dxfId="3477" priority="3750"/>
    <cfRule type="duplicateValues" dxfId="3476" priority="3751"/>
  </conditionalFormatting>
  <conditionalFormatting sqref="E3845">
    <cfRule type="duplicateValues" dxfId="3475" priority="3749"/>
  </conditionalFormatting>
  <conditionalFormatting sqref="E3845">
    <cfRule type="duplicateValues" dxfId="3474" priority="3748"/>
  </conditionalFormatting>
  <conditionalFormatting sqref="E3845">
    <cfRule type="duplicateValues" dxfId="3473" priority="3747"/>
  </conditionalFormatting>
  <conditionalFormatting sqref="E3845">
    <cfRule type="duplicateValues" dxfId="3472" priority="3746"/>
  </conditionalFormatting>
  <conditionalFormatting sqref="F3845">
    <cfRule type="duplicateValues" dxfId="3471" priority="3745"/>
  </conditionalFormatting>
  <conditionalFormatting sqref="F3845">
    <cfRule type="duplicateValues" dxfId="3470" priority="3744"/>
  </conditionalFormatting>
  <conditionalFormatting sqref="F3845">
    <cfRule type="duplicateValues" dxfId="3469" priority="3743"/>
  </conditionalFormatting>
  <conditionalFormatting sqref="F3845">
    <cfRule type="duplicateValues" dxfId="3468" priority="3742"/>
  </conditionalFormatting>
  <conditionalFormatting sqref="F3845">
    <cfRule type="duplicateValues" dxfId="3467" priority="3741"/>
  </conditionalFormatting>
  <conditionalFormatting sqref="F3845">
    <cfRule type="duplicateValues" dxfId="3466" priority="3740"/>
  </conditionalFormatting>
  <conditionalFormatting sqref="F3845">
    <cfRule type="duplicateValues" dxfId="3465" priority="3739"/>
  </conditionalFormatting>
  <conditionalFormatting sqref="F3845">
    <cfRule type="duplicateValues" dxfId="3464" priority="3738"/>
  </conditionalFormatting>
  <conditionalFormatting sqref="F3845">
    <cfRule type="duplicateValues" dxfId="3463" priority="3737"/>
  </conditionalFormatting>
  <conditionalFormatting sqref="F3845">
    <cfRule type="duplicateValues" dxfId="3462" priority="3736"/>
  </conditionalFormatting>
  <conditionalFormatting sqref="F3845">
    <cfRule type="duplicateValues" dxfId="3461" priority="3735"/>
  </conditionalFormatting>
  <conditionalFormatting sqref="F3845">
    <cfRule type="duplicateValues" dxfId="3460" priority="3734"/>
  </conditionalFormatting>
  <conditionalFormatting sqref="F3845">
    <cfRule type="duplicateValues" dxfId="3459" priority="3733"/>
  </conditionalFormatting>
  <conditionalFormatting sqref="F3845">
    <cfRule type="duplicateValues" dxfId="3458" priority="3732"/>
  </conditionalFormatting>
  <conditionalFormatting sqref="F3845">
    <cfRule type="duplicateValues" dxfId="3457" priority="3731"/>
  </conditionalFormatting>
  <conditionalFormatting sqref="F3845">
    <cfRule type="duplicateValues" dxfId="3456" priority="3730"/>
  </conditionalFormatting>
  <conditionalFormatting sqref="F3845">
    <cfRule type="duplicateValues" dxfId="3455" priority="3729"/>
  </conditionalFormatting>
  <conditionalFormatting sqref="F3845">
    <cfRule type="duplicateValues" dxfId="3454" priority="3728"/>
  </conditionalFormatting>
  <conditionalFormatting sqref="F3845">
    <cfRule type="duplicateValues" dxfId="3453" priority="3726"/>
    <cfRule type="duplicateValues" dxfId="3452" priority="3727"/>
  </conditionalFormatting>
  <conditionalFormatting sqref="F3845">
    <cfRule type="duplicateValues" dxfId="3451" priority="3725"/>
  </conditionalFormatting>
  <conditionalFormatting sqref="F3845">
    <cfRule type="duplicateValues" dxfId="3450" priority="3724"/>
  </conditionalFormatting>
  <conditionalFormatting sqref="F3845">
    <cfRule type="duplicateValues" dxfId="3449" priority="3723"/>
  </conditionalFormatting>
  <conditionalFormatting sqref="F3845">
    <cfRule type="duplicateValues" dxfId="3448" priority="3722"/>
  </conditionalFormatting>
  <conditionalFormatting sqref="F3845">
    <cfRule type="duplicateValues" dxfId="3447" priority="3721"/>
  </conditionalFormatting>
  <conditionalFormatting sqref="F3845">
    <cfRule type="duplicateValues" dxfId="3446" priority="3720"/>
  </conditionalFormatting>
  <conditionalFormatting sqref="F3845">
    <cfRule type="duplicateValues" dxfId="3445" priority="3719"/>
  </conditionalFormatting>
  <conditionalFormatting sqref="F3845">
    <cfRule type="duplicateValues" dxfId="3444" priority="3718"/>
  </conditionalFormatting>
  <conditionalFormatting sqref="F3845">
    <cfRule type="duplicateValues" dxfId="3443" priority="3717"/>
  </conditionalFormatting>
  <conditionalFormatting sqref="F3845">
    <cfRule type="duplicateValues" dxfId="3442" priority="3716"/>
  </conditionalFormatting>
  <conditionalFormatting sqref="F3845">
    <cfRule type="duplicateValues" dxfId="3441" priority="3714"/>
    <cfRule type="duplicateValues" dxfId="3440" priority="3715"/>
  </conditionalFormatting>
  <conditionalFormatting sqref="F3845">
    <cfRule type="duplicateValues" dxfId="3439" priority="3713"/>
  </conditionalFormatting>
  <conditionalFormatting sqref="F3845">
    <cfRule type="duplicateValues" dxfId="3438" priority="3712"/>
  </conditionalFormatting>
  <conditionalFormatting sqref="F3845">
    <cfRule type="duplicateValues" dxfId="3437" priority="3711"/>
  </conditionalFormatting>
  <conditionalFormatting sqref="F3845">
    <cfRule type="duplicateValues" dxfId="3436" priority="3710"/>
  </conditionalFormatting>
  <conditionalFormatting sqref="F3845">
    <cfRule type="duplicateValues" dxfId="3435" priority="3709"/>
  </conditionalFormatting>
  <conditionalFormatting sqref="F3845">
    <cfRule type="duplicateValues" dxfId="3434" priority="3708"/>
  </conditionalFormatting>
  <conditionalFormatting sqref="F3845">
    <cfRule type="duplicateValues" dxfId="3433" priority="3707"/>
  </conditionalFormatting>
  <conditionalFormatting sqref="F3845">
    <cfRule type="duplicateValues" dxfId="3432" priority="3706"/>
  </conditionalFormatting>
  <conditionalFormatting sqref="F3845">
    <cfRule type="duplicateValues" dxfId="3431" priority="3705"/>
  </conditionalFormatting>
  <conditionalFormatting sqref="F3845">
    <cfRule type="duplicateValues" dxfId="3430" priority="3704"/>
  </conditionalFormatting>
  <conditionalFormatting sqref="F3845">
    <cfRule type="duplicateValues" dxfId="3429" priority="3703"/>
  </conditionalFormatting>
  <conditionalFormatting sqref="F3845">
    <cfRule type="duplicateValues" dxfId="3428" priority="3701"/>
    <cfRule type="duplicateValues" dxfId="3427" priority="3702"/>
  </conditionalFormatting>
  <conditionalFormatting sqref="F3845">
    <cfRule type="duplicateValues" dxfId="3426" priority="3700"/>
  </conditionalFormatting>
  <conditionalFormatting sqref="F3845">
    <cfRule type="duplicateValues" dxfId="3425" priority="3699"/>
  </conditionalFormatting>
  <conditionalFormatting sqref="F3845">
    <cfRule type="duplicateValues" dxfId="3424" priority="3698"/>
  </conditionalFormatting>
  <conditionalFormatting sqref="F3845">
    <cfRule type="duplicateValues" dxfId="3423" priority="3697"/>
  </conditionalFormatting>
  <conditionalFormatting sqref="F3845">
    <cfRule type="duplicateValues" dxfId="3422" priority="3696"/>
  </conditionalFormatting>
  <conditionalFormatting sqref="F3845">
    <cfRule type="duplicateValues" dxfId="3421" priority="3695"/>
  </conditionalFormatting>
  <conditionalFormatting sqref="F3845">
    <cfRule type="duplicateValues" dxfId="3420" priority="3694"/>
  </conditionalFormatting>
  <conditionalFormatting sqref="F3845">
    <cfRule type="duplicateValues" dxfId="3419" priority="3693"/>
  </conditionalFormatting>
  <conditionalFormatting sqref="F3845">
    <cfRule type="duplicateValues" dxfId="3418" priority="3692"/>
  </conditionalFormatting>
  <conditionalFormatting sqref="F4074">
    <cfRule type="duplicateValues" dxfId="3417" priority="3691"/>
  </conditionalFormatting>
  <conditionalFormatting sqref="F4074">
    <cfRule type="duplicateValues" dxfId="3416" priority="3690"/>
  </conditionalFormatting>
  <conditionalFormatting sqref="F4074">
    <cfRule type="duplicateValues" dxfId="3415" priority="3689"/>
  </conditionalFormatting>
  <conditionalFormatting sqref="F4074">
    <cfRule type="duplicateValues" dxfId="3414" priority="3688"/>
  </conditionalFormatting>
  <conditionalFormatting sqref="F4074">
    <cfRule type="duplicateValues" dxfId="3413" priority="3687"/>
  </conditionalFormatting>
  <conditionalFormatting sqref="F4074">
    <cfRule type="duplicateValues" dxfId="3412" priority="3686"/>
  </conditionalFormatting>
  <conditionalFormatting sqref="F4074">
    <cfRule type="duplicateValues" dxfId="3411" priority="3685"/>
  </conditionalFormatting>
  <conditionalFormatting sqref="F4074">
    <cfRule type="duplicateValues" dxfId="3410" priority="3684"/>
  </conditionalFormatting>
  <conditionalFormatting sqref="F4074">
    <cfRule type="duplicateValues" dxfId="3409" priority="3683"/>
  </conditionalFormatting>
  <conditionalFormatting sqref="F4074">
    <cfRule type="duplicateValues" dxfId="3408" priority="3682"/>
  </conditionalFormatting>
  <conditionalFormatting sqref="F4074">
    <cfRule type="duplicateValues" dxfId="3407" priority="3681"/>
  </conditionalFormatting>
  <conditionalFormatting sqref="F4074">
    <cfRule type="duplicateValues" dxfId="3406" priority="3680"/>
  </conditionalFormatting>
  <conditionalFormatting sqref="F4074">
    <cfRule type="duplicateValues" dxfId="3405" priority="3679"/>
  </conditionalFormatting>
  <conditionalFormatting sqref="F4074">
    <cfRule type="duplicateValues" dxfId="3404" priority="3678"/>
  </conditionalFormatting>
  <conditionalFormatting sqref="F4074">
    <cfRule type="duplicateValues" dxfId="3403" priority="3677"/>
  </conditionalFormatting>
  <conditionalFormatting sqref="F4074">
    <cfRule type="duplicateValues" dxfId="3402" priority="3676"/>
  </conditionalFormatting>
  <conditionalFormatting sqref="F4074">
    <cfRule type="duplicateValues" dxfId="3401" priority="3675"/>
  </conditionalFormatting>
  <conditionalFormatting sqref="F4074">
    <cfRule type="duplicateValues" dxfId="3400" priority="3674"/>
  </conditionalFormatting>
  <conditionalFormatting sqref="F4074">
    <cfRule type="duplicateValues" dxfId="3399" priority="3672"/>
    <cfRule type="duplicateValues" dxfId="3398" priority="3673"/>
  </conditionalFormatting>
  <conditionalFormatting sqref="F4074">
    <cfRule type="duplicateValues" dxfId="3397" priority="3671"/>
  </conditionalFormatting>
  <conditionalFormatting sqref="F4074">
    <cfRule type="duplicateValues" dxfId="3396" priority="3670"/>
  </conditionalFormatting>
  <conditionalFormatting sqref="F4074">
    <cfRule type="duplicateValues" dxfId="3395" priority="3669"/>
  </conditionalFormatting>
  <conditionalFormatting sqref="F4074">
    <cfRule type="duplicateValues" dxfId="3394" priority="3668"/>
  </conditionalFormatting>
  <conditionalFormatting sqref="F4074">
    <cfRule type="duplicateValues" dxfId="3393" priority="3667"/>
  </conditionalFormatting>
  <conditionalFormatting sqref="F4074">
    <cfRule type="duplicateValues" dxfId="3392" priority="3666"/>
  </conditionalFormatting>
  <conditionalFormatting sqref="F4074">
    <cfRule type="duplicateValues" dxfId="3391" priority="3665"/>
  </conditionalFormatting>
  <conditionalFormatting sqref="F4074">
    <cfRule type="duplicateValues" dxfId="3390" priority="3664"/>
  </conditionalFormatting>
  <conditionalFormatting sqref="F4074">
    <cfRule type="duplicateValues" dxfId="3389" priority="3663"/>
  </conditionalFormatting>
  <conditionalFormatting sqref="F4074">
    <cfRule type="duplicateValues" dxfId="3388" priority="3662"/>
  </conditionalFormatting>
  <conditionalFormatting sqref="F4074">
    <cfRule type="duplicateValues" dxfId="3387" priority="3660"/>
    <cfRule type="duplicateValues" dxfId="3386" priority="3661"/>
  </conditionalFormatting>
  <conditionalFormatting sqref="F4074">
    <cfRule type="duplicateValues" dxfId="3385" priority="3659"/>
  </conditionalFormatting>
  <conditionalFormatting sqref="F4074">
    <cfRule type="duplicateValues" dxfId="3384" priority="3658"/>
  </conditionalFormatting>
  <conditionalFormatting sqref="F4074">
    <cfRule type="duplicateValues" dxfId="3383" priority="3657"/>
  </conditionalFormatting>
  <conditionalFormatting sqref="F4074">
    <cfRule type="duplicateValues" dxfId="3382" priority="3656"/>
  </conditionalFormatting>
  <conditionalFormatting sqref="F4074">
    <cfRule type="duplicateValues" dxfId="3381" priority="3655"/>
  </conditionalFormatting>
  <conditionalFormatting sqref="F4074">
    <cfRule type="duplicateValues" dxfId="3380" priority="3654"/>
  </conditionalFormatting>
  <conditionalFormatting sqref="F4074">
    <cfRule type="duplicateValues" dxfId="3379" priority="3653"/>
  </conditionalFormatting>
  <conditionalFormatting sqref="F4074">
    <cfRule type="duplicateValues" dxfId="3378" priority="3652"/>
  </conditionalFormatting>
  <conditionalFormatting sqref="F4074">
    <cfRule type="duplicateValues" dxfId="3377" priority="3651"/>
  </conditionalFormatting>
  <conditionalFormatting sqref="F4074">
    <cfRule type="duplicateValues" dxfId="3376" priority="3650"/>
  </conditionalFormatting>
  <conditionalFormatting sqref="F4074">
    <cfRule type="duplicateValues" dxfId="3375" priority="3649"/>
  </conditionalFormatting>
  <conditionalFormatting sqref="F4074">
    <cfRule type="duplicateValues" dxfId="3374" priority="3647"/>
    <cfRule type="duplicateValues" dxfId="3373" priority="3648"/>
  </conditionalFormatting>
  <conditionalFormatting sqref="F4074">
    <cfRule type="duplicateValues" dxfId="3372" priority="3646"/>
  </conditionalFormatting>
  <conditionalFormatting sqref="F4074">
    <cfRule type="duplicateValues" dxfId="3371" priority="3645"/>
  </conditionalFormatting>
  <conditionalFormatting sqref="F4074">
    <cfRule type="duplicateValues" dxfId="3370" priority="3644"/>
  </conditionalFormatting>
  <conditionalFormatting sqref="F4074">
    <cfRule type="duplicateValues" dxfId="3369" priority="3643"/>
  </conditionalFormatting>
  <conditionalFormatting sqref="F4074">
    <cfRule type="duplicateValues" dxfId="3368" priority="3642"/>
  </conditionalFormatting>
  <conditionalFormatting sqref="F4074">
    <cfRule type="duplicateValues" dxfId="3367" priority="3641"/>
  </conditionalFormatting>
  <conditionalFormatting sqref="F4074">
    <cfRule type="duplicateValues" dxfId="3366" priority="3640"/>
  </conditionalFormatting>
  <conditionalFormatting sqref="F4074">
    <cfRule type="duplicateValues" dxfId="3365" priority="3639"/>
  </conditionalFormatting>
  <conditionalFormatting sqref="F4074">
    <cfRule type="duplicateValues" dxfId="3364" priority="3638"/>
  </conditionalFormatting>
  <conditionalFormatting sqref="F72">
    <cfRule type="duplicateValues" dxfId="3363" priority="3637"/>
  </conditionalFormatting>
  <conditionalFormatting sqref="F72">
    <cfRule type="duplicateValues" dxfId="3362" priority="3636"/>
  </conditionalFormatting>
  <conditionalFormatting sqref="F72">
    <cfRule type="duplicateValues" dxfId="3361" priority="3635"/>
  </conditionalFormatting>
  <conditionalFormatting sqref="F72">
    <cfRule type="duplicateValues" dxfId="3360" priority="3634"/>
  </conditionalFormatting>
  <conditionalFormatting sqref="F72">
    <cfRule type="duplicateValues" dxfId="3359" priority="3633"/>
  </conditionalFormatting>
  <conditionalFormatting sqref="F72">
    <cfRule type="duplicateValues" dxfId="3358" priority="3632"/>
  </conditionalFormatting>
  <conditionalFormatting sqref="F72">
    <cfRule type="duplicateValues" dxfId="3357" priority="3631"/>
  </conditionalFormatting>
  <conditionalFormatting sqref="F72">
    <cfRule type="duplicateValues" dxfId="3356" priority="3630"/>
  </conditionalFormatting>
  <conditionalFormatting sqref="F72">
    <cfRule type="duplicateValues" dxfId="3355" priority="3629"/>
  </conditionalFormatting>
  <conditionalFormatting sqref="F72">
    <cfRule type="duplicateValues" dxfId="3354" priority="3628"/>
  </conditionalFormatting>
  <conditionalFormatting sqref="F72">
    <cfRule type="duplicateValues" dxfId="3353" priority="3627"/>
  </conditionalFormatting>
  <conditionalFormatting sqref="F72">
    <cfRule type="duplicateValues" dxfId="3352" priority="3626"/>
  </conditionalFormatting>
  <conditionalFormatting sqref="F72">
    <cfRule type="duplicateValues" dxfId="3351" priority="3625"/>
  </conditionalFormatting>
  <conditionalFormatting sqref="F72">
    <cfRule type="duplicateValues" dxfId="3350" priority="3624"/>
  </conditionalFormatting>
  <conditionalFormatting sqref="F72">
    <cfRule type="duplicateValues" dxfId="3349" priority="3623"/>
  </conditionalFormatting>
  <conditionalFormatting sqref="F72">
    <cfRule type="duplicateValues" dxfId="3348" priority="3622"/>
  </conditionalFormatting>
  <conditionalFormatting sqref="F72">
    <cfRule type="duplicateValues" dxfId="3347" priority="3621"/>
  </conditionalFormatting>
  <conditionalFormatting sqref="F72">
    <cfRule type="duplicateValues" dxfId="3346" priority="3620"/>
  </conditionalFormatting>
  <conditionalFormatting sqref="F72">
    <cfRule type="duplicateValues" dxfId="3345" priority="3618"/>
    <cfRule type="duplicateValues" dxfId="3344" priority="3619"/>
  </conditionalFormatting>
  <conditionalFormatting sqref="F72">
    <cfRule type="duplicateValues" dxfId="3343" priority="3617"/>
  </conditionalFormatting>
  <conditionalFormatting sqref="F72">
    <cfRule type="duplicateValues" dxfId="3342" priority="3616"/>
  </conditionalFormatting>
  <conditionalFormatting sqref="F72">
    <cfRule type="duplicateValues" dxfId="3341" priority="3615"/>
  </conditionalFormatting>
  <conditionalFormatting sqref="F72">
    <cfRule type="duplicateValues" dxfId="3340" priority="3614"/>
  </conditionalFormatting>
  <conditionalFormatting sqref="F72">
    <cfRule type="duplicateValues" dxfId="3339" priority="3613"/>
  </conditionalFormatting>
  <conditionalFormatting sqref="F72">
    <cfRule type="duplicateValues" dxfId="3338" priority="3612"/>
  </conditionalFormatting>
  <conditionalFormatting sqref="F72">
    <cfRule type="duplicateValues" dxfId="3337" priority="3611"/>
  </conditionalFormatting>
  <conditionalFormatting sqref="F72">
    <cfRule type="duplicateValues" dxfId="3336" priority="3610"/>
  </conditionalFormatting>
  <conditionalFormatting sqref="F72">
    <cfRule type="duplicateValues" dxfId="3335" priority="3609"/>
  </conditionalFormatting>
  <conditionalFormatting sqref="F72">
    <cfRule type="duplicateValues" dxfId="3334" priority="3608"/>
  </conditionalFormatting>
  <conditionalFormatting sqref="F72">
    <cfRule type="duplicateValues" dxfId="3333" priority="3606"/>
    <cfRule type="duplicateValues" dxfId="3332" priority="3607"/>
  </conditionalFormatting>
  <conditionalFormatting sqref="F72">
    <cfRule type="duplicateValues" dxfId="3331" priority="3605"/>
  </conditionalFormatting>
  <conditionalFormatting sqref="F72">
    <cfRule type="duplicateValues" dxfId="3330" priority="3604"/>
  </conditionalFormatting>
  <conditionalFormatting sqref="F72">
    <cfRule type="duplicateValues" dxfId="3329" priority="3603"/>
  </conditionalFormatting>
  <conditionalFormatting sqref="F72">
    <cfRule type="duplicateValues" dxfId="3328" priority="3602"/>
  </conditionalFormatting>
  <conditionalFormatting sqref="F72">
    <cfRule type="duplicateValues" dxfId="3327" priority="3601"/>
  </conditionalFormatting>
  <conditionalFormatting sqref="F72">
    <cfRule type="duplicateValues" dxfId="3326" priority="3600"/>
  </conditionalFormatting>
  <conditionalFormatting sqref="F72">
    <cfRule type="duplicateValues" dxfId="3325" priority="3599"/>
  </conditionalFormatting>
  <conditionalFormatting sqref="F72">
    <cfRule type="duplicateValues" dxfId="3324" priority="3598"/>
  </conditionalFormatting>
  <conditionalFormatting sqref="F72">
    <cfRule type="duplicateValues" dxfId="3323" priority="3597"/>
  </conditionalFormatting>
  <conditionalFormatting sqref="F72">
    <cfRule type="duplicateValues" dxfId="3322" priority="3596"/>
  </conditionalFormatting>
  <conditionalFormatting sqref="F72">
    <cfRule type="duplicateValues" dxfId="3321" priority="3595"/>
  </conditionalFormatting>
  <conditionalFormatting sqref="F72">
    <cfRule type="duplicateValues" dxfId="3320" priority="3593"/>
    <cfRule type="duplicateValues" dxfId="3319" priority="3594"/>
  </conditionalFormatting>
  <conditionalFormatting sqref="F72">
    <cfRule type="duplicateValues" dxfId="3318" priority="3592"/>
  </conditionalFormatting>
  <conditionalFormatting sqref="F72">
    <cfRule type="duplicateValues" dxfId="3317" priority="3591"/>
  </conditionalFormatting>
  <conditionalFormatting sqref="F72">
    <cfRule type="duplicateValues" dxfId="3316" priority="3590"/>
  </conditionalFormatting>
  <conditionalFormatting sqref="F72">
    <cfRule type="duplicateValues" dxfId="3315" priority="3589"/>
  </conditionalFormatting>
  <conditionalFormatting sqref="F72">
    <cfRule type="duplicateValues" dxfId="3314" priority="3588"/>
  </conditionalFormatting>
  <conditionalFormatting sqref="F72">
    <cfRule type="duplicateValues" dxfId="3313" priority="3587"/>
  </conditionalFormatting>
  <conditionalFormatting sqref="F72">
    <cfRule type="duplicateValues" dxfId="3312" priority="3586"/>
  </conditionalFormatting>
  <conditionalFormatting sqref="F72">
    <cfRule type="duplicateValues" dxfId="3311" priority="3585"/>
  </conditionalFormatting>
  <conditionalFormatting sqref="F72">
    <cfRule type="duplicateValues" dxfId="3310" priority="3584"/>
  </conditionalFormatting>
  <conditionalFormatting sqref="F166">
    <cfRule type="duplicateValues" dxfId="3309" priority="3583"/>
  </conditionalFormatting>
  <conditionalFormatting sqref="F166">
    <cfRule type="duplicateValues" dxfId="3308" priority="3582"/>
  </conditionalFormatting>
  <conditionalFormatting sqref="F166">
    <cfRule type="duplicateValues" dxfId="3307" priority="3581"/>
  </conditionalFormatting>
  <conditionalFormatting sqref="F166">
    <cfRule type="duplicateValues" dxfId="3306" priority="3580"/>
  </conditionalFormatting>
  <conditionalFormatting sqref="F166">
    <cfRule type="duplicateValues" dxfId="3305" priority="3579"/>
  </conditionalFormatting>
  <conditionalFormatting sqref="F166">
    <cfRule type="duplicateValues" dxfId="3304" priority="3578"/>
  </conditionalFormatting>
  <conditionalFormatting sqref="F166">
    <cfRule type="duplicateValues" dxfId="3303" priority="3577"/>
  </conditionalFormatting>
  <conditionalFormatting sqref="F166">
    <cfRule type="duplicateValues" dxfId="3302" priority="3576"/>
  </conditionalFormatting>
  <conditionalFormatting sqref="F166">
    <cfRule type="duplicateValues" dxfId="3301" priority="3575"/>
  </conditionalFormatting>
  <conditionalFormatting sqref="F166">
    <cfRule type="duplicateValues" dxfId="3300" priority="3574"/>
  </conditionalFormatting>
  <conditionalFormatting sqref="F166">
    <cfRule type="duplicateValues" dxfId="3299" priority="3573"/>
  </conditionalFormatting>
  <conditionalFormatting sqref="F166">
    <cfRule type="duplicateValues" dxfId="3298" priority="3572"/>
  </conditionalFormatting>
  <conditionalFormatting sqref="F166">
    <cfRule type="duplicateValues" dxfId="3297" priority="3571"/>
  </conditionalFormatting>
  <conditionalFormatting sqref="F166">
    <cfRule type="duplicateValues" dxfId="3296" priority="3570"/>
  </conditionalFormatting>
  <conditionalFormatting sqref="F166">
    <cfRule type="duplicateValues" dxfId="3295" priority="3569"/>
  </conditionalFormatting>
  <conditionalFormatting sqref="F166">
    <cfRule type="duplicateValues" dxfId="3294" priority="3568"/>
  </conditionalFormatting>
  <conditionalFormatting sqref="F166">
    <cfRule type="duplicateValues" dxfId="3293" priority="3567"/>
  </conditionalFormatting>
  <conditionalFormatting sqref="F166">
    <cfRule type="duplicateValues" dxfId="3292" priority="3566"/>
  </conditionalFormatting>
  <conditionalFormatting sqref="F166">
    <cfRule type="duplicateValues" dxfId="3291" priority="3564"/>
    <cfRule type="duplicateValues" dxfId="3290" priority="3565"/>
  </conditionalFormatting>
  <conditionalFormatting sqref="F166">
    <cfRule type="duplicateValues" dxfId="3289" priority="3563"/>
  </conditionalFormatting>
  <conditionalFormatting sqref="F166">
    <cfRule type="duplicateValues" dxfId="3288" priority="3562"/>
  </conditionalFormatting>
  <conditionalFormatting sqref="F166">
    <cfRule type="duplicateValues" dxfId="3287" priority="3561"/>
  </conditionalFormatting>
  <conditionalFormatting sqref="F166">
    <cfRule type="duplicateValues" dxfId="3286" priority="3560"/>
  </conditionalFormatting>
  <conditionalFormatting sqref="F166">
    <cfRule type="duplicateValues" dxfId="3285" priority="3559"/>
  </conditionalFormatting>
  <conditionalFormatting sqref="F166">
    <cfRule type="duplicateValues" dxfId="3284" priority="3558"/>
  </conditionalFormatting>
  <conditionalFormatting sqref="F166">
    <cfRule type="duplicateValues" dxfId="3283" priority="3557"/>
  </conditionalFormatting>
  <conditionalFormatting sqref="F166">
    <cfRule type="duplicateValues" dxfId="3282" priority="3556"/>
  </conditionalFormatting>
  <conditionalFormatting sqref="F166">
    <cfRule type="duplicateValues" dxfId="3281" priority="3555"/>
  </conditionalFormatting>
  <conditionalFormatting sqref="F166">
    <cfRule type="duplicateValues" dxfId="3280" priority="3554"/>
  </conditionalFormatting>
  <conditionalFormatting sqref="F166">
    <cfRule type="duplicateValues" dxfId="3279" priority="3552"/>
    <cfRule type="duplicateValues" dxfId="3278" priority="3553"/>
  </conditionalFormatting>
  <conditionalFormatting sqref="F166">
    <cfRule type="duplicateValues" dxfId="3277" priority="3551"/>
  </conditionalFormatting>
  <conditionalFormatting sqref="F166">
    <cfRule type="duplicateValues" dxfId="3276" priority="3550"/>
  </conditionalFormatting>
  <conditionalFormatting sqref="F166">
    <cfRule type="duplicateValues" dxfId="3275" priority="3549"/>
  </conditionalFormatting>
  <conditionalFormatting sqref="F166">
    <cfRule type="duplicateValues" dxfId="3274" priority="3548"/>
  </conditionalFormatting>
  <conditionalFormatting sqref="F166">
    <cfRule type="duplicateValues" dxfId="3273" priority="3547"/>
  </conditionalFormatting>
  <conditionalFormatting sqref="F166">
    <cfRule type="duplicateValues" dxfId="3272" priority="3546"/>
  </conditionalFormatting>
  <conditionalFormatting sqref="F166">
    <cfRule type="duplicateValues" dxfId="3271" priority="3545"/>
  </conditionalFormatting>
  <conditionalFormatting sqref="F166">
    <cfRule type="duplicateValues" dxfId="3270" priority="3544"/>
  </conditionalFormatting>
  <conditionalFormatting sqref="F166">
    <cfRule type="duplicateValues" dxfId="3269" priority="3543"/>
  </conditionalFormatting>
  <conditionalFormatting sqref="F166">
    <cfRule type="duplicateValues" dxfId="3268" priority="3542"/>
  </conditionalFormatting>
  <conditionalFormatting sqref="F166">
    <cfRule type="duplicateValues" dxfId="3267" priority="3541"/>
  </conditionalFormatting>
  <conditionalFormatting sqref="F166">
    <cfRule type="duplicateValues" dxfId="3266" priority="3539"/>
    <cfRule type="duplicateValues" dxfId="3265" priority="3540"/>
  </conditionalFormatting>
  <conditionalFormatting sqref="F166">
    <cfRule type="duplicateValues" dxfId="3264" priority="3538"/>
  </conditionalFormatting>
  <conditionalFormatting sqref="F166">
    <cfRule type="duplicateValues" dxfId="3263" priority="3537"/>
  </conditionalFormatting>
  <conditionalFormatting sqref="F166">
    <cfRule type="duplicateValues" dxfId="3262" priority="3536"/>
  </conditionalFormatting>
  <conditionalFormatting sqref="F166">
    <cfRule type="duplicateValues" dxfId="3261" priority="3535"/>
  </conditionalFormatting>
  <conditionalFormatting sqref="F166">
    <cfRule type="duplicateValues" dxfId="3260" priority="3534"/>
  </conditionalFormatting>
  <conditionalFormatting sqref="F166">
    <cfRule type="duplicateValues" dxfId="3259" priority="3533"/>
  </conditionalFormatting>
  <conditionalFormatting sqref="F166">
    <cfRule type="duplicateValues" dxfId="3258" priority="3532"/>
  </conditionalFormatting>
  <conditionalFormatting sqref="F166">
    <cfRule type="duplicateValues" dxfId="3257" priority="3531"/>
  </conditionalFormatting>
  <conditionalFormatting sqref="F166">
    <cfRule type="duplicateValues" dxfId="3256" priority="3530"/>
  </conditionalFormatting>
  <conditionalFormatting sqref="F167">
    <cfRule type="duplicateValues" dxfId="3255" priority="3529"/>
  </conditionalFormatting>
  <conditionalFormatting sqref="F167">
    <cfRule type="duplicateValues" dxfId="3254" priority="3528"/>
  </conditionalFormatting>
  <conditionalFormatting sqref="F167">
    <cfRule type="duplicateValues" dxfId="3253" priority="3527"/>
  </conditionalFormatting>
  <conditionalFormatting sqref="F167">
    <cfRule type="duplicateValues" dxfId="3252" priority="3526"/>
  </conditionalFormatting>
  <conditionalFormatting sqref="F167">
    <cfRule type="duplicateValues" dxfId="3251" priority="3525"/>
  </conditionalFormatting>
  <conditionalFormatting sqref="F167">
    <cfRule type="duplicateValues" dxfId="3250" priority="3524"/>
  </conditionalFormatting>
  <conditionalFormatting sqref="F167">
    <cfRule type="duplicateValues" dxfId="3249" priority="3523"/>
  </conditionalFormatting>
  <conditionalFormatting sqref="F167">
    <cfRule type="duplicateValues" dxfId="3248" priority="3522"/>
  </conditionalFormatting>
  <conditionalFormatting sqref="F167">
    <cfRule type="duplicateValues" dxfId="3247" priority="3521"/>
  </conditionalFormatting>
  <conditionalFormatting sqref="F167">
    <cfRule type="duplicateValues" dxfId="3246" priority="3520"/>
  </conditionalFormatting>
  <conditionalFormatting sqref="F167">
    <cfRule type="duplicateValues" dxfId="3245" priority="3519"/>
  </conditionalFormatting>
  <conditionalFormatting sqref="F167">
    <cfRule type="duplicateValues" dxfId="3244" priority="3518"/>
  </conditionalFormatting>
  <conditionalFormatting sqref="F167">
    <cfRule type="duplicateValues" dxfId="3243" priority="3517"/>
  </conditionalFormatting>
  <conditionalFormatting sqref="F167">
    <cfRule type="duplicateValues" dxfId="3242" priority="3516"/>
  </conditionalFormatting>
  <conditionalFormatting sqref="F167">
    <cfRule type="duplicateValues" dxfId="3241" priority="3515"/>
  </conditionalFormatting>
  <conditionalFormatting sqref="F167">
    <cfRule type="duplicateValues" dxfId="3240" priority="3514"/>
  </conditionalFormatting>
  <conditionalFormatting sqref="F167">
    <cfRule type="duplicateValues" dxfId="3239" priority="3513"/>
  </conditionalFormatting>
  <conditionalFormatting sqref="F167">
    <cfRule type="duplicateValues" dxfId="3238" priority="3512"/>
  </conditionalFormatting>
  <conditionalFormatting sqref="F167">
    <cfRule type="duplicateValues" dxfId="3237" priority="3510"/>
    <cfRule type="duplicateValues" dxfId="3236" priority="3511"/>
  </conditionalFormatting>
  <conditionalFormatting sqref="F167">
    <cfRule type="duplicateValues" dxfId="3235" priority="3509"/>
  </conditionalFormatting>
  <conditionalFormatting sqref="F167">
    <cfRule type="duplicateValues" dxfId="3234" priority="3508"/>
  </conditionalFormatting>
  <conditionalFormatting sqref="F167">
    <cfRule type="duplicateValues" dxfId="3233" priority="3507"/>
  </conditionalFormatting>
  <conditionalFormatting sqref="F167">
    <cfRule type="duplicateValues" dxfId="3232" priority="3506"/>
  </conditionalFormatting>
  <conditionalFormatting sqref="F167">
    <cfRule type="duplicateValues" dxfId="3231" priority="3505"/>
  </conditionalFormatting>
  <conditionalFormatting sqref="F167">
    <cfRule type="duplicateValues" dxfId="3230" priority="3504"/>
  </conditionalFormatting>
  <conditionalFormatting sqref="F167">
    <cfRule type="duplicateValues" dxfId="3229" priority="3503"/>
  </conditionalFormatting>
  <conditionalFormatting sqref="F167">
    <cfRule type="duplicateValues" dxfId="3228" priority="3502"/>
  </conditionalFormatting>
  <conditionalFormatting sqref="F167">
    <cfRule type="duplicateValues" dxfId="3227" priority="3501"/>
  </conditionalFormatting>
  <conditionalFormatting sqref="F167">
    <cfRule type="duplicateValues" dxfId="3226" priority="3500"/>
  </conditionalFormatting>
  <conditionalFormatting sqref="F167">
    <cfRule type="duplicateValues" dxfId="3225" priority="3498"/>
    <cfRule type="duplicateValues" dxfId="3224" priority="3499"/>
  </conditionalFormatting>
  <conditionalFormatting sqref="F167">
    <cfRule type="duplicateValues" dxfId="3223" priority="3497"/>
  </conditionalFormatting>
  <conditionalFormatting sqref="F167">
    <cfRule type="duplicateValues" dxfId="3222" priority="3496"/>
  </conditionalFormatting>
  <conditionalFormatting sqref="F167">
    <cfRule type="duplicateValues" dxfId="3221" priority="3495"/>
  </conditionalFormatting>
  <conditionalFormatting sqref="F167">
    <cfRule type="duplicateValues" dxfId="3220" priority="3494"/>
  </conditionalFormatting>
  <conditionalFormatting sqref="F167">
    <cfRule type="duplicateValues" dxfId="3219" priority="3493"/>
  </conditionalFormatting>
  <conditionalFormatting sqref="F167">
    <cfRule type="duplicateValues" dxfId="3218" priority="3492"/>
  </conditionalFormatting>
  <conditionalFormatting sqref="F167">
    <cfRule type="duplicateValues" dxfId="3217" priority="3491"/>
  </conditionalFormatting>
  <conditionalFormatting sqref="F167">
    <cfRule type="duplicateValues" dxfId="3216" priority="3490"/>
  </conditionalFormatting>
  <conditionalFormatting sqref="F167">
    <cfRule type="duplicateValues" dxfId="3215" priority="3489"/>
  </conditionalFormatting>
  <conditionalFormatting sqref="F167">
    <cfRule type="duplicateValues" dxfId="3214" priority="3488"/>
  </conditionalFormatting>
  <conditionalFormatting sqref="F167">
    <cfRule type="duplicateValues" dxfId="3213" priority="3487"/>
  </conditionalFormatting>
  <conditionalFormatting sqref="F167">
    <cfRule type="duplicateValues" dxfId="3212" priority="3485"/>
    <cfRule type="duplicateValues" dxfId="3211" priority="3486"/>
  </conditionalFormatting>
  <conditionalFormatting sqref="F167">
    <cfRule type="duplicateValues" dxfId="3210" priority="3484"/>
  </conditionalFormatting>
  <conditionalFormatting sqref="F167">
    <cfRule type="duplicateValues" dxfId="3209" priority="3483"/>
  </conditionalFormatting>
  <conditionalFormatting sqref="F167">
    <cfRule type="duplicateValues" dxfId="3208" priority="3482"/>
  </conditionalFormatting>
  <conditionalFormatting sqref="F167">
    <cfRule type="duplicateValues" dxfId="3207" priority="3481"/>
  </conditionalFormatting>
  <conditionalFormatting sqref="F167">
    <cfRule type="duplicateValues" dxfId="3206" priority="3480"/>
  </conditionalFormatting>
  <conditionalFormatting sqref="F167">
    <cfRule type="duplicateValues" dxfId="3205" priority="3479"/>
  </conditionalFormatting>
  <conditionalFormatting sqref="F167">
    <cfRule type="duplicateValues" dxfId="3204" priority="3478"/>
  </conditionalFormatting>
  <conditionalFormatting sqref="F167">
    <cfRule type="duplicateValues" dxfId="3203" priority="3477"/>
  </conditionalFormatting>
  <conditionalFormatting sqref="F167">
    <cfRule type="duplicateValues" dxfId="3202" priority="3476"/>
  </conditionalFormatting>
  <conditionalFormatting sqref="F174">
    <cfRule type="duplicateValues" dxfId="3201" priority="3475"/>
  </conditionalFormatting>
  <conditionalFormatting sqref="F174">
    <cfRule type="duplicateValues" dxfId="3200" priority="3474"/>
  </conditionalFormatting>
  <conditionalFormatting sqref="F174">
    <cfRule type="duplicateValues" dxfId="3199" priority="3473"/>
  </conditionalFormatting>
  <conditionalFormatting sqref="F174">
    <cfRule type="duplicateValues" dxfId="3198" priority="3472"/>
  </conditionalFormatting>
  <conditionalFormatting sqref="F174">
    <cfRule type="duplicateValues" dxfId="3197" priority="3471"/>
  </conditionalFormatting>
  <conditionalFormatting sqref="F174">
    <cfRule type="duplicateValues" dxfId="3196" priority="3470"/>
  </conditionalFormatting>
  <conditionalFormatting sqref="F174">
    <cfRule type="duplicateValues" dxfId="3195" priority="3469"/>
  </conditionalFormatting>
  <conditionalFormatting sqref="F174">
    <cfRule type="duplicateValues" dxfId="3194" priority="3468"/>
  </conditionalFormatting>
  <conditionalFormatting sqref="F174">
    <cfRule type="duplicateValues" dxfId="3193" priority="3467"/>
  </conditionalFormatting>
  <conditionalFormatting sqref="F174">
    <cfRule type="duplicateValues" dxfId="3192" priority="3466"/>
  </conditionalFormatting>
  <conditionalFormatting sqref="F174">
    <cfRule type="duplicateValues" dxfId="3191" priority="3465"/>
  </conditionalFormatting>
  <conditionalFormatting sqref="F174">
    <cfRule type="duplicateValues" dxfId="3190" priority="3464"/>
  </conditionalFormatting>
  <conditionalFormatting sqref="F174">
    <cfRule type="duplicateValues" dxfId="3189" priority="3463"/>
  </conditionalFormatting>
  <conditionalFormatting sqref="F174">
    <cfRule type="duplicateValues" dxfId="3188" priority="3462"/>
  </conditionalFormatting>
  <conditionalFormatting sqref="F174">
    <cfRule type="duplicateValues" dxfId="3187" priority="3461"/>
  </conditionalFormatting>
  <conditionalFormatting sqref="F174">
    <cfRule type="duplicateValues" dxfId="3186" priority="3460"/>
  </conditionalFormatting>
  <conditionalFormatting sqref="F174">
    <cfRule type="duplicateValues" dxfId="3185" priority="3459"/>
  </conditionalFormatting>
  <conditionalFormatting sqref="F174">
    <cfRule type="duplicateValues" dxfId="3184" priority="3458"/>
  </conditionalFormatting>
  <conditionalFormatting sqref="F174">
    <cfRule type="duplicateValues" dxfId="3183" priority="3456"/>
    <cfRule type="duplicateValues" dxfId="3182" priority="3457"/>
  </conditionalFormatting>
  <conditionalFormatting sqref="F174">
    <cfRule type="duplicateValues" dxfId="3181" priority="3455"/>
  </conditionalFormatting>
  <conditionalFormatting sqref="F174">
    <cfRule type="duplicateValues" dxfId="3180" priority="3454"/>
  </conditionalFormatting>
  <conditionalFormatting sqref="F174">
    <cfRule type="duplicateValues" dxfId="3179" priority="3453"/>
  </conditionalFormatting>
  <conditionalFormatting sqref="F174">
    <cfRule type="duplicateValues" dxfId="3178" priority="3452"/>
  </conditionalFormatting>
  <conditionalFormatting sqref="F174">
    <cfRule type="duplicateValues" dxfId="3177" priority="3451"/>
  </conditionalFormatting>
  <conditionalFormatting sqref="F174">
    <cfRule type="duplicateValues" dxfId="3176" priority="3450"/>
  </conditionalFormatting>
  <conditionalFormatting sqref="F174">
    <cfRule type="duplicateValues" dxfId="3175" priority="3449"/>
  </conditionalFormatting>
  <conditionalFormatting sqref="F174">
    <cfRule type="duplicateValues" dxfId="3174" priority="3448"/>
  </conditionalFormatting>
  <conditionalFormatting sqref="F174">
    <cfRule type="duplicateValues" dxfId="3173" priority="3447"/>
  </conditionalFormatting>
  <conditionalFormatting sqref="F174">
    <cfRule type="duplicateValues" dxfId="3172" priority="3446"/>
  </conditionalFormatting>
  <conditionalFormatting sqref="F174">
    <cfRule type="duplicateValues" dxfId="3171" priority="3444"/>
    <cfRule type="duplicateValues" dxfId="3170" priority="3445"/>
  </conditionalFormatting>
  <conditionalFormatting sqref="F174">
    <cfRule type="duplicateValues" dxfId="3169" priority="3443"/>
  </conditionalFormatting>
  <conditionalFormatting sqref="F174">
    <cfRule type="duplicateValues" dxfId="3168" priority="3442"/>
  </conditionalFormatting>
  <conditionalFormatting sqref="F174">
    <cfRule type="duplicateValues" dxfId="3167" priority="3441"/>
  </conditionalFormatting>
  <conditionalFormatting sqref="F174">
    <cfRule type="duplicateValues" dxfId="3166" priority="3440"/>
  </conditionalFormatting>
  <conditionalFormatting sqref="F174">
    <cfRule type="duplicateValues" dxfId="3165" priority="3439"/>
  </conditionalFormatting>
  <conditionalFormatting sqref="F174">
    <cfRule type="duplicateValues" dxfId="3164" priority="3438"/>
  </conditionalFormatting>
  <conditionalFormatting sqref="F174">
    <cfRule type="duplicateValues" dxfId="3163" priority="3437"/>
  </conditionalFormatting>
  <conditionalFormatting sqref="F174">
    <cfRule type="duplicateValues" dxfId="3162" priority="3436"/>
  </conditionalFormatting>
  <conditionalFormatting sqref="F174">
    <cfRule type="duplicateValues" dxfId="3161" priority="3435"/>
  </conditionalFormatting>
  <conditionalFormatting sqref="F174">
    <cfRule type="duplicateValues" dxfId="3160" priority="3434"/>
  </conditionalFormatting>
  <conditionalFormatting sqref="F174">
    <cfRule type="duplicateValues" dxfId="3159" priority="3433"/>
  </conditionalFormatting>
  <conditionalFormatting sqref="F174">
    <cfRule type="duplicateValues" dxfId="3158" priority="3431"/>
    <cfRule type="duplicateValues" dxfId="3157" priority="3432"/>
  </conditionalFormatting>
  <conditionalFormatting sqref="F174">
    <cfRule type="duplicateValues" dxfId="3156" priority="3430"/>
  </conditionalFormatting>
  <conditionalFormatting sqref="F174">
    <cfRule type="duplicateValues" dxfId="3155" priority="3429"/>
  </conditionalFormatting>
  <conditionalFormatting sqref="F174">
    <cfRule type="duplicateValues" dxfId="3154" priority="3428"/>
  </conditionalFormatting>
  <conditionalFormatting sqref="F174">
    <cfRule type="duplicateValues" dxfId="3153" priority="3427"/>
  </conditionalFormatting>
  <conditionalFormatting sqref="F174">
    <cfRule type="duplicateValues" dxfId="3152" priority="3426"/>
  </conditionalFormatting>
  <conditionalFormatting sqref="F174">
    <cfRule type="duplicateValues" dxfId="3151" priority="3425"/>
  </conditionalFormatting>
  <conditionalFormatting sqref="F174">
    <cfRule type="duplicateValues" dxfId="3150" priority="3424"/>
  </conditionalFormatting>
  <conditionalFormatting sqref="F174">
    <cfRule type="duplicateValues" dxfId="3149" priority="3423"/>
  </conditionalFormatting>
  <conditionalFormatting sqref="F174">
    <cfRule type="duplicateValues" dxfId="3148" priority="3422"/>
  </conditionalFormatting>
  <conditionalFormatting sqref="F198">
    <cfRule type="duplicateValues" dxfId="3147" priority="3421"/>
  </conditionalFormatting>
  <conditionalFormatting sqref="F198">
    <cfRule type="duplicateValues" dxfId="3146" priority="3420"/>
  </conditionalFormatting>
  <conditionalFormatting sqref="F198">
    <cfRule type="duplicateValues" dxfId="3145" priority="3419"/>
  </conditionalFormatting>
  <conditionalFormatting sqref="F198">
    <cfRule type="duplicateValues" dxfId="3144" priority="3418"/>
  </conditionalFormatting>
  <conditionalFormatting sqref="F198">
    <cfRule type="duplicateValues" dxfId="3143" priority="3417"/>
  </conditionalFormatting>
  <conditionalFormatting sqref="F198">
    <cfRule type="duplicateValues" dxfId="3142" priority="3416"/>
  </conditionalFormatting>
  <conditionalFormatting sqref="F198">
    <cfRule type="duplicateValues" dxfId="3141" priority="3415"/>
  </conditionalFormatting>
  <conditionalFormatting sqref="F198">
    <cfRule type="duplicateValues" dxfId="3140" priority="3414"/>
  </conditionalFormatting>
  <conditionalFormatting sqref="F198">
    <cfRule type="duplicateValues" dxfId="3139" priority="3413"/>
  </conditionalFormatting>
  <conditionalFormatting sqref="F198">
    <cfRule type="duplicateValues" dxfId="3138" priority="3412"/>
  </conditionalFormatting>
  <conditionalFormatting sqref="F198">
    <cfRule type="duplicateValues" dxfId="3137" priority="3411"/>
  </conditionalFormatting>
  <conditionalFormatting sqref="F198">
    <cfRule type="duplicateValues" dxfId="3136" priority="3410"/>
  </conditionalFormatting>
  <conditionalFormatting sqref="F198">
    <cfRule type="duplicateValues" dxfId="3135" priority="3409"/>
  </conditionalFormatting>
  <conditionalFormatting sqref="F198">
    <cfRule type="duplicateValues" dxfId="3134" priority="3408"/>
  </conditionalFormatting>
  <conditionalFormatting sqref="F198">
    <cfRule type="duplicateValues" dxfId="3133" priority="3407"/>
  </conditionalFormatting>
  <conditionalFormatting sqref="F198">
    <cfRule type="duplicateValues" dxfId="3132" priority="3406"/>
  </conditionalFormatting>
  <conditionalFormatting sqref="F198">
    <cfRule type="duplicateValues" dxfId="3131" priority="3405"/>
  </conditionalFormatting>
  <conditionalFormatting sqref="F198">
    <cfRule type="duplicateValues" dxfId="3130" priority="3404"/>
  </conditionalFormatting>
  <conditionalFormatting sqref="F198">
    <cfRule type="duplicateValues" dxfId="3129" priority="3402"/>
    <cfRule type="duplicateValues" dxfId="3128" priority="3403"/>
  </conditionalFormatting>
  <conditionalFormatting sqref="F198">
    <cfRule type="duplicateValues" dxfId="3127" priority="3401"/>
  </conditionalFormatting>
  <conditionalFormatting sqref="F198">
    <cfRule type="duplicateValues" dxfId="3126" priority="3400"/>
  </conditionalFormatting>
  <conditionalFormatting sqref="F198">
    <cfRule type="duplicateValues" dxfId="3125" priority="3399"/>
  </conditionalFormatting>
  <conditionalFormatting sqref="F198">
    <cfRule type="duplicateValues" dxfId="3124" priority="3398"/>
  </conditionalFormatting>
  <conditionalFormatting sqref="F198">
    <cfRule type="duplicateValues" dxfId="3123" priority="3397"/>
  </conditionalFormatting>
  <conditionalFormatting sqref="F198">
    <cfRule type="duplicateValues" dxfId="3122" priority="3396"/>
  </conditionalFormatting>
  <conditionalFormatting sqref="F198">
    <cfRule type="duplicateValues" dxfId="3121" priority="3395"/>
  </conditionalFormatting>
  <conditionalFormatting sqref="F198">
    <cfRule type="duplicateValues" dxfId="3120" priority="3394"/>
  </conditionalFormatting>
  <conditionalFormatting sqref="F198">
    <cfRule type="duplicateValues" dxfId="3119" priority="3393"/>
  </conditionalFormatting>
  <conditionalFormatting sqref="F198">
    <cfRule type="duplicateValues" dxfId="3118" priority="3392"/>
  </conditionalFormatting>
  <conditionalFormatting sqref="F198">
    <cfRule type="duplicateValues" dxfId="3117" priority="3390"/>
    <cfRule type="duplicateValues" dxfId="3116" priority="3391"/>
  </conditionalFormatting>
  <conditionalFormatting sqref="F198">
    <cfRule type="duplicateValues" dxfId="3115" priority="3389"/>
  </conditionalFormatting>
  <conditionalFormatting sqref="F198">
    <cfRule type="duplicateValues" dxfId="3114" priority="3388"/>
  </conditionalFormatting>
  <conditionalFormatting sqref="F198">
    <cfRule type="duplicateValues" dxfId="3113" priority="3387"/>
  </conditionalFormatting>
  <conditionalFormatting sqref="F198">
    <cfRule type="duplicateValues" dxfId="3112" priority="3386"/>
  </conditionalFormatting>
  <conditionalFormatting sqref="F198">
    <cfRule type="duplicateValues" dxfId="3111" priority="3385"/>
  </conditionalFormatting>
  <conditionalFormatting sqref="F198">
    <cfRule type="duplicateValues" dxfId="3110" priority="3384"/>
  </conditionalFormatting>
  <conditionalFormatting sqref="F198">
    <cfRule type="duplicateValues" dxfId="3109" priority="3383"/>
  </conditionalFormatting>
  <conditionalFormatting sqref="F198">
    <cfRule type="duplicateValues" dxfId="3108" priority="3382"/>
  </conditionalFormatting>
  <conditionalFormatting sqref="F198">
    <cfRule type="duplicateValues" dxfId="3107" priority="3381"/>
  </conditionalFormatting>
  <conditionalFormatting sqref="F198">
    <cfRule type="duplicateValues" dxfId="3106" priority="3380"/>
  </conditionalFormatting>
  <conditionalFormatting sqref="F198">
    <cfRule type="duplicateValues" dxfId="3105" priority="3379"/>
  </conditionalFormatting>
  <conditionalFormatting sqref="F198">
    <cfRule type="duplicateValues" dxfId="3104" priority="3377"/>
    <cfRule type="duplicateValues" dxfId="3103" priority="3378"/>
  </conditionalFormatting>
  <conditionalFormatting sqref="F198">
    <cfRule type="duplicateValues" dxfId="3102" priority="3376"/>
  </conditionalFormatting>
  <conditionalFormatting sqref="F198">
    <cfRule type="duplicateValues" dxfId="3101" priority="3375"/>
  </conditionalFormatting>
  <conditionalFormatting sqref="F198">
    <cfRule type="duplicateValues" dxfId="3100" priority="3374"/>
  </conditionalFormatting>
  <conditionalFormatting sqref="F198">
    <cfRule type="duplicateValues" dxfId="3099" priority="3373"/>
  </conditionalFormatting>
  <conditionalFormatting sqref="F198">
    <cfRule type="duplicateValues" dxfId="3098" priority="3372"/>
  </conditionalFormatting>
  <conditionalFormatting sqref="F198">
    <cfRule type="duplicateValues" dxfId="3097" priority="3371"/>
  </conditionalFormatting>
  <conditionalFormatting sqref="F198">
    <cfRule type="duplicateValues" dxfId="3096" priority="3370"/>
  </conditionalFormatting>
  <conditionalFormatting sqref="F198">
    <cfRule type="duplicateValues" dxfId="3095" priority="3369"/>
  </conditionalFormatting>
  <conditionalFormatting sqref="F198">
    <cfRule type="duplicateValues" dxfId="3094" priority="3368"/>
  </conditionalFormatting>
  <conditionalFormatting sqref="F219">
    <cfRule type="duplicateValues" dxfId="3093" priority="3367"/>
  </conditionalFormatting>
  <conditionalFormatting sqref="F219">
    <cfRule type="duplicateValues" dxfId="3092" priority="3366"/>
  </conditionalFormatting>
  <conditionalFormatting sqref="F219">
    <cfRule type="duplicateValues" dxfId="3091" priority="3365"/>
  </conditionalFormatting>
  <conditionalFormatting sqref="F219">
    <cfRule type="duplicateValues" dxfId="3090" priority="3364"/>
  </conditionalFormatting>
  <conditionalFormatting sqref="F219">
    <cfRule type="duplicateValues" dxfId="3089" priority="3363"/>
  </conditionalFormatting>
  <conditionalFormatting sqref="F219">
    <cfRule type="duplicateValues" dxfId="3088" priority="3362"/>
  </conditionalFormatting>
  <conditionalFormatting sqref="F219">
    <cfRule type="duplicateValues" dxfId="3087" priority="3361"/>
  </conditionalFormatting>
  <conditionalFormatting sqref="F219">
    <cfRule type="duplicateValues" dxfId="3086" priority="3360"/>
  </conditionalFormatting>
  <conditionalFormatting sqref="F219">
    <cfRule type="duplicateValues" dxfId="3085" priority="3359"/>
  </conditionalFormatting>
  <conditionalFormatting sqref="F219">
    <cfRule type="duplicateValues" dxfId="3084" priority="3358"/>
  </conditionalFormatting>
  <conditionalFormatting sqref="F219">
    <cfRule type="duplicateValues" dxfId="3083" priority="3357"/>
  </conditionalFormatting>
  <conditionalFormatting sqref="F219">
    <cfRule type="duplicateValues" dxfId="3082" priority="3356"/>
  </conditionalFormatting>
  <conditionalFormatting sqref="F219">
    <cfRule type="duplicateValues" dxfId="3081" priority="3355"/>
  </conditionalFormatting>
  <conditionalFormatting sqref="F219">
    <cfRule type="duplicateValues" dxfId="3080" priority="3354"/>
  </conditionalFormatting>
  <conditionalFormatting sqref="F219">
    <cfRule type="duplicateValues" dxfId="3079" priority="3353"/>
  </conditionalFormatting>
  <conditionalFormatting sqref="F219">
    <cfRule type="duplicateValues" dxfId="3078" priority="3352"/>
  </conditionalFormatting>
  <conditionalFormatting sqref="F219">
    <cfRule type="duplicateValues" dxfId="3077" priority="3351"/>
  </conditionalFormatting>
  <conditionalFormatting sqref="F219">
    <cfRule type="duplicateValues" dxfId="3076" priority="3350"/>
  </conditionalFormatting>
  <conditionalFormatting sqref="F219">
    <cfRule type="duplicateValues" dxfId="3075" priority="3348"/>
    <cfRule type="duplicateValues" dxfId="3074" priority="3349"/>
  </conditionalFormatting>
  <conditionalFormatting sqref="F219">
    <cfRule type="duplicateValues" dxfId="3073" priority="3347"/>
  </conditionalFormatting>
  <conditionalFormatting sqref="F219">
    <cfRule type="duplicateValues" dxfId="3072" priority="3346"/>
  </conditionalFormatting>
  <conditionalFormatting sqref="F219">
    <cfRule type="duplicateValues" dxfId="3071" priority="3345"/>
  </conditionalFormatting>
  <conditionalFormatting sqref="F219">
    <cfRule type="duplicateValues" dxfId="3070" priority="3344"/>
  </conditionalFormatting>
  <conditionalFormatting sqref="F219">
    <cfRule type="duplicateValues" dxfId="3069" priority="3343"/>
  </conditionalFormatting>
  <conditionalFormatting sqref="F219">
    <cfRule type="duplicateValues" dxfId="3068" priority="3342"/>
  </conditionalFormatting>
  <conditionalFormatting sqref="F219">
    <cfRule type="duplicateValues" dxfId="3067" priority="3341"/>
  </conditionalFormatting>
  <conditionalFormatting sqref="F219">
    <cfRule type="duplicateValues" dxfId="3066" priority="3340"/>
  </conditionalFormatting>
  <conditionalFormatting sqref="F219">
    <cfRule type="duplicateValues" dxfId="3065" priority="3339"/>
  </conditionalFormatting>
  <conditionalFormatting sqref="F219">
    <cfRule type="duplicateValues" dxfId="3064" priority="3338"/>
  </conditionalFormatting>
  <conditionalFormatting sqref="F219">
    <cfRule type="duplicateValues" dxfId="3063" priority="3336"/>
    <cfRule type="duplicateValues" dxfId="3062" priority="3337"/>
  </conditionalFormatting>
  <conditionalFormatting sqref="F219">
    <cfRule type="duplicateValues" dxfId="3061" priority="3335"/>
  </conditionalFormatting>
  <conditionalFormatting sqref="F219">
    <cfRule type="duplicateValues" dxfId="3060" priority="3334"/>
  </conditionalFormatting>
  <conditionalFormatting sqref="F219">
    <cfRule type="duplicateValues" dxfId="3059" priority="3333"/>
  </conditionalFormatting>
  <conditionalFormatting sqref="F219">
    <cfRule type="duplicateValues" dxfId="3058" priority="3332"/>
  </conditionalFormatting>
  <conditionalFormatting sqref="F219">
    <cfRule type="duplicateValues" dxfId="3057" priority="3331"/>
  </conditionalFormatting>
  <conditionalFormatting sqref="F219">
    <cfRule type="duplicateValues" dxfId="3056" priority="3330"/>
  </conditionalFormatting>
  <conditionalFormatting sqref="F219">
    <cfRule type="duplicateValues" dxfId="3055" priority="3329"/>
  </conditionalFormatting>
  <conditionalFormatting sqref="F219">
    <cfRule type="duplicateValues" dxfId="3054" priority="3328"/>
  </conditionalFormatting>
  <conditionalFormatting sqref="F219">
    <cfRule type="duplicateValues" dxfId="3053" priority="3327"/>
  </conditionalFormatting>
  <conditionalFormatting sqref="F219">
    <cfRule type="duplicateValues" dxfId="3052" priority="3326"/>
  </conditionalFormatting>
  <conditionalFormatting sqref="F219">
    <cfRule type="duplicateValues" dxfId="3051" priority="3325"/>
  </conditionalFormatting>
  <conditionalFormatting sqref="F219">
    <cfRule type="duplicateValues" dxfId="3050" priority="3323"/>
    <cfRule type="duplicateValues" dxfId="3049" priority="3324"/>
  </conditionalFormatting>
  <conditionalFormatting sqref="F219">
    <cfRule type="duplicateValues" dxfId="3048" priority="3322"/>
  </conditionalFormatting>
  <conditionalFormatting sqref="F219">
    <cfRule type="duplicateValues" dxfId="3047" priority="3321"/>
  </conditionalFormatting>
  <conditionalFormatting sqref="F219">
    <cfRule type="duplicateValues" dxfId="3046" priority="3320"/>
  </conditionalFormatting>
  <conditionalFormatting sqref="F219">
    <cfRule type="duplicateValues" dxfId="3045" priority="3319"/>
  </conditionalFormatting>
  <conditionalFormatting sqref="F219">
    <cfRule type="duplicateValues" dxfId="3044" priority="3318"/>
  </conditionalFormatting>
  <conditionalFormatting sqref="F219">
    <cfRule type="duplicateValues" dxfId="3043" priority="3317"/>
  </conditionalFormatting>
  <conditionalFormatting sqref="F219">
    <cfRule type="duplicateValues" dxfId="3042" priority="3316"/>
  </conditionalFormatting>
  <conditionalFormatting sqref="F219">
    <cfRule type="duplicateValues" dxfId="3041" priority="3315"/>
  </conditionalFormatting>
  <conditionalFormatting sqref="F219">
    <cfRule type="duplicateValues" dxfId="3040" priority="3314"/>
  </conditionalFormatting>
  <conditionalFormatting sqref="F266">
    <cfRule type="duplicateValues" dxfId="3039" priority="3313"/>
  </conditionalFormatting>
  <conditionalFormatting sqref="F266">
    <cfRule type="duplicateValues" dxfId="3038" priority="3312"/>
  </conditionalFormatting>
  <conditionalFormatting sqref="F266">
    <cfRule type="duplicateValues" dxfId="3037" priority="3311"/>
  </conditionalFormatting>
  <conditionalFormatting sqref="F266">
    <cfRule type="duplicateValues" dxfId="3036" priority="3310"/>
  </conditionalFormatting>
  <conditionalFormatting sqref="F266">
    <cfRule type="duplicateValues" dxfId="3035" priority="3309"/>
  </conditionalFormatting>
  <conditionalFormatting sqref="F266">
    <cfRule type="duplicateValues" dxfId="3034" priority="3308"/>
  </conditionalFormatting>
  <conditionalFormatting sqref="F266">
    <cfRule type="duplicateValues" dxfId="3033" priority="3307"/>
  </conditionalFormatting>
  <conditionalFormatting sqref="F266">
    <cfRule type="duplicateValues" dxfId="3032" priority="3306"/>
  </conditionalFormatting>
  <conditionalFormatting sqref="F266">
    <cfRule type="duplicateValues" dxfId="3031" priority="3305"/>
  </conditionalFormatting>
  <conditionalFormatting sqref="F266">
    <cfRule type="duplicateValues" dxfId="3030" priority="3304"/>
  </conditionalFormatting>
  <conditionalFormatting sqref="F266">
    <cfRule type="duplicateValues" dxfId="3029" priority="3303"/>
  </conditionalFormatting>
  <conditionalFormatting sqref="F266">
    <cfRule type="duplicateValues" dxfId="3028" priority="3302"/>
  </conditionalFormatting>
  <conditionalFormatting sqref="F266">
    <cfRule type="duplicateValues" dxfId="3027" priority="3301"/>
  </conditionalFormatting>
  <conditionalFormatting sqref="F266">
    <cfRule type="duplicateValues" dxfId="3026" priority="3300"/>
  </conditionalFormatting>
  <conditionalFormatting sqref="F266">
    <cfRule type="duplicateValues" dxfId="3025" priority="3299"/>
  </conditionalFormatting>
  <conditionalFormatting sqref="F266">
    <cfRule type="duplicateValues" dxfId="3024" priority="3298"/>
  </conditionalFormatting>
  <conditionalFormatting sqref="F266">
    <cfRule type="duplicateValues" dxfId="3023" priority="3297"/>
  </conditionalFormatting>
  <conditionalFormatting sqref="F266">
    <cfRule type="duplicateValues" dxfId="3022" priority="3296"/>
  </conditionalFormatting>
  <conditionalFormatting sqref="F266">
    <cfRule type="duplicateValues" dxfId="3021" priority="3294"/>
    <cfRule type="duplicateValues" dxfId="3020" priority="3295"/>
  </conditionalFormatting>
  <conditionalFormatting sqref="F266">
    <cfRule type="duplicateValues" dxfId="3019" priority="3293"/>
  </conditionalFormatting>
  <conditionalFormatting sqref="F266">
    <cfRule type="duplicateValues" dxfId="3018" priority="3292"/>
  </conditionalFormatting>
  <conditionalFormatting sqref="F266">
    <cfRule type="duplicateValues" dxfId="3017" priority="3291"/>
  </conditionalFormatting>
  <conditionalFormatting sqref="F266">
    <cfRule type="duplicateValues" dxfId="3016" priority="3290"/>
  </conditionalFormatting>
  <conditionalFormatting sqref="F266">
    <cfRule type="duplicateValues" dxfId="3015" priority="3289"/>
  </conditionalFormatting>
  <conditionalFormatting sqref="F266">
    <cfRule type="duplicateValues" dxfId="3014" priority="3288"/>
  </conditionalFormatting>
  <conditionalFormatting sqref="F266">
    <cfRule type="duplicateValues" dxfId="3013" priority="3287"/>
  </conditionalFormatting>
  <conditionalFormatting sqref="F266">
    <cfRule type="duplicateValues" dxfId="3012" priority="3286"/>
  </conditionalFormatting>
  <conditionalFormatting sqref="F266">
    <cfRule type="duplicateValues" dxfId="3011" priority="3285"/>
  </conditionalFormatting>
  <conditionalFormatting sqref="F266">
    <cfRule type="duplicateValues" dxfId="3010" priority="3284"/>
  </conditionalFormatting>
  <conditionalFormatting sqref="F266">
    <cfRule type="duplicateValues" dxfId="3009" priority="3282"/>
    <cfRule type="duplicateValues" dxfId="3008" priority="3283"/>
  </conditionalFormatting>
  <conditionalFormatting sqref="F266">
    <cfRule type="duplicateValues" dxfId="3007" priority="3281"/>
  </conditionalFormatting>
  <conditionalFormatting sqref="F266">
    <cfRule type="duplicateValues" dxfId="3006" priority="3280"/>
  </conditionalFormatting>
  <conditionalFormatting sqref="F266">
    <cfRule type="duplicateValues" dxfId="3005" priority="3279"/>
  </conditionalFormatting>
  <conditionalFormatting sqref="F266">
    <cfRule type="duplicateValues" dxfId="3004" priority="3278"/>
  </conditionalFormatting>
  <conditionalFormatting sqref="F266">
    <cfRule type="duplicateValues" dxfId="3003" priority="3277"/>
  </conditionalFormatting>
  <conditionalFormatting sqref="F266">
    <cfRule type="duplicateValues" dxfId="3002" priority="3276"/>
  </conditionalFormatting>
  <conditionalFormatting sqref="F266">
    <cfRule type="duplicateValues" dxfId="3001" priority="3275"/>
  </conditionalFormatting>
  <conditionalFormatting sqref="F266">
    <cfRule type="duplicateValues" dxfId="3000" priority="3274"/>
  </conditionalFormatting>
  <conditionalFormatting sqref="F266">
    <cfRule type="duplicateValues" dxfId="2999" priority="3273"/>
  </conditionalFormatting>
  <conditionalFormatting sqref="F266">
    <cfRule type="duplicateValues" dxfId="2998" priority="3272"/>
  </conditionalFormatting>
  <conditionalFormatting sqref="F266">
    <cfRule type="duplicateValues" dxfId="2997" priority="3271"/>
  </conditionalFormatting>
  <conditionalFormatting sqref="F266">
    <cfRule type="duplicateValues" dxfId="2996" priority="3269"/>
    <cfRule type="duplicateValues" dxfId="2995" priority="3270"/>
  </conditionalFormatting>
  <conditionalFormatting sqref="F266">
    <cfRule type="duplicateValues" dxfId="2994" priority="3268"/>
  </conditionalFormatting>
  <conditionalFormatting sqref="F266">
    <cfRule type="duplicateValues" dxfId="2993" priority="3267"/>
  </conditionalFormatting>
  <conditionalFormatting sqref="F266">
    <cfRule type="duplicateValues" dxfId="2992" priority="3266"/>
  </conditionalFormatting>
  <conditionalFormatting sqref="F266">
    <cfRule type="duplicateValues" dxfId="2991" priority="3265"/>
  </conditionalFormatting>
  <conditionalFormatting sqref="F266">
    <cfRule type="duplicateValues" dxfId="2990" priority="3264"/>
  </conditionalFormatting>
  <conditionalFormatting sqref="F266">
    <cfRule type="duplicateValues" dxfId="2989" priority="3263"/>
  </conditionalFormatting>
  <conditionalFormatting sqref="F266">
    <cfRule type="duplicateValues" dxfId="2988" priority="3262"/>
  </conditionalFormatting>
  <conditionalFormatting sqref="F266">
    <cfRule type="duplicateValues" dxfId="2987" priority="3261"/>
  </conditionalFormatting>
  <conditionalFormatting sqref="F266">
    <cfRule type="duplicateValues" dxfId="2986" priority="3260"/>
  </conditionalFormatting>
  <conditionalFormatting sqref="F359">
    <cfRule type="duplicateValues" dxfId="2985" priority="3259"/>
  </conditionalFormatting>
  <conditionalFormatting sqref="F359">
    <cfRule type="duplicateValues" dxfId="2984" priority="3258"/>
  </conditionalFormatting>
  <conditionalFormatting sqref="F359">
    <cfRule type="duplicateValues" dxfId="2983" priority="3257"/>
  </conditionalFormatting>
  <conditionalFormatting sqref="F359">
    <cfRule type="duplicateValues" dxfId="2982" priority="3256"/>
  </conditionalFormatting>
  <conditionalFormatting sqref="F359">
    <cfRule type="duplicateValues" dxfId="2981" priority="3255"/>
  </conditionalFormatting>
  <conditionalFormatting sqref="F359">
    <cfRule type="duplicateValues" dxfId="2980" priority="3254"/>
  </conditionalFormatting>
  <conditionalFormatting sqref="F359">
    <cfRule type="duplicateValues" dxfId="2979" priority="3253"/>
  </conditionalFormatting>
  <conditionalFormatting sqref="F359">
    <cfRule type="duplicateValues" dxfId="2978" priority="3252"/>
  </conditionalFormatting>
  <conditionalFormatting sqref="F359">
    <cfRule type="duplicateValues" dxfId="2977" priority="3251"/>
  </conditionalFormatting>
  <conditionalFormatting sqref="F359">
    <cfRule type="duplicateValues" dxfId="2976" priority="3250"/>
  </conditionalFormatting>
  <conditionalFormatting sqref="F359">
    <cfRule type="duplicateValues" dxfId="2975" priority="3249"/>
  </conditionalFormatting>
  <conditionalFormatting sqref="F359">
    <cfRule type="duplicateValues" dxfId="2974" priority="3248"/>
  </conditionalFormatting>
  <conditionalFormatting sqref="F359">
    <cfRule type="duplicateValues" dxfId="2973" priority="3247"/>
  </conditionalFormatting>
  <conditionalFormatting sqref="F359">
    <cfRule type="duplicateValues" dxfId="2972" priority="3246"/>
  </conditionalFormatting>
  <conditionalFormatting sqref="F359">
    <cfRule type="duplicateValues" dxfId="2971" priority="3245"/>
  </conditionalFormatting>
  <conditionalFormatting sqref="F359">
    <cfRule type="duplicateValues" dxfId="2970" priority="3244"/>
  </conditionalFormatting>
  <conditionalFormatting sqref="F359">
    <cfRule type="duplicateValues" dxfId="2969" priority="3243"/>
  </conditionalFormatting>
  <conditionalFormatting sqref="F359">
    <cfRule type="duplicateValues" dxfId="2968" priority="3242"/>
  </conditionalFormatting>
  <conditionalFormatting sqref="F359">
    <cfRule type="duplicateValues" dxfId="2967" priority="3240"/>
    <cfRule type="duplicateValues" dxfId="2966" priority="3241"/>
  </conditionalFormatting>
  <conditionalFormatting sqref="F359">
    <cfRule type="duplicateValues" dxfId="2965" priority="3239"/>
  </conditionalFormatting>
  <conditionalFormatting sqref="F359">
    <cfRule type="duplicateValues" dxfId="2964" priority="3238"/>
  </conditionalFormatting>
  <conditionalFormatting sqref="F359">
    <cfRule type="duplicateValues" dxfId="2963" priority="3237"/>
  </conditionalFormatting>
  <conditionalFormatting sqref="F359">
    <cfRule type="duplicateValues" dxfId="2962" priority="3236"/>
  </conditionalFormatting>
  <conditionalFormatting sqref="F359">
    <cfRule type="duplicateValues" dxfId="2961" priority="3235"/>
  </conditionalFormatting>
  <conditionalFormatting sqref="F359">
    <cfRule type="duplicateValues" dxfId="2960" priority="3234"/>
  </conditionalFormatting>
  <conditionalFormatting sqref="F359">
    <cfRule type="duplicateValues" dxfId="2959" priority="3233"/>
  </conditionalFormatting>
  <conditionalFormatting sqref="F359">
    <cfRule type="duplicateValues" dxfId="2958" priority="3232"/>
  </conditionalFormatting>
  <conditionalFormatting sqref="F359">
    <cfRule type="duplicateValues" dxfId="2957" priority="3231"/>
  </conditionalFormatting>
  <conditionalFormatting sqref="F359">
    <cfRule type="duplicateValues" dxfId="2956" priority="3230"/>
  </conditionalFormatting>
  <conditionalFormatting sqref="F359">
    <cfRule type="duplicateValues" dxfId="2955" priority="3228"/>
    <cfRule type="duplicateValues" dxfId="2954" priority="3229"/>
  </conditionalFormatting>
  <conditionalFormatting sqref="F359">
    <cfRule type="duplicateValues" dxfId="2953" priority="3227"/>
  </conditionalFormatting>
  <conditionalFormatting sqref="F359">
    <cfRule type="duplicateValues" dxfId="2952" priority="3226"/>
  </conditionalFormatting>
  <conditionalFormatting sqref="F359">
    <cfRule type="duplicateValues" dxfId="2951" priority="3225"/>
  </conditionalFormatting>
  <conditionalFormatting sqref="F359">
    <cfRule type="duplicateValues" dxfId="2950" priority="3224"/>
  </conditionalFormatting>
  <conditionalFormatting sqref="F359">
    <cfRule type="duplicateValues" dxfId="2949" priority="3223"/>
  </conditionalFormatting>
  <conditionalFormatting sqref="F359">
    <cfRule type="duplicateValues" dxfId="2948" priority="3222"/>
  </conditionalFormatting>
  <conditionalFormatting sqref="F359">
    <cfRule type="duplicateValues" dxfId="2947" priority="3221"/>
  </conditionalFormatting>
  <conditionalFormatting sqref="F359">
    <cfRule type="duplicateValues" dxfId="2946" priority="3220"/>
  </conditionalFormatting>
  <conditionalFormatting sqref="F359">
    <cfRule type="duplicateValues" dxfId="2945" priority="3219"/>
  </conditionalFormatting>
  <conditionalFormatting sqref="F359">
    <cfRule type="duplicateValues" dxfId="2944" priority="3218"/>
  </conditionalFormatting>
  <conditionalFormatting sqref="F359">
    <cfRule type="duplicateValues" dxfId="2943" priority="3217"/>
  </conditionalFormatting>
  <conditionalFormatting sqref="F359">
    <cfRule type="duplicateValues" dxfId="2942" priority="3215"/>
    <cfRule type="duplicateValues" dxfId="2941" priority="3216"/>
  </conditionalFormatting>
  <conditionalFormatting sqref="F359">
    <cfRule type="duplicateValues" dxfId="2940" priority="3214"/>
  </conditionalFormatting>
  <conditionalFormatting sqref="F359">
    <cfRule type="duplicateValues" dxfId="2939" priority="3213"/>
  </conditionalFormatting>
  <conditionalFormatting sqref="F359">
    <cfRule type="duplicateValues" dxfId="2938" priority="3212"/>
  </conditionalFormatting>
  <conditionalFormatting sqref="F359">
    <cfRule type="duplicateValues" dxfId="2937" priority="3211"/>
  </conditionalFormatting>
  <conditionalFormatting sqref="F359">
    <cfRule type="duplicateValues" dxfId="2936" priority="3210"/>
  </conditionalFormatting>
  <conditionalFormatting sqref="F359">
    <cfRule type="duplicateValues" dxfId="2935" priority="3209"/>
  </conditionalFormatting>
  <conditionalFormatting sqref="F359">
    <cfRule type="duplicateValues" dxfId="2934" priority="3208"/>
  </conditionalFormatting>
  <conditionalFormatting sqref="F359">
    <cfRule type="duplicateValues" dxfId="2933" priority="3207"/>
  </conditionalFormatting>
  <conditionalFormatting sqref="F359">
    <cfRule type="duplicateValues" dxfId="2932" priority="3206"/>
  </conditionalFormatting>
  <conditionalFormatting sqref="F1191">
    <cfRule type="duplicateValues" dxfId="2931" priority="3151"/>
  </conditionalFormatting>
  <conditionalFormatting sqref="F1191">
    <cfRule type="duplicateValues" dxfId="2930" priority="3150"/>
  </conditionalFormatting>
  <conditionalFormatting sqref="F1191">
    <cfRule type="duplicateValues" dxfId="2929" priority="3149"/>
  </conditionalFormatting>
  <conditionalFormatting sqref="F1191">
    <cfRule type="duplicateValues" dxfId="2928" priority="3148"/>
  </conditionalFormatting>
  <conditionalFormatting sqref="F1191">
    <cfRule type="duplicateValues" dxfId="2927" priority="3147"/>
  </conditionalFormatting>
  <conditionalFormatting sqref="F1191">
    <cfRule type="duplicateValues" dxfId="2926" priority="3146"/>
  </conditionalFormatting>
  <conditionalFormatting sqref="F1191">
    <cfRule type="duplicateValues" dxfId="2925" priority="3145"/>
  </conditionalFormatting>
  <conditionalFormatting sqref="F1191">
    <cfRule type="duplicateValues" dxfId="2924" priority="3144"/>
  </conditionalFormatting>
  <conditionalFormatting sqref="F1191">
    <cfRule type="duplicateValues" dxfId="2923" priority="3143"/>
  </conditionalFormatting>
  <conditionalFormatting sqref="F1191">
    <cfRule type="duplicateValues" dxfId="2922" priority="3142"/>
  </conditionalFormatting>
  <conditionalFormatting sqref="F1191">
    <cfRule type="duplicateValues" dxfId="2921" priority="3141"/>
  </conditionalFormatting>
  <conditionalFormatting sqref="F1191">
    <cfRule type="duplicateValues" dxfId="2920" priority="3140"/>
  </conditionalFormatting>
  <conditionalFormatting sqref="F1191">
    <cfRule type="duplicateValues" dxfId="2919" priority="3139"/>
  </conditionalFormatting>
  <conditionalFormatting sqref="F1191">
    <cfRule type="duplicateValues" dxfId="2918" priority="3138"/>
  </conditionalFormatting>
  <conditionalFormatting sqref="F1191">
    <cfRule type="duplicateValues" dxfId="2917" priority="3137"/>
  </conditionalFormatting>
  <conditionalFormatting sqref="F1191">
    <cfRule type="duplicateValues" dxfId="2916" priority="3136"/>
  </conditionalFormatting>
  <conditionalFormatting sqref="F1191">
    <cfRule type="duplicateValues" dxfId="2915" priority="3135"/>
  </conditionalFormatting>
  <conditionalFormatting sqref="F1191">
    <cfRule type="duplicateValues" dxfId="2914" priority="3134"/>
  </conditionalFormatting>
  <conditionalFormatting sqref="F1191">
    <cfRule type="duplicateValues" dxfId="2913" priority="3132"/>
    <cfRule type="duplicateValues" dxfId="2912" priority="3133"/>
  </conditionalFormatting>
  <conditionalFormatting sqref="F1191">
    <cfRule type="duplicateValues" dxfId="2911" priority="3131"/>
  </conditionalFormatting>
  <conditionalFormatting sqref="F1191">
    <cfRule type="duplicateValues" dxfId="2910" priority="3130"/>
  </conditionalFormatting>
  <conditionalFormatting sqref="F1191">
    <cfRule type="duplicateValues" dxfId="2909" priority="3129"/>
  </conditionalFormatting>
  <conditionalFormatting sqref="F1191">
    <cfRule type="duplicateValues" dxfId="2908" priority="3128"/>
  </conditionalFormatting>
  <conditionalFormatting sqref="F1191">
    <cfRule type="duplicateValues" dxfId="2907" priority="3127"/>
  </conditionalFormatting>
  <conditionalFormatting sqref="F1191">
    <cfRule type="duplicateValues" dxfId="2906" priority="3126"/>
  </conditionalFormatting>
  <conditionalFormatting sqref="F1191">
    <cfRule type="duplicateValues" dxfId="2905" priority="3125"/>
  </conditionalFormatting>
  <conditionalFormatting sqref="F1191">
    <cfRule type="duplicateValues" dxfId="2904" priority="3124"/>
  </conditionalFormatting>
  <conditionalFormatting sqref="F1191">
    <cfRule type="duplicateValues" dxfId="2903" priority="3123"/>
  </conditionalFormatting>
  <conditionalFormatting sqref="F1191">
    <cfRule type="duplicateValues" dxfId="2902" priority="3122"/>
  </conditionalFormatting>
  <conditionalFormatting sqref="F1191">
    <cfRule type="duplicateValues" dxfId="2901" priority="3120"/>
    <cfRule type="duplicateValues" dxfId="2900" priority="3121"/>
  </conditionalFormatting>
  <conditionalFormatting sqref="F1191">
    <cfRule type="duplicateValues" dxfId="2899" priority="3119"/>
  </conditionalFormatting>
  <conditionalFormatting sqref="F1191">
    <cfRule type="duplicateValues" dxfId="2898" priority="3118"/>
  </conditionalFormatting>
  <conditionalFormatting sqref="F1191">
    <cfRule type="duplicateValues" dxfId="2897" priority="3117"/>
  </conditionalFormatting>
  <conditionalFormatting sqref="F1191">
    <cfRule type="duplicateValues" dxfId="2896" priority="3116"/>
  </conditionalFormatting>
  <conditionalFormatting sqref="F1191">
    <cfRule type="duplicateValues" dxfId="2895" priority="3115"/>
  </conditionalFormatting>
  <conditionalFormatting sqref="F1191">
    <cfRule type="duplicateValues" dxfId="2894" priority="3114"/>
  </conditionalFormatting>
  <conditionalFormatting sqref="F1191">
    <cfRule type="duplicateValues" dxfId="2893" priority="3113"/>
  </conditionalFormatting>
  <conditionalFormatting sqref="F1191">
    <cfRule type="duplicateValues" dxfId="2892" priority="3112"/>
  </conditionalFormatting>
  <conditionalFormatting sqref="F1191">
    <cfRule type="duplicateValues" dxfId="2891" priority="3111"/>
  </conditionalFormatting>
  <conditionalFormatting sqref="F1191">
    <cfRule type="duplicateValues" dxfId="2890" priority="3110"/>
  </conditionalFormatting>
  <conditionalFormatting sqref="F1191">
    <cfRule type="duplicateValues" dxfId="2889" priority="3109"/>
  </conditionalFormatting>
  <conditionalFormatting sqref="F1191">
    <cfRule type="duplicateValues" dxfId="2888" priority="3107"/>
    <cfRule type="duplicateValues" dxfId="2887" priority="3108"/>
  </conditionalFormatting>
  <conditionalFormatting sqref="F1191">
    <cfRule type="duplicateValues" dxfId="2886" priority="3106"/>
  </conditionalFormatting>
  <conditionalFormatting sqref="F1191">
    <cfRule type="duplicateValues" dxfId="2885" priority="3105"/>
  </conditionalFormatting>
  <conditionalFormatting sqref="F1191">
    <cfRule type="duplicateValues" dxfId="2884" priority="3104"/>
  </conditionalFormatting>
  <conditionalFormatting sqref="F1191">
    <cfRule type="duplicateValues" dxfId="2883" priority="3103"/>
  </conditionalFormatting>
  <conditionalFormatting sqref="F1191">
    <cfRule type="duplicateValues" dxfId="2882" priority="3102"/>
  </conditionalFormatting>
  <conditionalFormatting sqref="F1191">
    <cfRule type="duplicateValues" dxfId="2881" priority="3101"/>
  </conditionalFormatting>
  <conditionalFormatting sqref="F1191">
    <cfRule type="duplicateValues" dxfId="2880" priority="3100"/>
  </conditionalFormatting>
  <conditionalFormatting sqref="F1191">
    <cfRule type="duplicateValues" dxfId="2879" priority="3099"/>
  </conditionalFormatting>
  <conditionalFormatting sqref="F1191">
    <cfRule type="duplicateValues" dxfId="2878" priority="3098"/>
  </conditionalFormatting>
  <conditionalFormatting sqref="F4048">
    <cfRule type="duplicateValues" dxfId="2877" priority="3097"/>
  </conditionalFormatting>
  <conditionalFormatting sqref="F4048">
    <cfRule type="duplicateValues" dxfId="2876" priority="3096"/>
  </conditionalFormatting>
  <conditionalFormatting sqref="F4048">
    <cfRule type="duplicateValues" dxfId="2875" priority="3095"/>
  </conditionalFormatting>
  <conditionalFormatting sqref="F4048">
    <cfRule type="duplicateValues" dxfId="2874" priority="3094"/>
  </conditionalFormatting>
  <conditionalFormatting sqref="F4048">
    <cfRule type="duplicateValues" dxfId="2873" priority="3093"/>
  </conditionalFormatting>
  <conditionalFormatting sqref="F4048">
    <cfRule type="duplicateValues" dxfId="2872" priority="3092"/>
  </conditionalFormatting>
  <conditionalFormatting sqref="F4048">
    <cfRule type="duplicateValues" dxfId="2871" priority="3091"/>
  </conditionalFormatting>
  <conditionalFormatting sqref="F4048">
    <cfRule type="duplicateValues" dxfId="2870" priority="3090"/>
  </conditionalFormatting>
  <conditionalFormatting sqref="F4048">
    <cfRule type="duplicateValues" dxfId="2869" priority="3089"/>
  </conditionalFormatting>
  <conditionalFormatting sqref="F4048">
    <cfRule type="duplicateValues" dxfId="2868" priority="3088"/>
  </conditionalFormatting>
  <conditionalFormatting sqref="F4048">
    <cfRule type="duplicateValues" dxfId="2867" priority="3087"/>
  </conditionalFormatting>
  <conditionalFormatting sqref="F4048">
    <cfRule type="duplicateValues" dxfId="2866" priority="3086"/>
  </conditionalFormatting>
  <conditionalFormatting sqref="F4048">
    <cfRule type="duplicateValues" dxfId="2865" priority="3085"/>
  </conditionalFormatting>
  <conditionalFormatting sqref="F4048">
    <cfRule type="duplicateValues" dxfId="2864" priority="3084"/>
  </conditionalFormatting>
  <conditionalFormatting sqref="F4048">
    <cfRule type="duplicateValues" dxfId="2863" priority="3083"/>
  </conditionalFormatting>
  <conditionalFormatting sqref="F4048">
    <cfRule type="duplicateValues" dxfId="2862" priority="3082"/>
  </conditionalFormatting>
  <conditionalFormatting sqref="F4048">
    <cfRule type="duplicateValues" dxfId="2861" priority="3081"/>
  </conditionalFormatting>
  <conditionalFormatting sqref="F4048">
    <cfRule type="duplicateValues" dxfId="2860" priority="3080"/>
  </conditionalFormatting>
  <conditionalFormatting sqref="F4048">
    <cfRule type="duplicateValues" dxfId="2859" priority="3078"/>
    <cfRule type="duplicateValues" dxfId="2858" priority="3079"/>
  </conditionalFormatting>
  <conditionalFormatting sqref="F4048">
    <cfRule type="duplicateValues" dxfId="2857" priority="3077"/>
  </conditionalFormatting>
  <conditionalFormatting sqref="F4048">
    <cfRule type="duplicateValues" dxfId="2856" priority="3076"/>
  </conditionalFormatting>
  <conditionalFormatting sqref="F4048">
    <cfRule type="duplicateValues" dxfId="2855" priority="3075"/>
  </conditionalFormatting>
  <conditionalFormatting sqref="F4048">
    <cfRule type="duplicateValues" dxfId="2854" priority="3074"/>
  </conditionalFormatting>
  <conditionalFormatting sqref="F4048">
    <cfRule type="duplicateValues" dxfId="2853" priority="3073"/>
  </conditionalFormatting>
  <conditionalFormatting sqref="F4048">
    <cfRule type="duplicateValues" dxfId="2852" priority="3072"/>
  </conditionalFormatting>
  <conditionalFormatting sqref="F4048">
    <cfRule type="duplicateValues" dxfId="2851" priority="3071"/>
  </conditionalFormatting>
  <conditionalFormatting sqref="F4048">
    <cfRule type="duplicateValues" dxfId="2850" priority="3070"/>
  </conditionalFormatting>
  <conditionalFormatting sqref="F4048">
    <cfRule type="duplicateValues" dxfId="2849" priority="3069"/>
  </conditionalFormatting>
  <conditionalFormatting sqref="F4048">
    <cfRule type="duplicateValues" dxfId="2848" priority="3068"/>
  </conditionalFormatting>
  <conditionalFormatting sqref="F4048">
    <cfRule type="duplicateValues" dxfId="2847" priority="3066"/>
    <cfRule type="duplicateValues" dxfId="2846" priority="3067"/>
  </conditionalFormatting>
  <conditionalFormatting sqref="F4048">
    <cfRule type="duplicateValues" dxfId="2845" priority="3065"/>
  </conditionalFormatting>
  <conditionalFormatting sqref="F4048">
    <cfRule type="duplicateValues" dxfId="2844" priority="3064"/>
  </conditionalFormatting>
  <conditionalFormatting sqref="F4048">
    <cfRule type="duplicateValues" dxfId="2843" priority="3063"/>
  </conditionalFormatting>
  <conditionalFormatting sqref="F4048">
    <cfRule type="duplicateValues" dxfId="2842" priority="3062"/>
  </conditionalFormatting>
  <conditionalFormatting sqref="F4048">
    <cfRule type="duplicateValues" dxfId="2841" priority="3061"/>
  </conditionalFormatting>
  <conditionalFormatting sqref="F4048">
    <cfRule type="duplicateValues" dxfId="2840" priority="3060"/>
  </conditionalFormatting>
  <conditionalFormatting sqref="F4048">
    <cfRule type="duplicateValues" dxfId="2839" priority="3059"/>
  </conditionalFormatting>
  <conditionalFormatting sqref="F4048">
    <cfRule type="duplicateValues" dxfId="2838" priority="3058"/>
  </conditionalFormatting>
  <conditionalFormatting sqref="F4048">
    <cfRule type="duplicateValues" dxfId="2837" priority="3057"/>
  </conditionalFormatting>
  <conditionalFormatting sqref="F4048">
    <cfRule type="duplicateValues" dxfId="2836" priority="3056"/>
  </conditionalFormatting>
  <conditionalFormatting sqref="F4048">
    <cfRule type="duplicateValues" dxfId="2835" priority="3055"/>
  </conditionalFormatting>
  <conditionalFormatting sqref="F4048">
    <cfRule type="duplicateValues" dxfId="2834" priority="3053"/>
    <cfRule type="duplicateValues" dxfId="2833" priority="3054"/>
  </conditionalFormatting>
  <conditionalFormatting sqref="F4048">
    <cfRule type="duplicateValues" dxfId="2832" priority="3052"/>
  </conditionalFormatting>
  <conditionalFormatting sqref="F4048">
    <cfRule type="duplicateValues" dxfId="2831" priority="3051"/>
  </conditionalFormatting>
  <conditionalFormatting sqref="F4048">
    <cfRule type="duplicateValues" dxfId="2830" priority="3050"/>
  </conditionalFormatting>
  <conditionalFormatting sqref="F4048">
    <cfRule type="duplicateValues" dxfId="2829" priority="3049"/>
  </conditionalFormatting>
  <conditionalFormatting sqref="F4048">
    <cfRule type="duplicateValues" dxfId="2828" priority="3048"/>
  </conditionalFormatting>
  <conditionalFormatting sqref="F4048">
    <cfRule type="duplicateValues" dxfId="2827" priority="3047"/>
  </conditionalFormatting>
  <conditionalFormatting sqref="F4048">
    <cfRule type="duplicateValues" dxfId="2826" priority="3046"/>
  </conditionalFormatting>
  <conditionalFormatting sqref="F4048">
    <cfRule type="duplicateValues" dxfId="2825" priority="3045"/>
  </conditionalFormatting>
  <conditionalFormatting sqref="F4048">
    <cfRule type="duplicateValues" dxfId="2824" priority="3044"/>
  </conditionalFormatting>
  <conditionalFormatting sqref="F4353">
    <cfRule type="duplicateValues" dxfId="2823" priority="3043"/>
  </conditionalFormatting>
  <conditionalFormatting sqref="F4353">
    <cfRule type="duplicateValues" dxfId="2822" priority="3042"/>
  </conditionalFormatting>
  <conditionalFormatting sqref="F4353">
    <cfRule type="duplicateValues" dxfId="2821" priority="3041"/>
  </conditionalFormatting>
  <conditionalFormatting sqref="F4353">
    <cfRule type="duplicateValues" dxfId="2820" priority="3040"/>
  </conditionalFormatting>
  <conditionalFormatting sqref="F4353">
    <cfRule type="duplicateValues" dxfId="2819" priority="3039"/>
  </conditionalFormatting>
  <conditionalFormatting sqref="F4353">
    <cfRule type="duplicateValues" dxfId="2818" priority="3038"/>
  </conditionalFormatting>
  <conditionalFormatting sqref="F4353">
    <cfRule type="duplicateValues" dxfId="2817" priority="3037"/>
  </conditionalFormatting>
  <conditionalFormatting sqref="F4353">
    <cfRule type="duplicateValues" dxfId="2816" priority="3036"/>
  </conditionalFormatting>
  <conditionalFormatting sqref="F4353">
    <cfRule type="duplicateValues" dxfId="2815" priority="3035"/>
  </conditionalFormatting>
  <conditionalFormatting sqref="F4353">
    <cfRule type="duplicateValues" dxfId="2814" priority="3034"/>
  </conditionalFormatting>
  <conditionalFormatting sqref="F4353">
    <cfRule type="duplicateValues" dxfId="2813" priority="3033"/>
  </conditionalFormatting>
  <conditionalFormatting sqref="F4353">
    <cfRule type="duplicateValues" dxfId="2812" priority="3032"/>
  </conditionalFormatting>
  <conditionalFormatting sqref="F4353">
    <cfRule type="duplicateValues" dxfId="2811" priority="3031"/>
  </conditionalFormatting>
  <conditionalFormatting sqref="F4353">
    <cfRule type="duplicateValues" dxfId="2810" priority="3030"/>
  </conditionalFormatting>
  <conditionalFormatting sqref="F4353">
    <cfRule type="duplicateValues" dxfId="2809" priority="3029"/>
  </conditionalFormatting>
  <conditionalFormatting sqref="F4353">
    <cfRule type="duplicateValues" dxfId="2808" priority="3028"/>
  </conditionalFormatting>
  <conditionalFormatting sqref="F4353">
    <cfRule type="duplicateValues" dxfId="2807" priority="3027"/>
  </conditionalFormatting>
  <conditionalFormatting sqref="F4353">
    <cfRule type="duplicateValues" dxfId="2806" priority="3026"/>
  </conditionalFormatting>
  <conditionalFormatting sqref="F4353">
    <cfRule type="duplicateValues" dxfId="2805" priority="3024"/>
    <cfRule type="duplicateValues" dxfId="2804" priority="3025"/>
  </conditionalFormatting>
  <conditionalFormatting sqref="F4353">
    <cfRule type="duplicateValues" dxfId="2803" priority="3023"/>
  </conditionalFormatting>
  <conditionalFormatting sqref="F4353">
    <cfRule type="duplicateValues" dxfId="2802" priority="3022"/>
  </conditionalFormatting>
  <conditionalFormatting sqref="F4353">
    <cfRule type="duplicateValues" dxfId="2801" priority="3021"/>
  </conditionalFormatting>
  <conditionalFormatting sqref="F4353">
    <cfRule type="duplicateValues" dxfId="2800" priority="3020"/>
  </conditionalFormatting>
  <conditionalFormatting sqref="F4353">
    <cfRule type="duplicateValues" dxfId="2799" priority="3019"/>
  </conditionalFormatting>
  <conditionalFormatting sqref="F4353">
    <cfRule type="duplicateValues" dxfId="2798" priority="3018"/>
  </conditionalFormatting>
  <conditionalFormatting sqref="F4353">
    <cfRule type="duplicateValues" dxfId="2797" priority="3017"/>
  </conditionalFormatting>
  <conditionalFormatting sqref="F4353">
    <cfRule type="duplicateValues" dxfId="2796" priority="3016"/>
  </conditionalFormatting>
  <conditionalFormatting sqref="F4353">
    <cfRule type="duplicateValues" dxfId="2795" priority="3015"/>
  </conditionalFormatting>
  <conditionalFormatting sqref="F4353">
    <cfRule type="duplicateValues" dxfId="2794" priority="3014"/>
  </conditionalFormatting>
  <conditionalFormatting sqref="F4353">
    <cfRule type="duplicateValues" dxfId="2793" priority="3012"/>
    <cfRule type="duplicateValues" dxfId="2792" priority="3013"/>
  </conditionalFormatting>
  <conditionalFormatting sqref="F4353">
    <cfRule type="duplicateValues" dxfId="2791" priority="3011"/>
  </conditionalFormatting>
  <conditionalFormatting sqref="F4353">
    <cfRule type="duplicateValues" dxfId="2790" priority="3010"/>
  </conditionalFormatting>
  <conditionalFormatting sqref="F4353">
    <cfRule type="duplicateValues" dxfId="2789" priority="3009"/>
  </conditionalFormatting>
  <conditionalFormatting sqref="F4353">
    <cfRule type="duplicateValues" dxfId="2788" priority="3008"/>
  </conditionalFormatting>
  <conditionalFormatting sqref="F4353">
    <cfRule type="duplicateValues" dxfId="2787" priority="3007"/>
  </conditionalFormatting>
  <conditionalFormatting sqref="F4353">
    <cfRule type="duplicateValues" dxfId="2786" priority="3006"/>
  </conditionalFormatting>
  <conditionalFormatting sqref="F4353">
    <cfRule type="duplicateValues" dxfId="2785" priority="3005"/>
  </conditionalFormatting>
  <conditionalFormatting sqref="F4353">
    <cfRule type="duplicateValues" dxfId="2784" priority="3004"/>
  </conditionalFormatting>
  <conditionalFormatting sqref="F4353">
    <cfRule type="duplicateValues" dxfId="2783" priority="3003"/>
  </conditionalFormatting>
  <conditionalFormatting sqref="F4353">
    <cfRule type="duplicateValues" dxfId="2782" priority="3002"/>
  </conditionalFormatting>
  <conditionalFormatting sqref="F4353">
    <cfRule type="duplicateValues" dxfId="2781" priority="3001"/>
  </conditionalFormatting>
  <conditionalFormatting sqref="F4353">
    <cfRule type="duplicateValues" dxfId="2780" priority="2999"/>
    <cfRule type="duplicateValues" dxfId="2779" priority="3000"/>
  </conditionalFormatting>
  <conditionalFormatting sqref="F4353">
    <cfRule type="duplicateValues" dxfId="2778" priority="2998"/>
  </conditionalFormatting>
  <conditionalFormatting sqref="F4353">
    <cfRule type="duplicateValues" dxfId="2777" priority="2997"/>
  </conditionalFormatting>
  <conditionalFormatting sqref="F4353">
    <cfRule type="duplicateValues" dxfId="2776" priority="2996"/>
  </conditionalFormatting>
  <conditionalFormatting sqref="F4353">
    <cfRule type="duplicateValues" dxfId="2775" priority="2995"/>
  </conditionalFormatting>
  <conditionalFormatting sqref="F4353">
    <cfRule type="duplicateValues" dxfId="2774" priority="2994"/>
  </conditionalFormatting>
  <conditionalFormatting sqref="F4353">
    <cfRule type="duplicateValues" dxfId="2773" priority="2993"/>
  </conditionalFormatting>
  <conditionalFormatting sqref="F4353">
    <cfRule type="duplicateValues" dxfId="2772" priority="2992"/>
  </conditionalFormatting>
  <conditionalFormatting sqref="F4353">
    <cfRule type="duplicateValues" dxfId="2771" priority="2991"/>
  </conditionalFormatting>
  <conditionalFormatting sqref="F4353">
    <cfRule type="duplicateValues" dxfId="2770" priority="2990"/>
  </conditionalFormatting>
  <conditionalFormatting sqref="F2205">
    <cfRule type="duplicateValues" dxfId="2769" priority="2989"/>
  </conditionalFormatting>
  <conditionalFormatting sqref="F2205">
    <cfRule type="duplicateValues" dxfId="2768" priority="2988"/>
  </conditionalFormatting>
  <conditionalFormatting sqref="F2205">
    <cfRule type="duplicateValues" dxfId="2767" priority="2987"/>
  </conditionalFormatting>
  <conditionalFormatting sqref="F2205">
    <cfRule type="duplicateValues" dxfId="2766" priority="2986"/>
  </conditionalFormatting>
  <conditionalFormatting sqref="F2205">
    <cfRule type="duplicateValues" dxfId="2765" priority="2985"/>
  </conditionalFormatting>
  <conditionalFormatting sqref="F2205">
    <cfRule type="duplicateValues" dxfId="2764" priority="2984"/>
  </conditionalFormatting>
  <conditionalFormatting sqref="F2205">
    <cfRule type="duplicateValues" dxfId="2763" priority="2983"/>
  </conditionalFormatting>
  <conditionalFormatting sqref="F2205">
    <cfRule type="duplicateValues" dxfId="2762" priority="2982"/>
  </conditionalFormatting>
  <conditionalFormatting sqref="F2205">
    <cfRule type="duplicateValues" dxfId="2761" priority="2981"/>
  </conditionalFormatting>
  <conditionalFormatting sqref="F2205">
    <cfRule type="duplicateValues" dxfId="2760" priority="2980"/>
  </conditionalFormatting>
  <conditionalFormatting sqref="F2205">
    <cfRule type="duplicateValues" dxfId="2759" priority="2979"/>
  </conditionalFormatting>
  <conditionalFormatting sqref="F2205">
    <cfRule type="duplicateValues" dxfId="2758" priority="2978"/>
  </conditionalFormatting>
  <conditionalFormatting sqref="F2205">
    <cfRule type="duplicateValues" dxfId="2757" priority="2977"/>
  </conditionalFormatting>
  <conditionalFormatting sqref="F2205">
    <cfRule type="duplicateValues" dxfId="2756" priority="2976"/>
  </conditionalFormatting>
  <conditionalFormatting sqref="F2205">
    <cfRule type="duplicateValues" dxfId="2755" priority="2975"/>
  </conditionalFormatting>
  <conditionalFormatting sqref="F2205">
    <cfRule type="duplicateValues" dxfId="2754" priority="2974"/>
  </conditionalFormatting>
  <conditionalFormatting sqref="F2205">
    <cfRule type="duplicateValues" dxfId="2753" priority="2973"/>
  </conditionalFormatting>
  <conditionalFormatting sqref="F2205">
    <cfRule type="duplicateValues" dxfId="2752" priority="2972"/>
  </conditionalFormatting>
  <conditionalFormatting sqref="F2205">
    <cfRule type="duplicateValues" dxfId="2751" priority="2970"/>
    <cfRule type="duplicateValues" dxfId="2750" priority="2971"/>
  </conditionalFormatting>
  <conditionalFormatting sqref="F2205">
    <cfRule type="duplicateValues" dxfId="2749" priority="2969"/>
  </conditionalFormatting>
  <conditionalFormatting sqref="F2205">
    <cfRule type="duplicateValues" dxfId="2748" priority="2968"/>
  </conditionalFormatting>
  <conditionalFormatting sqref="F2205">
    <cfRule type="duplicateValues" dxfId="2747" priority="2967"/>
  </conditionalFormatting>
  <conditionalFormatting sqref="F2205">
    <cfRule type="duplicateValues" dxfId="2746" priority="2966"/>
  </conditionalFormatting>
  <conditionalFormatting sqref="F2205">
    <cfRule type="duplicateValues" dxfId="2745" priority="2965"/>
  </conditionalFormatting>
  <conditionalFormatting sqref="F2205">
    <cfRule type="duplicateValues" dxfId="2744" priority="2964"/>
  </conditionalFormatting>
  <conditionalFormatting sqref="F2205">
    <cfRule type="duplicateValues" dxfId="2743" priority="2963"/>
  </conditionalFormatting>
  <conditionalFormatting sqref="F2205">
    <cfRule type="duplicateValues" dxfId="2742" priority="2962"/>
  </conditionalFormatting>
  <conditionalFormatting sqref="F2205">
    <cfRule type="duplicateValues" dxfId="2741" priority="2961"/>
  </conditionalFormatting>
  <conditionalFormatting sqref="F2205">
    <cfRule type="duplicateValues" dxfId="2740" priority="2960"/>
  </conditionalFormatting>
  <conditionalFormatting sqref="F2205">
    <cfRule type="duplicateValues" dxfId="2739" priority="2958"/>
    <cfRule type="duplicateValues" dxfId="2738" priority="2959"/>
  </conditionalFormatting>
  <conditionalFormatting sqref="F2205">
    <cfRule type="duplicateValues" dxfId="2737" priority="2957"/>
  </conditionalFormatting>
  <conditionalFormatting sqref="F2205">
    <cfRule type="duplicateValues" dxfId="2736" priority="2956"/>
  </conditionalFormatting>
  <conditionalFormatting sqref="F2205">
    <cfRule type="duplicateValues" dxfId="2735" priority="2955"/>
  </conditionalFormatting>
  <conditionalFormatting sqref="F2205">
    <cfRule type="duplicateValues" dxfId="2734" priority="2954"/>
  </conditionalFormatting>
  <conditionalFormatting sqref="F2205">
    <cfRule type="duplicateValues" dxfId="2733" priority="2953"/>
  </conditionalFormatting>
  <conditionalFormatting sqref="F2205">
    <cfRule type="duplicateValues" dxfId="2732" priority="2952"/>
  </conditionalFormatting>
  <conditionalFormatting sqref="F2205">
    <cfRule type="duplicateValues" dxfId="2731" priority="2951"/>
  </conditionalFormatting>
  <conditionalFormatting sqref="F2205">
    <cfRule type="duplicateValues" dxfId="2730" priority="2950"/>
  </conditionalFormatting>
  <conditionalFormatting sqref="F2205">
    <cfRule type="duplicateValues" dxfId="2729" priority="2949"/>
  </conditionalFormatting>
  <conditionalFormatting sqref="F2205">
    <cfRule type="duplicateValues" dxfId="2728" priority="2948"/>
  </conditionalFormatting>
  <conditionalFormatting sqref="F2205">
    <cfRule type="duplicateValues" dxfId="2727" priority="2947"/>
  </conditionalFormatting>
  <conditionalFormatting sqref="F2205">
    <cfRule type="duplicateValues" dxfId="2726" priority="2945"/>
    <cfRule type="duplicateValues" dxfId="2725" priority="2946"/>
  </conditionalFormatting>
  <conditionalFormatting sqref="F2205">
    <cfRule type="duplicateValues" dxfId="2724" priority="2944"/>
  </conditionalFormatting>
  <conditionalFormatting sqref="F2205">
    <cfRule type="duplicateValues" dxfId="2723" priority="2943"/>
  </conditionalFormatting>
  <conditionalFormatting sqref="F2205">
    <cfRule type="duplicateValues" dxfId="2722" priority="2942"/>
  </conditionalFormatting>
  <conditionalFormatting sqref="F2205">
    <cfRule type="duplicateValues" dxfId="2721" priority="2941"/>
  </conditionalFormatting>
  <conditionalFormatting sqref="F2205">
    <cfRule type="duplicateValues" dxfId="2720" priority="2940"/>
  </conditionalFormatting>
  <conditionalFormatting sqref="F2205">
    <cfRule type="duplicateValues" dxfId="2719" priority="2939"/>
  </conditionalFormatting>
  <conditionalFormatting sqref="F2205">
    <cfRule type="duplicateValues" dxfId="2718" priority="2938"/>
  </conditionalFormatting>
  <conditionalFormatting sqref="F2205">
    <cfRule type="duplicateValues" dxfId="2717" priority="2937"/>
  </conditionalFormatting>
  <conditionalFormatting sqref="F2205">
    <cfRule type="duplicateValues" dxfId="2716" priority="2936"/>
  </conditionalFormatting>
  <conditionalFormatting sqref="F4366">
    <cfRule type="duplicateValues" dxfId="2715" priority="2935"/>
  </conditionalFormatting>
  <conditionalFormatting sqref="F4366">
    <cfRule type="duplicateValues" dxfId="2714" priority="2934"/>
  </conditionalFormatting>
  <conditionalFormatting sqref="F4366">
    <cfRule type="duplicateValues" dxfId="2713" priority="2933"/>
  </conditionalFormatting>
  <conditionalFormatting sqref="F4366">
    <cfRule type="duplicateValues" dxfId="2712" priority="2932"/>
  </conditionalFormatting>
  <conditionalFormatting sqref="F4366">
    <cfRule type="duplicateValues" dxfId="2711" priority="2931"/>
  </conditionalFormatting>
  <conditionalFormatting sqref="F4366">
    <cfRule type="duplicateValues" dxfId="2710" priority="2930"/>
  </conditionalFormatting>
  <conditionalFormatting sqref="F4366">
    <cfRule type="duplicateValues" dxfId="2709" priority="2929"/>
  </conditionalFormatting>
  <conditionalFormatting sqref="F4366">
    <cfRule type="duplicateValues" dxfId="2708" priority="2928"/>
  </conditionalFormatting>
  <conditionalFormatting sqref="F4366">
    <cfRule type="duplicateValues" dxfId="2707" priority="2927"/>
  </conditionalFormatting>
  <conditionalFormatting sqref="F4366">
    <cfRule type="duplicateValues" dxfId="2706" priority="2926"/>
  </conditionalFormatting>
  <conditionalFormatting sqref="F4366">
    <cfRule type="duplicateValues" dxfId="2705" priority="2925"/>
  </conditionalFormatting>
  <conditionalFormatting sqref="F4366">
    <cfRule type="duplicateValues" dxfId="2704" priority="2924"/>
  </conditionalFormatting>
  <conditionalFormatting sqref="F4366">
    <cfRule type="duplicateValues" dxfId="2703" priority="2923"/>
  </conditionalFormatting>
  <conditionalFormatting sqref="F4366">
    <cfRule type="duplicateValues" dxfId="2702" priority="2922"/>
  </conditionalFormatting>
  <conditionalFormatting sqref="F4366">
    <cfRule type="duplicateValues" dxfId="2701" priority="2921"/>
  </conditionalFormatting>
  <conditionalFormatting sqref="F4366">
    <cfRule type="duplicateValues" dxfId="2700" priority="2920"/>
  </conditionalFormatting>
  <conditionalFormatting sqref="F4366">
    <cfRule type="duplicateValues" dxfId="2699" priority="2919"/>
  </conditionalFormatting>
  <conditionalFormatting sqref="F4366">
    <cfRule type="duplicateValues" dxfId="2698" priority="2918"/>
  </conditionalFormatting>
  <conditionalFormatting sqref="F4366">
    <cfRule type="duplicateValues" dxfId="2697" priority="2916"/>
    <cfRule type="duplicateValues" dxfId="2696" priority="2917"/>
  </conditionalFormatting>
  <conditionalFormatting sqref="F4366">
    <cfRule type="duplicateValues" dxfId="2695" priority="2915"/>
  </conditionalFormatting>
  <conditionalFormatting sqref="F4366">
    <cfRule type="duplicateValues" dxfId="2694" priority="2914"/>
  </conditionalFormatting>
  <conditionalFormatting sqref="F4366">
    <cfRule type="duplicateValues" dxfId="2693" priority="2913"/>
  </conditionalFormatting>
  <conditionalFormatting sqref="F4366">
    <cfRule type="duplicateValues" dxfId="2692" priority="2912"/>
  </conditionalFormatting>
  <conditionalFormatting sqref="F4366">
    <cfRule type="duplicateValues" dxfId="2691" priority="2911"/>
  </conditionalFormatting>
  <conditionalFormatting sqref="F4366">
    <cfRule type="duplicateValues" dxfId="2690" priority="2910"/>
  </conditionalFormatting>
  <conditionalFormatting sqref="F4366">
    <cfRule type="duplicateValues" dxfId="2689" priority="2909"/>
  </conditionalFormatting>
  <conditionalFormatting sqref="F4366">
    <cfRule type="duplicateValues" dxfId="2688" priority="2908"/>
  </conditionalFormatting>
  <conditionalFormatting sqref="F4366">
    <cfRule type="duplicateValues" dxfId="2687" priority="2907"/>
  </conditionalFormatting>
  <conditionalFormatting sqref="F4366">
    <cfRule type="duplicateValues" dxfId="2686" priority="2906"/>
  </conditionalFormatting>
  <conditionalFormatting sqref="F4366">
    <cfRule type="duplicateValues" dxfId="2685" priority="2904"/>
    <cfRule type="duplicateValues" dxfId="2684" priority="2905"/>
  </conditionalFormatting>
  <conditionalFormatting sqref="F4366">
    <cfRule type="duplicateValues" dxfId="2683" priority="2903"/>
  </conditionalFormatting>
  <conditionalFormatting sqref="F4366">
    <cfRule type="duplicateValues" dxfId="2682" priority="2902"/>
  </conditionalFormatting>
  <conditionalFormatting sqref="F4366">
    <cfRule type="duplicateValues" dxfId="2681" priority="2901"/>
  </conditionalFormatting>
  <conditionalFormatting sqref="F4366">
    <cfRule type="duplicateValues" dxfId="2680" priority="2900"/>
  </conditionalFormatting>
  <conditionalFormatting sqref="F4366">
    <cfRule type="duplicateValues" dxfId="2679" priority="2899"/>
  </conditionalFormatting>
  <conditionalFormatting sqref="F4366">
    <cfRule type="duplicateValues" dxfId="2678" priority="2898"/>
  </conditionalFormatting>
  <conditionalFormatting sqref="F4366">
    <cfRule type="duplicateValues" dxfId="2677" priority="2897"/>
  </conditionalFormatting>
  <conditionalFormatting sqref="F4366">
    <cfRule type="duplicateValues" dxfId="2676" priority="2896"/>
  </conditionalFormatting>
  <conditionalFormatting sqref="F4366">
    <cfRule type="duplicateValues" dxfId="2675" priority="2895"/>
  </conditionalFormatting>
  <conditionalFormatting sqref="F4366">
    <cfRule type="duplicateValues" dxfId="2674" priority="2894"/>
  </conditionalFormatting>
  <conditionalFormatting sqref="F4366">
    <cfRule type="duplicateValues" dxfId="2673" priority="2893"/>
  </conditionalFormatting>
  <conditionalFormatting sqref="F4366">
    <cfRule type="duplicateValues" dxfId="2672" priority="2891"/>
    <cfRule type="duplicateValues" dxfId="2671" priority="2892"/>
  </conditionalFormatting>
  <conditionalFormatting sqref="F4366">
    <cfRule type="duplicateValues" dxfId="2670" priority="2890"/>
  </conditionalFormatting>
  <conditionalFormatting sqref="F4366">
    <cfRule type="duplicateValues" dxfId="2669" priority="2889"/>
  </conditionalFormatting>
  <conditionalFormatting sqref="F4366">
    <cfRule type="duplicateValues" dxfId="2668" priority="2888"/>
  </conditionalFormatting>
  <conditionalFormatting sqref="F4366">
    <cfRule type="duplicateValues" dxfId="2667" priority="2887"/>
  </conditionalFormatting>
  <conditionalFormatting sqref="F4366">
    <cfRule type="duplicateValues" dxfId="2666" priority="2886"/>
  </conditionalFormatting>
  <conditionalFormatting sqref="F4366">
    <cfRule type="duplicateValues" dxfId="2665" priority="2885"/>
  </conditionalFormatting>
  <conditionalFormatting sqref="F4366">
    <cfRule type="duplicateValues" dxfId="2664" priority="2884"/>
  </conditionalFormatting>
  <conditionalFormatting sqref="F4366">
    <cfRule type="duplicateValues" dxfId="2663" priority="2883"/>
  </conditionalFormatting>
  <conditionalFormatting sqref="F4366">
    <cfRule type="duplicateValues" dxfId="2662" priority="2882"/>
  </conditionalFormatting>
  <conditionalFormatting sqref="F4103">
    <cfRule type="duplicateValues" dxfId="2661" priority="2881"/>
  </conditionalFormatting>
  <conditionalFormatting sqref="F4103">
    <cfRule type="duplicateValues" dxfId="2660" priority="2880"/>
  </conditionalFormatting>
  <conditionalFormatting sqref="F4103">
    <cfRule type="duplicateValues" dxfId="2659" priority="2879"/>
  </conditionalFormatting>
  <conditionalFormatting sqref="F4103">
    <cfRule type="duplicateValues" dxfId="2658" priority="2878"/>
  </conditionalFormatting>
  <conditionalFormatting sqref="F4103">
    <cfRule type="duplicateValues" dxfId="2657" priority="2877"/>
  </conditionalFormatting>
  <conditionalFormatting sqref="F4103">
    <cfRule type="duplicateValues" dxfId="2656" priority="2876"/>
  </conditionalFormatting>
  <conditionalFormatting sqref="F4103">
    <cfRule type="duplicateValues" dxfId="2655" priority="2875"/>
  </conditionalFormatting>
  <conditionalFormatting sqref="F4103">
    <cfRule type="duplicateValues" dxfId="2654" priority="2874"/>
  </conditionalFormatting>
  <conditionalFormatting sqref="F4103">
    <cfRule type="duplicateValues" dxfId="2653" priority="2873"/>
  </conditionalFormatting>
  <conditionalFormatting sqref="F4103">
    <cfRule type="duplicateValues" dxfId="2652" priority="2872"/>
  </conditionalFormatting>
  <conditionalFormatting sqref="F4103">
    <cfRule type="duplicateValues" dxfId="2651" priority="2871"/>
  </conditionalFormatting>
  <conditionalFormatting sqref="F4103">
    <cfRule type="duplicateValues" dxfId="2650" priority="2870"/>
  </conditionalFormatting>
  <conditionalFormatting sqref="F4103">
    <cfRule type="duplicateValues" dxfId="2649" priority="2869"/>
  </conditionalFormatting>
  <conditionalFormatting sqref="F4103">
    <cfRule type="duplicateValues" dxfId="2648" priority="2868"/>
  </conditionalFormatting>
  <conditionalFormatting sqref="F4103">
    <cfRule type="duplicateValues" dxfId="2647" priority="2867"/>
  </conditionalFormatting>
  <conditionalFormatting sqref="F4103">
    <cfRule type="duplicateValues" dxfId="2646" priority="2866"/>
  </conditionalFormatting>
  <conditionalFormatting sqref="F4103">
    <cfRule type="duplicateValues" dxfId="2645" priority="2865"/>
  </conditionalFormatting>
  <conditionalFormatting sqref="F4103">
    <cfRule type="duplicateValues" dxfId="2644" priority="2864"/>
  </conditionalFormatting>
  <conditionalFormatting sqref="F4103">
    <cfRule type="duplicateValues" dxfId="2643" priority="2862"/>
    <cfRule type="duplicateValues" dxfId="2642" priority="2863"/>
  </conditionalFormatting>
  <conditionalFormatting sqref="F4103">
    <cfRule type="duplicateValues" dxfId="2641" priority="2861"/>
  </conditionalFormatting>
  <conditionalFormatting sqref="F4103">
    <cfRule type="duplicateValues" dxfId="2640" priority="2860"/>
  </conditionalFormatting>
  <conditionalFormatting sqref="F4103">
    <cfRule type="duplicateValues" dxfId="2639" priority="2859"/>
  </conditionalFormatting>
  <conditionalFormatting sqref="F4103">
    <cfRule type="duplicateValues" dxfId="2638" priority="2858"/>
  </conditionalFormatting>
  <conditionalFormatting sqref="F4103">
    <cfRule type="duplicateValues" dxfId="2637" priority="2857"/>
  </conditionalFormatting>
  <conditionalFormatting sqref="F4103">
    <cfRule type="duplicateValues" dxfId="2636" priority="2856"/>
  </conditionalFormatting>
  <conditionalFormatting sqref="F4103">
    <cfRule type="duplicateValues" dxfId="2635" priority="2855"/>
  </conditionalFormatting>
  <conditionalFormatting sqref="F4103">
    <cfRule type="duplicateValues" dxfId="2634" priority="2854"/>
  </conditionalFormatting>
  <conditionalFormatting sqref="F4103">
    <cfRule type="duplicateValues" dxfId="2633" priority="2853"/>
  </conditionalFormatting>
  <conditionalFormatting sqref="F4103">
    <cfRule type="duplicateValues" dxfId="2632" priority="2852"/>
  </conditionalFormatting>
  <conditionalFormatting sqref="F4103">
    <cfRule type="duplicateValues" dxfId="2631" priority="2850"/>
    <cfRule type="duplicateValues" dxfId="2630" priority="2851"/>
  </conditionalFormatting>
  <conditionalFormatting sqref="F4103">
    <cfRule type="duplicateValues" dxfId="2629" priority="2849"/>
  </conditionalFormatting>
  <conditionalFormatting sqref="F4103">
    <cfRule type="duplicateValues" dxfId="2628" priority="2848"/>
  </conditionalFormatting>
  <conditionalFormatting sqref="F4103">
    <cfRule type="duplicateValues" dxfId="2627" priority="2847"/>
  </conditionalFormatting>
  <conditionalFormatting sqref="F4103">
    <cfRule type="duplicateValues" dxfId="2626" priority="2846"/>
  </conditionalFormatting>
  <conditionalFormatting sqref="F4103">
    <cfRule type="duplicateValues" dxfId="2625" priority="2845"/>
  </conditionalFormatting>
  <conditionalFormatting sqref="F4103">
    <cfRule type="duplicateValues" dxfId="2624" priority="2844"/>
  </conditionalFormatting>
  <conditionalFormatting sqref="F4103">
    <cfRule type="duplicateValues" dxfId="2623" priority="2843"/>
  </conditionalFormatting>
  <conditionalFormatting sqref="F4103">
    <cfRule type="duplicateValues" dxfId="2622" priority="2842"/>
  </conditionalFormatting>
  <conditionalFormatting sqref="F4103">
    <cfRule type="duplicateValues" dxfId="2621" priority="2841"/>
  </conditionalFormatting>
  <conditionalFormatting sqref="F4103">
    <cfRule type="duplicateValues" dxfId="2620" priority="2840"/>
  </conditionalFormatting>
  <conditionalFormatting sqref="F4103">
    <cfRule type="duplicateValues" dxfId="2619" priority="2839"/>
  </conditionalFormatting>
  <conditionalFormatting sqref="F4103">
    <cfRule type="duplicateValues" dxfId="2618" priority="2837"/>
    <cfRule type="duplicateValues" dxfId="2617" priority="2838"/>
  </conditionalFormatting>
  <conditionalFormatting sqref="F4103">
    <cfRule type="duplicateValues" dxfId="2616" priority="2836"/>
  </conditionalFormatting>
  <conditionalFormatting sqref="F4103">
    <cfRule type="duplicateValues" dxfId="2615" priority="2835"/>
  </conditionalFormatting>
  <conditionalFormatting sqref="F4103">
    <cfRule type="duplicateValues" dxfId="2614" priority="2834"/>
  </conditionalFormatting>
  <conditionalFormatting sqref="F4103">
    <cfRule type="duplicateValues" dxfId="2613" priority="2833"/>
  </conditionalFormatting>
  <conditionalFormatting sqref="F4103">
    <cfRule type="duplicateValues" dxfId="2612" priority="2832"/>
  </conditionalFormatting>
  <conditionalFormatting sqref="F4103">
    <cfRule type="duplicateValues" dxfId="2611" priority="2831"/>
  </conditionalFormatting>
  <conditionalFormatting sqref="F4103">
    <cfRule type="duplicateValues" dxfId="2610" priority="2830"/>
  </conditionalFormatting>
  <conditionalFormatting sqref="F4103">
    <cfRule type="duplicateValues" dxfId="2609" priority="2829"/>
  </conditionalFormatting>
  <conditionalFormatting sqref="F4103">
    <cfRule type="duplicateValues" dxfId="2608" priority="2828"/>
  </conditionalFormatting>
  <conditionalFormatting sqref="F4368">
    <cfRule type="duplicateValues" dxfId="2607" priority="2773"/>
  </conditionalFormatting>
  <conditionalFormatting sqref="F4368">
    <cfRule type="duplicateValues" dxfId="2606" priority="2772"/>
  </conditionalFormatting>
  <conditionalFormatting sqref="F4368">
    <cfRule type="duplicateValues" dxfId="2605" priority="2771"/>
  </conditionalFormatting>
  <conditionalFormatting sqref="F4368">
    <cfRule type="duplicateValues" dxfId="2604" priority="2770"/>
  </conditionalFormatting>
  <conditionalFormatting sqref="F4368">
    <cfRule type="duplicateValues" dxfId="2603" priority="2769"/>
  </conditionalFormatting>
  <conditionalFormatting sqref="F4368">
    <cfRule type="duplicateValues" dxfId="2602" priority="2768"/>
  </conditionalFormatting>
  <conditionalFormatting sqref="F4368">
    <cfRule type="duplicateValues" dxfId="2601" priority="2767"/>
  </conditionalFormatting>
  <conditionalFormatting sqref="F4368">
    <cfRule type="duplicateValues" dxfId="2600" priority="2766"/>
  </conditionalFormatting>
  <conditionalFormatting sqref="F4368">
    <cfRule type="duplicateValues" dxfId="2599" priority="2765"/>
  </conditionalFormatting>
  <conditionalFormatting sqref="F4368">
    <cfRule type="duplicateValues" dxfId="2598" priority="2764"/>
  </conditionalFormatting>
  <conditionalFormatting sqref="F4368">
    <cfRule type="duplicateValues" dxfId="2597" priority="2763"/>
  </conditionalFormatting>
  <conditionalFormatting sqref="F4368">
    <cfRule type="duplicateValues" dxfId="2596" priority="2762"/>
  </conditionalFormatting>
  <conditionalFormatting sqref="F4368">
    <cfRule type="duplicateValues" dxfId="2595" priority="2761"/>
  </conditionalFormatting>
  <conditionalFormatting sqref="F4368">
    <cfRule type="duplicateValues" dxfId="2594" priority="2760"/>
  </conditionalFormatting>
  <conditionalFormatting sqref="F4368">
    <cfRule type="duplicateValues" dxfId="2593" priority="2759"/>
  </conditionalFormatting>
  <conditionalFormatting sqref="F4368">
    <cfRule type="duplicateValues" dxfId="2592" priority="2758"/>
  </conditionalFormatting>
  <conditionalFormatting sqref="F4368">
    <cfRule type="duplicateValues" dxfId="2591" priority="2757"/>
  </conditionalFormatting>
  <conditionalFormatting sqref="F4368">
    <cfRule type="duplicateValues" dxfId="2590" priority="2756"/>
  </conditionalFormatting>
  <conditionalFormatting sqref="F4368">
    <cfRule type="duplicateValues" dxfId="2589" priority="2754"/>
    <cfRule type="duplicateValues" dxfId="2588" priority="2755"/>
  </conditionalFormatting>
  <conditionalFormatting sqref="F4368">
    <cfRule type="duplicateValues" dxfId="2587" priority="2753"/>
  </conditionalFormatting>
  <conditionalFormatting sqref="F4368">
    <cfRule type="duplicateValues" dxfId="2586" priority="2752"/>
  </conditionalFormatting>
  <conditionalFormatting sqref="F4368">
    <cfRule type="duplicateValues" dxfId="2585" priority="2751"/>
  </conditionalFormatting>
  <conditionalFormatting sqref="F4368">
    <cfRule type="duplicateValues" dxfId="2584" priority="2750"/>
  </conditionalFormatting>
  <conditionalFormatting sqref="F4368">
    <cfRule type="duplicateValues" dxfId="2583" priority="2749"/>
  </conditionalFormatting>
  <conditionalFormatting sqref="F4368">
    <cfRule type="duplicateValues" dxfId="2582" priority="2748"/>
  </conditionalFormatting>
  <conditionalFormatting sqref="F4368">
    <cfRule type="duplicateValues" dxfId="2581" priority="2747"/>
  </conditionalFormatting>
  <conditionalFormatting sqref="F4368">
    <cfRule type="duplicateValues" dxfId="2580" priority="2746"/>
  </conditionalFormatting>
  <conditionalFormatting sqref="F4368">
    <cfRule type="duplicateValues" dxfId="2579" priority="2745"/>
  </conditionalFormatting>
  <conditionalFormatting sqref="F4368">
    <cfRule type="duplicateValues" dxfId="2578" priority="2744"/>
  </conditionalFormatting>
  <conditionalFormatting sqref="F4368">
    <cfRule type="duplicateValues" dxfId="2577" priority="2742"/>
    <cfRule type="duplicateValues" dxfId="2576" priority="2743"/>
  </conditionalFormatting>
  <conditionalFormatting sqref="F4368">
    <cfRule type="duplicateValues" dxfId="2575" priority="2741"/>
  </conditionalFormatting>
  <conditionalFormatting sqref="F4368">
    <cfRule type="duplicateValues" dxfId="2574" priority="2740"/>
  </conditionalFormatting>
  <conditionalFormatting sqref="F4368">
    <cfRule type="duplicateValues" dxfId="2573" priority="2739"/>
  </conditionalFormatting>
  <conditionalFormatting sqref="F4368">
    <cfRule type="duplicateValues" dxfId="2572" priority="2738"/>
  </conditionalFormatting>
  <conditionalFormatting sqref="F4368">
    <cfRule type="duplicateValues" dxfId="2571" priority="2737"/>
  </conditionalFormatting>
  <conditionalFormatting sqref="F4368">
    <cfRule type="duplicateValues" dxfId="2570" priority="2736"/>
  </conditionalFormatting>
  <conditionalFormatting sqref="F4368">
    <cfRule type="duplicateValues" dxfId="2569" priority="2735"/>
  </conditionalFormatting>
  <conditionalFormatting sqref="F4368">
    <cfRule type="duplicateValues" dxfId="2568" priority="2734"/>
  </conditionalFormatting>
  <conditionalFormatting sqref="F4368">
    <cfRule type="duplicateValues" dxfId="2567" priority="2733"/>
  </conditionalFormatting>
  <conditionalFormatting sqref="F4368">
    <cfRule type="duplicateValues" dxfId="2566" priority="2732"/>
  </conditionalFormatting>
  <conditionalFormatting sqref="F4368">
    <cfRule type="duplicateValues" dxfId="2565" priority="2731"/>
  </conditionalFormatting>
  <conditionalFormatting sqref="F4368">
    <cfRule type="duplicateValues" dxfId="2564" priority="2729"/>
    <cfRule type="duplicateValues" dxfId="2563" priority="2730"/>
  </conditionalFormatting>
  <conditionalFormatting sqref="F4368">
    <cfRule type="duplicateValues" dxfId="2562" priority="2728"/>
  </conditionalFormatting>
  <conditionalFormatting sqref="F4368">
    <cfRule type="duplicateValues" dxfId="2561" priority="2727"/>
  </conditionalFormatting>
  <conditionalFormatting sqref="F4368">
    <cfRule type="duplicateValues" dxfId="2560" priority="2726"/>
  </conditionalFormatting>
  <conditionalFormatting sqref="F4368">
    <cfRule type="duplicateValues" dxfId="2559" priority="2725"/>
  </conditionalFormatting>
  <conditionalFormatting sqref="F4368">
    <cfRule type="duplicateValues" dxfId="2558" priority="2724"/>
  </conditionalFormatting>
  <conditionalFormatting sqref="F4368">
    <cfRule type="duplicateValues" dxfId="2557" priority="2723"/>
  </conditionalFormatting>
  <conditionalFormatting sqref="F4368">
    <cfRule type="duplicateValues" dxfId="2556" priority="2722"/>
  </conditionalFormatting>
  <conditionalFormatting sqref="F4368">
    <cfRule type="duplicateValues" dxfId="2555" priority="2721"/>
  </conditionalFormatting>
  <conditionalFormatting sqref="F4368">
    <cfRule type="duplicateValues" dxfId="2554" priority="2720"/>
  </conditionalFormatting>
  <conditionalFormatting sqref="E4368">
    <cfRule type="duplicateValues" dxfId="2553" priority="2664"/>
  </conditionalFormatting>
  <conditionalFormatting sqref="E4368">
    <cfRule type="duplicateValues" dxfId="2552" priority="2663"/>
  </conditionalFormatting>
  <conditionalFormatting sqref="E4368">
    <cfRule type="duplicateValues" dxfId="2551" priority="2662"/>
  </conditionalFormatting>
  <conditionalFormatting sqref="E4368">
    <cfRule type="duplicateValues" dxfId="2550" priority="2661"/>
  </conditionalFormatting>
  <conditionalFormatting sqref="E4368">
    <cfRule type="duplicateValues" dxfId="2549" priority="2660"/>
  </conditionalFormatting>
  <conditionalFormatting sqref="E4368">
    <cfRule type="duplicateValues" dxfId="2548" priority="2659"/>
  </conditionalFormatting>
  <conditionalFormatting sqref="E4368">
    <cfRule type="duplicateValues" dxfId="2547" priority="2658"/>
  </conditionalFormatting>
  <conditionalFormatting sqref="E4368">
    <cfRule type="duplicateValues" dxfId="2546" priority="2657"/>
  </conditionalFormatting>
  <conditionalFormatting sqref="E4368">
    <cfRule type="duplicateValues" dxfId="2545" priority="2656"/>
  </conditionalFormatting>
  <conditionalFormatting sqref="E4368">
    <cfRule type="duplicateValues" dxfId="2544" priority="2655"/>
  </conditionalFormatting>
  <conditionalFormatting sqref="E4368">
    <cfRule type="duplicateValues" dxfId="2543" priority="2654"/>
  </conditionalFormatting>
  <conditionalFormatting sqref="E4368">
    <cfRule type="duplicateValues" dxfId="2542" priority="2653"/>
  </conditionalFormatting>
  <conditionalFormatting sqref="E4368">
    <cfRule type="duplicateValues" dxfId="2541" priority="2652"/>
  </conditionalFormatting>
  <conditionalFormatting sqref="E4368">
    <cfRule type="duplicateValues" dxfId="2540" priority="2651"/>
  </conditionalFormatting>
  <conditionalFormatting sqref="E4368">
    <cfRule type="duplicateValues" dxfId="2539" priority="2650"/>
  </conditionalFormatting>
  <conditionalFormatting sqref="E4368">
    <cfRule type="duplicateValues" dxfId="2538" priority="2649"/>
  </conditionalFormatting>
  <conditionalFormatting sqref="E4368">
    <cfRule type="duplicateValues" dxfId="2537" priority="2648"/>
  </conditionalFormatting>
  <conditionalFormatting sqref="E4368">
    <cfRule type="duplicateValues" dxfId="2536" priority="2647"/>
  </conditionalFormatting>
  <conditionalFormatting sqref="E4368">
    <cfRule type="duplicateValues" dxfId="2535" priority="2645"/>
    <cfRule type="duplicateValues" dxfId="2534" priority="2646"/>
  </conditionalFormatting>
  <conditionalFormatting sqref="E4368">
    <cfRule type="duplicateValues" dxfId="2533" priority="2644"/>
  </conditionalFormatting>
  <conditionalFormatting sqref="E4368">
    <cfRule type="duplicateValues" dxfId="2532" priority="2643"/>
  </conditionalFormatting>
  <conditionalFormatting sqref="E4368">
    <cfRule type="duplicateValues" dxfId="2531" priority="2642"/>
  </conditionalFormatting>
  <conditionalFormatting sqref="E4368">
    <cfRule type="duplicateValues" dxfId="2530" priority="2641"/>
  </conditionalFormatting>
  <conditionalFormatting sqref="E4368">
    <cfRule type="duplicateValues" dxfId="2529" priority="2640"/>
  </conditionalFormatting>
  <conditionalFormatting sqref="E4368">
    <cfRule type="duplicateValues" dxfId="2528" priority="2639"/>
  </conditionalFormatting>
  <conditionalFormatting sqref="E4368">
    <cfRule type="duplicateValues" dxfId="2527" priority="2638"/>
  </conditionalFormatting>
  <conditionalFormatting sqref="E4368">
    <cfRule type="duplicateValues" dxfId="2526" priority="2637"/>
  </conditionalFormatting>
  <conditionalFormatting sqref="E4368">
    <cfRule type="duplicateValues" dxfId="2525" priority="2636"/>
  </conditionalFormatting>
  <conditionalFormatting sqref="E4368">
    <cfRule type="duplicateValues" dxfId="2524" priority="2635"/>
  </conditionalFormatting>
  <conditionalFormatting sqref="E4368">
    <cfRule type="duplicateValues" dxfId="2523" priority="2633"/>
    <cfRule type="duplicateValues" dxfId="2522" priority="2634"/>
  </conditionalFormatting>
  <conditionalFormatting sqref="E4368">
    <cfRule type="duplicateValues" dxfId="2521" priority="2632"/>
  </conditionalFormatting>
  <conditionalFormatting sqref="E4368">
    <cfRule type="duplicateValues" dxfId="2520" priority="2631"/>
  </conditionalFormatting>
  <conditionalFormatting sqref="E4368">
    <cfRule type="duplicateValues" dxfId="2519" priority="2630"/>
  </conditionalFormatting>
  <conditionalFormatting sqref="E4368">
    <cfRule type="duplicateValues" dxfId="2518" priority="2629"/>
  </conditionalFormatting>
  <conditionalFormatting sqref="E4368">
    <cfRule type="duplicateValues" dxfId="2517" priority="2628"/>
  </conditionalFormatting>
  <conditionalFormatting sqref="E4368">
    <cfRule type="duplicateValues" dxfId="2516" priority="2627"/>
  </conditionalFormatting>
  <conditionalFormatting sqref="E4368">
    <cfRule type="duplicateValues" dxfId="2515" priority="2626"/>
  </conditionalFormatting>
  <conditionalFormatting sqref="E4368">
    <cfRule type="duplicateValues" dxfId="2514" priority="2625"/>
  </conditionalFormatting>
  <conditionalFormatting sqref="E4368">
    <cfRule type="duplicateValues" dxfId="2513" priority="2624"/>
  </conditionalFormatting>
  <conditionalFormatting sqref="E4368">
    <cfRule type="duplicateValues" dxfId="2512" priority="2623"/>
  </conditionalFormatting>
  <conditionalFormatting sqref="E4368">
    <cfRule type="duplicateValues" dxfId="2511" priority="2622"/>
  </conditionalFormatting>
  <conditionalFormatting sqref="E4368">
    <cfRule type="duplicateValues" dxfId="2510" priority="2620"/>
    <cfRule type="duplicateValues" dxfId="2509" priority="2621"/>
  </conditionalFormatting>
  <conditionalFormatting sqref="E4368">
    <cfRule type="duplicateValues" dxfId="2508" priority="2619"/>
  </conditionalFormatting>
  <conditionalFormatting sqref="E4368">
    <cfRule type="duplicateValues" dxfId="2507" priority="2618"/>
  </conditionalFormatting>
  <conditionalFormatting sqref="E4368">
    <cfRule type="duplicateValues" dxfId="2506" priority="2617"/>
  </conditionalFormatting>
  <conditionalFormatting sqref="E4368">
    <cfRule type="duplicateValues" dxfId="2505" priority="2616"/>
  </conditionalFormatting>
  <conditionalFormatting sqref="E4368">
    <cfRule type="duplicateValues" dxfId="2504" priority="2615"/>
  </conditionalFormatting>
  <conditionalFormatting sqref="E4368">
    <cfRule type="duplicateValues" dxfId="2503" priority="2614"/>
  </conditionalFormatting>
  <conditionalFormatting sqref="E4368">
    <cfRule type="duplicateValues" dxfId="2502" priority="2613"/>
  </conditionalFormatting>
  <conditionalFormatting sqref="E4368">
    <cfRule type="duplicateValues" dxfId="2501" priority="2612"/>
  </conditionalFormatting>
  <conditionalFormatting sqref="E4368">
    <cfRule type="duplicateValues" dxfId="2500" priority="2611"/>
  </conditionalFormatting>
  <conditionalFormatting sqref="E1:E951 E954:E1048576">
    <cfRule type="duplicateValues" dxfId="2499" priority="2610"/>
  </conditionalFormatting>
  <conditionalFormatting sqref="E3477">
    <cfRule type="duplicateValues" dxfId="2498" priority="2609"/>
  </conditionalFormatting>
  <conditionalFormatting sqref="E3477">
    <cfRule type="duplicateValues" dxfId="2497" priority="2608"/>
  </conditionalFormatting>
  <conditionalFormatting sqref="E3477">
    <cfRule type="duplicateValues" dxfId="2496" priority="2607"/>
  </conditionalFormatting>
  <conditionalFormatting sqref="E3477">
    <cfRule type="duplicateValues" dxfId="2495" priority="2606"/>
  </conditionalFormatting>
  <conditionalFormatting sqref="E3477">
    <cfRule type="duplicateValues" dxfId="2494" priority="2605"/>
  </conditionalFormatting>
  <conditionalFormatting sqref="E3477">
    <cfRule type="duplicateValues" dxfId="2493" priority="2604"/>
  </conditionalFormatting>
  <conditionalFormatting sqref="E3477">
    <cfRule type="duplicateValues" dxfId="2492" priority="2603"/>
  </conditionalFormatting>
  <conditionalFormatting sqref="E3477">
    <cfRule type="duplicateValues" dxfId="2491" priority="2602"/>
  </conditionalFormatting>
  <conditionalFormatting sqref="E3477">
    <cfRule type="duplicateValues" dxfId="2490" priority="2601"/>
  </conditionalFormatting>
  <conditionalFormatting sqref="E3477">
    <cfRule type="duplicateValues" dxfId="2489" priority="2600"/>
  </conditionalFormatting>
  <conditionalFormatting sqref="E3477">
    <cfRule type="duplicateValues" dxfId="2488" priority="2599"/>
  </conditionalFormatting>
  <conditionalFormatting sqref="E3477">
    <cfRule type="duplicateValues" dxfId="2487" priority="2598"/>
  </conditionalFormatting>
  <conditionalFormatting sqref="E3477">
    <cfRule type="duplicateValues" dxfId="2486" priority="2597"/>
  </conditionalFormatting>
  <conditionalFormatting sqref="E3477">
    <cfRule type="duplicateValues" dxfId="2485" priority="2596"/>
  </conditionalFormatting>
  <conditionalFormatting sqref="E3477">
    <cfRule type="duplicateValues" dxfId="2484" priority="2594"/>
    <cfRule type="duplicateValues" dxfId="2483" priority="2595"/>
  </conditionalFormatting>
  <conditionalFormatting sqref="E3477">
    <cfRule type="duplicateValues" dxfId="2482" priority="2593"/>
  </conditionalFormatting>
  <conditionalFormatting sqref="F3477">
    <cfRule type="duplicateValues" dxfId="2481" priority="2592"/>
  </conditionalFormatting>
  <conditionalFormatting sqref="F3477">
    <cfRule type="duplicateValues" dxfId="2480" priority="2591"/>
  </conditionalFormatting>
  <conditionalFormatting sqref="F3477">
    <cfRule type="duplicateValues" dxfId="2479" priority="2590"/>
  </conditionalFormatting>
  <conditionalFormatting sqref="F3477">
    <cfRule type="duplicateValues" dxfId="2478" priority="2589"/>
  </conditionalFormatting>
  <conditionalFormatting sqref="F3477">
    <cfRule type="duplicateValues" dxfId="2477" priority="2588"/>
  </conditionalFormatting>
  <conditionalFormatting sqref="F3477">
    <cfRule type="duplicateValues" dxfId="2476" priority="2587"/>
  </conditionalFormatting>
  <conditionalFormatting sqref="F3477">
    <cfRule type="duplicateValues" dxfId="2475" priority="2586"/>
  </conditionalFormatting>
  <conditionalFormatting sqref="F3477">
    <cfRule type="duplicateValues" dxfId="2474" priority="2585"/>
  </conditionalFormatting>
  <conditionalFormatting sqref="F3477">
    <cfRule type="duplicateValues" dxfId="2473" priority="2584"/>
  </conditionalFormatting>
  <conditionalFormatting sqref="F3477">
    <cfRule type="duplicateValues" dxfId="2472" priority="2582"/>
    <cfRule type="duplicateValues" dxfId="2471" priority="2583"/>
  </conditionalFormatting>
  <conditionalFormatting sqref="F3477">
    <cfRule type="duplicateValues" dxfId="2470" priority="2581"/>
  </conditionalFormatting>
  <conditionalFormatting sqref="F3477">
    <cfRule type="duplicateValues" dxfId="2469" priority="2580"/>
  </conditionalFormatting>
  <conditionalFormatting sqref="F3477">
    <cfRule type="duplicateValues" dxfId="2468" priority="2579"/>
  </conditionalFormatting>
  <conditionalFormatting sqref="F3477">
    <cfRule type="duplicateValues" dxfId="2467" priority="2578"/>
  </conditionalFormatting>
  <conditionalFormatting sqref="F3477">
    <cfRule type="duplicateValues" dxfId="2466" priority="2577"/>
  </conditionalFormatting>
  <conditionalFormatting sqref="F3477">
    <cfRule type="duplicateValues" dxfId="2465" priority="2576"/>
  </conditionalFormatting>
  <conditionalFormatting sqref="F3477">
    <cfRule type="duplicateValues" dxfId="2464" priority="2575"/>
  </conditionalFormatting>
  <conditionalFormatting sqref="F3477">
    <cfRule type="duplicateValues" dxfId="2463" priority="2574"/>
  </conditionalFormatting>
  <conditionalFormatting sqref="F3477">
    <cfRule type="duplicateValues" dxfId="2462" priority="2573"/>
  </conditionalFormatting>
  <conditionalFormatting sqref="F3477">
    <cfRule type="duplicateValues" dxfId="2461" priority="2572"/>
  </conditionalFormatting>
  <conditionalFormatting sqref="F3477">
    <cfRule type="duplicateValues" dxfId="2460" priority="2571"/>
  </conditionalFormatting>
  <conditionalFormatting sqref="F3477">
    <cfRule type="duplicateValues" dxfId="2459" priority="2569"/>
    <cfRule type="duplicateValues" dxfId="2458" priority="2570"/>
  </conditionalFormatting>
  <conditionalFormatting sqref="F3477">
    <cfRule type="duplicateValues" dxfId="2457" priority="2568"/>
  </conditionalFormatting>
  <conditionalFormatting sqref="F3477">
    <cfRule type="duplicateValues" dxfId="2456" priority="2567"/>
  </conditionalFormatting>
  <conditionalFormatting sqref="F3477">
    <cfRule type="duplicateValues" dxfId="2455" priority="2566"/>
  </conditionalFormatting>
  <conditionalFormatting sqref="F3477">
    <cfRule type="duplicateValues" dxfId="2454" priority="2565"/>
  </conditionalFormatting>
  <conditionalFormatting sqref="F3477">
    <cfRule type="duplicateValues" dxfId="2453" priority="2564"/>
  </conditionalFormatting>
  <conditionalFormatting sqref="F3477">
    <cfRule type="duplicateValues" dxfId="2452" priority="2563"/>
  </conditionalFormatting>
  <conditionalFormatting sqref="F3477">
    <cfRule type="duplicateValues" dxfId="2451" priority="2562"/>
  </conditionalFormatting>
  <conditionalFormatting sqref="F3477">
    <cfRule type="duplicateValues" dxfId="2450" priority="2561"/>
  </conditionalFormatting>
  <conditionalFormatting sqref="F3477">
    <cfRule type="duplicateValues" dxfId="2449" priority="2560"/>
  </conditionalFormatting>
  <conditionalFormatting sqref="F3477">
    <cfRule type="duplicateValues" dxfId="2448" priority="2559"/>
  </conditionalFormatting>
  <conditionalFormatting sqref="F3477">
    <cfRule type="duplicateValues" dxfId="2447" priority="2558"/>
  </conditionalFormatting>
  <conditionalFormatting sqref="F3477">
    <cfRule type="duplicateValues" dxfId="2446" priority="2557"/>
  </conditionalFormatting>
  <conditionalFormatting sqref="F3477">
    <cfRule type="duplicateValues" dxfId="2445" priority="2556"/>
  </conditionalFormatting>
  <conditionalFormatting sqref="F3477">
    <cfRule type="duplicateValues" dxfId="2444" priority="2555"/>
  </conditionalFormatting>
  <conditionalFormatting sqref="F3477">
    <cfRule type="duplicateValues" dxfId="2443" priority="2554"/>
  </conditionalFormatting>
  <conditionalFormatting sqref="F3477">
    <cfRule type="duplicateValues" dxfId="2442" priority="2553"/>
  </conditionalFormatting>
  <conditionalFormatting sqref="F3477">
    <cfRule type="duplicateValues" dxfId="2441" priority="2552"/>
  </conditionalFormatting>
  <conditionalFormatting sqref="F3477">
    <cfRule type="duplicateValues" dxfId="2440" priority="2551"/>
  </conditionalFormatting>
  <conditionalFormatting sqref="F3477">
    <cfRule type="duplicateValues" dxfId="2439" priority="2550"/>
  </conditionalFormatting>
  <conditionalFormatting sqref="F3477">
    <cfRule type="duplicateValues" dxfId="2438" priority="2549"/>
  </conditionalFormatting>
  <conditionalFormatting sqref="F3477">
    <cfRule type="duplicateValues" dxfId="2437" priority="2548"/>
  </conditionalFormatting>
  <conditionalFormatting sqref="F3477">
    <cfRule type="duplicateValues" dxfId="2436" priority="2547"/>
  </conditionalFormatting>
  <conditionalFormatting sqref="F3477">
    <cfRule type="duplicateValues" dxfId="2435" priority="2546"/>
  </conditionalFormatting>
  <conditionalFormatting sqref="F3477">
    <cfRule type="duplicateValues" dxfId="2434" priority="2545"/>
  </conditionalFormatting>
  <conditionalFormatting sqref="F3477">
    <cfRule type="duplicateValues" dxfId="2433" priority="2543"/>
    <cfRule type="duplicateValues" dxfId="2432" priority="2544"/>
  </conditionalFormatting>
  <conditionalFormatting sqref="F3477">
    <cfRule type="duplicateValues" dxfId="2431" priority="2542"/>
  </conditionalFormatting>
  <conditionalFormatting sqref="F2847">
    <cfRule type="duplicateValues" dxfId="2430" priority="2541"/>
  </conditionalFormatting>
  <conditionalFormatting sqref="F2847">
    <cfRule type="duplicateValues" dxfId="2429" priority="2540"/>
  </conditionalFormatting>
  <conditionalFormatting sqref="F2847">
    <cfRule type="duplicateValues" dxfId="2428" priority="2539"/>
  </conditionalFormatting>
  <conditionalFormatting sqref="F2847">
    <cfRule type="duplicateValues" dxfId="2427" priority="2538"/>
  </conditionalFormatting>
  <conditionalFormatting sqref="F2847">
    <cfRule type="duplicateValues" dxfId="2426" priority="2537"/>
  </conditionalFormatting>
  <conditionalFormatting sqref="F2847">
    <cfRule type="duplicateValues" dxfId="2425" priority="2536"/>
  </conditionalFormatting>
  <conditionalFormatting sqref="F2847">
    <cfRule type="duplicateValues" dxfId="2424" priority="2535"/>
  </conditionalFormatting>
  <conditionalFormatting sqref="F2847">
    <cfRule type="duplicateValues" dxfId="2423" priority="2534"/>
  </conditionalFormatting>
  <conditionalFormatting sqref="F2847">
    <cfRule type="duplicateValues" dxfId="2422" priority="2533"/>
  </conditionalFormatting>
  <conditionalFormatting sqref="F2847">
    <cfRule type="duplicateValues" dxfId="2421" priority="2532"/>
  </conditionalFormatting>
  <conditionalFormatting sqref="F2847">
    <cfRule type="duplicateValues" dxfId="2420" priority="2531"/>
  </conditionalFormatting>
  <conditionalFormatting sqref="F2847">
    <cfRule type="duplicateValues" dxfId="2419" priority="2530"/>
  </conditionalFormatting>
  <conditionalFormatting sqref="F2847">
    <cfRule type="duplicateValues" dxfId="2418" priority="2529"/>
  </conditionalFormatting>
  <conditionalFormatting sqref="F2847">
    <cfRule type="duplicateValues" dxfId="2417" priority="2528"/>
  </conditionalFormatting>
  <conditionalFormatting sqref="F2847">
    <cfRule type="duplicateValues" dxfId="2416" priority="2527"/>
  </conditionalFormatting>
  <conditionalFormatting sqref="F2847">
    <cfRule type="duplicateValues" dxfId="2415" priority="2526"/>
  </conditionalFormatting>
  <conditionalFormatting sqref="F2847">
    <cfRule type="duplicateValues" dxfId="2414" priority="2525"/>
  </conditionalFormatting>
  <conditionalFormatting sqref="F2847">
    <cfRule type="duplicateValues" dxfId="2413" priority="2524"/>
  </conditionalFormatting>
  <conditionalFormatting sqref="F2847">
    <cfRule type="duplicateValues" dxfId="2412" priority="2522"/>
    <cfRule type="duplicateValues" dxfId="2411" priority="2523"/>
  </conditionalFormatting>
  <conditionalFormatting sqref="F2847">
    <cfRule type="duplicateValues" dxfId="2410" priority="2521"/>
  </conditionalFormatting>
  <conditionalFormatting sqref="F2847">
    <cfRule type="duplicateValues" dxfId="2409" priority="2520"/>
  </conditionalFormatting>
  <conditionalFormatting sqref="F2847">
    <cfRule type="duplicateValues" dxfId="2408" priority="2519"/>
  </conditionalFormatting>
  <conditionalFormatting sqref="F2847">
    <cfRule type="duplicateValues" dxfId="2407" priority="2518"/>
  </conditionalFormatting>
  <conditionalFormatting sqref="F2847">
    <cfRule type="duplicateValues" dxfId="2406" priority="2517"/>
  </conditionalFormatting>
  <conditionalFormatting sqref="F2847">
    <cfRule type="duplicateValues" dxfId="2405" priority="2516"/>
  </conditionalFormatting>
  <conditionalFormatting sqref="F2847">
    <cfRule type="duplicateValues" dxfId="2404" priority="2515"/>
  </conditionalFormatting>
  <conditionalFormatting sqref="F2847">
    <cfRule type="duplicateValues" dxfId="2403" priority="2514"/>
  </conditionalFormatting>
  <conditionalFormatting sqref="F2847">
    <cfRule type="duplicateValues" dxfId="2402" priority="2513"/>
  </conditionalFormatting>
  <conditionalFormatting sqref="F2847">
    <cfRule type="duplicateValues" dxfId="2401" priority="2512"/>
  </conditionalFormatting>
  <conditionalFormatting sqref="F2847">
    <cfRule type="duplicateValues" dxfId="2400" priority="2510"/>
    <cfRule type="duplicateValues" dxfId="2399" priority="2511"/>
  </conditionalFormatting>
  <conditionalFormatting sqref="F2847">
    <cfRule type="duplicateValues" dxfId="2398" priority="2509"/>
  </conditionalFormatting>
  <conditionalFormatting sqref="F2847">
    <cfRule type="duplicateValues" dxfId="2397" priority="2508"/>
  </conditionalFormatting>
  <conditionalFormatting sqref="F2847">
    <cfRule type="duplicateValues" dxfId="2396" priority="2507"/>
  </conditionalFormatting>
  <conditionalFormatting sqref="F2847">
    <cfRule type="duplicateValues" dxfId="2395" priority="2506"/>
  </conditionalFormatting>
  <conditionalFormatting sqref="F2847">
    <cfRule type="duplicateValues" dxfId="2394" priority="2505"/>
  </conditionalFormatting>
  <conditionalFormatting sqref="F2847">
    <cfRule type="duplicateValues" dxfId="2393" priority="2504"/>
  </conditionalFormatting>
  <conditionalFormatting sqref="F2847">
    <cfRule type="duplicateValues" dxfId="2392" priority="2503"/>
  </conditionalFormatting>
  <conditionalFormatting sqref="F2847">
    <cfRule type="duplicateValues" dxfId="2391" priority="2502"/>
  </conditionalFormatting>
  <conditionalFormatting sqref="F2847">
    <cfRule type="duplicateValues" dxfId="2390" priority="2501"/>
  </conditionalFormatting>
  <conditionalFormatting sqref="F2847">
    <cfRule type="duplicateValues" dxfId="2389" priority="2500"/>
  </conditionalFormatting>
  <conditionalFormatting sqref="F2847">
    <cfRule type="duplicateValues" dxfId="2388" priority="2499"/>
  </conditionalFormatting>
  <conditionalFormatting sqref="F2847">
    <cfRule type="duplicateValues" dxfId="2387" priority="2497"/>
    <cfRule type="duplicateValues" dxfId="2386" priority="2498"/>
  </conditionalFormatting>
  <conditionalFormatting sqref="F2847">
    <cfRule type="duplicateValues" dxfId="2385" priority="2496"/>
  </conditionalFormatting>
  <conditionalFormatting sqref="F2847">
    <cfRule type="duplicateValues" dxfId="2384" priority="2495"/>
  </conditionalFormatting>
  <conditionalFormatting sqref="F2847">
    <cfRule type="duplicateValues" dxfId="2383" priority="2494"/>
  </conditionalFormatting>
  <conditionalFormatting sqref="F2847">
    <cfRule type="duplicateValues" dxfId="2382" priority="2493"/>
  </conditionalFormatting>
  <conditionalFormatting sqref="F2847">
    <cfRule type="duplicateValues" dxfId="2381" priority="2492"/>
  </conditionalFormatting>
  <conditionalFormatting sqref="F2847">
    <cfRule type="duplicateValues" dxfId="2380" priority="2491"/>
  </conditionalFormatting>
  <conditionalFormatting sqref="F2847">
    <cfRule type="duplicateValues" dxfId="2379" priority="2490"/>
  </conditionalFormatting>
  <conditionalFormatting sqref="F2847">
    <cfRule type="duplicateValues" dxfId="2378" priority="2489"/>
  </conditionalFormatting>
  <conditionalFormatting sqref="F2847">
    <cfRule type="duplicateValues" dxfId="2377" priority="2488"/>
  </conditionalFormatting>
  <conditionalFormatting sqref="F2847">
    <cfRule type="duplicateValues" dxfId="2376" priority="2487"/>
  </conditionalFormatting>
  <conditionalFormatting sqref="E3373">
    <cfRule type="duplicateValues" dxfId="2375" priority="2486"/>
  </conditionalFormatting>
  <conditionalFormatting sqref="E3373">
    <cfRule type="duplicateValues" dxfId="2374" priority="2485"/>
  </conditionalFormatting>
  <conditionalFormatting sqref="E3373">
    <cfRule type="duplicateValues" dxfId="2373" priority="2484"/>
  </conditionalFormatting>
  <conditionalFormatting sqref="E3373">
    <cfRule type="duplicateValues" dxfId="2372" priority="2483"/>
  </conditionalFormatting>
  <conditionalFormatting sqref="E3373">
    <cfRule type="duplicateValues" dxfId="2371" priority="2482"/>
  </conditionalFormatting>
  <conditionalFormatting sqref="E3373">
    <cfRule type="duplicateValues" dxfId="2370" priority="2481"/>
  </conditionalFormatting>
  <conditionalFormatting sqref="E3373">
    <cfRule type="duplicateValues" dxfId="2369" priority="2480"/>
  </conditionalFormatting>
  <conditionalFormatting sqref="E3373">
    <cfRule type="duplicateValues" dxfId="2368" priority="2479"/>
  </conditionalFormatting>
  <conditionalFormatting sqref="E3373">
    <cfRule type="duplicateValues" dxfId="2367" priority="2478"/>
  </conditionalFormatting>
  <conditionalFormatting sqref="E3373">
    <cfRule type="duplicateValues" dxfId="2366" priority="2477"/>
  </conditionalFormatting>
  <conditionalFormatting sqref="F3373">
    <cfRule type="duplicateValues" dxfId="2365" priority="2476"/>
  </conditionalFormatting>
  <conditionalFormatting sqref="F3373">
    <cfRule type="duplicateValues" dxfId="2364" priority="2475"/>
  </conditionalFormatting>
  <conditionalFormatting sqref="F3373">
    <cfRule type="duplicateValues" dxfId="2363" priority="2474"/>
  </conditionalFormatting>
  <conditionalFormatting sqref="F3373">
    <cfRule type="duplicateValues" dxfId="2362" priority="2473"/>
  </conditionalFormatting>
  <conditionalFormatting sqref="F3373">
    <cfRule type="duplicateValues" dxfId="2361" priority="2472"/>
  </conditionalFormatting>
  <conditionalFormatting sqref="F3373">
    <cfRule type="duplicateValues" dxfId="2360" priority="2471"/>
  </conditionalFormatting>
  <conditionalFormatting sqref="F3373">
    <cfRule type="duplicateValues" dxfId="2359" priority="2470"/>
  </conditionalFormatting>
  <conditionalFormatting sqref="F3373">
    <cfRule type="duplicateValues" dxfId="2358" priority="2469"/>
  </conditionalFormatting>
  <conditionalFormatting sqref="F3373">
    <cfRule type="duplicateValues" dxfId="2357" priority="2468"/>
  </conditionalFormatting>
  <conditionalFormatting sqref="F3373">
    <cfRule type="duplicateValues" dxfId="2356" priority="2467"/>
  </conditionalFormatting>
  <conditionalFormatting sqref="F3373">
    <cfRule type="duplicateValues" dxfId="2355" priority="2466"/>
  </conditionalFormatting>
  <conditionalFormatting sqref="F3373">
    <cfRule type="duplicateValues" dxfId="2354" priority="2465"/>
  </conditionalFormatting>
  <conditionalFormatting sqref="F3373">
    <cfRule type="duplicateValues" dxfId="2353" priority="2464"/>
  </conditionalFormatting>
  <conditionalFormatting sqref="F3373">
    <cfRule type="duplicateValues" dxfId="2352" priority="2463"/>
  </conditionalFormatting>
  <conditionalFormatting sqref="F3373">
    <cfRule type="duplicateValues" dxfId="2351" priority="2462"/>
  </conditionalFormatting>
  <conditionalFormatting sqref="F3373">
    <cfRule type="duplicateValues" dxfId="2350" priority="2461"/>
  </conditionalFormatting>
  <conditionalFormatting sqref="F3373">
    <cfRule type="duplicateValues" dxfId="2349" priority="2460"/>
  </conditionalFormatting>
  <conditionalFormatting sqref="F3373">
    <cfRule type="duplicateValues" dxfId="2348" priority="2459"/>
  </conditionalFormatting>
  <conditionalFormatting sqref="F3373">
    <cfRule type="duplicateValues" dxfId="2347" priority="2457"/>
    <cfRule type="duplicateValues" dxfId="2346" priority="2458"/>
  </conditionalFormatting>
  <conditionalFormatting sqref="F3373">
    <cfRule type="duplicateValues" dxfId="2345" priority="2456"/>
  </conditionalFormatting>
  <conditionalFormatting sqref="F3373">
    <cfRule type="duplicateValues" dxfId="2344" priority="2455"/>
  </conditionalFormatting>
  <conditionalFormatting sqref="F3373">
    <cfRule type="duplicateValues" dxfId="2343" priority="2454"/>
  </conditionalFormatting>
  <conditionalFormatting sqref="F3373">
    <cfRule type="duplicateValues" dxfId="2342" priority="2453"/>
  </conditionalFormatting>
  <conditionalFormatting sqref="F3373">
    <cfRule type="duplicateValues" dxfId="2341" priority="2452"/>
  </conditionalFormatting>
  <conditionalFormatting sqref="F3373">
    <cfRule type="duplicateValues" dxfId="2340" priority="2451"/>
  </conditionalFormatting>
  <conditionalFormatting sqref="F3373">
    <cfRule type="duplicateValues" dxfId="2339" priority="2450"/>
  </conditionalFormatting>
  <conditionalFormatting sqref="F3373">
    <cfRule type="duplicateValues" dxfId="2338" priority="2449"/>
  </conditionalFormatting>
  <conditionalFormatting sqref="F3373">
    <cfRule type="duplicateValues" dxfId="2337" priority="2448"/>
  </conditionalFormatting>
  <conditionalFormatting sqref="F3373">
    <cfRule type="duplicateValues" dxfId="2336" priority="2447"/>
  </conditionalFormatting>
  <conditionalFormatting sqref="F3373">
    <cfRule type="duplicateValues" dxfId="2335" priority="2445"/>
    <cfRule type="duplicateValues" dxfId="2334" priority="2446"/>
  </conditionalFormatting>
  <conditionalFormatting sqref="F3373">
    <cfRule type="duplicateValues" dxfId="2333" priority="2444"/>
  </conditionalFormatting>
  <conditionalFormatting sqref="F3373">
    <cfRule type="duplicateValues" dxfId="2332" priority="2443"/>
  </conditionalFormatting>
  <conditionalFormatting sqref="F3373">
    <cfRule type="duplicateValues" dxfId="2331" priority="2442"/>
  </conditionalFormatting>
  <conditionalFormatting sqref="F3373">
    <cfRule type="duplicateValues" dxfId="2330" priority="2441"/>
  </conditionalFormatting>
  <conditionalFormatting sqref="F3373">
    <cfRule type="duplicateValues" dxfId="2329" priority="2440"/>
  </conditionalFormatting>
  <conditionalFormatting sqref="F3373">
    <cfRule type="duplicateValues" dxfId="2328" priority="2439"/>
  </conditionalFormatting>
  <conditionalFormatting sqref="F3373">
    <cfRule type="duplicateValues" dxfId="2327" priority="2438"/>
  </conditionalFormatting>
  <conditionalFormatting sqref="F3373">
    <cfRule type="duplicateValues" dxfId="2326" priority="2437"/>
  </conditionalFormatting>
  <conditionalFormatting sqref="F3373">
    <cfRule type="duplicateValues" dxfId="2325" priority="2436"/>
  </conditionalFormatting>
  <conditionalFormatting sqref="F3373">
    <cfRule type="duplicateValues" dxfId="2324" priority="2435"/>
  </conditionalFormatting>
  <conditionalFormatting sqref="F3373">
    <cfRule type="duplicateValues" dxfId="2323" priority="2434"/>
  </conditionalFormatting>
  <conditionalFormatting sqref="F3373">
    <cfRule type="duplicateValues" dxfId="2322" priority="2432"/>
    <cfRule type="duplicateValues" dxfId="2321" priority="2433"/>
  </conditionalFormatting>
  <conditionalFormatting sqref="F3373">
    <cfRule type="duplicateValues" dxfId="2320" priority="2431"/>
  </conditionalFormatting>
  <conditionalFormatting sqref="F3373">
    <cfRule type="duplicateValues" dxfId="2319" priority="2430"/>
  </conditionalFormatting>
  <conditionalFormatting sqref="F3373">
    <cfRule type="duplicateValues" dxfId="2318" priority="2429"/>
  </conditionalFormatting>
  <conditionalFormatting sqref="F3373">
    <cfRule type="duplicateValues" dxfId="2317" priority="2428"/>
  </conditionalFormatting>
  <conditionalFormatting sqref="F3373">
    <cfRule type="duplicateValues" dxfId="2316" priority="2427"/>
  </conditionalFormatting>
  <conditionalFormatting sqref="F3373">
    <cfRule type="duplicateValues" dxfId="2315" priority="2426"/>
  </conditionalFormatting>
  <conditionalFormatting sqref="F3373">
    <cfRule type="duplicateValues" dxfId="2314" priority="2425"/>
  </conditionalFormatting>
  <conditionalFormatting sqref="F3373">
    <cfRule type="duplicateValues" dxfId="2313" priority="2424"/>
  </conditionalFormatting>
  <conditionalFormatting sqref="F3373">
    <cfRule type="duplicateValues" dxfId="2312" priority="2423"/>
  </conditionalFormatting>
  <conditionalFormatting sqref="F3373">
    <cfRule type="duplicateValues" dxfId="2311" priority="2422"/>
  </conditionalFormatting>
  <conditionalFormatting sqref="F4386">
    <cfRule type="duplicateValues" dxfId="2310" priority="2421"/>
  </conditionalFormatting>
  <conditionalFormatting sqref="F4386">
    <cfRule type="duplicateValues" dxfId="2309" priority="2420"/>
  </conditionalFormatting>
  <conditionalFormatting sqref="F4386">
    <cfRule type="duplicateValues" dxfId="2308" priority="2419"/>
  </conditionalFormatting>
  <conditionalFormatting sqref="F4386">
    <cfRule type="duplicateValues" dxfId="2307" priority="2418"/>
  </conditionalFormatting>
  <conditionalFormatting sqref="F4386">
    <cfRule type="duplicateValues" dxfId="2306" priority="2417"/>
  </conditionalFormatting>
  <conditionalFormatting sqref="F4386">
    <cfRule type="duplicateValues" dxfId="2305" priority="2416"/>
  </conditionalFormatting>
  <conditionalFormatting sqref="F4386">
    <cfRule type="duplicateValues" dxfId="2304" priority="2415"/>
  </conditionalFormatting>
  <conditionalFormatting sqref="F4386">
    <cfRule type="duplicateValues" dxfId="2303" priority="2414"/>
  </conditionalFormatting>
  <conditionalFormatting sqref="F4386">
    <cfRule type="duplicateValues" dxfId="2302" priority="2413"/>
  </conditionalFormatting>
  <conditionalFormatting sqref="F4386">
    <cfRule type="duplicateValues" dxfId="2301" priority="2412"/>
  </conditionalFormatting>
  <conditionalFormatting sqref="F4386">
    <cfRule type="duplicateValues" dxfId="2300" priority="2411"/>
  </conditionalFormatting>
  <conditionalFormatting sqref="F4386">
    <cfRule type="duplicateValues" dxfId="2299" priority="2410"/>
  </conditionalFormatting>
  <conditionalFormatting sqref="F4386">
    <cfRule type="duplicateValues" dxfId="2298" priority="2409"/>
  </conditionalFormatting>
  <conditionalFormatting sqref="F4386">
    <cfRule type="duplicateValues" dxfId="2297" priority="2408"/>
  </conditionalFormatting>
  <conditionalFormatting sqref="F4386">
    <cfRule type="duplicateValues" dxfId="2296" priority="2407"/>
  </conditionalFormatting>
  <conditionalFormatting sqref="F4386">
    <cfRule type="duplicateValues" dxfId="2295" priority="2406"/>
  </conditionalFormatting>
  <conditionalFormatting sqref="F4386">
    <cfRule type="duplicateValues" dxfId="2294" priority="2405"/>
  </conditionalFormatting>
  <conditionalFormatting sqref="F4386">
    <cfRule type="duplicateValues" dxfId="2293" priority="2404"/>
  </conditionalFormatting>
  <conditionalFormatting sqref="F4386">
    <cfRule type="duplicateValues" dxfId="2292" priority="2402"/>
    <cfRule type="duplicateValues" dxfId="2291" priority="2403"/>
  </conditionalFormatting>
  <conditionalFormatting sqref="F4386">
    <cfRule type="duplicateValues" dxfId="2290" priority="2401"/>
  </conditionalFormatting>
  <conditionalFormatting sqref="F4386">
    <cfRule type="duplicateValues" dxfId="2289" priority="2400"/>
  </conditionalFormatting>
  <conditionalFormatting sqref="F4386">
    <cfRule type="duplicateValues" dxfId="2288" priority="2399"/>
  </conditionalFormatting>
  <conditionalFormatting sqref="F4386">
    <cfRule type="duplicateValues" dxfId="2287" priority="2398"/>
  </conditionalFormatting>
  <conditionalFormatting sqref="F4386">
    <cfRule type="duplicateValues" dxfId="2286" priority="2397"/>
  </conditionalFormatting>
  <conditionalFormatting sqref="F4386">
    <cfRule type="duplicateValues" dxfId="2285" priority="2396"/>
  </conditionalFormatting>
  <conditionalFormatting sqref="F4386">
    <cfRule type="duplicateValues" dxfId="2284" priority="2395"/>
  </conditionalFormatting>
  <conditionalFormatting sqref="F4386">
    <cfRule type="duplicateValues" dxfId="2283" priority="2394"/>
  </conditionalFormatting>
  <conditionalFormatting sqref="F4386">
    <cfRule type="duplicateValues" dxfId="2282" priority="2393"/>
  </conditionalFormatting>
  <conditionalFormatting sqref="F4386">
    <cfRule type="duplicateValues" dxfId="2281" priority="2392"/>
  </conditionalFormatting>
  <conditionalFormatting sqref="F4386">
    <cfRule type="duplicateValues" dxfId="2280" priority="2390"/>
    <cfRule type="duplicateValues" dxfId="2279" priority="2391"/>
  </conditionalFormatting>
  <conditionalFormatting sqref="F4386">
    <cfRule type="duplicateValues" dxfId="2278" priority="2389"/>
  </conditionalFormatting>
  <conditionalFormatting sqref="F4386">
    <cfRule type="duplicateValues" dxfId="2277" priority="2388"/>
  </conditionalFormatting>
  <conditionalFormatting sqref="F4386">
    <cfRule type="duplicateValues" dxfId="2276" priority="2387"/>
  </conditionalFormatting>
  <conditionalFormatting sqref="F4386">
    <cfRule type="duplicateValues" dxfId="2275" priority="2386"/>
  </conditionalFormatting>
  <conditionalFormatting sqref="F4386">
    <cfRule type="duplicateValues" dxfId="2274" priority="2385"/>
  </conditionalFormatting>
  <conditionalFormatting sqref="F4386">
    <cfRule type="duplicateValues" dxfId="2273" priority="2384"/>
  </conditionalFormatting>
  <conditionalFormatting sqref="F4386">
    <cfRule type="duplicateValues" dxfId="2272" priority="2383"/>
  </conditionalFormatting>
  <conditionalFormatting sqref="F4386">
    <cfRule type="duplicateValues" dxfId="2271" priority="2382"/>
  </conditionalFormatting>
  <conditionalFormatting sqref="F4386">
    <cfRule type="duplicateValues" dxfId="2270" priority="2381"/>
  </conditionalFormatting>
  <conditionalFormatting sqref="F4386">
    <cfRule type="duplicateValues" dxfId="2269" priority="2380"/>
  </conditionalFormatting>
  <conditionalFormatting sqref="F4386">
    <cfRule type="duplicateValues" dxfId="2268" priority="2379"/>
  </conditionalFormatting>
  <conditionalFormatting sqref="F4386">
    <cfRule type="duplicateValues" dxfId="2267" priority="2377"/>
    <cfRule type="duplicateValues" dxfId="2266" priority="2378"/>
  </conditionalFormatting>
  <conditionalFormatting sqref="F4386">
    <cfRule type="duplicateValues" dxfId="2265" priority="2376"/>
  </conditionalFormatting>
  <conditionalFormatting sqref="F4386">
    <cfRule type="duplicateValues" dxfId="2264" priority="2375"/>
  </conditionalFormatting>
  <conditionalFormatting sqref="F4386">
    <cfRule type="duplicateValues" dxfId="2263" priority="2374"/>
  </conditionalFormatting>
  <conditionalFormatting sqref="F4386">
    <cfRule type="duplicateValues" dxfId="2262" priority="2373"/>
  </conditionalFormatting>
  <conditionalFormatting sqref="F4386">
    <cfRule type="duplicateValues" dxfId="2261" priority="2372"/>
  </conditionalFormatting>
  <conditionalFormatting sqref="F4386">
    <cfRule type="duplicateValues" dxfId="2260" priority="2371"/>
  </conditionalFormatting>
  <conditionalFormatting sqref="F4386">
    <cfRule type="duplicateValues" dxfId="2259" priority="2370"/>
  </conditionalFormatting>
  <conditionalFormatting sqref="F4386">
    <cfRule type="duplicateValues" dxfId="2258" priority="2369"/>
  </conditionalFormatting>
  <conditionalFormatting sqref="F4386">
    <cfRule type="duplicateValues" dxfId="2257" priority="2368"/>
  </conditionalFormatting>
  <conditionalFormatting sqref="F4386">
    <cfRule type="duplicateValues" dxfId="2256" priority="2367"/>
  </conditionalFormatting>
  <conditionalFormatting sqref="F4409">
    <cfRule type="duplicateValues" dxfId="2255" priority="2366"/>
  </conditionalFormatting>
  <conditionalFormatting sqref="F4409">
    <cfRule type="duplicateValues" dxfId="2254" priority="2365"/>
  </conditionalFormatting>
  <conditionalFormatting sqref="F4409">
    <cfRule type="duplicateValues" dxfId="2253" priority="2364"/>
  </conditionalFormatting>
  <conditionalFormatting sqref="F4409">
    <cfRule type="duplicateValues" dxfId="2252" priority="2363"/>
  </conditionalFormatting>
  <conditionalFormatting sqref="F4409">
    <cfRule type="duplicateValues" dxfId="2251" priority="2362"/>
  </conditionalFormatting>
  <conditionalFormatting sqref="F4409">
    <cfRule type="duplicateValues" dxfId="2250" priority="2361"/>
  </conditionalFormatting>
  <conditionalFormatting sqref="F4409">
    <cfRule type="duplicateValues" dxfId="2249" priority="2360"/>
  </conditionalFormatting>
  <conditionalFormatting sqref="F4409">
    <cfRule type="duplicateValues" dxfId="2248" priority="2359"/>
  </conditionalFormatting>
  <conditionalFormatting sqref="F4409">
    <cfRule type="duplicateValues" dxfId="2247" priority="2358"/>
  </conditionalFormatting>
  <conditionalFormatting sqref="F4409">
    <cfRule type="duplicateValues" dxfId="2246" priority="2357"/>
  </conditionalFormatting>
  <conditionalFormatting sqref="F4409">
    <cfRule type="duplicateValues" dxfId="2245" priority="2356"/>
  </conditionalFormatting>
  <conditionalFormatting sqref="F4409">
    <cfRule type="duplicateValues" dxfId="2244" priority="2355"/>
  </conditionalFormatting>
  <conditionalFormatting sqref="F4409">
    <cfRule type="duplicateValues" dxfId="2243" priority="2354"/>
  </conditionalFormatting>
  <conditionalFormatting sqref="F4409">
    <cfRule type="duplicateValues" dxfId="2242" priority="2353"/>
  </conditionalFormatting>
  <conditionalFormatting sqref="F4409">
    <cfRule type="duplicateValues" dxfId="2241" priority="2352"/>
  </conditionalFormatting>
  <conditionalFormatting sqref="F4409">
    <cfRule type="duplicateValues" dxfId="2240" priority="2351"/>
  </conditionalFormatting>
  <conditionalFormatting sqref="F4409">
    <cfRule type="duplicateValues" dxfId="2239" priority="2350"/>
  </conditionalFormatting>
  <conditionalFormatting sqref="F4409">
    <cfRule type="duplicateValues" dxfId="2238" priority="2349"/>
  </conditionalFormatting>
  <conditionalFormatting sqref="F4409">
    <cfRule type="duplicateValues" dxfId="2237" priority="2347"/>
    <cfRule type="duplicateValues" dxfId="2236" priority="2348"/>
  </conditionalFormatting>
  <conditionalFormatting sqref="F4409">
    <cfRule type="duplicateValues" dxfId="2235" priority="2346"/>
  </conditionalFormatting>
  <conditionalFormatting sqref="F4409">
    <cfRule type="duplicateValues" dxfId="2234" priority="2345"/>
  </conditionalFormatting>
  <conditionalFormatting sqref="F4409">
    <cfRule type="duplicateValues" dxfId="2233" priority="2344"/>
  </conditionalFormatting>
  <conditionalFormatting sqref="F4409">
    <cfRule type="duplicateValues" dxfId="2232" priority="2343"/>
  </conditionalFormatting>
  <conditionalFormatting sqref="F4409">
    <cfRule type="duplicateValues" dxfId="2231" priority="2342"/>
  </conditionalFormatting>
  <conditionalFormatting sqref="F4409">
    <cfRule type="duplicateValues" dxfId="2230" priority="2341"/>
  </conditionalFormatting>
  <conditionalFormatting sqref="F4409">
    <cfRule type="duplicateValues" dxfId="2229" priority="2340"/>
  </conditionalFormatting>
  <conditionalFormatting sqref="F4409">
    <cfRule type="duplicateValues" dxfId="2228" priority="2339"/>
  </conditionalFormatting>
  <conditionalFormatting sqref="F4409">
    <cfRule type="duplicateValues" dxfId="2227" priority="2338"/>
  </conditionalFormatting>
  <conditionalFormatting sqref="F4409">
    <cfRule type="duplicateValues" dxfId="2226" priority="2337"/>
  </conditionalFormatting>
  <conditionalFormatting sqref="F4409">
    <cfRule type="duplicateValues" dxfId="2225" priority="2335"/>
    <cfRule type="duplicateValues" dxfId="2224" priority="2336"/>
  </conditionalFormatting>
  <conditionalFormatting sqref="F4409">
    <cfRule type="duplicateValues" dxfId="2223" priority="2334"/>
  </conditionalFormatting>
  <conditionalFormatting sqref="F4409">
    <cfRule type="duplicateValues" dxfId="2222" priority="2333"/>
  </conditionalFormatting>
  <conditionalFormatting sqref="F4409">
    <cfRule type="duplicateValues" dxfId="2221" priority="2332"/>
  </conditionalFormatting>
  <conditionalFormatting sqref="F4409">
    <cfRule type="duplicateValues" dxfId="2220" priority="2331"/>
  </conditionalFormatting>
  <conditionalFormatting sqref="F4409">
    <cfRule type="duplicateValues" dxfId="2219" priority="2330"/>
  </conditionalFormatting>
  <conditionalFormatting sqref="F4409">
    <cfRule type="duplicateValues" dxfId="2218" priority="2329"/>
  </conditionalFormatting>
  <conditionalFormatting sqref="F4409">
    <cfRule type="duplicateValues" dxfId="2217" priority="2328"/>
  </conditionalFormatting>
  <conditionalFormatting sqref="F4409">
    <cfRule type="duplicateValues" dxfId="2216" priority="2327"/>
  </conditionalFormatting>
  <conditionalFormatting sqref="F4409">
    <cfRule type="duplicateValues" dxfId="2215" priority="2326"/>
  </conditionalFormatting>
  <conditionalFormatting sqref="F4409">
    <cfRule type="duplicateValues" dxfId="2214" priority="2325"/>
  </conditionalFormatting>
  <conditionalFormatting sqref="F4409">
    <cfRule type="duplicateValues" dxfId="2213" priority="2324"/>
  </conditionalFormatting>
  <conditionalFormatting sqref="F4409">
    <cfRule type="duplicateValues" dxfId="2212" priority="2322"/>
    <cfRule type="duplicateValues" dxfId="2211" priority="2323"/>
  </conditionalFormatting>
  <conditionalFormatting sqref="F4409">
    <cfRule type="duplicateValues" dxfId="2210" priority="2321"/>
  </conditionalFormatting>
  <conditionalFormatting sqref="F4409">
    <cfRule type="duplicateValues" dxfId="2209" priority="2320"/>
  </conditionalFormatting>
  <conditionalFormatting sqref="F4409">
    <cfRule type="duplicateValues" dxfId="2208" priority="2319"/>
  </conditionalFormatting>
  <conditionalFormatting sqref="F4409">
    <cfRule type="duplicateValues" dxfId="2207" priority="2318"/>
  </conditionalFormatting>
  <conditionalFormatting sqref="F4409">
    <cfRule type="duplicateValues" dxfId="2206" priority="2317"/>
  </conditionalFormatting>
  <conditionalFormatting sqref="F4409">
    <cfRule type="duplicateValues" dxfId="2205" priority="2316"/>
  </conditionalFormatting>
  <conditionalFormatting sqref="F4409">
    <cfRule type="duplicateValues" dxfId="2204" priority="2315"/>
  </conditionalFormatting>
  <conditionalFormatting sqref="F4409">
    <cfRule type="duplicateValues" dxfId="2203" priority="2314"/>
  </conditionalFormatting>
  <conditionalFormatting sqref="F4409">
    <cfRule type="duplicateValues" dxfId="2202" priority="2313"/>
  </conditionalFormatting>
  <conditionalFormatting sqref="F4409">
    <cfRule type="duplicateValues" dxfId="2201" priority="2312"/>
  </conditionalFormatting>
  <conditionalFormatting sqref="D1:D1048576">
    <cfRule type="duplicateValues" dxfId="2200" priority="2311"/>
  </conditionalFormatting>
  <conditionalFormatting sqref="F21">
    <cfRule type="duplicateValues" dxfId="2199" priority="2310"/>
  </conditionalFormatting>
  <conditionalFormatting sqref="F21">
    <cfRule type="duplicateValues" dxfId="2198" priority="2309"/>
  </conditionalFormatting>
  <conditionalFormatting sqref="F21">
    <cfRule type="duplicateValues" dxfId="2197" priority="2308"/>
  </conditionalFormatting>
  <conditionalFormatting sqref="F21">
    <cfRule type="duplicateValues" dxfId="2196" priority="2307"/>
  </conditionalFormatting>
  <conditionalFormatting sqref="F21">
    <cfRule type="duplicateValues" dxfId="2195" priority="2306"/>
  </conditionalFormatting>
  <conditionalFormatting sqref="F21">
    <cfRule type="duplicateValues" dxfId="2194" priority="2305"/>
  </conditionalFormatting>
  <conditionalFormatting sqref="F21">
    <cfRule type="duplicateValues" dxfId="2193" priority="2304"/>
  </conditionalFormatting>
  <conditionalFormatting sqref="F21">
    <cfRule type="duplicateValues" dxfId="2192" priority="2303"/>
  </conditionalFormatting>
  <conditionalFormatting sqref="F21">
    <cfRule type="duplicateValues" dxfId="2191" priority="2302"/>
  </conditionalFormatting>
  <conditionalFormatting sqref="F21">
    <cfRule type="duplicateValues" dxfId="2190" priority="2301"/>
  </conditionalFormatting>
  <conditionalFormatting sqref="F21">
    <cfRule type="duplicateValues" dxfId="2189" priority="2300"/>
  </conditionalFormatting>
  <conditionalFormatting sqref="F21">
    <cfRule type="duplicateValues" dxfId="2188" priority="2299"/>
  </conditionalFormatting>
  <conditionalFormatting sqref="F21">
    <cfRule type="duplicateValues" dxfId="2187" priority="2298"/>
  </conditionalFormatting>
  <conditionalFormatting sqref="F21">
    <cfRule type="duplicateValues" dxfId="2186" priority="2297"/>
  </conditionalFormatting>
  <conditionalFormatting sqref="F21">
    <cfRule type="duplicateValues" dxfId="2185" priority="2296"/>
  </conditionalFormatting>
  <conditionalFormatting sqref="F21">
    <cfRule type="duplicateValues" dxfId="2184" priority="2295"/>
  </conditionalFormatting>
  <conditionalFormatting sqref="F21">
    <cfRule type="duplicateValues" dxfId="2183" priority="2294"/>
  </conditionalFormatting>
  <conditionalFormatting sqref="F21">
    <cfRule type="duplicateValues" dxfId="2182" priority="2293"/>
  </conditionalFormatting>
  <conditionalFormatting sqref="F21">
    <cfRule type="duplicateValues" dxfId="2181" priority="2291"/>
    <cfRule type="duplicateValues" dxfId="2180" priority="2292"/>
  </conditionalFormatting>
  <conditionalFormatting sqref="F21">
    <cfRule type="duplicateValues" dxfId="2179" priority="2290"/>
  </conditionalFormatting>
  <conditionalFormatting sqref="F21">
    <cfRule type="duplicateValues" dxfId="2178" priority="2289"/>
  </conditionalFormatting>
  <conditionalFormatting sqref="F21">
    <cfRule type="duplicateValues" dxfId="2177" priority="2288"/>
  </conditionalFormatting>
  <conditionalFormatting sqref="F21">
    <cfRule type="duplicateValues" dxfId="2176" priority="2287"/>
  </conditionalFormatting>
  <conditionalFormatting sqref="F21">
    <cfRule type="duplicateValues" dxfId="2175" priority="2286"/>
  </conditionalFormatting>
  <conditionalFormatting sqref="F21">
    <cfRule type="duplicateValues" dxfId="2174" priority="2285"/>
  </conditionalFormatting>
  <conditionalFormatting sqref="F21">
    <cfRule type="duplicateValues" dxfId="2173" priority="2284"/>
  </conditionalFormatting>
  <conditionalFormatting sqref="F21">
    <cfRule type="duplicateValues" dxfId="2172" priority="2283"/>
  </conditionalFormatting>
  <conditionalFormatting sqref="F21">
    <cfRule type="duplicateValues" dxfId="2171" priority="2282"/>
  </conditionalFormatting>
  <conditionalFormatting sqref="F21">
    <cfRule type="duplicateValues" dxfId="2170" priority="2281"/>
  </conditionalFormatting>
  <conditionalFormatting sqref="F21">
    <cfRule type="duplicateValues" dxfId="2169" priority="2279"/>
    <cfRule type="duplicateValues" dxfId="2168" priority="2280"/>
  </conditionalFormatting>
  <conditionalFormatting sqref="F21">
    <cfRule type="duplicateValues" dxfId="2167" priority="2278"/>
  </conditionalFormatting>
  <conditionalFormatting sqref="F21">
    <cfRule type="duplicateValues" dxfId="2166" priority="2277"/>
  </conditionalFormatting>
  <conditionalFormatting sqref="F21">
    <cfRule type="duplicateValues" dxfId="2165" priority="2276"/>
  </conditionalFormatting>
  <conditionalFormatting sqref="F21">
    <cfRule type="duplicateValues" dxfId="2164" priority="2275"/>
  </conditionalFormatting>
  <conditionalFormatting sqref="F21">
    <cfRule type="duplicateValues" dxfId="2163" priority="2274"/>
  </conditionalFormatting>
  <conditionalFormatting sqref="F21">
    <cfRule type="duplicateValues" dxfId="2162" priority="2273"/>
  </conditionalFormatting>
  <conditionalFormatting sqref="F21">
    <cfRule type="duplicateValues" dxfId="2161" priority="2272"/>
  </conditionalFormatting>
  <conditionalFormatting sqref="F21">
    <cfRule type="duplicateValues" dxfId="2160" priority="2271"/>
  </conditionalFormatting>
  <conditionalFormatting sqref="F21">
    <cfRule type="duplicateValues" dxfId="2159" priority="2270"/>
  </conditionalFormatting>
  <conditionalFormatting sqref="F21">
    <cfRule type="duplicateValues" dxfId="2158" priority="2269"/>
  </conditionalFormatting>
  <conditionalFormatting sqref="F21">
    <cfRule type="duplicateValues" dxfId="2157" priority="2268"/>
  </conditionalFormatting>
  <conditionalFormatting sqref="F21">
    <cfRule type="duplicateValues" dxfId="2156" priority="2266"/>
    <cfRule type="duplicateValues" dxfId="2155" priority="2267"/>
  </conditionalFormatting>
  <conditionalFormatting sqref="F21">
    <cfRule type="duplicateValues" dxfId="2154" priority="2265"/>
  </conditionalFormatting>
  <conditionalFormatting sqref="F21">
    <cfRule type="duplicateValues" dxfId="2153" priority="2264"/>
  </conditionalFormatting>
  <conditionalFormatting sqref="F21">
    <cfRule type="duplicateValues" dxfId="2152" priority="2263"/>
  </conditionalFormatting>
  <conditionalFormatting sqref="F21">
    <cfRule type="duplicateValues" dxfId="2151" priority="2262"/>
  </conditionalFormatting>
  <conditionalFormatting sqref="F21">
    <cfRule type="duplicateValues" dxfId="2150" priority="2261"/>
  </conditionalFormatting>
  <conditionalFormatting sqref="F21">
    <cfRule type="duplicateValues" dxfId="2149" priority="2260"/>
  </conditionalFormatting>
  <conditionalFormatting sqref="F21">
    <cfRule type="duplicateValues" dxfId="2148" priority="2259"/>
  </conditionalFormatting>
  <conditionalFormatting sqref="F21">
    <cfRule type="duplicateValues" dxfId="2147" priority="2258"/>
  </conditionalFormatting>
  <conditionalFormatting sqref="F21">
    <cfRule type="duplicateValues" dxfId="2146" priority="2257"/>
  </conditionalFormatting>
  <conditionalFormatting sqref="F21">
    <cfRule type="duplicateValues" dxfId="2145" priority="2256"/>
  </conditionalFormatting>
  <conditionalFormatting sqref="F34">
    <cfRule type="duplicateValues" dxfId="2144" priority="2255"/>
  </conditionalFormatting>
  <conditionalFormatting sqref="F34">
    <cfRule type="duplicateValues" dxfId="2143" priority="2254"/>
  </conditionalFormatting>
  <conditionalFormatting sqref="F34">
    <cfRule type="duplicateValues" dxfId="2142" priority="2253"/>
  </conditionalFormatting>
  <conditionalFormatting sqref="F34">
    <cfRule type="duplicateValues" dxfId="2141" priority="2252"/>
  </conditionalFormatting>
  <conditionalFormatting sqref="F34">
    <cfRule type="duplicateValues" dxfId="2140" priority="2251"/>
  </conditionalFormatting>
  <conditionalFormatting sqref="F34">
    <cfRule type="duplicateValues" dxfId="2139" priority="2250"/>
  </conditionalFormatting>
  <conditionalFormatting sqref="F34">
    <cfRule type="duplicateValues" dxfId="2138" priority="2249"/>
  </conditionalFormatting>
  <conditionalFormatting sqref="F34">
    <cfRule type="duplicateValues" dxfId="2137" priority="2248"/>
  </conditionalFormatting>
  <conditionalFormatting sqref="F34">
    <cfRule type="duplicateValues" dxfId="2136" priority="2247"/>
  </conditionalFormatting>
  <conditionalFormatting sqref="F34">
    <cfRule type="duplicateValues" dxfId="2135" priority="2246"/>
  </conditionalFormatting>
  <conditionalFormatting sqref="F34">
    <cfRule type="duplicateValues" dxfId="2134" priority="2245"/>
  </conditionalFormatting>
  <conditionalFormatting sqref="F34">
    <cfRule type="duplicateValues" dxfId="2133" priority="2244"/>
  </conditionalFormatting>
  <conditionalFormatting sqref="F34">
    <cfRule type="duplicateValues" dxfId="2132" priority="2243"/>
  </conditionalFormatting>
  <conditionalFormatting sqref="F34">
    <cfRule type="duplicateValues" dxfId="2131" priority="2242"/>
  </conditionalFormatting>
  <conditionalFormatting sqref="F34">
    <cfRule type="duplicateValues" dxfId="2130" priority="2241"/>
  </conditionalFormatting>
  <conditionalFormatting sqref="F34">
    <cfRule type="duplicateValues" dxfId="2129" priority="2240"/>
  </conditionalFormatting>
  <conditionalFormatting sqref="F34">
    <cfRule type="duplicateValues" dxfId="2128" priority="2239"/>
  </conditionalFormatting>
  <conditionalFormatting sqref="F34">
    <cfRule type="duplicateValues" dxfId="2127" priority="2238"/>
  </conditionalFormatting>
  <conditionalFormatting sqref="F34">
    <cfRule type="duplicateValues" dxfId="2126" priority="2236"/>
    <cfRule type="duplicateValues" dxfId="2125" priority="2237"/>
  </conditionalFormatting>
  <conditionalFormatting sqref="F34">
    <cfRule type="duplicateValues" dxfId="2124" priority="2235"/>
  </conditionalFormatting>
  <conditionalFormatting sqref="F34">
    <cfRule type="duplicateValues" dxfId="2123" priority="2234"/>
  </conditionalFormatting>
  <conditionalFormatting sqref="F34">
    <cfRule type="duplicateValues" dxfId="2122" priority="2233"/>
  </conditionalFormatting>
  <conditionalFormatting sqref="F34">
    <cfRule type="duplicateValues" dxfId="2121" priority="2232"/>
  </conditionalFormatting>
  <conditionalFormatting sqref="F34">
    <cfRule type="duplicateValues" dxfId="2120" priority="2231"/>
  </conditionalFormatting>
  <conditionalFormatting sqref="F34">
    <cfRule type="duplicateValues" dxfId="2119" priority="2230"/>
  </conditionalFormatting>
  <conditionalFormatting sqref="F34">
    <cfRule type="duplicateValues" dxfId="2118" priority="2229"/>
  </conditionalFormatting>
  <conditionalFormatting sqref="F34">
    <cfRule type="duplicateValues" dxfId="2117" priority="2228"/>
  </conditionalFormatting>
  <conditionalFormatting sqref="F34">
    <cfRule type="duplicateValues" dxfId="2116" priority="2227"/>
  </conditionalFormatting>
  <conditionalFormatting sqref="F34">
    <cfRule type="duplicateValues" dxfId="2115" priority="2226"/>
  </conditionalFormatting>
  <conditionalFormatting sqref="F34">
    <cfRule type="duplicateValues" dxfId="2114" priority="2224"/>
    <cfRule type="duplicateValues" dxfId="2113" priority="2225"/>
  </conditionalFormatting>
  <conditionalFormatting sqref="F34">
    <cfRule type="duplicateValues" dxfId="2112" priority="2223"/>
  </conditionalFormatting>
  <conditionalFormatting sqref="F34">
    <cfRule type="duplicateValues" dxfId="2111" priority="2222"/>
  </conditionalFormatting>
  <conditionalFormatting sqref="F34">
    <cfRule type="duplicateValues" dxfId="2110" priority="2221"/>
  </conditionalFormatting>
  <conditionalFormatting sqref="F34">
    <cfRule type="duplicateValues" dxfId="2109" priority="2220"/>
  </conditionalFormatting>
  <conditionalFormatting sqref="F34">
    <cfRule type="duplicateValues" dxfId="2108" priority="2219"/>
  </conditionalFormatting>
  <conditionalFormatting sqref="F34">
    <cfRule type="duplicateValues" dxfId="2107" priority="2218"/>
  </conditionalFormatting>
  <conditionalFormatting sqref="F34">
    <cfRule type="duplicateValues" dxfId="2106" priority="2217"/>
  </conditionalFormatting>
  <conditionalFormatting sqref="F34">
    <cfRule type="duplicateValues" dxfId="2105" priority="2216"/>
  </conditionalFormatting>
  <conditionalFormatting sqref="F34">
    <cfRule type="duplicateValues" dxfId="2104" priority="2215"/>
  </conditionalFormatting>
  <conditionalFormatting sqref="F34">
    <cfRule type="duplicateValues" dxfId="2103" priority="2214"/>
  </conditionalFormatting>
  <conditionalFormatting sqref="F34">
    <cfRule type="duplicateValues" dxfId="2102" priority="2213"/>
  </conditionalFormatting>
  <conditionalFormatting sqref="F34">
    <cfRule type="duplicateValues" dxfId="2101" priority="2211"/>
    <cfRule type="duplicateValues" dxfId="2100" priority="2212"/>
  </conditionalFormatting>
  <conditionalFormatting sqref="F34">
    <cfRule type="duplicateValues" dxfId="2099" priority="2210"/>
  </conditionalFormatting>
  <conditionalFormatting sqref="F34">
    <cfRule type="duplicateValues" dxfId="2098" priority="2209"/>
  </conditionalFormatting>
  <conditionalFormatting sqref="F34">
    <cfRule type="duplicateValues" dxfId="2097" priority="2208"/>
  </conditionalFormatting>
  <conditionalFormatting sqref="F34">
    <cfRule type="duplicateValues" dxfId="2096" priority="2207"/>
  </conditionalFormatting>
  <conditionalFormatting sqref="F34">
    <cfRule type="duplicateValues" dxfId="2095" priority="2206"/>
  </conditionalFormatting>
  <conditionalFormatting sqref="F34">
    <cfRule type="duplicateValues" dxfId="2094" priority="2205"/>
  </conditionalFormatting>
  <conditionalFormatting sqref="F34">
    <cfRule type="duplicateValues" dxfId="2093" priority="2204"/>
  </conditionalFormatting>
  <conditionalFormatting sqref="F34">
    <cfRule type="duplicateValues" dxfId="2092" priority="2203"/>
  </conditionalFormatting>
  <conditionalFormatting sqref="F34">
    <cfRule type="duplicateValues" dxfId="2091" priority="2202"/>
  </conditionalFormatting>
  <conditionalFormatting sqref="F34">
    <cfRule type="duplicateValues" dxfId="2090" priority="2201"/>
  </conditionalFormatting>
  <conditionalFormatting sqref="F59">
    <cfRule type="duplicateValues" dxfId="2089" priority="2200"/>
  </conditionalFormatting>
  <conditionalFormatting sqref="F59">
    <cfRule type="duplicateValues" dxfId="2088" priority="2199"/>
  </conditionalFormatting>
  <conditionalFormatting sqref="F59">
    <cfRule type="duplicateValues" dxfId="2087" priority="2198"/>
  </conditionalFormatting>
  <conditionalFormatting sqref="F59">
    <cfRule type="duplicateValues" dxfId="2086" priority="2197"/>
  </conditionalFormatting>
  <conditionalFormatting sqref="F59">
    <cfRule type="duplicateValues" dxfId="2085" priority="2196"/>
  </conditionalFormatting>
  <conditionalFormatting sqref="F59">
    <cfRule type="duplicateValues" dxfId="2084" priority="2195"/>
  </conditionalFormatting>
  <conditionalFormatting sqref="F59">
    <cfRule type="duplicateValues" dxfId="2083" priority="2194"/>
  </conditionalFormatting>
  <conditionalFormatting sqref="F59">
    <cfRule type="duplicateValues" dxfId="2082" priority="2193"/>
  </conditionalFormatting>
  <conditionalFormatting sqref="F59">
    <cfRule type="duplicateValues" dxfId="2081" priority="2192"/>
  </conditionalFormatting>
  <conditionalFormatting sqref="F59">
    <cfRule type="duplicateValues" dxfId="2080" priority="2191"/>
  </conditionalFormatting>
  <conditionalFormatting sqref="F59">
    <cfRule type="duplicateValues" dxfId="2079" priority="2190"/>
  </conditionalFormatting>
  <conditionalFormatting sqref="F59">
    <cfRule type="duplicateValues" dxfId="2078" priority="2189"/>
  </conditionalFormatting>
  <conditionalFormatting sqref="F59">
    <cfRule type="duplicateValues" dxfId="2077" priority="2188"/>
  </conditionalFormatting>
  <conditionalFormatting sqref="F59">
    <cfRule type="duplicateValues" dxfId="2076" priority="2187"/>
  </conditionalFormatting>
  <conditionalFormatting sqref="F59">
    <cfRule type="duplicateValues" dxfId="2075" priority="2186"/>
  </conditionalFormatting>
  <conditionalFormatting sqref="F59">
    <cfRule type="duplicateValues" dxfId="2074" priority="2185"/>
  </conditionalFormatting>
  <conditionalFormatting sqref="F59">
    <cfRule type="duplicateValues" dxfId="2073" priority="2184"/>
  </conditionalFormatting>
  <conditionalFormatting sqref="F59">
    <cfRule type="duplicateValues" dxfId="2072" priority="2183"/>
  </conditionalFormatting>
  <conditionalFormatting sqref="F59">
    <cfRule type="duplicateValues" dxfId="2071" priority="2181"/>
    <cfRule type="duplicateValues" dxfId="2070" priority="2182"/>
  </conditionalFormatting>
  <conditionalFormatting sqref="F59">
    <cfRule type="duplicateValues" dxfId="2069" priority="2180"/>
  </conditionalFormatting>
  <conditionalFormatting sqref="F59">
    <cfRule type="duplicateValues" dxfId="2068" priority="2179"/>
  </conditionalFormatting>
  <conditionalFormatting sqref="F59">
    <cfRule type="duplicateValues" dxfId="2067" priority="2178"/>
  </conditionalFormatting>
  <conditionalFormatting sqref="F59">
    <cfRule type="duplicateValues" dxfId="2066" priority="2177"/>
  </conditionalFormatting>
  <conditionalFormatting sqref="F59">
    <cfRule type="duplicateValues" dxfId="2065" priority="2176"/>
  </conditionalFormatting>
  <conditionalFormatting sqref="F59">
    <cfRule type="duplicateValues" dxfId="2064" priority="2175"/>
  </conditionalFormatting>
  <conditionalFormatting sqref="F59">
    <cfRule type="duplicateValues" dxfId="2063" priority="2174"/>
  </conditionalFormatting>
  <conditionalFormatting sqref="F59">
    <cfRule type="duplicateValues" dxfId="2062" priority="2173"/>
  </conditionalFormatting>
  <conditionalFormatting sqref="F59">
    <cfRule type="duplicateValues" dxfId="2061" priority="2172"/>
  </conditionalFormatting>
  <conditionalFormatting sqref="F59">
    <cfRule type="duplicateValues" dxfId="2060" priority="2171"/>
  </conditionalFormatting>
  <conditionalFormatting sqref="F59">
    <cfRule type="duplicateValues" dxfId="2059" priority="2169"/>
    <cfRule type="duplicateValues" dxfId="2058" priority="2170"/>
  </conditionalFormatting>
  <conditionalFormatting sqref="F59">
    <cfRule type="duplicateValues" dxfId="2057" priority="2168"/>
  </conditionalFormatting>
  <conditionalFormatting sqref="F59">
    <cfRule type="duplicateValues" dxfId="2056" priority="2167"/>
  </conditionalFormatting>
  <conditionalFormatting sqref="F59">
    <cfRule type="duplicateValues" dxfId="2055" priority="2166"/>
  </conditionalFormatting>
  <conditionalFormatting sqref="F59">
    <cfRule type="duplicateValues" dxfId="2054" priority="2165"/>
  </conditionalFormatting>
  <conditionalFormatting sqref="F59">
    <cfRule type="duplicateValues" dxfId="2053" priority="2164"/>
  </conditionalFormatting>
  <conditionalFormatting sqref="F59">
    <cfRule type="duplicateValues" dxfId="2052" priority="2163"/>
  </conditionalFormatting>
  <conditionalFormatting sqref="F59">
    <cfRule type="duplicateValues" dxfId="2051" priority="2162"/>
  </conditionalFormatting>
  <conditionalFormatting sqref="F59">
    <cfRule type="duplicateValues" dxfId="2050" priority="2161"/>
  </conditionalFormatting>
  <conditionalFormatting sqref="F59">
    <cfRule type="duplicateValues" dxfId="2049" priority="2160"/>
  </conditionalFormatting>
  <conditionalFormatting sqref="F59">
    <cfRule type="duplicateValues" dxfId="2048" priority="2159"/>
  </conditionalFormatting>
  <conditionalFormatting sqref="F59">
    <cfRule type="duplicateValues" dxfId="2047" priority="2158"/>
  </conditionalFormatting>
  <conditionalFormatting sqref="F59">
    <cfRule type="duplicateValues" dxfId="2046" priority="2156"/>
    <cfRule type="duplicateValues" dxfId="2045" priority="2157"/>
  </conditionalFormatting>
  <conditionalFormatting sqref="F59">
    <cfRule type="duplicateValues" dxfId="2044" priority="2155"/>
  </conditionalFormatting>
  <conditionalFormatting sqref="F59">
    <cfRule type="duplicateValues" dxfId="2043" priority="2154"/>
  </conditionalFormatting>
  <conditionalFormatting sqref="F59">
    <cfRule type="duplicateValues" dxfId="2042" priority="2153"/>
  </conditionalFormatting>
  <conditionalFormatting sqref="F59">
    <cfRule type="duplicateValues" dxfId="2041" priority="2152"/>
  </conditionalFormatting>
  <conditionalFormatting sqref="F59">
    <cfRule type="duplicateValues" dxfId="2040" priority="2151"/>
  </conditionalFormatting>
  <conditionalFormatting sqref="F59">
    <cfRule type="duplicateValues" dxfId="2039" priority="2150"/>
  </conditionalFormatting>
  <conditionalFormatting sqref="F59">
    <cfRule type="duplicateValues" dxfId="2038" priority="2149"/>
  </conditionalFormatting>
  <conditionalFormatting sqref="F59">
    <cfRule type="duplicateValues" dxfId="2037" priority="2148"/>
  </conditionalFormatting>
  <conditionalFormatting sqref="F59">
    <cfRule type="duplicateValues" dxfId="2036" priority="2147"/>
  </conditionalFormatting>
  <conditionalFormatting sqref="F59">
    <cfRule type="duplicateValues" dxfId="2035" priority="2146"/>
  </conditionalFormatting>
  <conditionalFormatting sqref="F140">
    <cfRule type="duplicateValues" dxfId="2034" priority="2145"/>
  </conditionalFormatting>
  <conditionalFormatting sqref="F140">
    <cfRule type="duplicateValues" dxfId="2033" priority="2144"/>
  </conditionalFormatting>
  <conditionalFormatting sqref="F140">
    <cfRule type="duplicateValues" dxfId="2032" priority="2143"/>
  </conditionalFormatting>
  <conditionalFormatting sqref="F140">
    <cfRule type="duplicateValues" dxfId="2031" priority="2142"/>
  </conditionalFormatting>
  <conditionalFormatting sqref="F140">
    <cfRule type="duplicateValues" dxfId="2030" priority="2141"/>
  </conditionalFormatting>
  <conditionalFormatting sqref="F140">
    <cfRule type="duplicateValues" dxfId="2029" priority="2140"/>
  </conditionalFormatting>
  <conditionalFormatting sqref="F140">
    <cfRule type="duplicateValues" dxfId="2028" priority="2139"/>
  </conditionalFormatting>
  <conditionalFormatting sqref="F140">
    <cfRule type="duplicateValues" dxfId="2027" priority="2138"/>
  </conditionalFormatting>
  <conditionalFormatting sqref="F140">
    <cfRule type="duplicateValues" dxfId="2026" priority="2137"/>
  </conditionalFormatting>
  <conditionalFormatting sqref="F140">
    <cfRule type="duplicateValues" dxfId="2025" priority="2136"/>
  </conditionalFormatting>
  <conditionalFormatting sqref="F140">
    <cfRule type="duplicateValues" dxfId="2024" priority="2135"/>
  </conditionalFormatting>
  <conditionalFormatting sqref="F140">
    <cfRule type="duplicateValues" dxfId="2023" priority="2134"/>
  </conditionalFormatting>
  <conditionalFormatting sqref="F140">
    <cfRule type="duplicateValues" dxfId="2022" priority="2133"/>
  </conditionalFormatting>
  <conditionalFormatting sqref="F140">
    <cfRule type="duplicateValues" dxfId="2021" priority="2132"/>
  </conditionalFormatting>
  <conditionalFormatting sqref="F140">
    <cfRule type="duplicateValues" dxfId="2020" priority="2131"/>
  </conditionalFormatting>
  <conditionalFormatting sqref="F140">
    <cfRule type="duplicateValues" dxfId="2019" priority="2130"/>
  </conditionalFormatting>
  <conditionalFormatting sqref="F140">
    <cfRule type="duplicateValues" dxfId="2018" priority="2129"/>
  </conditionalFormatting>
  <conditionalFormatting sqref="F140">
    <cfRule type="duplicateValues" dxfId="2017" priority="2128"/>
  </conditionalFormatting>
  <conditionalFormatting sqref="F140">
    <cfRule type="duplicateValues" dxfId="2016" priority="2126"/>
    <cfRule type="duplicateValues" dxfId="2015" priority="2127"/>
  </conditionalFormatting>
  <conditionalFormatting sqref="F140">
    <cfRule type="duplicateValues" dxfId="2014" priority="2125"/>
  </conditionalFormatting>
  <conditionalFormatting sqref="F140">
    <cfRule type="duplicateValues" dxfId="2013" priority="2124"/>
  </conditionalFormatting>
  <conditionalFormatting sqref="F140">
    <cfRule type="duplicateValues" dxfId="2012" priority="2123"/>
  </conditionalFormatting>
  <conditionalFormatting sqref="F140">
    <cfRule type="duplicateValues" dxfId="2011" priority="2122"/>
  </conditionalFormatting>
  <conditionalFormatting sqref="F140">
    <cfRule type="duplicateValues" dxfId="2010" priority="2121"/>
  </conditionalFormatting>
  <conditionalFormatting sqref="F140">
    <cfRule type="duplicateValues" dxfId="2009" priority="2120"/>
  </conditionalFormatting>
  <conditionalFormatting sqref="F140">
    <cfRule type="duplicateValues" dxfId="2008" priority="2119"/>
  </conditionalFormatting>
  <conditionalFormatting sqref="F140">
    <cfRule type="duplicateValues" dxfId="2007" priority="2118"/>
  </conditionalFormatting>
  <conditionalFormatting sqref="F140">
    <cfRule type="duplicateValues" dxfId="2006" priority="2117"/>
  </conditionalFormatting>
  <conditionalFormatting sqref="F140">
    <cfRule type="duplicateValues" dxfId="2005" priority="2116"/>
  </conditionalFormatting>
  <conditionalFormatting sqref="F140">
    <cfRule type="duplicateValues" dxfId="2004" priority="2114"/>
    <cfRule type="duplicateValues" dxfId="2003" priority="2115"/>
  </conditionalFormatting>
  <conditionalFormatting sqref="F140">
    <cfRule type="duplicateValues" dxfId="2002" priority="2113"/>
  </conditionalFormatting>
  <conditionalFormatting sqref="F140">
    <cfRule type="duplicateValues" dxfId="2001" priority="2112"/>
  </conditionalFormatting>
  <conditionalFormatting sqref="F140">
    <cfRule type="duplicateValues" dxfId="2000" priority="2111"/>
  </conditionalFormatting>
  <conditionalFormatting sqref="F140">
    <cfRule type="duplicateValues" dxfId="1999" priority="2110"/>
  </conditionalFormatting>
  <conditionalFormatting sqref="F140">
    <cfRule type="duplicateValues" dxfId="1998" priority="2109"/>
  </conditionalFormatting>
  <conditionalFormatting sqref="F140">
    <cfRule type="duplicateValues" dxfId="1997" priority="2108"/>
  </conditionalFormatting>
  <conditionalFormatting sqref="F140">
    <cfRule type="duplicateValues" dxfId="1996" priority="2107"/>
  </conditionalFormatting>
  <conditionalFormatting sqref="F140">
    <cfRule type="duplicateValues" dxfId="1995" priority="2106"/>
  </conditionalFormatting>
  <conditionalFormatting sqref="F140">
    <cfRule type="duplicateValues" dxfId="1994" priority="2105"/>
  </conditionalFormatting>
  <conditionalFormatting sqref="F140">
    <cfRule type="duplicateValues" dxfId="1993" priority="2104"/>
  </conditionalFormatting>
  <conditionalFormatting sqref="F140">
    <cfRule type="duplicateValues" dxfId="1992" priority="2103"/>
  </conditionalFormatting>
  <conditionalFormatting sqref="F140">
    <cfRule type="duplicateValues" dxfId="1991" priority="2101"/>
    <cfRule type="duplicateValues" dxfId="1990" priority="2102"/>
  </conditionalFormatting>
  <conditionalFormatting sqref="F140">
    <cfRule type="duplicateValues" dxfId="1989" priority="2100"/>
  </conditionalFormatting>
  <conditionalFormatting sqref="F140">
    <cfRule type="duplicateValues" dxfId="1988" priority="2099"/>
  </conditionalFormatting>
  <conditionalFormatting sqref="F140">
    <cfRule type="duplicateValues" dxfId="1987" priority="2098"/>
  </conditionalFormatting>
  <conditionalFormatting sqref="F140">
    <cfRule type="duplicateValues" dxfId="1986" priority="2097"/>
  </conditionalFormatting>
  <conditionalFormatting sqref="F140">
    <cfRule type="duplicateValues" dxfId="1985" priority="2096"/>
  </conditionalFormatting>
  <conditionalFormatting sqref="F140">
    <cfRule type="duplicateValues" dxfId="1984" priority="2095"/>
  </conditionalFormatting>
  <conditionalFormatting sqref="F140">
    <cfRule type="duplicateValues" dxfId="1983" priority="2094"/>
  </conditionalFormatting>
  <conditionalFormatting sqref="F140">
    <cfRule type="duplicateValues" dxfId="1982" priority="2093"/>
  </conditionalFormatting>
  <conditionalFormatting sqref="F140">
    <cfRule type="duplicateValues" dxfId="1981" priority="2092"/>
  </conditionalFormatting>
  <conditionalFormatting sqref="F140">
    <cfRule type="duplicateValues" dxfId="1980" priority="2091"/>
  </conditionalFormatting>
  <conditionalFormatting sqref="F355">
    <cfRule type="duplicateValues" dxfId="1979" priority="2090"/>
  </conditionalFormatting>
  <conditionalFormatting sqref="F355">
    <cfRule type="duplicateValues" dxfId="1978" priority="2089"/>
  </conditionalFormatting>
  <conditionalFormatting sqref="F355">
    <cfRule type="duplicateValues" dxfId="1977" priority="2088"/>
  </conditionalFormatting>
  <conditionalFormatting sqref="F355">
    <cfRule type="duplicateValues" dxfId="1976" priority="2087"/>
  </conditionalFormatting>
  <conditionalFormatting sqref="F355">
    <cfRule type="duplicateValues" dxfId="1975" priority="2086"/>
  </conditionalFormatting>
  <conditionalFormatting sqref="F355">
    <cfRule type="duplicateValues" dxfId="1974" priority="2085"/>
  </conditionalFormatting>
  <conditionalFormatting sqref="F355">
    <cfRule type="duplicateValues" dxfId="1973" priority="2084"/>
  </conditionalFormatting>
  <conditionalFormatting sqref="F355">
    <cfRule type="duplicateValues" dxfId="1972" priority="2083"/>
  </conditionalFormatting>
  <conditionalFormatting sqref="F355">
    <cfRule type="duplicateValues" dxfId="1971" priority="2082"/>
  </conditionalFormatting>
  <conditionalFormatting sqref="F355">
    <cfRule type="duplicateValues" dxfId="1970" priority="2081"/>
  </conditionalFormatting>
  <conditionalFormatting sqref="F355">
    <cfRule type="duplicateValues" dxfId="1969" priority="2080"/>
  </conditionalFormatting>
  <conditionalFormatting sqref="F355">
    <cfRule type="duplicateValues" dxfId="1968" priority="2079"/>
  </conditionalFormatting>
  <conditionalFormatting sqref="F355">
    <cfRule type="duplicateValues" dxfId="1967" priority="2078"/>
  </conditionalFormatting>
  <conditionalFormatting sqref="F355">
    <cfRule type="duplicateValues" dxfId="1966" priority="2077"/>
  </conditionalFormatting>
  <conditionalFormatting sqref="F355">
    <cfRule type="duplicateValues" dxfId="1965" priority="2076"/>
  </conditionalFormatting>
  <conditionalFormatting sqref="F355">
    <cfRule type="duplicateValues" dxfId="1964" priority="2075"/>
  </conditionalFormatting>
  <conditionalFormatting sqref="F355">
    <cfRule type="duplicateValues" dxfId="1963" priority="2074"/>
  </conditionalFormatting>
  <conditionalFormatting sqref="F355">
    <cfRule type="duplicateValues" dxfId="1962" priority="2073"/>
  </conditionalFormatting>
  <conditionalFormatting sqref="F355">
    <cfRule type="duplicateValues" dxfId="1961" priority="2071"/>
    <cfRule type="duplicateValues" dxfId="1960" priority="2072"/>
  </conditionalFormatting>
  <conditionalFormatting sqref="F355">
    <cfRule type="duplicateValues" dxfId="1959" priority="2070"/>
  </conditionalFormatting>
  <conditionalFormatting sqref="F355">
    <cfRule type="duplicateValues" dxfId="1958" priority="2069"/>
  </conditionalFormatting>
  <conditionalFormatting sqref="F355">
    <cfRule type="duplicateValues" dxfId="1957" priority="2068"/>
  </conditionalFormatting>
  <conditionalFormatting sqref="F355">
    <cfRule type="duplicateValues" dxfId="1956" priority="2067"/>
  </conditionalFormatting>
  <conditionalFormatting sqref="F355">
    <cfRule type="duplicateValues" dxfId="1955" priority="2066"/>
  </conditionalFormatting>
  <conditionalFormatting sqref="F355">
    <cfRule type="duplicateValues" dxfId="1954" priority="2065"/>
  </conditionalFormatting>
  <conditionalFormatting sqref="F355">
    <cfRule type="duplicateValues" dxfId="1953" priority="2064"/>
  </conditionalFormatting>
  <conditionalFormatting sqref="F355">
    <cfRule type="duplicateValues" dxfId="1952" priority="2063"/>
  </conditionalFormatting>
  <conditionalFormatting sqref="F355">
    <cfRule type="duplicateValues" dxfId="1951" priority="2062"/>
  </conditionalFormatting>
  <conditionalFormatting sqref="F355">
    <cfRule type="duplicateValues" dxfId="1950" priority="2061"/>
  </conditionalFormatting>
  <conditionalFormatting sqref="F355">
    <cfRule type="duplicateValues" dxfId="1949" priority="2059"/>
    <cfRule type="duplicateValues" dxfId="1948" priority="2060"/>
  </conditionalFormatting>
  <conditionalFormatting sqref="F355">
    <cfRule type="duplicateValues" dxfId="1947" priority="2058"/>
  </conditionalFormatting>
  <conditionalFormatting sqref="F355">
    <cfRule type="duplicateValues" dxfId="1946" priority="2057"/>
  </conditionalFormatting>
  <conditionalFormatting sqref="F355">
    <cfRule type="duplicateValues" dxfId="1945" priority="2056"/>
  </conditionalFormatting>
  <conditionalFormatting sqref="F355">
    <cfRule type="duplicateValues" dxfId="1944" priority="2055"/>
  </conditionalFormatting>
  <conditionalFormatting sqref="F355">
    <cfRule type="duplicateValues" dxfId="1943" priority="2054"/>
  </conditionalFormatting>
  <conditionalFormatting sqref="F355">
    <cfRule type="duplicateValues" dxfId="1942" priority="2053"/>
  </conditionalFormatting>
  <conditionalFormatting sqref="F355">
    <cfRule type="duplicateValues" dxfId="1941" priority="2052"/>
  </conditionalFormatting>
  <conditionalFormatting sqref="F355">
    <cfRule type="duplicateValues" dxfId="1940" priority="2051"/>
  </conditionalFormatting>
  <conditionalFormatting sqref="F355">
    <cfRule type="duplicateValues" dxfId="1939" priority="2050"/>
  </conditionalFormatting>
  <conditionalFormatting sqref="F355">
    <cfRule type="duplicateValues" dxfId="1938" priority="2049"/>
  </conditionalFormatting>
  <conditionalFormatting sqref="F355">
    <cfRule type="duplicateValues" dxfId="1937" priority="2048"/>
  </conditionalFormatting>
  <conditionalFormatting sqref="F355">
    <cfRule type="duplicateValues" dxfId="1936" priority="2046"/>
    <cfRule type="duplicateValues" dxfId="1935" priority="2047"/>
  </conditionalFormatting>
  <conditionalFormatting sqref="F355">
    <cfRule type="duplicateValues" dxfId="1934" priority="2045"/>
  </conditionalFormatting>
  <conditionalFormatting sqref="F355">
    <cfRule type="duplicateValues" dxfId="1933" priority="2044"/>
  </conditionalFormatting>
  <conditionalFormatting sqref="F355">
    <cfRule type="duplicateValues" dxfId="1932" priority="2043"/>
  </conditionalFormatting>
  <conditionalFormatting sqref="F355">
    <cfRule type="duplicateValues" dxfId="1931" priority="2042"/>
  </conditionalFormatting>
  <conditionalFormatting sqref="F355">
    <cfRule type="duplicateValues" dxfId="1930" priority="2041"/>
  </conditionalFormatting>
  <conditionalFormatting sqref="F355">
    <cfRule type="duplicateValues" dxfId="1929" priority="2040"/>
  </conditionalFormatting>
  <conditionalFormatting sqref="F355">
    <cfRule type="duplicateValues" dxfId="1928" priority="2039"/>
  </conditionalFormatting>
  <conditionalFormatting sqref="F355">
    <cfRule type="duplicateValues" dxfId="1927" priority="2038"/>
  </conditionalFormatting>
  <conditionalFormatting sqref="F355">
    <cfRule type="duplicateValues" dxfId="1926" priority="2037"/>
  </conditionalFormatting>
  <conditionalFormatting sqref="F355">
    <cfRule type="duplicateValues" dxfId="1925" priority="2036"/>
  </conditionalFormatting>
  <conditionalFormatting sqref="F356">
    <cfRule type="duplicateValues" dxfId="1924" priority="2035"/>
  </conditionalFormatting>
  <conditionalFormatting sqref="F356">
    <cfRule type="duplicateValues" dxfId="1923" priority="2034"/>
  </conditionalFormatting>
  <conditionalFormatting sqref="F356">
    <cfRule type="duplicateValues" dxfId="1922" priority="2033"/>
  </conditionalFormatting>
  <conditionalFormatting sqref="F356">
    <cfRule type="duplicateValues" dxfId="1921" priority="2032"/>
  </conditionalFormatting>
  <conditionalFormatting sqref="F356">
    <cfRule type="duplicateValues" dxfId="1920" priority="2031"/>
  </conditionalFormatting>
  <conditionalFormatting sqref="F356">
    <cfRule type="duplicateValues" dxfId="1919" priority="2030"/>
  </conditionalFormatting>
  <conditionalFormatting sqref="F356">
    <cfRule type="duplicateValues" dxfId="1918" priority="2029"/>
  </conditionalFormatting>
  <conditionalFormatting sqref="F356">
    <cfRule type="duplicateValues" dxfId="1917" priority="2028"/>
  </conditionalFormatting>
  <conditionalFormatting sqref="F356">
    <cfRule type="duplicateValues" dxfId="1916" priority="2027"/>
  </conditionalFormatting>
  <conditionalFormatting sqref="F356">
    <cfRule type="duplicateValues" dxfId="1915" priority="2026"/>
  </conditionalFormatting>
  <conditionalFormatting sqref="F356">
    <cfRule type="duplicateValues" dxfId="1914" priority="2025"/>
  </conditionalFormatting>
  <conditionalFormatting sqref="F356">
    <cfRule type="duplicateValues" dxfId="1913" priority="2024"/>
  </conditionalFormatting>
  <conditionalFormatting sqref="F356">
    <cfRule type="duplicateValues" dxfId="1912" priority="2023"/>
  </conditionalFormatting>
  <conditionalFormatting sqref="F356">
    <cfRule type="duplicateValues" dxfId="1911" priority="2022"/>
  </conditionalFormatting>
  <conditionalFormatting sqref="F356">
    <cfRule type="duplicateValues" dxfId="1910" priority="2021"/>
  </conditionalFormatting>
  <conditionalFormatting sqref="F356">
    <cfRule type="duplicateValues" dxfId="1909" priority="2020"/>
  </conditionalFormatting>
  <conditionalFormatting sqref="F356">
    <cfRule type="duplicateValues" dxfId="1908" priority="2019"/>
  </conditionalFormatting>
  <conditionalFormatting sqref="F356">
    <cfRule type="duplicateValues" dxfId="1907" priority="2018"/>
  </conditionalFormatting>
  <conditionalFormatting sqref="F356">
    <cfRule type="duplicateValues" dxfId="1906" priority="2016"/>
    <cfRule type="duplicateValues" dxfId="1905" priority="2017"/>
  </conditionalFormatting>
  <conditionalFormatting sqref="F356">
    <cfRule type="duplicateValues" dxfId="1904" priority="2015"/>
  </conditionalFormatting>
  <conditionalFormatting sqref="F356">
    <cfRule type="duplicateValues" dxfId="1903" priority="2014"/>
  </conditionalFormatting>
  <conditionalFormatting sqref="F356">
    <cfRule type="duplicateValues" dxfId="1902" priority="2013"/>
  </conditionalFormatting>
  <conditionalFormatting sqref="F356">
    <cfRule type="duplicateValues" dxfId="1901" priority="2012"/>
  </conditionalFormatting>
  <conditionalFormatting sqref="F356">
    <cfRule type="duplicateValues" dxfId="1900" priority="2011"/>
  </conditionalFormatting>
  <conditionalFormatting sqref="F356">
    <cfRule type="duplicateValues" dxfId="1899" priority="2010"/>
  </conditionalFormatting>
  <conditionalFormatting sqref="F356">
    <cfRule type="duplicateValues" dxfId="1898" priority="2009"/>
  </conditionalFormatting>
  <conditionalFormatting sqref="F356">
    <cfRule type="duplicateValues" dxfId="1897" priority="2008"/>
  </conditionalFormatting>
  <conditionalFormatting sqref="F356">
    <cfRule type="duplicateValues" dxfId="1896" priority="2007"/>
  </conditionalFormatting>
  <conditionalFormatting sqref="F356">
    <cfRule type="duplicateValues" dxfId="1895" priority="2006"/>
  </conditionalFormatting>
  <conditionalFormatting sqref="F356">
    <cfRule type="duplicateValues" dxfId="1894" priority="2004"/>
    <cfRule type="duplicateValues" dxfId="1893" priority="2005"/>
  </conditionalFormatting>
  <conditionalFormatting sqref="F356">
    <cfRule type="duplicateValues" dxfId="1892" priority="2003"/>
  </conditionalFormatting>
  <conditionalFormatting sqref="F356">
    <cfRule type="duplicateValues" dxfId="1891" priority="2002"/>
  </conditionalFormatting>
  <conditionalFormatting sqref="F356">
    <cfRule type="duplicateValues" dxfId="1890" priority="2001"/>
  </conditionalFormatting>
  <conditionalFormatting sqref="F356">
    <cfRule type="duplicateValues" dxfId="1889" priority="2000"/>
  </conditionalFormatting>
  <conditionalFormatting sqref="F356">
    <cfRule type="duplicateValues" dxfId="1888" priority="1999"/>
  </conditionalFormatting>
  <conditionalFormatting sqref="F356">
    <cfRule type="duplicateValues" dxfId="1887" priority="1998"/>
  </conditionalFormatting>
  <conditionalFormatting sqref="F356">
    <cfRule type="duplicateValues" dxfId="1886" priority="1997"/>
  </conditionalFormatting>
  <conditionalFormatting sqref="F356">
    <cfRule type="duplicateValues" dxfId="1885" priority="1996"/>
  </conditionalFormatting>
  <conditionalFormatting sqref="F356">
    <cfRule type="duplicateValues" dxfId="1884" priority="1995"/>
  </conditionalFormatting>
  <conditionalFormatting sqref="F356">
    <cfRule type="duplicateValues" dxfId="1883" priority="1994"/>
  </conditionalFormatting>
  <conditionalFormatting sqref="F356">
    <cfRule type="duplicateValues" dxfId="1882" priority="1993"/>
  </conditionalFormatting>
  <conditionalFormatting sqref="F356">
    <cfRule type="duplicateValues" dxfId="1881" priority="1991"/>
    <cfRule type="duplicateValues" dxfId="1880" priority="1992"/>
  </conditionalFormatting>
  <conditionalFormatting sqref="F356">
    <cfRule type="duplicateValues" dxfId="1879" priority="1990"/>
  </conditionalFormatting>
  <conditionalFormatting sqref="F356">
    <cfRule type="duplicateValues" dxfId="1878" priority="1989"/>
  </conditionalFormatting>
  <conditionalFormatting sqref="F356">
    <cfRule type="duplicateValues" dxfId="1877" priority="1988"/>
  </conditionalFormatting>
  <conditionalFormatting sqref="F356">
    <cfRule type="duplicateValues" dxfId="1876" priority="1987"/>
  </conditionalFormatting>
  <conditionalFormatting sqref="F356">
    <cfRule type="duplicateValues" dxfId="1875" priority="1986"/>
  </conditionalFormatting>
  <conditionalFormatting sqref="F356">
    <cfRule type="duplicateValues" dxfId="1874" priority="1985"/>
  </conditionalFormatting>
  <conditionalFormatting sqref="F356">
    <cfRule type="duplicateValues" dxfId="1873" priority="1984"/>
  </conditionalFormatting>
  <conditionalFormatting sqref="F356">
    <cfRule type="duplicateValues" dxfId="1872" priority="1983"/>
  </conditionalFormatting>
  <conditionalFormatting sqref="F356">
    <cfRule type="duplicateValues" dxfId="1871" priority="1982"/>
  </conditionalFormatting>
  <conditionalFormatting sqref="F356">
    <cfRule type="duplicateValues" dxfId="1870" priority="1981"/>
  </conditionalFormatting>
  <conditionalFormatting sqref="F400">
    <cfRule type="duplicateValues" dxfId="1869" priority="1980"/>
  </conditionalFormatting>
  <conditionalFormatting sqref="F400">
    <cfRule type="duplicateValues" dxfId="1868" priority="1979"/>
  </conditionalFormatting>
  <conditionalFormatting sqref="F400">
    <cfRule type="duplicateValues" dxfId="1867" priority="1978"/>
  </conditionalFormatting>
  <conditionalFormatting sqref="F400">
    <cfRule type="duplicateValues" dxfId="1866" priority="1977"/>
  </conditionalFormatting>
  <conditionalFormatting sqref="F400">
    <cfRule type="duplicateValues" dxfId="1865" priority="1976"/>
  </conditionalFormatting>
  <conditionalFormatting sqref="F400">
    <cfRule type="duplicateValues" dxfId="1864" priority="1975"/>
  </conditionalFormatting>
  <conditionalFormatting sqref="F400">
    <cfRule type="duplicateValues" dxfId="1863" priority="1974"/>
  </conditionalFormatting>
  <conditionalFormatting sqref="F400">
    <cfRule type="duplicateValues" dxfId="1862" priority="1973"/>
  </conditionalFormatting>
  <conditionalFormatting sqref="F400">
    <cfRule type="duplicateValues" dxfId="1861" priority="1972"/>
  </conditionalFormatting>
  <conditionalFormatting sqref="F400">
    <cfRule type="duplicateValues" dxfId="1860" priority="1971"/>
  </conditionalFormatting>
  <conditionalFormatting sqref="F400">
    <cfRule type="duplicateValues" dxfId="1859" priority="1970"/>
  </conditionalFormatting>
  <conditionalFormatting sqref="F400">
    <cfRule type="duplicateValues" dxfId="1858" priority="1969"/>
  </conditionalFormatting>
  <conditionalFormatting sqref="F400">
    <cfRule type="duplicateValues" dxfId="1857" priority="1968"/>
  </conditionalFormatting>
  <conditionalFormatting sqref="F400">
    <cfRule type="duplicateValues" dxfId="1856" priority="1967"/>
  </conditionalFormatting>
  <conditionalFormatting sqref="F400">
    <cfRule type="duplicateValues" dxfId="1855" priority="1966"/>
  </conditionalFormatting>
  <conditionalFormatting sqref="F400">
    <cfRule type="duplicateValues" dxfId="1854" priority="1965"/>
  </conditionalFormatting>
  <conditionalFormatting sqref="F400">
    <cfRule type="duplicateValues" dxfId="1853" priority="1964"/>
  </conditionalFormatting>
  <conditionalFormatting sqref="F400">
    <cfRule type="duplicateValues" dxfId="1852" priority="1963"/>
  </conditionalFormatting>
  <conditionalFormatting sqref="F400">
    <cfRule type="duplicateValues" dxfId="1851" priority="1961"/>
    <cfRule type="duplicateValues" dxfId="1850" priority="1962"/>
  </conditionalFormatting>
  <conditionalFormatting sqref="F400">
    <cfRule type="duplicateValues" dxfId="1849" priority="1960"/>
  </conditionalFormatting>
  <conditionalFormatting sqref="F400">
    <cfRule type="duplicateValues" dxfId="1848" priority="1959"/>
  </conditionalFormatting>
  <conditionalFormatting sqref="F400">
    <cfRule type="duplicateValues" dxfId="1847" priority="1958"/>
  </conditionalFormatting>
  <conditionalFormatting sqref="F400">
    <cfRule type="duplicateValues" dxfId="1846" priority="1957"/>
  </conditionalFormatting>
  <conditionalFormatting sqref="F400">
    <cfRule type="duplicateValues" dxfId="1845" priority="1956"/>
  </conditionalFormatting>
  <conditionalFormatting sqref="F400">
    <cfRule type="duplicateValues" dxfId="1844" priority="1955"/>
  </conditionalFormatting>
  <conditionalFormatting sqref="F400">
    <cfRule type="duplicateValues" dxfId="1843" priority="1954"/>
  </conditionalFormatting>
  <conditionalFormatting sqref="F400">
    <cfRule type="duplicateValues" dxfId="1842" priority="1953"/>
  </conditionalFormatting>
  <conditionalFormatting sqref="F400">
    <cfRule type="duplicateValues" dxfId="1841" priority="1952"/>
  </conditionalFormatting>
  <conditionalFormatting sqref="F400">
    <cfRule type="duplicateValues" dxfId="1840" priority="1951"/>
  </conditionalFormatting>
  <conditionalFormatting sqref="F400">
    <cfRule type="duplicateValues" dxfId="1839" priority="1949"/>
    <cfRule type="duplicateValues" dxfId="1838" priority="1950"/>
  </conditionalFormatting>
  <conditionalFormatting sqref="F400">
    <cfRule type="duplicateValues" dxfId="1837" priority="1948"/>
  </conditionalFormatting>
  <conditionalFormatting sqref="F400">
    <cfRule type="duplicateValues" dxfId="1836" priority="1947"/>
  </conditionalFormatting>
  <conditionalFormatting sqref="F400">
    <cfRule type="duplicateValues" dxfId="1835" priority="1946"/>
  </conditionalFormatting>
  <conditionalFormatting sqref="F400">
    <cfRule type="duplicateValues" dxfId="1834" priority="1945"/>
  </conditionalFormatting>
  <conditionalFormatting sqref="F400">
    <cfRule type="duplicateValues" dxfId="1833" priority="1944"/>
  </conditionalFormatting>
  <conditionalFormatting sqref="F400">
    <cfRule type="duplicateValues" dxfId="1832" priority="1943"/>
  </conditionalFormatting>
  <conditionalFormatting sqref="F400">
    <cfRule type="duplicateValues" dxfId="1831" priority="1942"/>
  </conditionalFormatting>
  <conditionalFormatting sqref="F400">
    <cfRule type="duplicateValues" dxfId="1830" priority="1941"/>
  </conditionalFormatting>
  <conditionalFormatting sqref="F400">
    <cfRule type="duplicateValues" dxfId="1829" priority="1940"/>
  </conditionalFormatting>
  <conditionalFormatting sqref="F400">
    <cfRule type="duplicateValues" dxfId="1828" priority="1939"/>
  </conditionalFormatting>
  <conditionalFormatting sqref="F400">
    <cfRule type="duplicateValues" dxfId="1827" priority="1938"/>
  </conditionalFormatting>
  <conditionalFormatting sqref="F400">
    <cfRule type="duplicateValues" dxfId="1826" priority="1936"/>
    <cfRule type="duplicateValues" dxfId="1825" priority="1937"/>
  </conditionalFormatting>
  <conditionalFormatting sqref="F400">
    <cfRule type="duplicateValues" dxfId="1824" priority="1935"/>
  </conditionalFormatting>
  <conditionalFormatting sqref="F400">
    <cfRule type="duplicateValues" dxfId="1823" priority="1934"/>
  </conditionalFormatting>
  <conditionalFormatting sqref="F400">
    <cfRule type="duplicateValues" dxfId="1822" priority="1933"/>
  </conditionalFormatting>
  <conditionalFormatting sqref="F400">
    <cfRule type="duplicateValues" dxfId="1821" priority="1932"/>
  </conditionalFormatting>
  <conditionalFormatting sqref="F400">
    <cfRule type="duplicateValues" dxfId="1820" priority="1931"/>
  </conditionalFormatting>
  <conditionalFormatting sqref="F400">
    <cfRule type="duplicateValues" dxfId="1819" priority="1930"/>
  </conditionalFormatting>
  <conditionalFormatting sqref="F400">
    <cfRule type="duplicateValues" dxfId="1818" priority="1929"/>
  </conditionalFormatting>
  <conditionalFormatting sqref="F400">
    <cfRule type="duplicateValues" dxfId="1817" priority="1928"/>
  </conditionalFormatting>
  <conditionalFormatting sqref="F400">
    <cfRule type="duplicateValues" dxfId="1816" priority="1927"/>
  </conditionalFormatting>
  <conditionalFormatting sqref="F400">
    <cfRule type="duplicateValues" dxfId="1815" priority="1926"/>
  </conditionalFormatting>
  <conditionalFormatting sqref="F674">
    <cfRule type="duplicateValues" dxfId="1814" priority="1815"/>
  </conditionalFormatting>
  <conditionalFormatting sqref="F674">
    <cfRule type="duplicateValues" dxfId="1813" priority="1814"/>
  </conditionalFormatting>
  <conditionalFormatting sqref="F674">
    <cfRule type="duplicateValues" dxfId="1812" priority="1813"/>
  </conditionalFormatting>
  <conditionalFormatting sqref="F674">
    <cfRule type="duplicateValues" dxfId="1811" priority="1812"/>
  </conditionalFormatting>
  <conditionalFormatting sqref="F674">
    <cfRule type="duplicateValues" dxfId="1810" priority="1811"/>
  </conditionalFormatting>
  <conditionalFormatting sqref="F674">
    <cfRule type="duplicateValues" dxfId="1809" priority="1810"/>
  </conditionalFormatting>
  <conditionalFormatting sqref="F674">
    <cfRule type="duplicateValues" dxfId="1808" priority="1809"/>
  </conditionalFormatting>
  <conditionalFormatting sqref="F674">
    <cfRule type="duplicateValues" dxfId="1807" priority="1808"/>
  </conditionalFormatting>
  <conditionalFormatting sqref="F674">
    <cfRule type="duplicateValues" dxfId="1806" priority="1807"/>
  </conditionalFormatting>
  <conditionalFormatting sqref="F674">
    <cfRule type="duplicateValues" dxfId="1805" priority="1806"/>
  </conditionalFormatting>
  <conditionalFormatting sqref="F674">
    <cfRule type="duplicateValues" dxfId="1804" priority="1805"/>
  </conditionalFormatting>
  <conditionalFormatting sqref="F674">
    <cfRule type="duplicateValues" dxfId="1803" priority="1804"/>
  </conditionalFormatting>
  <conditionalFormatting sqref="F674">
    <cfRule type="duplicateValues" dxfId="1802" priority="1803"/>
  </conditionalFormatting>
  <conditionalFormatting sqref="F674">
    <cfRule type="duplicateValues" dxfId="1801" priority="1802"/>
  </conditionalFormatting>
  <conditionalFormatting sqref="F674">
    <cfRule type="duplicateValues" dxfId="1800" priority="1801"/>
  </conditionalFormatting>
  <conditionalFormatting sqref="F674">
    <cfRule type="duplicateValues" dxfId="1799" priority="1800"/>
  </conditionalFormatting>
  <conditionalFormatting sqref="F674">
    <cfRule type="duplicateValues" dxfId="1798" priority="1799"/>
  </conditionalFormatting>
  <conditionalFormatting sqref="F674">
    <cfRule type="duplicateValues" dxfId="1797" priority="1798"/>
  </conditionalFormatting>
  <conditionalFormatting sqref="F674">
    <cfRule type="duplicateValues" dxfId="1796" priority="1796"/>
    <cfRule type="duplicateValues" dxfId="1795" priority="1797"/>
  </conditionalFormatting>
  <conditionalFormatting sqref="F674">
    <cfRule type="duplicateValues" dxfId="1794" priority="1795"/>
  </conditionalFormatting>
  <conditionalFormatting sqref="F674">
    <cfRule type="duplicateValues" dxfId="1793" priority="1794"/>
  </conditionalFormatting>
  <conditionalFormatting sqref="F674">
    <cfRule type="duplicateValues" dxfId="1792" priority="1793"/>
  </conditionalFormatting>
  <conditionalFormatting sqref="F674">
    <cfRule type="duplicateValues" dxfId="1791" priority="1792"/>
  </conditionalFormatting>
  <conditionalFormatting sqref="F674">
    <cfRule type="duplicateValues" dxfId="1790" priority="1791"/>
  </conditionalFormatting>
  <conditionalFormatting sqref="F674">
    <cfRule type="duplicateValues" dxfId="1789" priority="1790"/>
  </conditionalFormatting>
  <conditionalFormatting sqref="F674">
    <cfRule type="duplicateValues" dxfId="1788" priority="1789"/>
  </conditionalFormatting>
  <conditionalFormatting sqref="F674">
    <cfRule type="duplicateValues" dxfId="1787" priority="1788"/>
  </conditionalFormatting>
  <conditionalFormatting sqref="F674">
    <cfRule type="duplicateValues" dxfId="1786" priority="1787"/>
  </conditionalFormatting>
  <conditionalFormatting sqref="F674">
    <cfRule type="duplicateValues" dxfId="1785" priority="1786"/>
  </conditionalFormatting>
  <conditionalFormatting sqref="F674">
    <cfRule type="duplicateValues" dxfId="1784" priority="1784"/>
    <cfRule type="duplicateValues" dxfId="1783" priority="1785"/>
  </conditionalFormatting>
  <conditionalFormatting sqref="F674">
    <cfRule type="duplicateValues" dxfId="1782" priority="1783"/>
  </conditionalFormatting>
  <conditionalFormatting sqref="F674">
    <cfRule type="duplicateValues" dxfId="1781" priority="1782"/>
  </conditionalFormatting>
  <conditionalFormatting sqref="F674">
    <cfRule type="duplicateValues" dxfId="1780" priority="1781"/>
  </conditionalFormatting>
  <conditionalFormatting sqref="F674">
    <cfRule type="duplicateValues" dxfId="1779" priority="1780"/>
  </conditionalFormatting>
  <conditionalFormatting sqref="F674">
    <cfRule type="duplicateValues" dxfId="1778" priority="1779"/>
  </conditionalFormatting>
  <conditionalFormatting sqref="F674">
    <cfRule type="duplicateValues" dxfId="1777" priority="1778"/>
  </conditionalFormatting>
  <conditionalFormatting sqref="F674">
    <cfRule type="duplicateValues" dxfId="1776" priority="1777"/>
  </conditionalFormatting>
  <conditionalFormatting sqref="F674">
    <cfRule type="duplicateValues" dxfId="1775" priority="1776"/>
  </conditionalFormatting>
  <conditionalFormatting sqref="F674">
    <cfRule type="duplicateValues" dxfId="1774" priority="1775"/>
  </conditionalFormatting>
  <conditionalFormatting sqref="F674">
    <cfRule type="duplicateValues" dxfId="1773" priority="1774"/>
  </conditionalFormatting>
  <conditionalFormatting sqref="F674">
    <cfRule type="duplicateValues" dxfId="1772" priority="1773"/>
  </conditionalFormatting>
  <conditionalFormatting sqref="F674">
    <cfRule type="duplicateValues" dxfId="1771" priority="1771"/>
    <cfRule type="duplicateValues" dxfId="1770" priority="1772"/>
  </conditionalFormatting>
  <conditionalFormatting sqref="F674">
    <cfRule type="duplicateValues" dxfId="1769" priority="1770"/>
  </conditionalFormatting>
  <conditionalFormatting sqref="F674">
    <cfRule type="duplicateValues" dxfId="1768" priority="1769"/>
  </conditionalFormatting>
  <conditionalFormatting sqref="F674">
    <cfRule type="duplicateValues" dxfId="1767" priority="1768"/>
  </conditionalFormatting>
  <conditionalFormatting sqref="F674">
    <cfRule type="duplicateValues" dxfId="1766" priority="1767"/>
  </conditionalFormatting>
  <conditionalFormatting sqref="F674">
    <cfRule type="duplicateValues" dxfId="1765" priority="1766"/>
  </conditionalFormatting>
  <conditionalFormatting sqref="F674">
    <cfRule type="duplicateValues" dxfId="1764" priority="1765"/>
  </conditionalFormatting>
  <conditionalFormatting sqref="F674">
    <cfRule type="duplicateValues" dxfId="1763" priority="1764"/>
  </conditionalFormatting>
  <conditionalFormatting sqref="F674">
    <cfRule type="duplicateValues" dxfId="1762" priority="1763"/>
  </conditionalFormatting>
  <conditionalFormatting sqref="F674">
    <cfRule type="duplicateValues" dxfId="1761" priority="1762"/>
  </conditionalFormatting>
  <conditionalFormatting sqref="F674">
    <cfRule type="duplicateValues" dxfId="1760" priority="1761"/>
  </conditionalFormatting>
  <conditionalFormatting sqref="F737">
    <cfRule type="duplicateValues" dxfId="1759" priority="1760"/>
  </conditionalFormatting>
  <conditionalFormatting sqref="F737">
    <cfRule type="duplicateValues" dxfId="1758" priority="1759"/>
  </conditionalFormatting>
  <conditionalFormatting sqref="F737">
    <cfRule type="duplicateValues" dxfId="1757" priority="1758"/>
  </conditionalFormatting>
  <conditionalFormatting sqref="F737">
    <cfRule type="duplicateValues" dxfId="1756" priority="1757"/>
  </conditionalFormatting>
  <conditionalFormatting sqref="F737">
    <cfRule type="duplicateValues" dxfId="1755" priority="1756"/>
  </conditionalFormatting>
  <conditionalFormatting sqref="F737">
    <cfRule type="duplicateValues" dxfId="1754" priority="1755"/>
  </conditionalFormatting>
  <conditionalFormatting sqref="F737">
    <cfRule type="duplicateValues" dxfId="1753" priority="1754"/>
  </conditionalFormatting>
  <conditionalFormatting sqref="F737">
    <cfRule type="duplicateValues" dxfId="1752" priority="1753"/>
  </conditionalFormatting>
  <conditionalFormatting sqref="F737">
    <cfRule type="duplicateValues" dxfId="1751" priority="1752"/>
  </conditionalFormatting>
  <conditionalFormatting sqref="F737">
    <cfRule type="duplicateValues" dxfId="1750" priority="1751"/>
  </conditionalFormatting>
  <conditionalFormatting sqref="F737">
    <cfRule type="duplicateValues" dxfId="1749" priority="1750"/>
  </conditionalFormatting>
  <conditionalFormatting sqref="F737">
    <cfRule type="duplicateValues" dxfId="1748" priority="1749"/>
  </conditionalFormatting>
  <conditionalFormatting sqref="F737">
    <cfRule type="duplicateValues" dxfId="1747" priority="1748"/>
  </conditionalFormatting>
  <conditionalFormatting sqref="F737">
    <cfRule type="duplicateValues" dxfId="1746" priority="1747"/>
  </conditionalFormatting>
  <conditionalFormatting sqref="F737">
    <cfRule type="duplicateValues" dxfId="1745" priority="1746"/>
  </conditionalFormatting>
  <conditionalFormatting sqref="F737">
    <cfRule type="duplicateValues" dxfId="1744" priority="1745"/>
  </conditionalFormatting>
  <conditionalFormatting sqref="F737">
    <cfRule type="duplicateValues" dxfId="1743" priority="1744"/>
  </conditionalFormatting>
  <conditionalFormatting sqref="F737">
    <cfRule type="duplicateValues" dxfId="1742" priority="1743"/>
  </conditionalFormatting>
  <conditionalFormatting sqref="F737">
    <cfRule type="duplicateValues" dxfId="1741" priority="1741"/>
    <cfRule type="duplicateValues" dxfId="1740" priority="1742"/>
  </conditionalFormatting>
  <conditionalFormatting sqref="F737">
    <cfRule type="duplicateValues" dxfId="1739" priority="1740"/>
  </conditionalFormatting>
  <conditionalFormatting sqref="F737">
    <cfRule type="duplicateValues" dxfId="1738" priority="1739"/>
  </conditionalFormatting>
  <conditionalFormatting sqref="F737">
    <cfRule type="duplicateValues" dxfId="1737" priority="1738"/>
  </conditionalFormatting>
  <conditionalFormatting sqref="F737">
    <cfRule type="duplicateValues" dxfId="1736" priority="1737"/>
  </conditionalFormatting>
  <conditionalFormatting sqref="F737">
    <cfRule type="duplicateValues" dxfId="1735" priority="1736"/>
  </conditionalFormatting>
  <conditionalFormatting sqref="F737">
    <cfRule type="duplicateValues" dxfId="1734" priority="1735"/>
  </conditionalFormatting>
  <conditionalFormatting sqref="F737">
    <cfRule type="duplicateValues" dxfId="1733" priority="1734"/>
  </conditionalFormatting>
  <conditionalFormatting sqref="F737">
    <cfRule type="duplicateValues" dxfId="1732" priority="1733"/>
  </conditionalFormatting>
  <conditionalFormatting sqref="F737">
    <cfRule type="duplicateValues" dxfId="1731" priority="1732"/>
  </conditionalFormatting>
  <conditionalFormatting sqref="F737">
    <cfRule type="duplicateValues" dxfId="1730" priority="1731"/>
  </conditionalFormatting>
  <conditionalFormatting sqref="F737">
    <cfRule type="duplicateValues" dxfId="1729" priority="1729"/>
    <cfRule type="duplicateValues" dxfId="1728" priority="1730"/>
  </conditionalFormatting>
  <conditionalFormatting sqref="F737">
    <cfRule type="duplicateValues" dxfId="1727" priority="1728"/>
  </conditionalFormatting>
  <conditionalFormatting sqref="F737">
    <cfRule type="duplicateValues" dxfId="1726" priority="1727"/>
  </conditionalFormatting>
  <conditionalFormatting sqref="F737">
    <cfRule type="duplicateValues" dxfId="1725" priority="1726"/>
  </conditionalFormatting>
  <conditionalFormatting sqref="F737">
    <cfRule type="duplicateValues" dxfId="1724" priority="1725"/>
  </conditionalFormatting>
  <conditionalFormatting sqref="F737">
    <cfRule type="duplicateValues" dxfId="1723" priority="1724"/>
  </conditionalFormatting>
  <conditionalFormatting sqref="F737">
    <cfRule type="duplicateValues" dxfId="1722" priority="1723"/>
  </conditionalFormatting>
  <conditionalFormatting sqref="F737">
    <cfRule type="duplicateValues" dxfId="1721" priority="1722"/>
  </conditionalFormatting>
  <conditionalFormatting sqref="F737">
    <cfRule type="duplicateValues" dxfId="1720" priority="1721"/>
  </conditionalFormatting>
  <conditionalFormatting sqref="F737">
    <cfRule type="duplicateValues" dxfId="1719" priority="1720"/>
  </conditionalFormatting>
  <conditionalFormatting sqref="F737">
    <cfRule type="duplicateValues" dxfId="1718" priority="1719"/>
  </conditionalFormatting>
  <conditionalFormatting sqref="F737">
    <cfRule type="duplicateValues" dxfId="1717" priority="1718"/>
  </conditionalFormatting>
  <conditionalFormatting sqref="F737">
    <cfRule type="duplicateValues" dxfId="1716" priority="1716"/>
    <cfRule type="duplicateValues" dxfId="1715" priority="1717"/>
  </conditionalFormatting>
  <conditionalFormatting sqref="F737">
    <cfRule type="duplicateValues" dxfId="1714" priority="1715"/>
  </conditionalFormatting>
  <conditionalFormatting sqref="F737">
    <cfRule type="duplicateValues" dxfId="1713" priority="1714"/>
  </conditionalFormatting>
  <conditionalFormatting sqref="F737">
    <cfRule type="duplicateValues" dxfId="1712" priority="1713"/>
  </conditionalFormatting>
  <conditionalFormatting sqref="F737">
    <cfRule type="duplicateValues" dxfId="1711" priority="1712"/>
  </conditionalFormatting>
  <conditionalFormatting sqref="F737">
    <cfRule type="duplicateValues" dxfId="1710" priority="1711"/>
  </conditionalFormatting>
  <conditionalFormatting sqref="F737">
    <cfRule type="duplicateValues" dxfId="1709" priority="1710"/>
  </conditionalFormatting>
  <conditionalFormatting sqref="F737">
    <cfRule type="duplicateValues" dxfId="1708" priority="1709"/>
  </conditionalFormatting>
  <conditionalFormatting sqref="F737">
    <cfRule type="duplicateValues" dxfId="1707" priority="1708"/>
  </conditionalFormatting>
  <conditionalFormatting sqref="F737">
    <cfRule type="duplicateValues" dxfId="1706" priority="1707"/>
  </conditionalFormatting>
  <conditionalFormatting sqref="F737">
    <cfRule type="duplicateValues" dxfId="1705" priority="1706"/>
  </conditionalFormatting>
  <conditionalFormatting sqref="F755">
    <cfRule type="duplicateValues" dxfId="1704" priority="1705"/>
  </conditionalFormatting>
  <conditionalFormatting sqref="F755">
    <cfRule type="duplicateValues" dxfId="1703" priority="1704"/>
  </conditionalFormatting>
  <conditionalFormatting sqref="F755">
    <cfRule type="duplicateValues" dxfId="1702" priority="1703"/>
  </conditionalFormatting>
  <conditionalFormatting sqref="F755">
    <cfRule type="duplicateValues" dxfId="1701" priority="1702"/>
  </conditionalFormatting>
  <conditionalFormatting sqref="F755">
    <cfRule type="duplicateValues" dxfId="1700" priority="1701"/>
  </conditionalFormatting>
  <conditionalFormatting sqref="F755">
    <cfRule type="duplicateValues" dxfId="1699" priority="1700"/>
  </conditionalFormatting>
  <conditionalFormatting sqref="F755">
    <cfRule type="duplicateValues" dxfId="1698" priority="1699"/>
  </conditionalFormatting>
  <conditionalFormatting sqref="F755">
    <cfRule type="duplicateValues" dxfId="1697" priority="1698"/>
  </conditionalFormatting>
  <conditionalFormatting sqref="F755">
    <cfRule type="duplicateValues" dxfId="1696" priority="1697"/>
  </conditionalFormatting>
  <conditionalFormatting sqref="F755">
    <cfRule type="duplicateValues" dxfId="1695" priority="1696"/>
  </conditionalFormatting>
  <conditionalFormatting sqref="F755">
    <cfRule type="duplicateValues" dxfId="1694" priority="1695"/>
  </conditionalFormatting>
  <conditionalFormatting sqref="F755">
    <cfRule type="duplicateValues" dxfId="1693" priority="1694"/>
  </conditionalFormatting>
  <conditionalFormatting sqref="F755">
    <cfRule type="duplicateValues" dxfId="1692" priority="1693"/>
  </conditionalFormatting>
  <conditionalFormatting sqref="F755">
    <cfRule type="duplicateValues" dxfId="1691" priority="1692"/>
  </conditionalFormatting>
  <conditionalFormatting sqref="F755">
    <cfRule type="duplicateValues" dxfId="1690" priority="1691"/>
  </conditionalFormatting>
  <conditionalFormatting sqref="F755">
    <cfRule type="duplicateValues" dxfId="1689" priority="1690"/>
  </conditionalFormatting>
  <conditionalFormatting sqref="F755">
    <cfRule type="duplicateValues" dxfId="1688" priority="1689"/>
  </conditionalFormatting>
  <conditionalFormatting sqref="F755">
    <cfRule type="duplicateValues" dxfId="1687" priority="1688"/>
  </conditionalFormatting>
  <conditionalFormatting sqref="F755">
    <cfRule type="duplicateValues" dxfId="1686" priority="1686"/>
    <cfRule type="duplicateValues" dxfId="1685" priority="1687"/>
  </conditionalFormatting>
  <conditionalFormatting sqref="F755">
    <cfRule type="duplicateValues" dxfId="1684" priority="1685"/>
  </conditionalFormatting>
  <conditionalFormatting sqref="F755">
    <cfRule type="duplicateValues" dxfId="1683" priority="1684"/>
  </conditionalFormatting>
  <conditionalFormatting sqref="F755">
    <cfRule type="duplicateValues" dxfId="1682" priority="1683"/>
  </conditionalFormatting>
  <conditionalFormatting sqref="F755">
    <cfRule type="duplicateValues" dxfId="1681" priority="1682"/>
  </conditionalFormatting>
  <conditionalFormatting sqref="F755">
    <cfRule type="duplicateValues" dxfId="1680" priority="1681"/>
  </conditionalFormatting>
  <conditionalFormatting sqref="F755">
    <cfRule type="duplicateValues" dxfId="1679" priority="1680"/>
  </conditionalFormatting>
  <conditionalFormatting sqref="F755">
    <cfRule type="duplicateValues" dxfId="1678" priority="1679"/>
  </conditionalFormatting>
  <conditionalFormatting sqref="F755">
    <cfRule type="duplicateValues" dxfId="1677" priority="1678"/>
  </conditionalFormatting>
  <conditionalFormatting sqref="F755">
    <cfRule type="duplicateValues" dxfId="1676" priority="1677"/>
  </conditionalFormatting>
  <conditionalFormatting sqref="F755">
    <cfRule type="duplicateValues" dxfId="1675" priority="1676"/>
  </conditionalFormatting>
  <conditionalFormatting sqref="F755">
    <cfRule type="duplicateValues" dxfId="1674" priority="1674"/>
    <cfRule type="duplicateValues" dxfId="1673" priority="1675"/>
  </conditionalFormatting>
  <conditionalFormatting sqref="F755">
    <cfRule type="duplicateValues" dxfId="1672" priority="1673"/>
  </conditionalFormatting>
  <conditionalFormatting sqref="F755">
    <cfRule type="duplicateValues" dxfId="1671" priority="1672"/>
  </conditionalFormatting>
  <conditionalFormatting sqref="F755">
    <cfRule type="duplicateValues" dxfId="1670" priority="1671"/>
  </conditionalFormatting>
  <conditionalFormatting sqref="F755">
    <cfRule type="duplicateValues" dxfId="1669" priority="1670"/>
  </conditionalFormatting>
  <conditionalFormatting sqref="F755">
    <cfRule type="duplicateValues" dxfId="1668" priority="1669"/>
  </conditionalFormatting>
  <conditionalFormatting sqref="F755">
    <cfRule type="duplicateValues" dxfId="1667" priority="1668"/>
  </conditionalFormatting>
  <conditionalFormatting sqref="F755">
    <cfRule type="duplicateValues" dxfId="1666" priority="1667"/>
  </conditionalFormatting>
  <conditionalFormatting sqref="F755">
    <cfRule type="duplicateValues" dxfId="1665" priority="1666"/>
  </conditionalFormatting>
  <conditionalFormatting sqref="F755">
    <cfRule type="duplicateValues" dxfId="1664" priority="1665"/>
  </conditionalFormatting>
  <conditionalFormatting sqref="F755">
    <cfRule type="duplicateValues" dxfId="1663" priority="1664"/>
  </conditionalFormatting>
  <conditionalFormatting sqref="F755">
    <cfRule type="duplicateValues" dxfId="1662" priority="1663"/>
  </conditionalFormatting>
  <conditionalFormatting sqref="F755">
    <cfRule type="duplicateValues" dxfId="1661" priority="1661"/>
    <cfRule type="duplicateValues" dxfId="1660" priority="1662"/>
  </conditionalFormatting>
  <conditionalFormatting sqref="F755">
    <cfRule type="duplicateValues" dxfId="1659" priority="1660"/>
  </conditionalFormatting>
  <conditionalFormatting sqref="F755">
    <cfRule type="duplicateValues" dxfId="1658" priority="1659"/>
  </conditionalFormatting>
  <conditionalFormatting sqref="F755">
    <cfRule type="duplicateValues" dxfId="1657" priority="1658"/>
  </conditionalFormatting>
  <conditionalFormatting sqref="F755">
    <cfRule type="duplicateValues" dxfId="1656" priority="1657"/>
  </conditionalFormatting>
  <conditionalFormatting sqref="F755">
    <cfRule type="duplicateValues" dxfId="1655" priority="1656"/>
  </conditionalFormatting>
  <conditionalFormatting sqref="F755">
    <cfRule type="duplicateValues" dxfId="1654" priority="1655"/>
  </conditionalFormatting>
  <conditionalFormatting sqref="F755">
    <cfRule type="duplicateValues" dxfId="1653" priority="1654"/>
  </conditionalFormatting>
  <conditionalFormatting sqref="F755">
    <cfRule type="duplicateValues" dxfId="1652" priority="1653"/>
  </conditionalFormatting>
  <conditionalFormatting sqref="F755">
    <cfRule type="duplicateValues" dxfId="1651" priority="1652"/>
  </conditionalFormatting>
  <conditionalFormatting sqref="F755">
    <cfRule type="duplicateValues" dxfId="1650" priority="1651"/>
  </conditionalFormatting>
  <conditionalFormatting sqref="F892">
    <cfRule type="duplicateValues" dxfId="1649" priority="1650"/>
  </conditionalFormatting>
  <conditionalFormatting sqref="F892">
    <cfRule type="duplicateValues" dxfId="1648" priority="1649"/>
  </conditionalFormatting>
  <conditionalFormatting sqref="F892">
    <cfRule type="duplicateValues" dxfId="1647" priority="1648"/>
  </conditionalFormatting>
  <conditionalFormatting sqref="F892">
    <cfRule type="duplicateValues" dxfId="1646" priority="1647"/>
  </conditionalFormatting>
  <conditionalFormatting sqref="F892">
    <cfRule type="duplicateValues" dxfId="1645" priority="1646"/>
  </conditionalFormatting>
  <conditionalFormatting sqref="F892">
    <cfRule type="duplicateValues" dxfId="1644" priority="1645"/>
  </conditionalFormatting>
  <conditionalFormatting sqref="F892">
    <cfRule type="duplicateValues" dxfId="1643" priority="1644"/>
  </conditionalFormatting>
  <conditionalFormatting sqref="F892">
    <cfRule type="duplicateValues" dxfId="1642" priority="1643"/>
  </conditionalFormatting>
  <conditionalFormatting sqref="F892">
    <cfRule type="duplicateValues" dxfId="1641" priority="1642"/>
  </conditionalFormatting>
  <conditionalFormatting sqref="F892">
    <cfRule type="duplicateValues" dxfId="1640" priority="1641"/>
  </conditionalFormatting>
  <conditionalFormatting sqref="F892">
    <cfRule type="duplicateValues" dxfId="1639" priority="1640"/>
  </conditionalFormatting>
  <conditionalFormatting sqref="F892">
    <cfRule type="duplicateValues" dxfId="1638" priority="1639"/>
  </conditionalFormatting>
  <conditionalFormatting sqref="F892">
    <cfRule type="duplicateValues" dxfId="1637" priority="1638"/>
  </conditionalFormatting>
  <conditionalFormatting sqref="F892">
    <cfRule type="duplicateValues" dxfId="1636" priority="1637"/>
  </conditionalFormatting>
  <conditionalFormatting sqref="F892">
    <cfRule type="duplicateValues" dxfId="1635" priority="1636"/>
  </conditionalFormatting>
  <conditionalFormatting sqref="F892">
    <cfRule type="duplicateValues" dxfId="1634" priority="1635"/>
  </conditionalFormatting>
  <conditionalFormatting sqref="F892">
    <cfRule type="duplicateValues" dxfId="1633" priority="1634"/>
  </conditionalFormatting>
  <conditionalFormatting sqref="F892">
    <cfRule type="duplicateValues" dxfId="1632" priority="1633"/>
  </conditionalFormatting>
  <conditionalFormatting sqref="F892">
    <cfRule type="duplicateValues" dxfId="1631" priority="1631"/>
    <cfRule type="duplicateValues" dxfId="1630" priority="1632"/>
  </conditionalFormatting>
  <conditionalFormatting sqref="F892">
    <cfRule type="duplicateValues" dxfId="1629" priority="1630"/>
  </conditionalFormatting>
  <conditionalFormatting sqref="F892">
    <cfRule type="duplicateValues" dxfId="1628" priority="1629"/>
  </conditionalFormatting>
  <conditionalFormatting sqref="F892">
    <cfRule type="duplicateValues" dxfId="1627" priority="1628"/>
  </conditionalFormatting>
  <conditionalFormatting sqref="F892">
    <cfRule type="duplicateValues" dxfId="1626" priority="1627"/>
  </conditionalFormatting>
  <conditionalFormatting sqref="F892">
    <cfRule type="duplicateValues" dxfId="1625" priority="1626"/>
  </conditionalFormatting>
  <conditionalFormatting sqref="F892">
    <cfRule type="duplicateValues" dxfId="1624" priority="1625"/>
  </conditionalFormatting>
  <conditionalFormatting sqref="F892">
    <cfRule type="duplicateValues" dxfId="1623" priority="1624"/>
  </conditionalFormatting>
  <conditionalFormatting sqref="F892">
    <cfRule type="duplicateValues" dxfId="1622" priority="1623"/>
  </conditionalFormatting>
  <conditionalFormatting sqref="F892">
    <cfRule type="duplicateValues" dxfId="1621" priority="1622"/>
  </conditionalFormatting>
  <conditionalFormatting sqref="F892">
    <cfRule type="duplicateValues" dxfId="1620" priority="1621"/>
  </conditionalFormatting>
  <conditionalFormatting sqref="F892">
    <cfRule type="duplicateValues" dxfId="1619" priority="1619"/>
    <cfRule type="duplicateValues" dxfId="1618" priority="1620"/>
  </conditionalFormatting>
  <conditionalFormatting sqref="F892">
    <cfRule type="duplicateValues" dxfId="1617" priority="1618"/>
  </conditionalFormatting>
  <conditionalFormatting sqref="F892">
    <cfRule type="duplicateValues" dxfId="1616" priority="1617"/>
  </conditionalFormatting>
  <conditionalFormatting sqref="F892">
    <cfRule type="duplicateValues" dxfId="1615" priority="1616"/>
  </conditionalFormatting>
  <conditionalFormatting sqref="F892">
    <cfRule type="duplicateValues" dxfId="1614" priority="1615"/>
  </conditionalFormatting>
  <conditionalFormatting sqref="F892">
    <cfRule type="duplicateValues" dxfId="1613" priority="1614"/>
  </conditionalFormatting>
  <conditionalFormatting sqref="F892">
    <cfRule type="duplicateValues" dxfId="1612" priority="1613"/>
  </conditionalFormatting>
  <conditionalFormatting sqref="F892">
    <cfRule type="duplicateValues" dxfId="1611" priority="1612"/>
  </conditionalFormatting>
  <conditionalFormatting sqref="F892">
    <cfRule type="duplicateValues" dxfId="1610" priority="1611"/>
  </conditionalFormatting>
  <conditionalFormatting sqref="F892">
    <cfRule type="duplicateValues" dxfId="1609" priority="1610"/>
  </conditionalFormatting>
  <conditionalFormatting sqref="F892">
    <cfRule type="duplicateValues" dxfId="1608" priority="1609"/>
  </conditionalFormatting>
  <conditionalFormatting sqref="F892">
    <cfRule type="duplicateValues" dxfId="1607" priority="1608"/>
  </conditionalFormatting>
  <conditionalFormatting sqref="F892">
    <cfRule type="duplicateValues" dxfId="1606" priority="1606"/>
    <cfRule type="duplicateValues" dxfId="1605" priority="1607"/>
  </conditionalFormatting>
  <conditionalFormatting sqref="F892">
    <cfRule type="duplicateValues" dxfId="1604" priority="1605"/>
  </conditionalFormatting>
  <conditionalFormatting sqref="F892">
    <cfRule type="duplicateValues" dxfId="1603" priority="1604"/>
  </conditionalFormatting>
  <conditionalFormatting sqref="F892">
    <cfRule type="duplicateValues" dxfId="1602" priority="1603"/>
  </conditionalFormatting>
  <conditionalFormatting sqref="F892">
    <cfRule type="duplicateValues" dxfId="1601" priority="1602"/>
  </conditionalFormatting>
  <conditionalFormatting sqref="F892">
    <cfRule type="duplicateValues" dxfId="1600" priority="1601"/>
  </conditionalFormatting>
  <conditionalFormatting sqref="F892">
    <cfRule type="duplicateValues" dxfId="1599" priority="1600"/>
  </conditionalFormatting>
  <conditionalFormatting sqref="F892">
    <cfRule type="duplicateValues" dxfId="1598" priority="1599"/>
  </conditionalFormatting>
  <conditionalFormatting sqref="F892">
    <cfRule type="duplicateValues" dxfId="1597" priority="1598"/>
  </conditionalFormatting>
  <conditionalFormatting sqref="F892">
    <cfRule type="duplicateValues" dxfId="1596" priority="1597"/>
  </conditionalFormatting>
  <conditionalFormatting sqref="F892">
    <cfRule type="duplicateValues" dxfId="1595" priority="1596"/>
  </conditionalFormatting>
  <conditionalFormatting sqref="F901">
    <cfRule type="duplicateValues" dxfId="1594" priority="1595"/>
  </conditionalFormatting>
  <conditionalFormatting sqref="F901">
    <cfRule type="duplicateValues" dxfId="1593" priority="1594"/>
  </conditionalFormatting>
  <conditionalFormatting sqref="F901">
    <cfRule type="duplicateValues" dxfId="1592" priority="1593"/>
  </conditionalFormatting>
  <conditionalFormatting sqref="F901">
    <cfRule type="duplicateValues" dxfId="1591" priority="1592"/>
  </conditionalFormatting>
  <conditionalFormatting sqref="F901">
    <cfRule type="duplicateValues" dxfId="1590" priority="1591"/>
  </conditionalFormatting>
  <conditionalFormatting sqref="F901">
    <cfRule type="duplicateValues" dxfId="1589" priority="1590"/>
  </conditionalFormatting>
  <conditionalFormatting sqref="F901">
    <cfRule type="duplicateValues" dxfId="1588" priority="1589"/>
  </conditionalFormatting>
  <conditionalFormatting sqref="F901">
    <cfRule type="duplicateValues" dxfId="1587" priority="1588"/>
  </conditionalFormatting>
  <conditionalFormatting sqref="F901">
    <cfRule type="duplicateValues" dxfId="1586" priority="1587"/>
  </conditionalFormatting>
  <conditionalFormatting sqref="F901">
    <cfRule type="duplicateValues" dxfId="1585" priority="1586"/>
  </conditionalFormatting>
  <conditionalFormatting sqref="F901">
    <cfRule type="duplicateValues" dxfId="1584" priority="1585"/>
  </conditionalFormatting>
  <conditionalFormatting sqref="F901">
    <cfRule type="duplicateValues" dxfId="1583" priority="1584"/>
  </conditionalFormatting>
  <conditionalFormatting sqref="F901">
    <cfRule type="duplicateValues" dxfId="1582" priority="1583"/>
  </conditionalFormatting>
  <conditionalFormatting sqref="F901">
    <cfRule type="duplicateValues" dxfId="1581" priority="1582"/>
  </conditionalFormatting>
  <conditionalFormatting sqref="F901">
    <cfRule type="duplicateValues" dxfId="1580" priority="1581"/>
  </conditionalFormatting>
  <conditionalFormatting sqref="F901">
    <cfRule type="duplicateValues" dxfId="1579" priority="1580"/>
  </conditionalFormatting>
  <conditionalFormatting sqref="F901">
    <cfRule type="duplicateValues" dxfId="1578" priority="1579"/>
  </conditionalFormatting>
  <conditionalFormatting sqref="F901">
    <cfRule type="duplicateValues" dxfId="1577" priority="1578"/>
  </conditionalFormatting>
  <conditionalFormatting sqref="F901">
    <cfRule type="duplicateValues" dxfId="1576" priority="1576"/>
    <cfRule type="duplicateValues" dxfId="1575" priority="1577"/>
  </conditionalFormatting>
  <conditionalFormatting sqref="F901">
    <cfRule type="duplicateValues" dxfId="1574" priority="1575"/>
  </conditionalFormatting>
  <conditionalFormatting sqref="F901">
    <cfRule type="duplicateValues" dxfId="1573" priority="1574"/>
  </conditionalFormatting>
  <conditionalFormatting sqref="F901">
    <cfRule type="duplicateValues" dxfId="1572" priority="1573"/>
  </conditionalFormatting>
  <conditionalFormatting sqref="F901">
    <cfRule type="duplicateValues" dxfId="1571" priority="1572"/>
  </conditionalFormatting>
  <conditionalFormatting sqref="F901">
    <cfRule type="duplicateValues" dxfId="1570" priority="1571"/>
  </conditionalFormatting>
  <conditionalFormatting sqref="F901">
    <cfRule type="duplicateValues" dxfId="1569" priority="1570"/>
  </conditionalFormatting>
  <conditionalFormatting sqref="F901">
    <cfRule type="duplicateValues" dxfId="1568" priority="1569"/>
  </conditionalFormatting>
  <conditionalFormatting sqref="F901">
    <cfRule type="duplicateValues" dxfId="1567" priority="1568"/>
  </conditionalFormatting>
  <conditionalFormatting sqref="F901">
    <cfRule type="duplicateValues" dxfId="1566" priority="1567"/>
  </conditionalFormatting>
  <conditionalFormatting sqref="F901">
    <cfRule type="duplicateValues" dxfId="1565" priority="1566"/>
  </conditionalFormatting>
  <conditionalFormatting sqref="F901">
    <cfRule type="duplicateValues" dxfId="1564" priority="1564"/>
    <cfRule type="duplicateValues" dxfId="1563" priority="1565"/>
  </conditionalFormatting>
  <conditionalFormatting sqref="F901">
    <cfRule type="duplicateValues" dxfId="1562" priority="1563"/>
  </conditionalFormatting>
  <conditionalFormatting sqref="F901">
    <cfRule type="duplicateValues" dxfId="1561" priority="1562"/>
  </conditionalFormatting>
  <conditionalFormatting sqref="F901">
    <cfRule type="duplicateValues" dxfId="1560" priority="1561"/>
  </conditionalFormatting>
  <conditionalFormatting sqref="F901">
    <cfRule type="duplicateValues" dxfId="1559" priority="1560"/>
  </conditionalFormatting>
  <conditionalFormatting sqref="F901">
    <cfRule type="duplicateValues" dxfId="1558" priority="1559"/>
  </conditionalFormatting>
  <conditionalFormatting sqref="F901">
    <cfRule type="duplicateValues" dxfId="1557" priority="1558"/>
  </conditionalFormatting>
  <conditionalFormatting sqref="F901">
    <cfRule type="duplicateValues" dxfId="1556" priority="1557"/>
  </conditionalFormatting>
  <conditionalFormatting sqref="F901">
    <cfRule type="duplicateValues" dxfId="1555" priority="1556"/>
  </conditionalFormatting>
  <conditionalFormatting sqref="F901">
    <cfRule type="duplicateValues" dxfId="1554" priority="1555"/>
  </conditionalFormatting>
  <conditionalFormatting sqref="F901">
    <cfRule type="duplicateValues" dxfId="1553" priority="1554"/>
  </conditionalFormatting>
  <conditionalFormatting sqref="F901">
    <cfRule type="duplicateValues" dxfId="1552" priority="1553"/>
  </conditionalFormatting>
  <conditionalFormatting sqref="F901">
    <cfRule type="duplicateValues" dxfId="1551" priority="1551"/>
    <cfRule type="duplicateValues" dxfId="1550" priority="1552"/>
  </conditionalFormatting>
  <conditionalFormatting sqref="F901">
    <cfRule type="duplicateValues" dxfId="1549" priority="1550"/>
  </conditionalFormatting>
  <conditionalFormatting sqref="F901">
    <cfRule type="duplicateValues" dxfId="1548" priority="1549"/>
  </conditionalFormatting>
  <conditionalFormatting sqref="F901">
    <cfRule type="duplicateValues" dxfId="1547" priority="1548"/>
  </conditionalFormatting>
  <conditionalFormatting sqref="F901">
    <cfRule type="duplicateValues" dxfId="1546" priority="1547"/>
  </conditionalFormatting>
  <conditionalFormatting sqref="F901">
    <cfRule type="duplicateValues" dxfId="1545" priority="1546"/>
  </conditionalFormatting>
  <conditionalFormatting sqref="F901">
    <cfRule type="duplicateValues" dxfId="1544" priority="1545"/>
  </conditionalFormatting>
  <conditionalFormatting sqref="F901">
    <cfRule type="duplicateValues" dxfId="1543" priority="1544"/>
  </conditionalFormatting>
  <conditionalFormatting sqref="F901">
    <cfRule type="duplicateValues" dxfId="1542" priority="1543"/>
  </conditionalFormatting>
  <conditionalFormatting sqref="F901">
    <cfRule type="duplicateValues" dxfId="1541" priority="1542"/>
  </conditionalFormatting>
  <conditionalFormatting sqref="F901">
    <cfRule type="duplicateValues" dxfId="1540" priority="1541"/>
  </conditionalFormatting>
  <conditionalFormatting sqref="F933">
    <cfRule type="duplicateValues" dxfId="1539" priority="1540"/>
  </conditionalFormatting>
  <conditionalFormatting sqref="F933">
    <cfRule type="duplicateValues" dxfId="1538" priority="1539"/>
  </conditionalFormatting>
  <conditionalFormatting sqref="F933">
    <cfRule type="duplicateValues" dxfId="1537" priority="1538"/>
  </conditionalFormatting>
  <conditionalFormatting sqref="F933">
    <cfRule type="duplicateValues" dxfId="1536" priority="1537"/>
  </conditionalFormatting>
  <conditionalFormatting sqref="F933">
    <cfRule type="duplicateValues" dxfId="1535" priority="1536"/>
  </conditionalFormatting>
  <conditionalFormatting sqref="F933">
    <cfRule type="duplicateValues" dxfId="1534" priority="1535"/>
  </conditionalFormatting>
  <conditionalFormatting sqref="F933">
    <cfRule type="duplicateValues" dxfId="1533" priority="1534"/>
  </conditionalFormatting>
  <conditionalFormatting sqref="F933">
    <cfRule type="duplicateValues" dxfId="1532" priority="1533"/>
  </conditionalFormatting>
  <conditionalFormatting sqref="F933">
    <cfRule type="duplicateValues" dxfId="1531" priority="1532"/>
  </conditionalFormatting>
  <conditionalFormatting sqref="F933">
    <cfRule type="duplicateValues" dxfId="1530" priority="1531"/>
  </conditionalFormatting>
  <conditionalFormatting sqref="F933">
    <cfRule type="duplicateValues" dxfId="1529" priority="1530"/>
  </conditionalFormatting>
  <conditionalFormatting sqref="F933">
    <cfRule type="duplicateValues" dxfId="1528" priority="1529"/>
  </conditionalFormatting>
  <conditionalFormatting sqref="F933">
    <cfRule type="duplicateValues" dxfId="1527" priority="1528"/>
  </conditionalFormatting>
  <conditionalFormatting sqref="F933">
    <cfRule type="duplicateValues" dxfId="1526" priority="1527"/>
  </conditionalFormatting>
  <conditionalFormatting sqref="F933">
    <cfRule type="duplicateValues" dxfId="1525" priority="1526"/>
  </conditionalFormatting>
  <conditionalFormatting sqref="F933">
    <cfRule type="duplicateValues" dxfId="1524" priority="1525"/>
  </conditionalFormatting>
  <conditionalFormatting sqref="F933">
    <cfRule type="duplicateValues" dxfId="1523" priority="1524"/>
  </conditionalFormatting>
  <conditionalFormatting sqref="F933">
    <cfRule type="duplicateValues" dxfId="1522" priority="1523"/>
  </conditionalFormatting>
  <conditionalFormatting sqref="F933">
    <cfRule type="duplicateValues" dxfId="1521" priority="1521"/>
    <cfRule type="duplicateValues" dxfId="1520" priority="1522"/>
  </conditionalFormatting>
  <conditionalFormatting sqref="F933">
    <cfRule type="duplicateValues" dxfId="1519" priority="1520"/>
  </conditionalFormatting>
  <conditionalFormatting sqref="F933">
    <cfRule type="duplicateValues" dxfId="1518" priority="1519"/>
  </conditionalFormatting>
  <conditionalFormatting sqref="F933">
    <cfRule type="duplicateValues" dxfId="1517" priority="1518"/>
  </conditionalFormatting>
  <conditionalFormatting sqref="F933">
    <cfRule type="duplicateValues" dxfId="1516" priority="1517"/>
  </conditionalFormatting>
  <conditionalFormatting sqref="F933">
    <cfRule type="duplicateValues" dxfId="1515" priority="1516"/>
  </conditionalFormatting>
  <conditionalFormatting sqref="F933">
    <cfRule type="duplicateValues" dxfId="1514" priority="1515"/>
  </conditionalFormatting>
  <conditionalFormatting sqref="F933">
    <cfRule type="duplicateValues" dxfId="1513" priority="1514"/>
  </conditionalFormatting>
  <conditionalFormatting sqref="F933">
    <cfRule type="duplicateValues" dxfId="1512" priority="1513"/>
  </conditionalFormatting>
  <conditionalFormatting sqref="F933">
    <cfRule type="duplicateValues" dxfId="1511" priority="1512"/>
  </conditionalFormatting>
  <conditionalFormatting sqref="F933">
    <cfRule type="duplicateValues" dxfId="1510" priority="1511"/>
  </conditionalFormatting>
  <conditionalFormatting sqref="F933">
    <cfRule type="duplicateValues" dxfId="1509" priority="1509"/>
    <cfRule type="duplicateValues" dxfId="1508" priority="1510"/>
  </conditionalFormatting>
  <conditionalFormatting sqref="F933">
    <cfRule type="duplicateValues" dxfId="1507" priority="1508"/>
  </conditionalFormatting>
  <conditionalFormatting sqref="F933">
    <cfRule type="duplicateValues" dxfId="1506" priority="1507"/>
  </conditionalFormatting>
  <conditionalFormatting sqref="F933">
    <cfRule type="duplicateValues" dxfId="1505" priority="1506"/>
  </conditionalFormatting>
  <conditionalFormatting sqref="F933">
    <cfRule type="duplicateValues" dxfId="1504" priority="1505"/>
  </conditionalFormatting>
  <conditionalFormatting sqref="F933">
    <cfRule type="duplicateValues" dxfId="1503" priority="1504"/>
  </conditionalFormatting>
  <conditionalFormatting sqref="F933">
    <cfRule type="duplicateValues" dxfId="1502" priority="1503"/>
  </conditionalFormatting>
  <conditionalFormatting sqref="F933">
    <cfRule type="duplicateValues" dxfId="1501" priority="1502"/>
  </conditionalFormatting>
  <conditionalFormatting sqref="F933">
    <cfRule type="duplicateValues" dxfId="1500" priority="1501"/>
  </conditionalFormatting>
  <conditionalFormatting sqref="F933">
    <cfRule type="duplicateValues" dxfId="1499" priority="1500"/>
  </conditionalFormatting>
  <conditionalFormatting sqref="F933">
    <cfRule type="duplicateValues" dxfId="1498" priority="1499"/>
  </conditionalFormatting>
  <conditionalFormatting sqref="F933">
    <cfRule type="duplicateValues" dxfId="1497" priority="1498"/>
  </conditionalFormatting>
  <conditionalFormatting sqref="F933">
    <cfRule type="duplicateValues" dxfId="1496" priority="1496"/>
    <cfRule type="duplicateValues" dxfId="1495" priority="1497"/>
  </conditionalFormatting>
  <conditionalFormatting sqref="F933">
    <cfRule type="duplicateValues" dxfId="1494" priority="1495"/>
  </conditionalFormatting>
  <conditionalFormatting sqref="F933">
    <cfRule type="duplicateValues" dxfId="1493" priority="1494"/>
  </conditionalFormatting>
  <conditionalFormatting sqref="F933">
    <cfRule type="duplicateValues" dxfId="1492" priority="1493"/>
  </conditionalFormatting>
  <conditionalFormatting sqref="F933">
    <cfRule type="duplicateValues" dxfId="1491" priority="1492"/>
  </conditionalFormatting>
  <conditionalFormatting sqref="F933">
    <cfRule type="duplicateValues" dxfId="1490" priority="1491"/>
  </conditionalFormatting>
  <conditionalFormatting sqref="F933">
    <cfRule type="duplicateValues" dxfId="1489" priority="1490"/>
  </conditionalFormatting>
  <conditionalFormatting sqref="F933">
    <cfRule type="duplicateValues" dxfId="1488" priority="1489"/>
  </conditionalFormatting>
  <conditionalFormatting sqref="F933">
    <cfRule type="duplicateValues" dxfId="1487" priority="1488"/>
  </conditionalFormatting>
  <conditionalFormatting sqref="F933">
    <cfRule type="duplicateValues" dxfId="1486" priority="1487"/>
  </conditionalFormatting>
  <conditionalFormatting sqref="F933">
    <cfRule type="duplicateValues" dxfId="1485" priority="1486"/>
  </conditionalFormatting>
  <conditionalFormatting sqref="F1019">
    <cfRule type="duplicateValues" dxfId="1484" priority="1485"/>
  </conditionalFormatting>
  <conditionalFormatting sqref="F1019">
    <cfRule type="duplicateValues" dxfId="1483" priority="1484"/>
  </conditionalFormatting>
  <conditionalFormatting sqref="F1019">
    <cfRule type="duplicateValues" dxfId="1482" priority="1483"/>
  </conditionalFormatting>
  <conditionalFormatting sqref="F1019">
    <cfRule type="duplicateValues" dxfId="1481" priority="1482"/>
  </conditionalFormatting>
  <conditionalFormatting sqref="F1019">
    <cfRule type="duplicateValues" dxfId="1480" priority="1481"/>
  </conditionalFormatting>
  <conditionalFormatting sqref="F1019">
    <cfRule type="duplicateValues" dxfId="1479" priority="1480"/>
  </conditionalFormatting>
  <conditionalFormatting sqref="F1019">
    <cfRule type="duplicateValues" dxfId="1478" priority="1479"/>
  </conditionalFormatting>
  <conditionalFormatting sqref="F1019">
    <cfRule type="duplicateValues" dxfId="1477" priority="1478"/>
  </conditionalFormatting>
  <conditionalFormatting sqref="F1019">
    <cfRule type="duplicateValues" dxfId="1476" priority="1477"/>
  </conditionalFormatting>
  <conditionalFormatting sqref="F1019">
    <cfRule type="duplicateValues" dxfId="1475" priority="1476"/>
  </conditionalFormatting>
  <conditionalFormatting sqref="F1019">
    <cfRule type="duplicateValues" dxfId="1474" priority="1475"/>
  </conditionalFormatting>
  <conditionalFormatting sqref="F1019">
    <cfRule type="duplicateValues" dxfId="1473" priority="1474"/>
  </conditionalFormatting>
  <conditionalFormatting sqref="F1019">
    <cfRule type="duplicateValues" dxfId="1472" priority="1473"/>
  </conditionalFormatting>
  <conditionalFormatting sqref="F1019">
    <cfRule type="duplicateValues" dxfId="1471" priority="1472"/>
  </conditionalFormatting>
  <conditionalFormatting sqref="F1019">
    <cfRule type="duplicateValues" dxfId="1470" priority="1471"/>
  </conditionalFormatting>
  <conditionalFormatting sqref="F1019">
    <cfRule type="duplicateValues" dxfId="1469" priority="1470"/>
  </conditionalFormatting>
  <conditionalFormatting sqref="F1019">
    <cfRule type="duplicateValues" dxfId="1468" priority="1469"/>
  </conditionalFormatting>
  <conditionalFormatting sqref="F1019">
    <cfRule type="duplicateValues" dxfId="1467" priority="1468"/>
  </conditionalFormatting>
  <conditionalFormatting sqref="F1019">
    <cfRule type="duplicateValues" dxfId="1466" priority="1466"/>
    <cfRule type="duplicateValues" dxfId="1465" priority="1467"/>
  </conditionalFormatting>
  <conditionalFormatting sqref="F1019">
    <cfRule type="duplicateValues" dxfId="1464" priority="1465"/>
  </conditionalFormatting>
  <conditionalFormatting sqref="F1019">
    <cfRule type="duplicateValues" dxfId="1463" priority="1464"/>
  </conditionalFormatting>
  <conditionalFormatting sqref="F1019">
    <cfRule type="duplicateValues" dxfId="1462" priority="1463"/>
  </conditionalFormatting>
  <conditionalFormatting sqref="F1019">
    <cfRule type="duplicateValues" dxfId="1461" priority="1462"/>
  </conditionalFormatting>
  <conditionalFormatting sqref="F1019">
    <cfRule type="duplicateValues" dxfId="1460" priority="1461"/>
  </conditionalFormatting>
  <conditionalFormatting sqref="F1019">
    <cfRule type="duplicateValues" dxfId="1459" priority="1460"/>
  </conditionalFormatting>
  <conditionalFormatting sqref="F1019">
    <cfRule type="duplicateValues" dxfId="1458" priority="1459"/>
  </conditionalFormatting>
  <conditionalFormatting sqref="F1019">
    <cfRule type="duplicateValues" dxfId="1457" priority="1458"/>
  </conditionalFormatting>
  <conditionalFormatting sqref="F1019">
    <cfRule type="duplicateValues" dxfId="1456" priority="1457"/>
  </conditionalFormatting>
  <conditionalFormatting sqref="F1019">
    <cfRule type="duplicateValues" dxfId="1455" priority="1456"/>
  </conditionalFormatting>
  <conditionalFormatting sqref="F1019">
    <cfRule type="duplicateValues" dxfId="1454" priority="1454"/>
    <cfRule type="duplicateValues" dxfId="1453" priority="1455"/>
  </conditionalFormatting>
  <conditionalFormatting sqref="F1019">
    <cfRule type="duplicateValues" dxfId="1452" priority="1453"/>
  </conditionalFormatting>
  <conditionalFormatting sqref="F1019">
    <cfRule type="duplicateValues" dxfId="1451" priority="1452"/>
  </conditionalFormatting>
  <conditionalFormatting sqref="F1019">
    <cfRule type="duplicateValues" dxfId="1450" priority="1451"/>
  </conditionalFormatting>
  <conditionalFormatting sqref="F1019">
    <cfRule type="duplicateValues" dxfId="1449" priority="1450"/>
  </conditionalFormatting>
  <conditionalFormatting sqref="F1019">
    <cfRule type="duplicateValues" dxfId="1448" priority="1449"/>
  </conditionalFormatting>
  <conditionalFormatting sqref="F1019">
    <cfRule type="duplicateValues" dxfId="1447" priority="1448"/>
  </conditionalFormatting>
  <conditionalFormatting sqref="F1019">
    <cfRule type="duplicateValues" dxfId="1446" priority="1447"/>
  </conditionalFormatting>
  <conditionalFormatting sqref="F1019">
    <cfRule type="duplicateValues" dxfId="1445" priority="1446"/>
  </conditionalFormatting>
  <conditionalFormatting sqref="F1019">
    <cfRule type="duplicateValues" dxfId="1444" priority="1445"/>
  </conditionalFormatting>
  <conditionalFormatting sqref="F1019">
    <cfRule type="duplicateValues" dxfId="1443" priority="1444"/>
  </conditionalFormatting>
  <conditionalFormatting sqref="F1019">
    <cfRule type="duplicateValues" dxfId="1442" priority="1443"/>
  </conditionalFormatting>
  <conditionalFormatting sqref="F1019">
    <cfRule type="duplicateValues" dxfId="1441" priority="1441"/>
    <cfRule type="duplicateValues" dxfId="1440" priority="1442"/>
  </conditionalFormatting>
  <conditionalFormatting sqref="F1019">
    <cfRule type="duplicateValues" dxfId="1439" priority="1440"/>
  </conditionalFormatting>
  <conditionalFormatting sqref="F1019">
    <cfRule type="duplicateValues" dxfId="1438" priority="1439"/>
  </conditionalFormatting>
  <conditionalFormatting sqref="F1019">
    <cfRule type="duplicateValues" dxfId="1437" priority="1438"/>
  </conditionalFormatting>
  <conditionalFormatting sqref="F1019">
    <cfRule type="duplicateValues" dxfId="1436" priority="1437"/>
  </conditionalFormatting>
  <conditionalFormatting sqref="F1019">
    <cfRule type="duplicateValues" dxfId="1435" priority="1436"/>
  </conditionalFormatting>
  <conditionalFormatting sqref="F1019">
    <cfRule type="duplicateValues" dxfId="1434" priority="1435"/>
  </conditionalFormatting>
  <conditionalFormatting sqref="F1019">
    <cfRule type="duplicateValues" dxfId="1433" priority="1434"/>
  </conditionalFormatting>
  <conditionalFormatting sqref="F1019">
    <cfRule type="duplicateValues" dxfId="1432" priority="1433"/>
  </conditionalFormatting>
  <conditionalFormatting sqref="F1019">
    <cfRule type="duplicateValues" dxfId="1431" priority="1432"/>
  </conditionalFormatting>
  <conditionalFormatting sqref="F1019">
    <cfRule type="duplicateValues" dxfId="1430" priority="1431"/>
  </conditionalFormatting>
  <conditionalFormatting sqref="F1039">
    <cfRule type="duplicateValues" dxfId="1429" priority="1430"/>
  </conditionalFormatting>
  <conditionalFormatting sqref="F1039">
    <cfRule type="duplicateValues" dxfId="1428" priority="1429"/>
  </conditionalFormatting>
  <conditionalFormatting sqref="F1039">
    <cfRule type="duplicateValues" dxfId="1427" priority="1428"/>
  </conditionalFormatting>
  <conditionalFormatting sqref="F1039">
    <cfRule type="duplicateValues" dxfId="1426" priority="1427"/>
  </conditionalFormatting>
  <conditionalFormatting sqref="F1039">
    <cfRule type="duplicateValues" dxfId="1425" priority="1426"/>
  </conditionalFormatting>
  <conditionalFormatting sqref="F1039">
    <cfRule type="duplicateValues" dxfId="1424" priority="1425"/>
  </conditionalFormatting>
  <conditionalFormatting sqref="F1039">
    <cfRule type="duplicateValues" dxfId="1423" priority="1424"/>
  </conditionalFormatting>
  <conditionalFormatting sqref="F1039">
    <cfRule type="duplicateValues" dxfId="1422" priority="1423"/>
  </conditionalFormatting>
  <conditionalFormatting sqref="F1039">
    <cfRule type="duplicateValues" dxfId="1421" priority="1422"/>
  </conditionalFormatting>
  <conditionalFormatting sqref="F1039">
    <cfRule type="duplicateValues" dxfId="1420" priority="1421"/>
  </conditionalFormatting>
  <conditionalFormatting sqref="F1039">
    <cfRule type="duplicateValues" dxfId="1419" priority="1420"/>
  </conditionalFormatting>
  <conditionalFormatting sqref="F1039">
    <cfRule type="duplicateValues" dxfId="1418" priority="1419"/>
  </conditionalFormatting>
  <conditionalFormatting sqref="F1039">
    <cfRule type="duplicateValues" dxfId="1417" priority="1418"/>
  </conditionalFormatting>
  <conditionalFormatting sqref="F1039">
    <cfRule type="duplicateValues" dxfId="1416" priority="1417"/>
  </conditionalFormatting>
  <conditionalFormatting sqref="F1039">
    <cfRule type="duplicateValues" dxfId="1415" priority="1416"/>
  </conditionalFormatting>
  <conditionalFormatting sqref="F1039">
    <cfRule type="duplicateValues" dxfId="1414" priority="1415"/>
  </conditionalFormatting>
  <conditionalFormatting sqref="F1039">
    <cfRule type="duplicateValues" dxfId="1413" priority="1414"/>
  </conditionalFormatting>
  <conditionalFormatting sqref="F1039">
    <cfRule type="duplicateValues" dxfId="1412" priority="1413"/>
  </conditionalFormatting>
  <conditionalFormatting sqref="F1039">
    <cfRule type="duplicateValues" dxfId="1411" priority="1411"/>
    <cfRule type="duplicateValues" dxfId="1410" priority="1412"/>
  </conditionalFormatting>
  <conditionalFormatting sqref="F1039">
    <cfRule type="duplicateValues" dxfId="1409" priority="1410"/>
  </conditionalFormatting>
  <conditionalFormatting sqref="F1039">
    <cfRule type="duplicateValues" dxfId="1408" priority="1409"/>
  </conditionalFormatting>
  <conditionalFormatting sqref="F1039">
    <cfRule type="duplicateValues" dxfId="1407" priority="1408"/>
  </conditionalFormatting>
  <conditionalFormatting sqref="F1039">
    <cfRule type="duplicateValues" dxfId="1406" priority="1407"/>
  </conditionalFormatting>
  <conditionalFormatting sqref="F1039">
    <cfRule type="duplicateValues" dxfId="1405" priority="1406"/>
  </conditionalFormatting>
  <conditionalFormatting sqref="F1039">
    <cfRule type="duplicateValues" dxfId="1404" priority="1405"/>
  </conditionalFormatting>
  <conditionalFormatting sqref="F1039">
    <cfRule type="duplicateValues" dxfId="1403" priority="1404"/>
  </conditionalFormatting>
  <conditionalFormatting sqref="F1039">
    <cfRule type="duplicateValues" dxfId="1402" priority="1403"/>
  </conditionalFormatting>
  <conditionalFormatting sqref="F1039">
    <cfRule type="duplicateValues" dxfId="1401" priority="1402"/>
  </conditionalFormatting>
  <conditionalFormatting sqref="F1039">
    <cfRule type="duplicateValues" dxfId="1400" priority="1401"/>
  </conditionalFormatting>
  <conditionalFormatting sqref="F1039">
    <cfRule type="duplicateValues" dxfId="1399" priority="1399"/>
    <cfRule type="duplicateValues" dxfId="1398" priority="1400"/>
  </conditionalFormatting>
  <conditionalFormatting sqref="F1039">
    <cfRule type="duplicateValues" dxfId="1397" priority="1398"/>
  </conditionalFormatting>
  <conditionalFormatting sqref="F1039">
    <cfRule type="duplicateValues" dxfId="1396" priority="1397"/>
  </conditionalFormatting>
  <conditionalFormatting sqref="F1039">
    <cfRule type="duplicateValues" dxfId="1395" priority="1396"/>
  </conditionalFormatting>
  <conditionalFormatting sqref="F1039">
    <cfRule type="duplicateValues" dxfId="1394" priority="1395"/>
  </conditionalFormatting>
  <conditionalFormatting sqref="F1039">
    <cfRule type="duplicateValues" dxfId="1393" priority="1394"/>
  </conditionalFormatting>
  <conditionalFormatting sqref="F1039">
    <cfRule type="duplicateValues" dxfId="1392" priority="1393"/>
  </conditionalFormatting>
  <conditionalFormatting sqref="F1039">
    <cfRule type="duplicateValues" dxfId="1391" priority="1392"/>
  </conditionalFormatting>
  <conditionalFormatting sqref="F1039">
    <cfRule type="duplicateValues" dxfId="1390" priority="1391"/>
  </conditionalFormatting>
  <conditionalFormatting sqref="F1039">
    <cfRule type="duplicateValues" dxfId="1389" priority="1390"/>
  </conditionalFormatting>
  <conditionalFormatting sqref="F1039">
    <cfRule type="duplicateValues" dxfId="1388" priority="1389"/>
  </conditionalFormatting>
  <conditionalFormatting sqref="F1039">
    <cfRule type="duplicateValues" dxfId="1387" priority="1388"/>
  </conditionalFormatting>
  <conditionalFormatting sqref="F1039">
    <cfRule type="duplicateValues" dxfId="1386" priority="1386"/>
    <cfRule type="duplicateValues" dxfId="1385" priority="1387"/>
  </conditionalFormatting>
  <conditionalFormatting sqref="F1039">
    <cfRule type="duplicateValues" dxfId="1384" priority="1385"/>
  </conditionalFormatting>
  <conditionalFormatting sqref="F1039">
    <cfRule type="duplicateValues" dxfId="1383" priority="1384"/>
  </conditionalFormatting>
  <conditionalFormatting sqref="F1039">
    <cfRule type="duplicateValues" dxfId="1382" priority="1383"/>
  </conditionalFormatting>
  <conditionalFormatting sqref="F1039">
    <cfRule type="duplicateValues" dxfId="1381" priority="1382"/>
  </conditionalFormatting>
  <conditionalFormatting sqref="F1039">
    <cfRule type="duplicateValues" dxfId="1380" priority="1381"/>
  </conditionalFormatting>
  <conditionalFormatting sqref="F1039">
    <cfRule type="duplicateValues" dxfId="1379" priority="1380"/>
  </conditionalFormatting>
  <conditionalFormatting sqref="F1039">
    <cfRule type="duplicateValues" dxfId="1378" priority="1379"/>
  </conditionalFormatting>
  <conditionalFormatting sqref="F1039">
    <cfRule type="duplicateValues" dxfId="1377" priority="1378"/>
  </conditionalFormatting>
  <conditionalFormatting sqref="F1039">
    <cfRule type="duplicateValues" dxfId="1376" priority="1377"/>
  </conditionalFormatting>
  <conditionalFormatting sqref="F1039">
    <cfRule type="duplicateValues" dxfId="1375" priority="1376"/>
  </conditionalFormatting>
  <conditionalFormatting sqref="F1057">
    <cfRule type="duplicateValues" dxfId="1374" priority="1375"/>
  </conditionalFormatting>
  <conditionalFormatting sqref="F1057">
    <cfRule type="duplicateValues" dxfId="1373" priority="1374"/>
  </conditionalFormatting>
  <conditionalFormatting sqref="F1057">
    <cfRule type="duplicateValues" dxfId="1372" priority="1373"/>
  </conditionalFormatting>
  <conditionalFormatting sqref="F1057">
    <cfRule type="duplicateValues" dxfId="1371" priority="1372"/>
  </conditionalFormatting>
  <conditionalFormatting sqref="F1057">
    <cfRule type="duplicateValues" dxfId="1370" priority="1371"/>
  </conditionalFormatting>
  <conditionalFormatting sqref="F1057">
    <cfRule type="duplicateValues" dxfId="1369" priority="1370"/>
  </conditionalFormatting>
  <conditionalFormatting sqref="F1057">
    <cfRule type="duplicateValues" dxfId="1368" priority="1369"/>
  </conditionalFormatting>
  <conditionalFormatting sqref="F1057">
    <cfRule type="duplicateValues" dxfId="1367" priority="1368"/>
  </conditionalFormatting>
  <conditionalFormatting sqref="F1057">
    <cfRule type="duplicateValues" dxfId="1366" priority="1367"/>
  </conditionalFormatting>
  <conditionalFormatting sqref="F1057">
    <cfRule type="duplicateValues" dxfId="1365" priority="1366"/>
  </conditionalFormatting>
  <conditionalFormatting sqref="F1057">
    <cfRule type="duplicateValues" dxfId="1364" priority="1365"/>
  </conditionalFormatting>
  <conditionalFormatting sqref="F1057">
    <cfRule type="duplicateValues" dxfId="1363" priority="1364"/>
  </conditionalFormatting>
  <conditionalFormatting sqref="F1057">
    <cfRule type="duplicateValues" dxfId="1362" priority="1363"/>
  </conditionalFormatting>
  <conditionalFormatting sqref="F1057">
    <cfRule type="duplicateValues" dxfId="1361" priority="1362"/>
  </conditionalFormatting>
  <conditionalFormatting sqref="F1057">
    <cfRule type="duplicateValues" dxfId="1360" priority="1361"/>
  </conditionalFormatting>
  <conditionalFormatting sqref="F1057">
    <cfRule type="duplicateValues" dxfId="1359" priority="1360"/>
  </conditionalFormatting>
  <conditionalFormatting sqref="F1057">
    <cfRule type="duplicateValues" dxfId="1358" priority="1359"/>
  </conditionalFormatting>
  <conditionalFormatting sqref="F1057">
    <cfRule type="duplicateValues" dxfId="1357" priority="1358"/>
  </conditionalFormatting>
  <conditionalFormatting sqref="F1057">
    <cfRule type="duplicateValues" dxfId="1356" priority="1356"/>
    <cfRule type="duplicateValues" dxfId="1355" priority="1357"/>
  </conditionalFormatting>
  <conditionalFormatting sqref="F1057">
    <cfRule type="duplicateValues" dxfId="1354" priority="1355"/>
  </conditionalFormatting>
  <conditionalFormatting sqref="F1057">
    <cfRule type="duplicateValues" dxfId="1353" priority="1354"/>
  </conditionalFormatting>
  <conditionalFormatting sqref="F1057">
    <cfRule type="duplicateValues" dxfId="1352" priority="1353"/>
  </conditionalFormatting>
  <conditionalFormatting sqref="F1057">
    <cfRule type="duplicateValues" dxfId="1351" priority="1352"/>
  </conditionalFormatting>
  <conditionalFormatting sqref="F1057">
    <cfRule type="duplicateValues" dxfId="1350" priority="1351"/>
  </conditionalFormatting>
  <conditionalFormatting sqref="F1057">
    <cfRule type="duplicateValues" dxfId="1349" priority="1350"/>
  </conditionalFormatting>
  <conditionalFormatting sqref="F1057">
    <cfRule type="duplicateValues" dxfId="1348" priority="1349"/>
  </conditionalFormatting>
  <conditionalFormatting sqref="F1057">
    <cfRule type="duplicateValues" dxfId="1347" priority="1348"/>
  </conditionalFormatting>
  <conditionalFormatting sqref="F1057">
    <cfRule type="duplicateValues" dxfId="1346" priority="1347"/>
  </conditionalFormatting>
  <conditionalFormatting sqref="F1057">
    <cfRule type="duplicateValues" dxfId="1345" priority="1346"/>
  </conditionalFormatting>
  <conditionalFormatting sqref="F1057">
    <cfRule type="duplicateValues" dxfId="1344" priority="1344"/>
    <cfRule type="duplicateValues" dxfId="1343" priority="1345"/>
  </conditionalFormatting>
  <conditionalFormatting sqref="F1057">
    <cfRule type="duplicateValues" dxfId="1342" priority="1343"/>
  </conditionalFormatting>
  <conditionalFormatting sqref="F1057">
    <cfRule type="duplicateValues" dxfId="1341" priority="1342"/>
  </conditionalFormatting>
  <conditionalFormatting sqref="F1057">
    <cfRule type="duplicateValues" dxfId="1340" priority="1341"/>
  </conditionalFormatting>
  <conditionalFormatting sqref="F1057">
    <cfRule type="duplicateValues" dxfId="1339" priority="1340"/>
  </conditionalFormatting>
  <conditionalFormatting sqref="F1057">
    <cfRule type="duplicateValues" dxfId="1338" priority="1339"/>
  </conditionalFormatting>
  <conditionalFormatting sqref="F1057">
    <cfRule type="duplicateValues" dxfId="1337" priority="1338"/>
  </conditionalFormatting>
  <conditionalFormatting sqref="F1057">
    <cfRule type="duplicateValues" dxfId="1336" priority="1337"/>
  </conditionalFormatting>
  <conditionalFormatting sqref="F1057">
    <cfRule type="duplicateValues" dxfId="1335" priority="1336"/>
  </conditionalFormatting>
  <conditionalFormatting sqref="F1057">
    <cfRule type="duplicateValues" dxfId="1334" priority="1335"/>
  </conditionalFormatting>
  <conditionalFormatting sqref="F1057">
    <cfRule type="duplicateValues" dxfId="1333" priority="1334"/>
  </conditionalFormatting>
  <conditionalFormatting sqref="F1057">
    <cfRule type="duplicateValues" dxfId="1332" priority="1333"/>
  </conditionalFormatting>
  <conditionalFormatting sqref="F1057">
    <cfRule type="duplicateValues" dxfId="1331" priority="1331"/>
    <cfRule type="duplicateValues" dxfId="1330" priority="1332"/>
  </conditionalFormatting>
  <conditionalFormatting sqref="F1057">
    <cfRule type="duplicateValues" dxfId="1329" priority="1330"/>
  </conditionalFormatting>
  <conditionalFormatting sqref="F1057">
    <cfRule type="duplicateValues" dxfId="1328" priority="1329"/>
  </conditionalFormatting>
  <conditionalFormatting sqref="F1057">
    <cfRule type="duplicateValues" dxfId="1327" priority="1328"/>
  </conditionalFormatting>
  <conditionalFormatting sqref="F1057">
    <cfRule type="duplicateValues" dxfId="1326" priority="1327"/>
  </conditionalFormatting>
  <conditionalFormatting sqref="F1057">
    <cfRule type="duplicateValues" dxfId="1325" priority="1326"/>
  </conditionalFormatting>
  <conditionalFormatting sqref="F1057">
    <cfRule type="duplicateValues" dxfId="1324" priority="1325"/>
  </conditionalFormatting>
  <conditionalFormatting sqref="F1057">
    <cfRule type="duplicateValues" dxfId="1323" priority="1324"/>
  </conditionalFormatting>
  <conditionalFormatting sqref="F1057">
    <cfRule type="duplicateValues" dxfId="1322" priority="1323"/>
  </conditionalFormatting>
  <conditionalFormatting sqref="F1057">
    <cfRule type="duplicateValues" dxfId="1321" priority="1322"/>
  </conditionalFormatting>
  <conditionalFormatting sqref="F1057">
    <cfRule type="duplicateValues" dxfId="1320" priority="1321"/>
  </conditionalFormatting>
  <conditionalFormatting sqref="F1062">
    <cfRule type="duplicateValues" dxfId="1319" priority="1320"/>
  </conditionalFormatting>
  <conditionalFormatting sqref="F1062">
    <cfRule type="duplicateValues" dxfId="1318" priority="1319"/>
  </conditionalFormatting>
  <conditionalFormatting sqref="F1062">
    <cfRule type="duplicateValues" dxfId="1317" priority="1318"/>
  </conditionalFormatting>
  <conditionalFormatting sqref="F1062">
    <cfRule type="duplicateValues" dxfId="1316" priority="1317"/>
  </conditionalFormatting>
  <conditionalFormatting sqref="F1062">
    <cfRule type="duplicateValues" dxfId="1315" priority="1316"/>
  </conditionalFormatting>
  <conditionalFormatting sqref="F1062">
    <cfRule type="duplicateValues" dxfId="1314" priority="1315"/>
  </conditionalFormatting>
  <conditionalFormatting sqref="F1062">
    <cfRule type="duplicateValues" dxfId="1313" priority="1314"/>
  </conditionalFormatting>
  <conditionalFormatting sqref="F1062">
    <cfRule type="duplicateValues" dxfId="1312" priority="1313"/>
  </conditionalFormatting>
  <conditionalFormatting sqref="F1062">
    <cfRule type="duplicateValues" dxfId="1311" priority="1312"/>
  </conditionalFormatting>
  <conditionalFormatting sqref="F1062">
    <cfRule type="duplicateValues" dxfId="1310" priority="1311"/>
  </conditionalFormatting>
  <conditionalFormatting sqref="F1062">
    <cfRule type="duplicateValues" dxfId="1309" priority="1310"/>
  </conditionalFormatting>
  <conditionalFormatting sqref="F1062">
    <cfRule type="duplicateValues" dxfId="1308" priority="1309"/>
  </conditionalFormatting>
  <conditionalFormatting sqref="F1062">
    <cfRule type="duplicateValues" dxfId="1307" priority="1308"/>
  </conditionalFormatting>
  <conditionalFormatting sqref="F1062">
    <cfRule type="duplicateValues" dxfId="1306" priority="1307"/>
  </conditionalFormatting>
  <conditionalFormatting sqref="F1062">
    <cfRule type="duplicateValues" dxfId="1305" priority="1306"/>
  </conditionalFormatting>
  <conditionalFormatting sqref="F1062">
    <cfRule type="duplicateValues" dxfId="1304" priority="1305"/>
  </conditionalFormatting>
  <conditionalFormatting sqref="F1062">
    <cfRule type="duplicateValues" dxfId="1303" priority="1304"/>
  </conditionalFormatting>
  <conditionalFormatting sqref="F1062">
    <cfRule type="duplicateValues" dxfId="1302" priority="1303"/>
  </conditionalFormatting>
  <conditionalFormatting sqref="F1062">
    <cfRule type="duplicateValues" dxfId="1301" priority="1301"/>
    <cfRule type="duplicateValues" dxfId="1300" priority="1302"/>
  </conditionalFormatting>
  <conditionalFormatting sqref="F1062">
    <cfRule type="duplicateValues" dxfId="1299" priority="1300"/>
  </conditionalFormatting>
  <conditionalFormatting sqref="F1062">
    <cfRule type="duplicateValues" dxfId="1298" priority="1299"/>
  </conditionalFormatting>
  <conditionalFormatting sqref="F1062">
    <cfRule type="duplicateValues" dxfId="1297" priority="1298"/>
  </conditionalFormatting>
  <conditionalFormatting sqref="F1062">
    <cfRule type="duplicateValues" dxfId="1296" priority="1297"/>
  </conditionalFormatting>
  <conditionalFormatting sqref="F1062">
    <cfRule type="duplicateValues" dxfId="1295" priority="1296"/>
  </conditionalFormatting>
  <conditionalFormatting sqref="F1062">
    <cfRule type="duplicateValues" dxfId="1294" priority="1295"/>
  </conditionalFormatting>
  <conditionalFormatting sqref="F1062">
    <cfRule type="duplicateValues" dxfId="1293" priority="1294"/>
  </conditionalFormatting>
  <conditionalFormatting sqref="F1062">
    <cfRule type="duplicateValues" dxfId="1292" priority="1293"/>
  </conditionalFormatting>
  <conditionalFormatting sqref="F1062">
    <cfRule type="duplicateValues" dxfId="1291" priority="1292"/>
  </conditionalFormatting>
  <conditionalFormatting sqref="F1062">
    <cfRule type="duplicateValues" dxfId="1290" priority="1291"/>
  </conditionalFormatting>
  <conditionalFormatting sqref="F1062">
    <cfRule type="duplicateValues" dxfId="1289" priority="1289"/>
    <cfRule type="duplicateValues" dxfId="1288" priority="1290"/>
  </conditionalFormatting>
  <conditionalFormatting sqref="F1062">
    <cfRule type="duplicateValues" dxfId="1287" priority="1288"/>
  </conditionalFormatting>
  <conditionalFormatting sqref="F1062">
    <cfRule type="duplicateValues" dxfId="1286" priority="1287"/>
  </conditionalFormatting>
  <conditionalFormatting sqref="F1062">
    <cfRule type="duplicateValues" dxfId="1285" priority="1286"/>
  </conditionalFormatting>
  <conditionalFormatting sqref="F1062">
    <cfRule type="duplicateValues" dxfId="1284" priority="1285"/>
  </conditionalFormatting>
  <conditionalFormatting sqref="F1062">
    <cfRule type="duplicateValues" dxfId="1283" priority="1284"/>
  </conditionalFormatting>
  <conditionalFormatting sqref="F1062">
    <cfRule type="duplicateValues" dxfId="1282" priority="1283"/>
  </conditionalFormatting>
  <conditionalFormatting sqref="F1062">
    <cfRule type="duplicateValues" dxfId="1281" priority="1282"/>
  </conditionalFormatting>
  <conditionalFormatting sqref="F1062">
    <cfRule type="duplicateValues" dxfId="1280" priority="1281"/>
  </conditionalFormatting>
  <conditionalFormatting sqref="F1062">
    <cfRule type="duplicateValues" dxfId="1279" priority="1280"/>
  </conditionalFormatting>
  <conditionalFormatting sqref="F1062">
    <cfRule type="duplicateValues" dxfId="1278" priority="1279"/>
  </conditionalFormatting>
  <conditionalFormatting sqref="F1062">
    <cfRule type="duplicateValues" dxfId="1277" priority="1278"/>
  </conditionalFormatting>
  <conditionalFormatting sqref="F1062">
    <cfRule type="duplicateValues" dxfId="1276" priority="1276"/>
    <cfRule type="duplicateValues" dxfId="1275" priority="1277"/>
  </conditionalFormatting>
  <conditionalFormatting sqref="F1062">
    <cfRule type="duplicateValues" dxfId="1274" priority="1275"/>
  </conditionalFormatting>
  <conditionalFormatting sqref="F1062">
    <cfRule type="duplicateValues" dxfId="1273" priority="1274"/>
  </conditionalFormatting>
  <conditionalFormatting sqref="F1062">
    <cfRule type="duplicateValues" dxfId="1272" priority="1273"/>
  </conditionalFormatting>
  <conditionalFormatting sqref="F1062">
    <cfRule type="duplicateValues" dxfId="1271" priority="1272"/>
  </conditionalFormatting>
  <conditionalFormatting sqref="F1062">
    <cfRule type="duplicateValues" dxfId="1270" priority="1271"/>
  </conditionalFormatting>
  <conditionalFormatting sqref="F1062">
    <cfRule type="duplicateValues" dxfId="1269" priority="1270"/>
  </conditionalFormatting>
  <conditionalFormatting sqref="F1062">
    <cfRule type="duplicateValues" dxfId="1268" priority="1269"/>
  </conditionalFormatting>
  <conditionalFormatting sqref="F1062">
    <cfRule type="duplicateValues" dxfId="1267" priority="1268"/>
  </conditionalFormatting>
  <conditionalFormatting sqref="F1062">
    <cfRule type="duplicateValues" dxfId="1266" priority="1267"/>
  </conditionalFormatting>
  <conditionalFormatting sqref="F1062">
    <cfRule type="duplicateValues" dxfId="1265" priority="1266"/>
  </conditionalFormatting>
  <conditionalFormatting sqref="F1286">
    <cfRule type="duplicateValues" dxfId="1264" priority="1265"/>
  </conditionalFormatting>
  <conditionalFormatting sqref="F1286">
    <cfRule type="duplicateValues" dxfId="1263" priority="1264"/>
  </conditionalFormatting>
  <conditionalFormatting sqref="F1286">
    <cfRule type="duplicateValues" dxfId="1262" priority="1263"/>
  </conditionalFormatting>
  <conditionalFormatting sqref="F1286">
    <cfRule type="duplicateValues" dxfId="1261" priority="1262"/>
  </conditionalFormatting>
  <conditionalFormatting sqref="F1286">
    <cfRule type="duplicateValues" dxfId="1260" priority="1261"/>
  </conditionalFormatting>
  <conditionalFormatting sqref="F1286">
    <cfRule type="duplicateValues" dxfId="1259" priority="1260"/>
  </conditionalFormatting>
  <conditionalFormatting sqref="F1286">
    <cfRule type="duplicateValues" dxfId="1258" priority="1259"/>
  </conditionalFormatting>
  <conditionalFormatting sqref="F1286">
    <cfRule type="duplicateValues" dxfId="1257" priority="1258"/>
  </conditionalFormatting>
  <conditionalFormatting sqref="F1286">
    <cfRule type="duplicateValues" dxfId="1256" priority="1257"/>
  </conditionalFormatting>
  <conditionalFormatting sqref="F1286">
    <cfRule type="duplicateValues" dxfId="1255" priority="1256"/>
  </conditionalFormatting>
  <conditionalFormatting sqref="F1286">
    <cfRule type="duplicateValues" dxfId="1254" priority="1255"/>
  </conditionalFormatting>
  <conditionalFormatting sqref="F1286">
    <cfRule type="duplicateValues" dxfId="1253" priority="1254"/>
  </conditionalFormatting>
  <conditionalFormatting sqref="F1286">
    <cfRule type="duplicateValues" dxfId="1252" priority="1253"/>
  </conditionalFormatting>
  <conditionalFormatting sqref="F1286">
    <cfRule type="duplicateValues" dxfId="1251" priority="1252"/>
  </conditionalFormatting>
  <conditionalFormatting sqref="F1286">
    <cfRule type="duplicateValues" dxfId="1250" priority="1251"/>
  </conditionalFormatting>
  <conditionalFormatting sqref="F1286">
    <cfRule type="duplicateValues" dxfId="1249" priority="1250"/>
  </conditionalFormatting>
  <conditionalFormatting sqref="F1286">
    <cfRule type="duplicateValues" dxfId="1248" priority="1249"/>
  </conditionalFormatting>
  <conditionalFormatting sqref="F1286">
    <cfRule type="duplicateValues" dxfId="1247" priority="1248"/>
  </conditionalFormatting>
  <conditionalFormatting sqref="F1286">
    <cfRule type="duplicateValues" dxfId="1246" priority="1246"/>
    <cfRule type="duplicateValues" dxfId="1245" priority="1247"/>
  </conditionalFormatting>
  <conditionalFormatting sqref="F1286">
    <cfRule type="duplicateValues" dxfId="1244" priority="1245"/>
  </conditionalFormatting>
  <conditionalFormatting sqref="F1286">
    <cfRule type="duplicateValues" dxfId="1243" priority="1244"/>
  </conditionalFormatting>
  <conditionalFormatting sqref="F1286">
    <cfRule type="duplicateValues" dxfId="1242" priority="1243"/>
  </conditionalFormatting>
  <conditionalFormatting sqref="F1286">
    <cfRule type="duplicateValues" dxfId="1241" priority="1242"/>
  </conditionalFormatting>
  <conditionalFormatting sqref="F1286">
    <cfRule type="duplicateValues" dxfId="1240" priority="1241"/>
  </conditionalFormatting>
  <conditionalFormatting sqref="F1286">
    <cfRule type="duplicateValues" dxfId="1239" priority="1240"/>
  </conditionalFormatting>
  <conditionalFormatting sqref="F1286">
    <cfRule type="duplicateValues" dxfId="1238" priority="1239"/>
  </conditionalFormatting>
  <conditionalFormatting sqref="F1286">
    <cfRule type="duplicateValues" dxfId="1237" priority="1238"/>
  </conditionalFormatting>
  <conditionalFormatting sqref="F1286">
    <cfRule type="duplicateValues" dxfId="1236" priority="1237"/>
  </conditionalFormatting>
  <conditionalFormatting sqref="F1286">
    <cfRule type="duplicateValues" dxfId="1235" priority="1236"/>
  </conditionalFormatting>
  <conditionalFormatting sqref="F1286">
    <cfRule type="duplicateValues" dxfId="1234" priority="1234"/>
    <cfRule type="duplicateValues" dxfId="1233" priority="1235"/>
  </conditionalFormatting>
  <conditionalFormatting sqref="F1286">
    <cfRule type="duplicateValues" dxfId="1232" priority="1233"/>
  </conditionalFormatting>
  <conditionalFormatting sqref="F1286">
    <cfRule type="duplicateValues" dxfId="1231" priority="1232"/>
  </conditionalFormatting>
  <conditionalFormatting sqref="F1286">
    <cfRule type="duplicateValues" dxfId="1230" priority="1231"/>
  </conditionalFormatting>
  <conditionalFormatting sqref="F1286">
    <cfRule type="duplicateValues" dxfId="1229" priority="1230"/>
  </conditionalFormatting>
  <conditionalFormatting sqref="F1286">
    <cfRule type="duplicateValues" dxfId="1228" priority="1229"/>
  </conditionalFormatting>
  <conditionalFormatting sqref="F1286">
    <cfRule type="duplicateValues" dxfId="1227" priority="1228"/>
  </conditionalFormatting>
  <conditionalFormatting sqref="F1286">
    <cfRule type="duplicateValues" dxfId="1226" priority="1227"/>
  </conditionalFormatting>
  <conditionalFormatting sqref="F1286">
    <cfRule type="duplicateValues" dxfId="1225" priority="1226"/>
  </conditionalFormatting>
  <conditionalFormatting sqref="F1286">
    <cfRule type="duplicateValues" dxfId="1224" priority="1225"/>
  </conditionalFormatting>
  <conditionalFormatting sqref="F1286">
    <cfRule type="duplicateValues" dxfId="1223" priority="1224"/>
  </conditionalFormatting>
  <conditionalFormatting sqref="F1286">
    <cfRule type="duplicateValues" dxfId="1222" priority="1223"/>
  </conditionalFormatting>
  <conditionalFormatting sqref="F1286">
    <cfRule type="duplicateValues" dxfId="1221" priority="1221"/>
    <cfRule type="duplicateValues" dxfId="1220" priority="1222"/>
  </conditionalFormatting>
  <conditionalFormatting sqref="F1286">
    <cfRule type="duplicateValues" dxfId="1219" priority="1220"/>
  </conditionalFormatting>
  <conditionalFormatting sqref="F1286">
    <cfRule type="duplicateValues" dxfId="1218" priority="1219"/>
  </conditionalFormatting>
  <conditionalFormatting sqref="F1286">
    <cfRule type="duplicateValues" dxfId="1217" priority="1218"/>
  </conditionalFormatting>
  <conditionalFormatting sqref="F1286">
    <cfRule type="duplicateValues" dxfId="1216" priority="1217"/>
  </conditionalFormatting>
  <conditionalFormatting sqref="F1286">
    <cfRule type="duplicateValues" dxfId="1215" priority="1216"/>
  </conditionalFormatting>
  <conditionalFormatting sqref="F1286">
    <cfRule type="duplicateValues" dxfId="1214" priority="1215"/>
  </conditionalFormatting>
  <conditionalFormatting sqref="F1286">
    <cfRule type="duplicateValues" dxfId="1213" priority="1214"/>
  </conditionalFormatting>
  <conditionalFormatting sqref="F1286">
    <cfRule type="duplicateValues" dxfId="1212" priority="1213"/>
  </conditionalFormatting>
  <conditionalFormatting sqref="F1286">
    <cfRule type="duplicateValues" dxfId="1211" priority="1212"/>
  </conditionalFormatting>
  <conditionalFormatting sqref="F1286">
    <cfRule type="duplicateValues" dxfId="1210" priority="1211"/>
  </conditionalFormatting>
  <conditionalFormatting sqref="F1333">
    <cfRule type="duplicateValues" dxfId="1209" priority="1210"/>
  </conditionalFormatting>
  <conditionalFormatting sqref="F1333">
    <cfRule type="duplicateValues" dxfId="1208" priority="1209"/>
  </conditionalFormatting>
  <conditionalFormatting sqref="F1333">
    <cfRule type="duplicateValues" dxfId="1207" priority="1208"/>
  </conditionalFormatting>
  <conditionalFormatting sqref="F1333">
    <cfRule type="duplicateValues" dxfId="1206" priority="1207"/>
  </conditionalFormatting>
  <conditionalFormatting sqref="F1333">
    <cfRule type="duplicateValues" dxfId="1205" priority="1206"/>
  </conditionalFormatting>
  <conditionalFormatting sqref="F1333">
    <cfRule type="duplicateValues" dxfId="1204" priority="1205"/>
  </conditionalFormatting>
  <conditionalFormatting sqref="F1333">
    <cfRule type="duplicateValues" dxfId="1203" priority="1204"/>
  </conditionalFormatting>
  <conditionalFormatting sqref="F1333">
    <cfRule type="duplicateValues" dxfId="1202" priority="1203"/>
  </conditionalFormatting>
  <conditionalFormatting sqref="F1333">
    <cfRule type="duplicateValues" dxfId="1201" priority="1202"/>
  </conditionalFormatting>
  <conditionalFormatting sqref="F1333">
    <cfRule type="duplicateValues" dxfId="1200" priority="1201"/>
  </conditionalFormatting>
  <conditionalFormatting sqref="F1333">
    <cfRule type="duplicateValues" dxfId="1199" priority="1200"/>
  </conditionalFormatting>
  <conditionalFormatting sqref="F1333">
    <cfRule type="duplicateValues" dxfId="1198" priority="1199"/>
  </conditionalFormatting>
  <conditionalFormatting sqref="F1333">
    <cfRule type="duplicateValues" dxfId="1197" priority="1198"/>
  </conditionalFormatting>
  <conditionalFormatting sqref="F1333">
    <cfRule type="duplicateValues" dxfId="1196" priority="1197"/>
  </conditionalFormatting>
  <conditionalFormatting sqref="F1333">
    <cfRule type="duplicateValues" dxfId="1195" priority="1196"/>
  </conditionalFormatting>
  <conditionalFormatting sqref="F1333">
    <cfRule type="duplicateValues" dxfId="1194" priority="1195"/>
  </conditionalFormatting>
  <conditionalFormatting sqref="F1333">
    <cfRule type="duplicateValues" dxfId="1193" priority="1194"/>
  </conditionalFormatting>
  <conditionalFormatting sqref="F1333">
    <cfRule type="duplicateValues" dxfId="1192" priority="1193"/>
  </conditionalFormatting>
  <conditionalFormatting sqref="F1333">
    <cfRule type="duplicateValues" dxfId="1191" priority="1191"/>
    <cfRule type="duplicateValues" dxfId="1190" priority="1192"/>
  </conditionalFormatting>
  <conditionalFormatting sqref="F1333">
    <cfRule type="duplicateValues" dxfId="1189" priority="1190"/>
  </conditionalFormatting>
  <conditionalFormatting sqref="F1333">
    <cfRule type="duplicateValues" dxfId="1188" priority="1189"/>
  </conditionalFormatting>
  <conditionalFormatting sqref="F1333">
    <cfRule type="duplicateValues" dxfId="1187" priority="1188"/>
  </conditionalFormatting>
  <conditionalFormatting sqref="F1333">
    <cfRule type="duplicateValues" dxfId="1186" priority="1187"/>
  </conditionalFormatting>
  <conditionalFormatting sqref="F1333">
    <cfRule type="duplicateValues" dxfId="1185" priority="1186"/>
  </conditionalFormatting>
  <conditionalFormatting sqref="F1333">
    <cfRule type="duplicateValues" dxfId="1184" priority="1185"/>
  </conditionalFormatting>
  <conditionalFormatting sqref="F1333">
    <cfRule type="duplicateValues" dxfId="1183" priority="1184"/>
  </conditionalFormatting>
  <conditionalFormatting sqref="F1333">
    <cfRule type="duplicateValues" dxfId="1182" priority="1183"/>
  </conditionalFormatting>
  <conditionalFormatting sqref="F1333">
    <cfRule type="duplicateValues" dxfId="1181" priority="1182"/>
  </conditionalFormatting>
  <conditionalFormatting sqref="F1333">
    <cfRule type="duplicateValues" dxfId="1180" priority="1181"/>
  </conditionalFormatting>
  <conditionalFormatting sqref="F1333">
    <cfRule type="duplicateValues" dxfId="1179" priority="1179"/>
    <cfRule type="duplicateValues" dxfId="1178" priority="1180"/>
  </conditionalFormatting>
  <conditionalFormatting sqref="F1333">
    <cfRule type="duplicateValues" dxfId="1177" priority="1178"/>
  </conditionalFormatting>
  <conditionalFormatting sqref="F1333">
    <cfRule type="duplicateValues" dxfId="1176" priority="1177"/>
  </conditionalFormatting>
  <conditionalFormatting sqref="F1333">
    <cfRule type="duplicateValues" dxfId="1175" priority="1176"/>
  </conditionalFormatting>
  <conditionalFormatting sqref="F1333">
    <cfRule type="duplicateValues" dxfId="1174" priority="1175"/>
  </conditionalFormatting>
  <conditionalFormatting sqref="F1333">
    <cfRule type="duplicateValues" dxfId="1173" priority="1174"/>
  </conditionalFormatting>
  <conditionalFormatting sqref="F1333">
    <cfRule type="duplicateValues" dxfId="1172" priority="1173"/>
  </conditionalFormatting>
  <conditionalFormatting sqref="F1333">
    <cfRule type="duplicateValues" dxfId="1171" priority="1172"/>
  </conditionalFormatting>
  <conditionalFormatting sqref="F1333">
    <cfRule type="duplicateValues" dxfId="1170" priority="1171"/>
  </conditionalFormatting>
  <conditionalFormatting sqref="F1333">
    <cfRule type="duplicateValues" dxfId="1169" priority="1170"/>
  </conditionalFormatting>
  <conditionalFormatting sqref="F1333">
    <cfRule type="duplicateValues" dxfId="1168" priority="1169"/>
  </conditionalFormatting>
  <conditionalFormatting sqref="F1333">
    <cfRule type="duplicateValues" dxfId="1167" priority="1168"/>
  </conditionalFormatting>
  <conditionalFormatting sqref="F1333">
    <cfRule type="duplicateValues" dxfId="1166" priority="1166"/>
    <cfRule type="duplicateValues" dxfId="1165" priority="1167"/>
  </conditionalFormatting>
  <conditionalFormatting sqref="F1333">
    <cfRule type="duplicateValues" dxfId="1164" priority="1165"/>
  </conditionalFormatting>
  <conditionalFormatting sqref="F1333">
    <cfRule type="duplicateValues" dxfId="1163" priority="1164"/>
  </conditionalFormatting>
  <conditionalFormatting sqref="F1333">
    <cfRule type="duplicateValues" dxfId="1162" priority="1163"/>
  </conditionalFormatting>
  <conditionalFormatting sqref="F1333">
    <cfRule type="duplicateValues" dxfId="1161" priority="1162"/>
  </conditionalFormatting>
  <conditionalFormatting sqref="F1333">
    <cfRule type="duplicateValues" dxfId="1160" priority="1161"/>
  </conditionalFormatting>
  <conditionalFormatting sqref="F1333">
    <cfRule type="duplicateValues" dxfId="1159" priority="1160"/>
  </conditionalFormatting>
  <conditionalFormatting sqref="F1333">
    <cfRule type="duplicateValues" dxfId="1158" priority="1159"/>
  </conditionalFormatting>
  <conditionalFormatting sqref="F1333">
    <cfRule type="duplicateValues" dxfId="1157" priority="1158"/>
  </conditionalFormatting>
  <conditionalFormatting sqref="F1333">
    <cfRule type="duplicateValues" dxfId="1156" priority="1157"/>
  </conditionalFormatting>
  <conditionalFormatting sqref="F1333">
    <cfRule type="duplicateValues" dxfId="1155" priority="1156"/>
  </conditionalFormatting>
  <conditionalFormatting sqref="F1393">
    <cfRule type="duplicateValues" dxfId="1154" priority="1155"/>
  </conditionalFormatting>
  <conditionalFormatting sqref="F1393">
    <cfRule type="duplicateValues" dxfId="1153" priority="1154"/>
  </conditionalFormatting>
  <conditionalFormatting sqref="F1393">
    <cfRule type="duplicateValues" dxfId="1152" priority="1153"/>
  </conditionalFormatting>
  <conditionalFormatting sqref="F1393">
    <cfRule type="duplicateValues" dxfId="1151" priority="1152"/>
  </conditionalFormatting>
  <conditionalFormatting sqref="F1393">
    <cfRule type="duplicateValues" dxfId="1150" priority="1151"/>
  </conditionalFormatting>
  <conditionalFormatting sqref="F1393">
    <cfRule type="duplicateValues" dxfId="1149" priority="1150"/>
  </conditionalFormatting>
  <conditionalFormatting sqref="F1393">
    <cfRule type="duplicateValues" dxfId="1148" priority="1149"/>
  </conditionalFormatting>
  <conditionalFormatting sqref="F1393">
    <cfRule type="duplicateValues" dxfId="1147" priority="1148"/>
  </conditionalFormatting>
  <conditionalFormatting sqref="F1393">
    <cfRule type="duplicateValues" dxfId="1146" priority="1147"/>
  </conditionalFormatting>
  <conditionalFormatting sqref="F1393">
    <cfRule type="duplicateValues" dxfId="1145" priority="1146"/>
  </conditionalFormatting>
  <conditionalFormatting sqref="F1393">
    <cfRule type="duplicateValues" dxfId="1144" priority="1145"/>
  </conditionalFormatting>
  <conditionalFormatting sqref="F1393">
    <cfRule type="duplicateValues" dxfId="1143" priority="1144"/>
  </conditionalFormatting>
  <conditionalFormatting sqref="F1393">
    <cfRule type="duplicateValues" dxfId="1142" priority="1143"/>
  </conditionalFormatting>
  <conditionalFormatting sqref="F1393">
    <cfRule type="duplicateValues" dxfId="1141" priority="1142"/>
  </conditionalFormatting>
  <conditionalFormatting sqref="F1393">
    <cfRule type="duplicateValues" dxfId="1140" priority="1141"/>
  </conditionalFormatting>
  <conditionalFormatting sqref="F1393">
    <cfRule type="duplicateValues" dxfId="1139" priority="1140"/>
  </conditionalFormatting>
  <conditionalFormatting sqref="F1393">
    <cfRule type="duplicateValues" dxfId="1138" priority="1139"/>
  </conditionalFormatting>
  <conditionalFormatting sqref="F1393">
    <cfRule type="duplicateValues" dxfId="1137" priority="1138"/>
  </conditionalFormatting>
  <conditionalFormatting sqref="F1393">
    <cfRule type="duplicateValues" dxfId="1136" priority="1136"/>
    <cfRule type="duplicateValues" dxfId="1135" priority="1137"/>
  </conditionalFormatting>
  <conditionalFormatting sqref="F1393">
    <cfRule type="duplicateValues" dxfId="1134" priority="1135"/>
  </conditionalFormatting>
  <conditionalFormatting sqref="F1393">
    <cfRule type="duplicateValues" dxfId="1133" priority="1134"/>
  </conditionalFormatting>
  <conditionalFormatting sqref="F1393">
    <cfRule type="duplicateValues" dxfId="1132" priority="1133"/>
  </conditionalFormatting>
  <conditionalFormatting sqref="F1393">
    <cfRule type="duplicateValues" dxfId="1131" priority="1132"/>
  </conditionalFormatting>
  <conditionalFormatting sqref="F1393">
    <cfRule type="duplicateValues" dxfId="1130" priority="1131"/>
  </conditionalFormatting>
  <conditionalFormatting sqref="F1393">
    <cfRule type="duplicateValues" dxfId="1129" priority="1130"/>
  </conditionalFormatting>
  <conditionalFormatting sqref="F1393">
    <cfRule type="duplicateValues" dxfId="1128" priority="1129"/>
  </conditionalFormatting>
  <conditionalFormatting sqref="F1393">
    <cfRule type="duplicateValues" dxfId="1127" priority="1128"/>
  </conditionalFormatting>
  <conditionalFormatting sqref="F1393">
    <cfRule type="duplicateValues" dxfId="1126" priority="1127"/>
  </conditionalFormatting>
  <conditionalFormatting sqref="F1393">
    <cfRule type="duplicateValues" dxfId="1125" priority="1126"/>
  </conditionalFormatting>
  <conditionalFormatting sqref="F1393">
    <cfRule type="duplicateValues" dxfId="1124" priority="1124"/>
    <cfRule type="duplicateValues" dxfId="1123" priority="1125"/>
  </conditionalFormatting>
  <conditionalFormatting sqref="F1393">
    <cfRule type="duplicateValues" dxfId="1122" priority="1123"/>
  </conditionalFormatting>
  <conditionalFormatting sqref="F1393">
    <cfRule type="duplicateValues" dxfId="1121" priority="1122"/>
  </conditionalFormatting>
  <conditionalFormatting sqref="F1393">
    <cfRule type="duplicateValues" dxfId="1120" priority="1121"/>
  </conditionalFormatting>
  <conditionalFormatting sqref="F1393">
    <cfRule type="duplicateValues" dxfId="1119" priority="1120"/>
  </conditionalFormatting>
  <conditionalFormatting sqref="F1393">
    <cfRule type="duplicateValues" dxfId="1118" priority="1119"/>
  </conditionalFormatting>
  <conditionalFormatting sqref="F1393">
    <cfRule type="duplicateValues" dxfId="1117" priority="1118"/>
  </conditionalFormatting>
  <conditionalFormatting sqref="F1393">
    <cfRule type="duplicateValues" dxfId="1116" priority="1117"/>
  </conditionalFormatting>
  <conditionalFormatting sqref="F1393">
    <cfRule type="duplicateValues" dxfId="1115" priority="1116"/>
  </conditionalFormatting>
  <conditionalFormatting sqref="F1393">
    <cfRule type="duplicateValues" dxfId="1114" priority="1115"/>
  </conditionalFormatting>
  <conditionalFormatting sqref="F1393">
    <cfRule type="duplicateValues" dxfId="1113" priority="1114"/>
  </conditionalFormatting>
  <conditionalFormatting sqref="F1393">
    <cfRule type="duplicateValues" dxfId="1112" priority="1113"/>
  </conditionalFormatting>
  <conditionalFormatting sqref="F1393">
    <cfRule type="duplicateValues" dxfId="1111" priority="1111"/>
    <cfRule type="duplicateValues" dxfId="1110" priority="1112"/>
  </conditionalFormatting>
  <conditionalFormatting sqref="F1393">
    <cfRule type="duplicateValues" dxfId="1109" priority="1110"/>
  </conditionalFormatting>
  <conditionalFormatting sqref="F1393">
    <cfRule type="duplicateValues" dxfId="1108" priority="1109"/>
  </conditionalFormatting>
  <conditionalFormatting sqref="F1393">
    <cfRule type="duplicateValues" dxfId="1107" priority="1108"/>
  </conditionalFormatting>
  <conditionalFormatting sqref="F1393">
    <cfRule type="duplicateValues" dxfId="1106" priority="1107"/>
  </conditionalFormatting>
  <conditionalFormatting sqref="F1393">
    <cfRule type="duplicateValues" dxfId="1105" priority="1106"/>
  </conditionalFormatting>
  <conditionalFormatting sqref="F1393">
    <cfRule type="duplicateValues" dxfId="1104" priority="1105"/>
  </conditionalFormatting>
  <conditionalFormatting sqref="F1393">
    <cfRule type="duplicateValues" dxfId="1103" priority="1104"/>
  </conditionalFormatting>
  <conditionalFormatting sqref="F1393">
    <cfRule type="duplicateValues" dxfId="1102" priority="1103"/>
  </conditionalFormatting>
  <conditionalFormatting sqref="F1393">
    <cfRule type="duplicateValues" dxfId="1101" priority="1102"/>
  </conditionalFormatting>
  <conditionalFormatting sqref="F1393">
    <cfRule type="duplicateValues" dxfId="1100" priority="1101"/>
  </conditionalFormatting>
  <conditionalFormatting sqref="F4680">
    <cfRule type="duplicateValues" dxfId="1099" priority="1100"/>
  </conditionalFormatting>
  <conditionalFormatting sqref="F4680">
    <cfRule type="duplicateValues" dxfId="1098" priority="1099"/>
  </conditionalFormatting>
  <conditionalFormatting sqref="F4680">
    <cfRule type="duplicateValues" dxfId="1097" priority="1098"/>
  </conditionalFormatting>
  <conditionalFormatting sqref="F4680">
    <cfRule type="duplicateValues" dxfId="1096" priority="1097"/>
  </conditionalFormatting>
  <conditionalFormatting sqref="F4680">
    <cfRule type="duplicateValues" dxfId="1095" priority="1096"/>
  </conditionalFormatting>
  <conditionalFormatting sqref="F4680">
    <cfRule type="duplicateValues" dxfId="1094" priority="1095"/>
  </conditionalFormatting>
  <conditionalFormatting sqref="F4680">
    <cfRule type="duplicateValues" dxfId="1093" priority="1094"/>
  </conditionalFormatting>
  <conditionalFormatting sqref="F4680">
    <cfRule type="duplicateValues" dxfId="1092" priority="1093"/>
  </conditionalFormatting>
  <conditionalFormatting sqref="F4680">
    <cfRule type="duplicateValues" dxfId="1091" priority="1092"/>
  </conditionalFormatting>
  <conditionalFormatting sqref="F4680">
    <cfRule type="duplicateValues" dxfId="1090" priority="1091"/>
  </conditionalFormatting>
  <conditionalFormatting sqref="F4680">
    <cfRule type="duplicateValues" dxfId="1089" priority="1090"/>
  </conditionalFormatting>
  <conditionalFormatting sqref="F4680">
    <cfRule type="duplicateValues" dxfId="1088" priority="1089"/>
  </conditionalFormatting>
  <conditionalFormatting sqref="F4680">
    <cfRule type="duplicateValues" dxfId="1087" priority="1088"/>
  </conditionalFormatting>
  <conditionalFormatting sqref="F4680">
    <cfRule type="duplicateValues" dxfId="1086" priority="1087"/>
  </conditionalFormatting>
  <conditionalFormatting sqref="F4680">
    <cfRule type="duplicateValues" dxfId="1085" priority="1086"/>
  </conditionalFormatting>
  <conditionalFormatting sqref="F4680">
    <cfRule type="duplicateValues" dxfId="1084" priority="1085"/>
  </conditionalFormatting>
  <conditionalFormatting sqref="F4680">
    <cfRule type="duplicateValues" dxfId="1083" priority="1084"/>
  </conditionalFormatting>
  <conditionalFormatting sqref="F4680">
    <cfRule type="duplicateValues" dxfId="1082" priority="1083"/>
  </conditionalFormatting>
  <conditionalFormatting sqref="F4680">
    <cfRule type="duplicateValues" dxfId="1081" priority="1081"/>
    <cfRule type="duplicateValues" dxfId="1080" priority="1082"/>
  </conditionalFormatting>
  <conditionalFormatting sqref="F4680">
    <cfRule type="duplicateValues" dxfId="1079" priority="1080"/>
  </conditionalFormatting>
  <conditionalFormatting sqref="F4680">
    <cfRule type="duplicateValues" dxfId="1078" priority="1079"/>
  </conditionalFormatting>
  <conditionalFormatting sqref="F4680">
    <cfRule type="duplicateValues" dxfId="1077" priority="1078"/>
  </conditionalFormatting>
  <conditionalFormatting sqref="F4680">
    <cfRule type="duplicateValues" dxfId="1076" priority="1077"/>
  </conditionalFormatting>
  <conditionalFormatting sqref="F4680">
    <cfRule type="duplicateValues" dxfId="1075" priority="1076"/>
  </conditionalFormatting>
  <conditionalFormatting sqref="F4680">
    <cfRule type="duplicateValues" dxfId="1074" priority="1075"/>
  </conditionalFormatting>
  <conditionalFormatting sqref="F4680">
    <cfRule type="duplicateValues" dxfId="1073" priority="1074"/>
  </conditionalFormatting>
  <conditionalFormatting sqref="F4680">
    <cfRule type="duplicateValues" dxfId="1072" priority="1073"/>
  </conditionalFormatting>
  <conditionalFormatting sqref="F4680">
    <cfRule type="duplicateValues" dxfId="1071" priority="1072"/>
  </conditionalFormatting>
  <conditionalFormatting sqref="F4680">
    <cfRule type="duplicateValues" dxfId="1070" priority="1071"/>
  </conditionalFormatting>
  <conditionalFormatting sqref="F4680">
    <cfRule type="duplicateValues" dxfId="1069" priority="1069"/>
    <cfRule type="duplicateValues" dxfId="1068" priority="1070"/>
  </conditionalFormatting>
  <conditionalFormatting sqref="F4680">
    <cfRule type="duplicateValues" dxfId="1067" priority="1068"/>
  </conditionalFormatting>
  <conditionalFormatting sqref="F4680">
    <cfRule type="duplicateValues" dxfId="1066" priority="1067"/>
  </conditionalFormatting>
  <conditionalFormatting sqref="F4680">
    <cfRule type="duplicateValues" dxfId="1065" priority="1066"/>
  </conditionalFormatting>
  <conditionalFormatting sqref="F4680">
    <cfRule type="duplicateValues" dxfId="1064" priority="1065"/>
  </conditionalFormatting>
  <conditionalFormatting sqref="F4680">
    <cfRule type="duplicateValues" dxfId="1063" priority="1064"/>
  </conditionalFormatting>
  <conditionalFormatting sqref="F4680">
    <cfRule type="duplicateValues" dxfId="1062" priority="1063"/>
  </conditionalFormatting>
  <conditionalFormatting sqref="F4680">
    <cfRule type="duplicateValues" dxfId="1061" priority="1062"/>
  </conditionalFormatting>
  <conditionalFormatting sqref="F4680">
    <cfRule type="duplicateValues" dxfId="1060" priority="1061"/>
  </conditionalFormatting>
  <conditionalFormatting sqref="F4680">
    <cfRule type="duplicateValues" dxfId="1059" priority="1060"/>
  </conditionalFormatting>
  <conditionalFormatting sqref="F4680">
    <cfRule type="duplicateValues" dxfId="1058" priority="1059"/>
  </conditionalFormatting>
  <conditionalFormatting sqref="F4680">
    <cfRule type="duplicateValues" dxfId="1057" priority="1058"/>
  </conditionalFormatting>
  <conditionalFormatting sqref="F4680">
    <cfRule type="duplicateValues" dxfId="1056" priority="1056"/>
    <cfRule type="duplicateValues" dxfId="1055" priority="1057"/>
  </conditionalFormatting>
  <conditionalFormatting sqref="F4680">
    <cfRule type="duplicateValues" dxfId="1054" priority="1055"/>
  </conditionalFormatting>
  <conditionalFormatting sqref="F4680">
    <cfRule type="duplicateValues" dxfId="1053" priority="1054"/>
  </conditionalFormatting>
  <conditionalFormatting sqref="F4680">
    <cfRule type="duplicateValues" dxfId="1052" priority="1053"/>
  </conditionalFormatting>
  <conditionalFormatting sqref="F4680">
    <cfRule type="duplicateValues" dxfId="1051" priority="1052"/>
  </conditionalFormatting>
  <conditionalFormatting sqref="F4680">
    <cfRule type="duplicateValues" dxfId="1050" priority="1051"/>
  </conditionalFormatting>
  <conditionalFormatting sqref="F4680">
    <cfRule type="duplicateValues" dxfId="1049" priority="1050"/>
  </conditionalFormatting>
  <conditionalFormatting sqref="F4680">
    <cfRule type="duplicateValues" dxfId="1048" priority="1049"/>
  </conditionalFormatting>
  <conditionalFormatting sqref="F4680">
    <cfRule type="duplicateValues" dxfId="1047" priority="1048"/>
  </conditionalFormatting>
  <conditionalFormatting sqref="F4680">
    <cfRule type="duplicateValues" dxfId="1046" priority="1047"/>
  </conditionalFormatting>
  <conditionalFormatting sqref="F4680">
    <cfRule type="duplicateValues" dxfId="1045" priority="1046"/>
  </conditionalFormatting>
  <conditionalFormatting sqref="F4679">
    <cfRule type="duplicateValues" dxfId="1044" priority="1045"/>
  </conditionalFormatting>
  <conditionalFormatting sqref="F4679">
    <cfRule type="duplicateValues" dxfId="1043" priority="1044"/>
  </conditionalFormatting>
  <conditionalFormatting sqref="F4679">
    <cfRule type="duplicateValues" dxfId="1042" priority="1043"/>
  </conditionalFormatting>
  <conditionalFormatting sqref="F4679">
    <cfRule type="duplicateValues" dxfId="1041" priority="1042"/>
  </conditionalFormatting>
  <conditionalFormatting sqref="F4679">
    <cfRule type="duplicateValues" dxfId="1040" priority="1041"/>
  </conditionalFormatting>
  <conditionalFormatting sqref="F4679">
    <cfRule type="duplicateValues" dxfId="1039" priority="1040"/>
  </conditionalFormatting>
  <conditionalFormatting sqref="F4679">
    <cfRule type="duplicateValues" dxfId="1038" priority="1039"/>
  </conditionalFormatting>
  <conditionalFormatting sqref="F4679">
    <cfRule type="duplicateValues" dxfId="1037" priority="1038"/>
  </conditionalFormatting>
  <conditionalFormatting sqref="F4679">
    <cfRule type="duplicateValues" dxfId="1036" priority="1037"/>
  </conditionalFormatting>
  <conditionalFormatting sqref="F4679">
    <cfRule type="duplicateValues" dxfId="1035" priority="1036"/>
  </conditionalFormatting>
  <conditionalFormatting sqref="F4679">
    <cfRule type="duplicateValues" dxfId="1034" priority="1035"/>
  </conditionalFormatting>
  <conditionalFormatting sqref="F4679">
    <cfRule type="duplicateValues" dxfId="1033" priority="1034"/>
  </conditionalFormatting>
  <conditionalFormatting sqref="F4679">
    <cfRule type="duplicateValues" dxfId="1032" priority="1033"/>
  </conditionalFormatting>
  <conditionalFormatting sqref="F4679">
    <cfRule type="duplicateValues" dxfId="1031" priority="1032"/>
  </conditionalFormatting>
  <conditionalFormatting sqref="F4679">
    <cfRule type="duplicateValues" dxfId="1030" priority="1031"/>
  </conditionalFormatting>
  <conditionalFormatting sqref="F4679">
    <cfRule type="duplicateValues" dxfId="1029" priority="1030"/>
  </conditionalFormatting>
  <conditionalFormatting sqref="F4679">
    <cfRule type="duplicateValues" dxfId="1028" priority="1029"/>
  </conditionalFormatting>
  <conditionalFormatting sqref="F4679">
    <cfRule type="duplicateValues" dxfId="1027" priority="1028"/>
  </conditionalFormatting>
  <conditionalFormatting sqref="F4679">
    <cfRule type="duplicateValues" dxfId="1026" priority="1026"/>
    <cfRule type="duplicateValues" dxfId="1025" priority="1027"/>
  </conditionalFormatting>
  <conditionalFormatting sqref="F4679">
    <cfRule type="duplicateValues" dxfId="1024" priority="1025"/>
  </conditionalFormatting>
  <conditionalFormatting sqref="F4679">
    <cfRule type="duplicateValues" dxfId="1023" priority="1024"/>
  </conditionalFormatting>
  <conditionalFormatting sqref="F4679">
    <cfRule type="duplicateValues" dxfId="1022" priority="1023"/>
  </conditionalFormatting>
  <conditionalFormatting sqref="F4679">
    <cfRule type="duplicateValues" dxfId="1021" priority="1022"/>
  </conditionalFormatting>
  <conditionalFormatting sqref="F4679">
    <cfRule type="duplicateValues" dxfId="1020" priority="1021"/>
  </conditionalFormatting>
  <conditionalFormatting sqref="F4679">
    <cfRule type="duplicateValues" dxfId="1019" priority="1020"/>
  </conditionalFormatting>
  <conditionalFormatting sqref="F4679">
    <cfRule type="duplicateValues" dxfId="1018" priority="1019"/>
  </conditionalFormatting>
  <conditionalFormatting sqref="F4679">
    <cfRule type="duplicateValues" dxfId="1017" priority="1018"/>
  </conditionalFormatting>
  <conditionalFormatting sqref="F4679">
    <cfRule type="duplicateValues" dxfId="1016" priority="1017"/>
  </conditionalFormatting>
  <conditionalFormatting sqref="F4679">
    <cfRule type="duplicateValues" dxfId="1015" priority="1016"/>
  </conditionalFormatting>
  <conditionalFormatting sqref="F4679">
    <cfRule type="duplicateValues" dxfId="1014" priority="1014"/>
    <cfRule type="duplicateValues" dxfId="1013" priority="1015"/>
  </conditionalFormatting>
  <conditionalFormatting sqref="F4679">
    <cfRule type="duplicateValues" dxfId="1012" priority="1013"/>
  </conditionalFormatting>
  <conditionalFormatting sqref="F4679">
    <cfRule type="duplicateValues" dxfId="1011" priority="1012"/>
  </conditionalFormatting>
  <conditionalFormatting sqref="F4679">
    <cfRule type="duplicateValues" dxfId="1010" priority="1011"/>
  </conditionalFormatting>
  <conditionalFormatting sqref="F4679">
    <cfRule type="duplicateValues" dxfId="1009" priority="1010"/>
  </conditionalFormatting>
  <conditionalFormatting sqref="F4679">
    <cfRule type="duplicateValues" dxfId="1008" priority="1009"/>
  </conditionalFormatting>
  <conditionalFormatting sqref="F4679">
    <cfRule type="duplicateValues" dxfId="1007" priority="1008"/>
  </conditionalFormatting>
  <conditionalFormatting sqref="F4679">
    <cfRule type="duplicateValues" dxfId="1006" priority="1007"/>
  </conditionalFormatting>
  <conditionalFormatting sqref="F4679">
    <cfRule type="duplicateValues" dxfId="1005" priority="1006"/>
  </conditionalFormatting>
  <conditionalFormatting sqref="F4679">
    <cfRule type="duplicateValues" dxfId="1004" priority="1005"/>
  </conditionalFormatting>
  <conditionalFormatting sqref="F4679">
    <cfRule type="duplicateValues" dxfId="1003" priority="1004"/>
  </conditionalFormatting>
  <conditionalFormatting sqref="F4679">
    <cfRule type="duplicateValues" dxfId="1002" priority="1003"/>
  </conditionalFormatting>
  <conditionalFormatting sqref="F4679">
    <cfRule type="duplicateValues" dxfId="1001" priority="1001"/>
    <cfRule type="duplicateValues" dxfId="1000" priority="1002"/>
  </conditionalFormatting>
  <conditionalFormatting sqref="F4679">
    <cfRule type="duplicateValues" dxfId="999" priority="1000"/>
  </conditionalFormatting>
  <conditionalFormatting sqref="F4679">
    <cfRule type="duplicateValues" dxfId="998" priority="999"/>
  </conditionalFormatting>
  <conditionalFormatting sqref="F4679">
    <cfRule type="duplicateValues" dxfId="997" priority="998"/>
  </conditionalFormatting>
  <conditionalFormatting sqref="F4679">
    <cfRule type="duplicateValues" dxfId="996" priority="997"/>
  </conditionalFormatting>
  <conditionalFormatting sqref="F4679">
    <cfRule type="duplicateValues" dxfId="995" priority="996"/>
  </conditionalFormatting>
  <conditionalFormatting sqref="F4679">
    <cfRule type="duplicateValues" dxfId="994" priority="995"/>
  </conditionalFormatting>
  <conditionalFormatting sqref="F4679">
    <cfRule type="duplicateValues" dxfId="993" priority="994"/>
  </conditionalFormatting>
  <conditionalFormatting sqref="F4679">
    <cfRule type="duplicateValues" dxfId="992" priority="993"/>
  </conditionalFormatting>
  <conditionalFormatting sqref="F4679">
    <cfRule type="duplicateValues" dxfId="991" priority="992"/>
  </conditionalFormatting>
  <conditionalFormatting sqref="F4679">
    <cfRule type="duplicateValues" dxfId="990" priority="991"/>
  </conditionalFormatting>
  <conditionalFormatting sqref="F4479">
    <cfRule type="duplicateValues" dxfId="989" priority="990"/>
  </conditionalFormatting>
  <conditionalFormatting sqref="F4479">
    <cfRule type="duplicateValues" dxfId="988" priority="989"/>
  </conditionalFormatting>
  <conditionalFormatting sqref="F4479">
    <cfRule type="duplicateValues" dxfId="987" priority="988"/>
  </conditionalFormatting>
  <conditionalFormatting sqref="F4479">
    <cfRule type="duplicateValues" dxfId="986" priority="987"/>
  </conditionalFormatting>
  <conditionalFormatting sqref="F4479">
    <cfRule type="duplicateValues" dxfId="985" priority="986"/>
  </conditionalFormatting>
  <conditionalFormatting sqref="F4479">
    <cfRule type="duplicateValues" dxfId="984" priority="985"/>
  </conditionalFormatting>
  <conditionalFormatting sqref="F4479">
    <cfRule type="duplicateValues" dxfId="983" priority="984"/>
  </conditionalFormatting>
  <conditionalFormatting sqref="F4479">
    <cfRule type="duplicateValues" dxfId="982" priority="983"/>
  </conditionalFormatting>
  <conditionalFormatting sqref="F4479">
    <cfRule type="duplicateValues" dxfId="981" priority="982"/>
  </conditionalFormatting>
  <conditionalFormatting sqref="F4479">
    <cfRule type="duplicateValues" dxfId="980" priority="981"/>
  </conditionalFormatting>
  <conditionalFormatting sqref="F4479">
    <cfRule type="duplicateValues" dxfId="979" priority="980"/>
  </conditionalFormatting>
  <conditionalFormatting sqref="F4479">
    <cfRule type="duplicateValues" dxfId="978" priority="979"/>
  </conditionalFormatting>
  <conditionalFormatting sqref="F4479">
    <cfRule type="duplicateValues" dxfId="977" priority="978"/>
  </conditionalFormatting>
  <conditionalFormatting sqref="F4479">
    <cfRule type="duplicateValues" dxfId="976" priority="977"/>
  </conditionalFormatting>
  <conditionalFormatting sqref="F4479">
    <cfRule type="duplicateValues" dxfId="975" priority="976"/>
  </conditionalFormatting>
  <conditionalFormatting sqref="F4479">
    <cfRule type="duplicateValues" dxfId="974" priority="975"/>
  </conditionalFormatting>
  <conditionalFormatting sqref="F4479">
    <cfRule type="duplicateValues" dxfId="973" priority="974"/>
  </conditionalFormatting>
  <conditionalFormatting sqref="F4479">
    <cfRule type="duplicateValues" dxfId="972" priority="973"/>
  </conditionalFormatting>
  <conditionalFormatting sqref="F4479">
    <cfRule type="duplicateValues" dxfId="971" priority="971"/>
    <cfRule type="duplicateValues" dxfId="970" priority="972"/>
  </conditionalFormatting>
  <conditionalFormatting sqref="F4479">
    <cfRule type="duplicateValues" dxfId="969" priority="970"/>
  </conditionalFormatting>
  <conditionalFormatting sqref="F4479">
    <cfRule type="duplicateValues" dxfId="968" priority="969"/>
  </conditionalFormatting>
  <conditionalFormatting sqref="F4479">
    <cfRule type="duplicateValues" dxfId="967" priority="968"/>
  </conditionalFormatting>
  <conditionalFormatting sqref="F4479">
    <cfRule type="duplicateValues" dxfId="966" priority="967"/>
  </conditionalFormatting>
  <conditionalFormatting sqref="F4479">
    <cfRule type="duplicateValues" dxfId="965" priority="966"/>
  </conditionalFormatting>
  <conditionalFormatting sqref="F4479">
    <cfRule type="duplicateValues" dxfId="964" priority="965"/>
  </conditionalFormatting>
  <conditionalFormatting sqref="F4479">
    <cfRule type="duplicateValues" dxfId="963" priority="964"/>
  </conditionalFormatting>
  <conditionalFormatting sqref="F4479">
    <cfRule type="duplicateValues" dxfId="962" priority="963"/>
  </conditionalFormatting>
  <conditionalFormatting sqref="F4479">
    <cfRule type="duplicateValues" dxfId="961" priority="962"/>
  </conditionalFormatting>
  <conditionalFormatting sqref="F4479">
    <cfRule type="duplicateValues" dxfId="960" priority="961"/>
  </conditionalFormatting>
  <conditionalFormatting sqref="F4479">
    <cfRule type="duplicateValues" dxfId="959" priority="959"/>
    <cfRule type="duplicateValues" dxfId="958" priority="960"/>
  </conditionalFormatting>
  <conditionalFormatting sqref="F4479">
    <cfRule type="duplicateValues" dxfId="957" priority="958"/>
  </conditionalFormatting>
  <conditionalFormatting sqref="F4479">
    <cfRule type="duplicateValues" dxfId="956" priority="957"/>
  </conditionalFormatting>
  <conditionalFormatting sqref="F4479">
    <cfRule type="duplicateValues" dxfId="955" priority="956"/>
  </conditionalFormatting>
  <conditionalFormatting sqref="F4479">
    <cfRule type="duplicateValues" dxfId="954" priority="955"/>
  </conditionalFormatting>
  <conditionalFormatting sqref="F4479">
    <cfRule type="duplicateValues" dxfId="953" priority="954"/>
  </conditionalFormatting>
  <conditionalFormatting sqref="F4479">
    <cfRule type="duplicateValues" dxfId="952" priority="953"/>
  </conditionalFormatting>
  <conditionalFormatting sqref="F4479">
    <cfRule type="duplicateValues" dxfId="951" priority="952"/>
  </conditionalFormatting>
  <conditionalFormatting sqref="F4479">
    <cfRule type="duplicateValues" dxfId="950" priority="951"/>
  </conditionalFormatting>
  <conditionalFormatting sqref="F4479">
    <cfRule type="duplicateValues" dxfId="949" priority="950"/>
  </conditionalFormatting>
  <conditionalFormatting sqref="F4479">
    <cfRule type="duplicateValues" dxfId="948" priority="949"/>
  </conditionalFormatting>
  <conditionalFormatting sqref="F4479">
    <cfRule type="duplicateValues" dxfId="947" priority="948"/>
  </conditionalFormatting>
  <conditionalFormatting sqref="F4479">
    <cfRule type="duplicateValues" dxfId="946" priority="946"/>
    <cfRule type="duplicateValues" dxfId="945" priority="947"/>
  </conditionalFormatting>
  <conditionalFormatting sqref="F4479">
    <cfRule type="duplicateValues" dxfId="944" priority="945"/>
  </conditionalFormatting>
  <conditionalFormatting sqref="F4479">
    <cfRule type="duplicateValues" dxfId="943" priority="944"/>
  </conditionalFormatting>
  <conditionalFormatting sqref="F4479">
    <cfRule type="duplicateValues" dxfId="942" priority="943"/>
  </conditionalFormatting>
  <conditionalFormatting sqref="F4479">
    <cfRule type="duplicateValues" dxfId="941" priority="942"/>
  </conditionalFormatting>
  <conditionalFormatting sqref="F4479">
    <cfRule type="duplicateValues" dxfId="940" priority="941"/>
  </conditionalFormatting>
  <conditionalFormatting sqref="F4479">
    <cfRule type="duplicateValues" dxfId="939" priority="940"/>
  </conditionalFormatting>
  <conditionalFormatting sqref="F4479">
    <cfRule type="duplicateValues" dxfId="938" priority="939"/>
  </conditionalFormatting>
  <conditionalFormatting sqref="F4479">
    <cfRule type="duplicateValues" dxfId="937" priority="938"/>
  </conditionalFormatting>
  <conditionalFormatting sqref="F4479">
    <cfRule type="duplicateValues" dxfId="936" priority="937"/>
  </conditionalFormatting>
  <conditionalFormatting sqref="F4479">
    <cfRule type="duplicateValues" dxfId="935" priority="936"/>
  </conditionalFormatting>
  <conditionalFormatting sqref="F4765">
    <cfRule type="duplicateValues" dxfId="934" priority="935"/>
  </conditionalFormatting>
  <conditionalFormatting sqref="F4765">
    <cfRule type="duplicateValues" dxfId="933" priority="934"/>
  </conditionalFormatting>
  <conditionalFormatting sqref="F4765">
    <cfRule type="duplicateValues" dxfId="932" priority="933"/>
  </conditionalFormatting>
  <conditionalFormatting sqref="F4765">
    <cfRule type="duplicateValues" dxfId="931" priority="932"/>
  </conditionalFormatting>
  <conditionalFormatting sqref="F4765">
    <cfRule type="duplicateValues" dxfId="930" priority="931"/>
  </conditionalFormatting>
  <conditionalFormatting sqref="F4765">
    <cfRule type="duplicateValues" dxfId="929" priority="930"/>
  </conditionalFormatting>
  <conditionalFormatting sqref="F4765">
    <cfRule type="duplicateValues" dxfId="928" priority="929"/>
  </conditionalFormatting>
  <conditionalFormatting sqref="F4765">
    <cfRule type="duplicateValues" dxfId="927" priority="928"/>
  </conditionalFormatting>
  <conditionalFormatting sqref="F4765">
    <cfRule type="duplicateValues" dxfId="926" priority="927"/>
  </conditionalFormatting>
  <conditionalFormatting sqref="F4765">
    <cfRule type="duplicateValues" dxfId="925" priority="926"/>
  </conditionalFormatting>
  <conditionalFormatting sqref="F4765">
    <cfRule type="duplicateValues" dxfId="924" priority="925"/>
  </conditionalFormatting>
  <conditionalFormatting sqref="F4765">
    <cfRule type="duplicateValues" dxfId="923" priority="924"/>
  </conditionalFormatting>
  <conditionalFormatting sqref="F4765">
    <cfRule type="duplicateValues" dxfId="922" priority="923"/>
  </conditionalFormatting>
  <conditionalFormatting sqref="F4765">
    <cfRule type="duplicateValues" dxfId="921" priority="922"/>
  </conditionalFormatting>
  <conditionalFormatting sqref="F4765">
    <cfRule type="duplicateValues" dxfId="920" priority="921"/>
  </conditionalFormatting>
  <conditionalFormatting sqref="F4765">
    <cfRule type="duplicateValues" dxfId="919" priority="920"/>
  </conditionalFormatting>
  <conditionalFormatting sqref="F4765">
    <cfRule type="duplicateValues" dxfId="918" priority="919"/>
  </conditionalFormatting>
  <conditionalFormatting sqref="F4765">
    <cfRule type="duplicateValues" dxfId="917" priority="918"/>
  </conditionalFormatting>
  <conditionalFormatting sqref="F4765">
    <cfRule type="duplicateValues" dxfId="916" priority="916"/>
    <cfRule type="duplicateValues" dxfId="915" priority="917"/>
  </conditionalFormatting>
  <conditionalFormatting sqref="F4765">
    <cfRule type="duplicateValues" dxfId="914" priority="915"/>
  </conditionalFormatting>
  <conditionalFormatting sqref="F4765">
    <cfRule type="duplicateValues" dxfId="913" priority="914"/>
  </conditionalFormatting>
  <conditionalFormatting sqref="F4765">
    <cfRule type="duplicateValues" dxfId="912" priority="913"/>
  </conditionalFormatting>
  <conditionalFormatting sqref="F4765">
    <cfRule type="duplicateValues" dxfId="911" priority="912"/>
  </conditionalFormatting>
  <conditionalFormatting sqref="F4765">
    <cfRule type="duplicateValues" dxfId="910" priority="911"/>
  </conditionalFormatting>
  <conditionalFormatting sqref="F4765">
    <cfRule type="duplicateValues" dxfId="909" priority="910"/>
  </conditionalFormatting>
  <conditionalFormatting sqref="F4765">
    <cfRule type="duplicateValues" dxfId="908" priority="909"/>
  </conditionalFormatting>
  <conditionalFormatting sqref="F4765">
    <cfRule type="duplicateValues" dxfId="907" priority="908"/>
  </conditionalFormatting>
  <conditionalFormatting sqref="F4765">
    <cfRule type="duplicateValues" dxfId="906" priority="907"/>
  </conditionalFormatting>
  <conditionalFormatting sqref="F4765">
    <cfRule type="duplicateValues" dxfId="905" priority="906"/>
  </conditionalFormatting>
  <conditionalFormatting sqref="F4765">
    <cfRule type="duplicateValues" dxfId="904" priority="904"/>
    <cfRule type="duplicateValues" dxfId="903" priority="905"/>
  </conditionalFormatting>
  <conditionalFormatting sqref="F4765">
    <cfRule type="duplicateValues" dxfId="902" priority="903"/>
  </conditionalFormatting>
  <conditionalFormatting sqref="F4765">
    <cfRule type="duplicateValues" dxfId="901" priority="902"/>
  </conditionalFormatting>
  <conditionalFormatting sqref="F4765">
    <cfRule type="duplicateValues" dxfId="900" priority="901"/>
  </conditionalFormatting>
  <conditionalFormatting sqref="F4765">
    <cfRule type="duplicateValues" dxfId="899" priority="900"/>
  </conditionalFormatting>
  <conditionalFormatting sqref="F4765">
    <cfRule type="duplicateValues" dxfId="898" priority="899"/>
  </conditionalFormatting>
  <conditionalFormatting sqref="F4765">
    <cfRule type="duplicateValues" dxfId="897" priority="898"/>
  </conditionalFormatting>
  <conditionalFormatting sqref="F4765">
    <cfRule type="duplicateValues" dxfId="896" priority="897"/>
  </conditionalFormatting>
  <conditionalFormatting sqref="F4765">
    <cfRule type="duplicateValues" dxfId="895" priority="896"/>
  </conditionalFormatting>
  <conditionalFormatting sqref="F4765">
    <cfRule type="duplicateValues" dxfId="894" priority="895"/>
  </conditionalFormatting>
  <conditionalFormatting sqref="F4765">
    <cfRule type="duplicateValues" dxfId="893" priority="894"/>
  </conditionalFormatting>
  <conditionalFormatting sqref="F4765">
    <cfRule type="duplicateValues" dxfId="892" priority="893"/>
  </conditionalFormatting>
  <conditionalFormatting sqref="F4765">
    <cfRule type="duplicateValues" dxfId="891" priority="891"/>
    <cfRule type="duplicateValues" dxfId="890" priority="892"/>
  </conditionalFormatting>
  <conditionalFormatting sqref="F4765">
    <cfRule type="duplicateValues" dxfId="889" priority="890"/>
  </conditionalFormatting>
  <conditionalFormatting sqref="F4765">
    <cfRule type="duplicateValues" dxfId="888" priority="889"/>
  </conditionalFormatting>
  <conditionalFormatting sqref="F4765">
    <cfRule type="duplicateValues" dxfId="887" priority="888"/>
  </conditionalFormatting>
  <conditionalFormatting sqref="F4765">
    <cfRule type="duplicateValues" dxfId="886" priority="887"/>
  </conditionalFormatting>
  <conditionalFormatting sqref="F4765">
    <cfRule type="duplicateValues" dxfId="885" priority="886"/>
  </conditionalFormatting>
  <conditionalFormatting sqref="F4765">
    <cfRule type="duplicateValues" dxfId="884" priority="885"/>
  </conditionalFormatting>
  <conditionalFormatting sqref="F4765">
    <cfRule type="duplicateValues" dxfId="883" priority="884"/>
  </conditionalFormatting>
  <conditionalFormatting sqref="F4765">
    <cfRule type="duplicateValues" dxfId="882" priority="883"/>
  </conditionalFormatting>
  <conditionalFormatting sqref="F4765">
    <cfRule type="duplicateValues" dxfId="881" priority="882"/>
  </conditionalFormatting>
  <conditionalFormatting sqref="F4765">
    <cfRule type="duplicateValues" dxfId="880" priority="881"/>
  </conditionalFormatting>
  <conditionalFormatting sqref="F4780">
    <cfRule type="duplicateValues" dxfId="879" priority="880"/>
  </conditionalFormatting>
  <conditionalFormatting sqref="F4780">
    <cfRule type="duplicateValues" dxfId="878" priority="879"/>
  </conditionalFormatting>
  <conditionalFormatting sqref="F4780">
    <cfRule type="duplicateValues" dxfId="877" priority="878"/>
  </conditionalFormatting>
  <conditionalFormatting sqref="F4780">
    <cfRule type="duplicateValues" dxfId="876" priority="877"/>
  </conditionalFormatting>
  <conditionalFormatting sqref="F4780">
    <cfRule type="duplicateValues" dxfId="875" priority="876"/>
  </conditionalFormatting>
  <conditionalFormatting sqref="F4780">
    <cfRule type="duplicateValues" dxfId="874" priority="875"/>
  </conditionalFormatting>
  <conditionalFormatting sqref="F4780">
    <cfRule type="duplicateValues" dxfId="873" priority="874"/>
  </conditionalFormatting>
  <conditionalFormatting sqref="F4780">
    <cfRule type="duplicateValues" dxfId="872" priority="873"/>
  </conditionalFormatting>
  <conditionalFormatting sqref="F4780">
    <cfRule type="duplicateValues" dxfId="871" priority="872"/>
  </conditionalFormatting>
  <conditionalFormatting sqref="F4780">
    <cfRule type="duplicateValues" dxfId="870" priority="871"/>
  </conditionalFormatting>
  <conditionalFormatting sqref="F4780">
    <cfRule type="duplicateValues" dxfId="869" priority="870"/>
  </conditionalFormatting>
  <conditionalFormatting sqref="F4780">
    <cfRule type="duplicateValues" dxfId="868" priority="869"/>
  </conditionalFormatting>
  <conditionalFormatting sqref="F4780">
    <cfRule type="duplicateValues" dxfId="867" priority="868"/>
  </conditionalFormatting>
  <conditionalFormatting sqref="F4780">
    <cfRule type="duplicateValues" dxfId="866" priority="867"/>
  </conditionalFormatting>
  <conditionalFormatting sqref="F4780">
    <cfRule type="duplicateValues" dxfId="865" priority="866"/>
  </conditionalFormatting>
  <conditionalFormatting sqref="F4780">
    <cfRule type="duplicateValues" dxfId="864" priority="865"/>
  </conditionalFormatting>
  <conditionalFormatting sqref="F4780">
    <cfRule type="duplicateValues" dxfId="863" priority="864"/>
  </conditionalFormatting>
  <conditionalFormatting sqref="F4780">
    <cfRule type="duplicateValues" dxfId="862" priority="863"/>
  </conditionalFormatting>
  <conditionalFormatting sqref="F4780">
    <cfRule type="duplicateValues" dxfId="861" priority="861"/>
    <cfRule type="duplicateValues" dxfId="860" priority="862"/>
  </conditionalFormatting>
  <conditionalFormatting sqref="F4780">
    <cfRule type="duplicateValues" dxfId="859" priority="860"/>
  </conditionalFormatting>
  <conditionalFormatting sqref="F4780">
    <cfRule type="duplicateValues" dxfId="858" priority="859"/>
  </conditionalFormatting>
  <conditionalFormatting sqref="F4780">
    <cfRule type="duplicateValues" dxfId="857" priority="858"/>
  </conditionalFormatting>
  <conditionalFormatting sqref="F4780">
    <cfRule type="duplicateValues" dxfId="856" priority="857"/>
  </conditionalFormatting>
  <conditionalFormatting sqref="F4780">
    <cfRule type="duplicateValues" dxfId="855" priority="856"/>
  </conditionalFormatting>
  <conditionalFormatting sqref="F4780">
    <cfRule type="duplicateValues" dxfId="854" priority="855"/>
  </conditionalFormatting>
  <conditionalFormatting sqref="F4780">
    <cfRule type="duplicateValues" dxfId="853" priority="854"/>
  </conditionalFormatting>
  <conditionalFormatting sqref="F4780">
    <cfRule type="duplicateValues" dxfId="852" priority="853"/>
  </conditionalFormatting>
  <conditionalFormatting sqref="F4780">
    <cfRule type="duplicateValues" dxfId="851" priority="852"/>
  </conditionalFormatting>
  <conditionalFormatting sqref="F4780">
    <cfRule type="duplicateValues" dxfId="850" priority="851"/>
  </conditionalFormatting>
  <conditionalFormatting sqref="F4780">
    <cfRule type="duplicateValues" dxfId="849" priority="849"/>
    <cfRule type="duplicateValues" dxfId="848" priority="850"/>
  </conditionalFormatting>
  <conditionalFormatting sqref="F4780">
    <cfRule type="duplicateValues" dxfId="847" priority="848"/>
  </conditionalFormatting>
  <conditionalFormatting sqref="F4780">
    <cfRule type="duplicateValues" dxfId="846" priority="847"/>
  </conditionalFormatting>
  <conditionalFormatting sqref="F4780">
    <cfRule type="duplicateValues" dxfId="845" priority="846"/>
  </conditionalFormatting>
  <conditionalFormatting sqref="F4780">
    <cfRule type="duplicateValues" dxfId="844" priority="845"/>
  </conditionalFormatting>
  <conditionalFormatting sqref="F4780">
    <cfRule type="duplicateValues" dxfId="843" priority="844"/>
  </conditionalFormatting>
  <conditionalFormatting sqref="F4780">
    <cfRule type="duplicateValues" dxfId="842" priority="843"/>
  </conditionalFormatting>
  <conditionalFormatting sqref="F4780">
    <cfRule type="duplicateValues" dxfId="841" priority="842"/>
  </conditionalFormatting>
  <conditionalFormatting sqref="F4780">
    <cfRule type="duplicateValues" dxfId="840" priority="841"/>
  </conditionalFormatting>
  <conditionalFormatting sqref="F4780">
    <cfRule type="duplicateValues" dxfId="839" priority="840"/>
  </conditionalFormatting>
  <conditionalFormatting sqref="F4780">
    <cfRule type="duplicateValues" dxfId="838" priority="839"/>
  </conditionalFormatting>
  <conditionalFormatting sqref="F4780">
    <cfRule type="duplicateValues" dxfId="837" priority="838"/>
  </conditionalFormatting>
  <conditionalFormatting sqref="F4780">
    <cfRule type="duplicateValues" dxfId="836" priority="836"/>
    <cfRule type="duplicateValues" dxfId="835" priority="837"/>
  </conditionalFormatting>
  <conditionalFormatting sqref="F4780">
    <cfRule type="duplicateValues" dxfId="834" priority="835"/>
  </conditionalFormatting>
  <conditionalFormatting sqref="F4780">
    <cfRule type="duplicateValues" dxfId="833" priority="834"/>
  </conditionalFormatting>
  <conditionalFormatting sqref="F4780">
    <cfRule type="duplicateValues" dxfId="832" priority="833"/>
  </conditionalFormatting>
  <conditionalFormatting sqref="F4780">
    <cfRule type="duplicateValues" dxfId="831" priority="832"/>
  </conditionalFormatting>
  <conditionalFormatting sqref="F4780">
    <cfRule type="duplicateValues" dxfId="830" priority="831"/>
  </conditionalFormatting>
  <conditionalFormatting sqref="F4780">
    <cfRule type="duplicateValues" dxfId="829" priority="830"/>
  </conditionalFormatting>
  <conditionalFormatting sqref="F4780">
    <cfRule type="duplicateValues" dxfId="828" priority="829"/>
  </conditionalFormatting>
  <conditionalFormatting sqref="F4780">
    <cfRule type="duplicateValues" dxfId="827" priority="828"/>
  </conditionalFormatting>
  <conditionalFormatting sqref="F4780">
    <cfRule type="duplicateValues" dxfId="826" priority="827"/>
  </conditionalFormatting>
  <conditionalFormatting sqref="F4780">
    <cfRule type="duplicateValues" dxfId="825" priority="826"/>
  </conditionalFormatting>
  <conditionalFormatting sqref="F4824">
    <cfRule type="duplicateValues" dxfId="824" priority="825"/>
  </conditionalFormatting>
  <conditionalFormatting sqref="F4824">
    <cfRule type="duplicateValues" dxfId="823" priority="824"/>
  </conditionalFormatting>
  <conditionalFormatting sqref="F4824">
    <cfRule type="duplicateValues" dxfId="822" priority="823"/>
  </conditionalFormatting>
  <conditionalFormatting sqref="F4824">
    <cfRule type="duplicateValues" dxfId="821" priority="822"/>
  </conditionalFormatting>
  <conditionalFormatting sqref="F4824">
    <cfRule type="duplicateValues" dxfId="820" priority="821"/>
  </conditionalFormatting>
  <conditionalFormatting sqref="F4824">
    <cfRule type="duplicateValues" dxfId="819" priority="820"/>
  </conditionalFormatting>
  <conditionalFormatting sqref="F4824">
    <cfRule type="duplicateValues" dxfId="818" priority="819"/>
  </conditionalFormatting>
  <conditionalFormatting sqref="F4824">
    <cfRule type="duplicateValues" dxfId="817" priority="818"/>
  </conditionalFormatting>
  <conditionalFormatting sqref="F4824">
    <cfRule type="duplicateValues" dxfId="816" priority="817"/>
  </conditionalFormatting>
  <conditionalFormatting sqref="F4824">
    <cfRule type="duplicateValues" dxfId="815" priority="816"/>
  </conditionalFormatting>
  <conditionalFormatting sqref="F4824">
    <cfRule type="duplicateValues" dxfId="814" priority="815"/>
  </conditionalFormatting>
  <conditionalFormatting sqref="F4824">
    <cfRule type="duplicateValues" dxfId="813" priority="814"/>
  </conditionalFormatting>
  <conditionalFormatting sqref="F4824">
    <cfRule type="duplicateValues" dxfId="812" priority="813"/>
  </conditionalFormatting>
  <conditionalFormatting sqref="F4824">
    <cfRule type="duplicateValues" dxfId="811" priority="812"/>
  </conditionalFormatting>
  <conditionalFormatting sqref="F4824">
    <cfRule type="duplicateValues" dxfId="810" priority="811"/>
  </conditionalFormatting>
  <conditionalFormatting sqref="F4824">
    <cfRule type="duplicateValues" dxfId="809" priority="810"/>
  </conditionalFormatting>
  <conditionalFormatting sqref="F4824">
    <cfRule type="duplicateValues" dxfId="808" priority="809"/>
  </conditionalFormatting>
  <conditionalFormatting sqref="F4824">
    <cfRule type="duplicateValues" dxfId="807" priority="808"/>
  </conditionalFormatting>
  <conditionalFormatting sqref="F4824">
    <cfRule type="duplicateValues" dxfId="806" priority="806"/>
    <cfRule type="duplicateValues" dxfId="805" priority="807"/>
  </conditionalFormatting>
  <conditionalFormatting sqref="F4824">
    <cfRule type="duplicateValues" dxfId="804" priority="805"/>
  </conditionalFormatting>
  <conditionalFormatting sqref="F4824">
    <cfRule type="duplicateValues" dxfId="803" priority="804"/>
  </conditionalFormatting>
  <conditionalFormatting sqref="F4824">
    <cfRule type="duplicateValues" dxfId="802" priority="803"/>
  </conditionalFormatting>
  <conditionalFormatting sqref="F4824">
    <cfRule type="duplicateValues" dxfId="801" priority="802"/>
  </conditionalFormatting>
  <conditionalFormatting sqref="F4824">
    <cfRule type="duplicateValues" dxfId="800" priority="801"/>
  </conditionalFormatting>
  <conditionalFormatting sqref="F4824">
    <cfRule type="duplicateValues" dxfId="799" priority="800"/>
  </conditionalFormatting>
  <conditionalFormatting sqref="F4824">
    <cfRule type="duplicateValues" dxfId="798" priority="799"/>
  </conditionalFormatting>
  <conditionalFormatting sqref="F4824">
    <cfRule type="duplicateValues" dxfId="797" priority="798"/>
  </conditionalFormatting>
  <conditionalFormatting sqref="F4824">
    <cfRule type="duplicateValues" dxfId="796" priority="797"/>
  </conditionalFormatting>
  <conditionalFormatting sqref="F4824">
    <cfRule type="duplicateValues" dxfId="795" priority="796"/>
  </conditionalFormatting>
  <conditionalFormatting sqref="F4824">
    <cfRule type="duplicateValues" dxfId="794" priority="794"/>
    <cfRule type="duplicateValues" dxfId="793" priority="795"/>
  </conditionalFormatting>
  <conditionalFormatting sqref="F4824">
    <cfRule type="duplicateValues" dxfId="792" priority="793"/>
  </conditionalFormatting>
  <conditionalFormatting sqref="F4824">
    <cfRule type="duplicateValues" dxfId="791" priority="792"/>
  </conditionalFormatting>
  <conditionalFormatting sqref="F4824">
    <cfRule type="duplicateValues" dxfId="790" priority="791"/>
  </conditionalFormatting>
  <conditionalFormatting sqref="F4824">
    <cfRule type="duplicateValues" dxfId="789" priority="790"/>
  </conditionalFormatting>
  <conditionalFormatting sqref="F4824">
    <cfRule type="duplicateValues" dxfId="788" priority="789"/>
  </conditionalFormatting>
  <conditionalFormatting sqref="F4824">
    <cfRule type="duplicateValues" dxfId="787" priority="788"/>
  </conditionalFormatting>
  <conditionalFormatting sqref="F4824">
    <cfRule type="duplicateValues" dxfId="786" priority="787"/>
  </conditionalFormatting>
  <conditionalFormatting sqref="F4824">
    <cfRule type="duplicateValues" dxfId="785" priority="786"/>
  </conditionalFormatting>
  <conditionalFormatting sqref="F4824">
    <cfRule type="duplicateValues" dxfId="784" priority="785"/>
  </conditionalFormatting>
  <conditionalFormatting sqref="F4824">
    <cfRule type="duplicateValues" dxfId="783" priority="784"/>
  </conditionalFormatting>
  <conditionalFormatting sqref="F4824">
    <cfRule type="duplicateValues" dxfId="782" priority="783"/>
  </conditionalFormatting>
  <conditionalFormatting sqref="F4824">
    <cfRule type="duplicateValues" dxfId="781" priority="781"/>
    <cfRule type="duplicateValues" dxfId="780" priority="782"/>
  </conditionalFormatting>
  <conditionalFormatting sqref="F4824">
    <cfRule type="duplicateValues" dxfId="779" priority="780"/>
  </conditionalFormatting>
  <conditionalFormatting sqref="F4824">
    <cfRule type="duplicateValues" dxfId="778" priority="779"/>
  </conditionalFormatting>
  <conditionalFormatting sqref="F4824">
    <cfRule type="duplicateValues" dxfId="777" priority="778"/>
  </conditionalFormatting>
  <conditionalFormatting sqref="F4824">
    <cfRule type="duplicateValues" dxfId="776" priority="777"/>
  </conditionalFormatting>
  <conditionalFormatting sqref="F4824">
    <cfRule type="duplicateValues" dxfId="775" priority="776"/>
  </conditionalFormatting>
  <conditionalFormatting sqref="F4824">
    <cfRule type="duplicateValues" dxfId="774" priority="775"/>
  </conditionalFormatting>
  <conditionalFormatting sqref="F4824">
    <cfRule type="duplicateValues" dxfId="773" priority="774"/>
  </conditionalFormatting>
  <conditionalFormatting sqref="F4824">
    <cfRule type="duplicateValues" dxfId="772" priority="773"/>
  </conditionalFormatting>
  <conditionalFormatting sqref="F4824">
    <cfRule type="duplicateValues" dxfId="771" priority="772"/>
  </conditionalFormatting>
  <conditionalFormatting sqref="F4824">
    <cfRule type="duplicateValues" dxfId="770" priority="771"/>
  </conditionalFormatting>
  <conditionalFormatting sqref="F2509">
    <cfRule type="duplicateValues" dxfId="769" priority="770"/>
  </conditionalFormatting>
  <conditionalFormatting sqref="F2509">
    <cfRule type="duplicateValues" dxfId="768" priority="769"/>
  </conditionalFormatting>
  <conditionalFormatting sqref="F2509">
    <cfRule type="duplicateValues" dxfId="767" priority="768"/>
  </conditionalFormatting>
  <conditionalFormatting sqref="F2509">
    <cfRule type="duplicateValues" dxfId="766" priority="767"/>
  </conditionalFormatting>
  <conditionalFormatting sqref="F2509">
    <cfRule type="duplicateValues" dxfId="765" priority="766"/>
  </conditionalFormatting>
  <conditionalFormatting sqref="F2509">
    <cfRule type="duplicateValues" dxfId="764" priority="765"/>
  </conditionalFormatting>
  <conditionalFormatting sqref="F2509">
    <cfRule type="duplicateValues" dxfId="763" priority="764"/>
  </conditionalFormatting>
  <conditionalFormatting sqref="F2509">
    <cfRule type="duplicateValues" dxfId="762" priority="763"/>
  </conditionalFormatting>
  <conditionalFormatting sqref="F2509">
    <cfRule type="duplicateValues" dxfId="761" priority="762"/>
  </conditionalFormatting>
  <conditionalFormatting sqref="F2509">
    <cfRule type="duplicateValues" dxfId="760" priority="761"/>
  </conditionalFormatting>
  <conditionalFormatting sqref="F2509">
    <cfRule type="duplicateValues" dxfId="759" priority="760"/>
  </conditionalFormatting>
  <conditionalFormatting sqref="F2509">
    <cfRule type="duplicateValues" dxfId="758" priority="759"/>
  </conditionalFormatting>
  <conditionalFormatting sqref="F2509">
    <cfRule type="duplicateValues" dxfId="757" priority="758"/>
  </conditionalFormatting>
  <conditionalFormatting sqref="F2509">
    <cfRule type="duplicateValues" dxfId="756" priority="757"/>
  </conditionalFormatting>
  <conditionalFormatting sqref="F2509">
    <cfRule type="duplicateValues" dxfId="755" priority="756"/>
  </conditionalFormatting>
  <conditionalFormatting sqref="F2509">
    <cfRule type="duplicateValues" dxfId="754" priority="755"/>
  </conditionalFormatting>
  <conditionalFormatting sqref="F2509">
    <cfRule type="duplicateValues" dxfId="753" priority="754"/>
  </conditionalFormatting>
  <conditionalFormatting sqref="F2509">
    <cfRule type="duplicateValues" dxfId="752" priority="753"/>
  </conditionalFormatting>
  <conditionalFormatting sqref="F2509">
    <cfRule type="duplicateValues" dxfId="751" priority="751"/>
    <cfRule type="duplicateValues" dxfId="750" priority="752"/>
  </conditionalFormatting>
  <conditionalFormatting sqref="F2509">
    <cfRule type="duplicateValues" dxfId="749" priority="750"/>
  </conditionalFormatting>
  <conditionalFormatting sqref="F2509">
    <cfRule type="duplicateValues" dxfId="748" priority="749"/>
  </conditionalFormatting>
  <conditionalFormatting sqref="F2509">
    <cfRule type="duplicateValues" dxfId="747" priority="748"/>
  </conditionalFormatting>
  <conditionalFormatting sqref="F2509">
    <cfRule type="duplicateValues" dxfId="746" priority="747"/>
  </conditionalFormatting>
  <conditionalFormatting sqref="F2509">
    <cfRule type="duplicateValues" dxfId="745" priority="746"/>
  </conditionalFormatting>
  <conditionalFormatting sqref="F2509">
    <cfRule type="duplicateValues" dxfId="744" priority="745"/>
  </conditionalFormatting>
  <conditionalFormatting sqref="F2509">
    <cfRule type="duplicateValues" dxfId="743" priority="744"/>
  </conditionalFormatting>
  <conditionalFormatting sqref="F2509">
    <cfRule type="duplicateValues" dxfId="742" priority="743"/>
  </conditionalFormatting>
  <conditionalFormatting sqref="F2509">
    <cfRule type="duplicateValues" dxfId="741" priority="742"/>
  </conditionalFormatting>
  <conditionalFormatting sqref="F2509">
    <cfRule type="duplicateValues" dxfId="740" priority="741"/>
  </conditionalFormatting>
  <conditionalFormatting sqref="F2509">
    <cfRule type="duplicateValues" dxfId="739" priority="739"/>
    <cfRule type="duplicateValues" dxfId="738" priority="740"/>
  </conditionalFormatting>
  <conditionalFormatting sqref="F2509">
    <cfRule type="duplicateValues" dxfId="737" priority="738"/>
  </conditionalFormatting>
  <conditionalFormatting sqref="F2509">
    <cfRule type="duplicateValues" dxfId="736" priority="737"/>
  </conditionalFormatting>
  <conditionalFormatting sqref="F2509">
    <cfRule type="duplicateValues" dxfId="735" priority="736"/>
  </conditionalFormatting>
  <conditionalFormatting sqref="F2509">
    <cfRule type="duplicateValues" dxfId="734" priority="735"/>
  </conditionalFormatting>
  <conditionalFormatting sqref="F2509">
    <cfRule type="duplicateValues" dxfId="733" priority="734"/>
  </conditionalFormatting>
  <conditionalFormatting sqref="F2509">
    <cfRule type="duplicateValues" dxfId="732" priority="733"/>
  </conditionalFormatting>
  <conditionalFormatting sqref="F2509">
    <cfRule type="duplicateValues" dxfId="731" priority="732"/>
  </conditionalFormatting>
  <conditionalFormatting sqref="F2509">
    <cfRule type="duplicateValues" dxfId="730" priority="731"/>
  </conditionalFormatting>
  <conditionalFormatting sqref="F2509">
    <cfRule type="duplicateValues" dxfId="729" priority="730"/>
  </conditionalFormatting>
  <conditionalFormatting sqref="F2509">
    <cfRule type="duplicateValues" dxfId="728" priority="729"/>
  </conditionalFormatting>
  <conditionalFormatting sqref="F2509">
    <cfRule type="duplicateValues" dxfId="727" priority="728"/>
  </conditionalFormatting>
  <conditionalFormatting sqref="F2509">
    <cfRule type="duplicateValues" dxfId="726" priority="726"/>
    <cfRule type="duplicateValues" dxfId="725" priority="727"/>
  </conditionalFormatting>
  <conditionalFormatting sqref="F2509">
    <cfRule type="duplicateValues" dxfId="724" priority="725"/>
  </conditionalFormatting>
  <conditionalFormatting sqref="F2509">
    <cfRule type="duplicateValues" dxfId="723" priority="724"/>
  </conditionalFormatting>
  <conditionalFormatting sqref="F2509">
    <cfRule type="duplicateValues" dxfId="722" priority="723"/>
  </conditionalFormatting>
  <conditionalFormatting sqref="F2509">
    <cfRule type="duplicateValues" dxfId="721" priority="722"/>
  </conditionalFormatting>
  <conditionalFormatting sqref="F2509">
    <cfRule type="duplicateValues" dxfId="720" priority="721"/>
  </conditionalFormatting>
  <conditionalFormatting sqref="F2509">
    <cfRule type="duplicateValues" dxfId="719" priority="720"/>
  </conditionalFormatting>
  <conditionalFormatting sqref="F2509">
    <cfRule type="duplicateValues" dxfId="718" priority="719"/>
  </conditionalFormatting>
  <conditionalFormatting sqref="F2509">
    <cfRule type="duplicateValues" dxfId="717" priority="718"/>
  </conditionalFormatting>
  <conditionalFormatting sqref="F2509">
    <cfRule type="duplicateValues" dxfId="716" priority="717"/>
  </conditionalFormatting>
  <conditionalFormatting sqref="F2509">
    <cfRule type="duplicateValues" dxfId="715" priority="716"/>
  </conditionalFormatting>
  <conditionalFormatting sqref="F2497">
    <cfRule type="duplicateValues" dxfId="714" priority="715"/>
  </conditionalFormatting>
  <conditionalFormatting sqref="F2497">
    <cfRule type="duplicateValues" dxfId="713" priority="714"/>
  </conditionalFormatting>
  <conditionalFormatting sqref="F2497">
    <cfRule type="duplicateValues" dxfId="712" priority="713"/>
  </conditionalFormatting>
  <conditionalFormatting sqref="F2497">
    <cfRule type="duplicateValues" dxfId="711" priority="712"/>
  </conditionalFormatting>
  <conditionalFormatting sqref="F2497">
    <cfRule type="duplicateValues" dxfId="710" priority="711"/>
  </conditionalFormatting>
  <conditionalFormatting sqref="F2497">
    <cfRule type="duplicateValues" dxfId="709" priority="710"/>
  </conditionalFormatting>
  <conditionalFormatting sqref="F2497">
    <cfRule type="duplicateValues" dxfId="708" priority="709"/>
  </conditionalFormatting>
  <conditionalFormatting sqref="F2497">
    <cfRule type="duplicateValues" dxfId="707" priority="708"/>
  </conditionalFormatting>
  <conditionalFormatting sqref="F2497">
    <cfRule type="duplicateValues" dxfId="706" priority="707"/>
  </conditionalFormatting>
  <conditionalFormatting sqref="F2497">
    <cfRule type="duplicateValues" dxfId="705" priority="706"/>
  </conditionalFormatting>
  <conditionalFormatting sqref="F2497">
    <cfRule type="duplicateValues" dxfId="704" priority="705"/>
  </conditionalFormatting>
  <conditionalFormatting sqref="F2497">
    <cfRule type="duplicateValues" dxfId="703" priority="704"/>
  </conditionalFormatting>
  <conditionalFormatting sqref="F2497">
    <cfRule type="duplicateValues" dxfId="702" priority="703"/>
  </conditionalFormatting>
  <conditionalFormatting sqref="F2497">
    <cfRule type="duplicateValues" dxfId="701" priority="702"/>
  </conditionalFormatting>
  <conditionalFormatting sqref="F2497">
    <cfRule type="duplicateValues" dxfId="700" priority="701"/>
  </conditionalFormatting>
  <conditionalFormatting sqref="F2497">
    <cfRule type="duplicateValues" dxfId="699" priority="700"/>
  </conditionalFormatting>
  <conditionalFormatting sqref="F2497">
    <cfRule type="duplicateValues" dxfId="698" priority="699"/>
  </conditionalFormatting>
  <conditionalFormatting sqref="F2497">
    <cfRule type="duplicateValues" dxfId="697" priority="698"/>
  </conditionalFormatting>
  <conditionalFormatting sqref="F2497">
    <cfRule type="duplicateValues" dxfId="696" priority="696"/>
    <cfRule type="duplicateValues" dxfId="695" priority="697"/>
  </conditionalFormatting>
  <conditionalFormatting sqref="F2497">
    <cfRule type="duplicateValues" dxfId="694" priority="695"/>
  </conditionalFormatting>
  <conditionalFormatting sqref="F2497">
    <cfRule type="duplicateValues" dxfId="693" priority="694"/>
  </conditionalFormatting>
  <conditionalFormatting sqref="F2497">
    <cfRule type="duplicateValues" dxfId="692" priority="693"/>
  </conditionalFormatting>
  <conditionalFormatting sqref="F2497">
    <cfRule type="duplicateValues" dxfId="691" priority="692"/>
  </conditionalFormatting>
  <conditionalFormatting sqref="F2497">
    <cfRule type="duplicateValues" dxfId="690" priority="691"/>
  </conditionalFormatting>
  <conditionalFormatting sqref="F2497">
    <cfRule type="duplicateValues" dxfId="689" priority="690"/>
  </conditionalFormatting>
  <conditionalFormatting sqref="F2497">
    <cfRule type="duplicateValues" dxfId="688" priority="689"/>
  </conditionalFormatting>
  <conditionalFormatting sqref="F2497">
    <cfRule type="duplicateValues" dxfId="687" priority="688"/>
  </conditionalFormatting>
  <conditionalFormatting sqref="F2497">
    <cfRule type="duplicateValues" dxfId="686" priority="687"/>
  </conditionalFormatting>
  <conditionalFormatting sqref="F2497">
    <cfRule type="duplicateValues" dxfId="685" priority="686"/>
  </conditionalFormatting>
  <conditionalFormatting sqref="F2497">
    <cfRule type="duplicateValues" dxfId="684" priority="684"/>
    <cfRule type="duplicateValues" dxfId="683" priority="685"/>
  </conditionalFormatting>
  <conditionalFormatting sqref="F2497">
    <cfRule type="duplicateValues" dxfId="682" priority="683"/>
  </conditionalFormatting>
  <conditionalFormatting sqref="F2497">
    <cfRule type="duplicateValues" dxfId="681" priority="682"/>
  </conditionalFormatting>
  <conditionalFormatting sqref="F2497">
    <cfRule type="duplicateValues" dxfId="680" priority="681"/>
  </conditionalFormatting>
  <conditionalFormatting sqref="F2497">
    <cfRule type="duplicateValues" dxfId="679" priority="680"/>
  </conditionalFormatting>
  <conditionalFormatting sqref="F2497">
    <cfRule type="duplicateValues" dxfId="678" priority="679"/>
  </conditionalFormatting>
  <conditionalFormatting sqref="F2497">
    <cfRule type="duplicateValues" dxfId="677" priority="678"/>
  </conditionalFormatting>
  <conditionalFormatting sqref="F2497">
    <cfRule type="duplicateValues" dxfId="676" priority="677"/>
  </conditionalFormatting>
  <conditionalFormatting sqref="F2497">
    <cfRule type="duplicateValues" dxfId="675" priority="676"/>
  </conditionalFormatting>
  <conditionalFormatting sqref="F2497">
    <cfRule type="duplicateValues" dxfId="674" priority="675"/>
  </conditionalFormatting>
  <conditionalFormatting sqref="F2497">
    <cfRule type="duplicateValues" dxfId="673" priority="674"/>
  </conditionalFormatting>
  <conditionalFormatting sqref="F2497">
    <cfRule type="duplicateValues" dxfId="672" priority="673"/>
  </conditionalFormatting>
  <conditionalFormatting sqref="F2497">
    <cfRule type="duplicateValues" dxfId="671" priority="671"/>
    <cfRule type="duplicateValues" dxfId="670" priority="672"/>
  </conditionalFormatting>
  <conditionalFormatting sqref="F2497">
    <cfRule type="duplicateValues" dxfId="669" priority="670"/>
  </conditionalFormatting>
  <conditionalFormatting sqref="F2497">
    <cfRule type="duplicateValues" dxfId="668" priority="669"/>
  </conditionalFormatting>
  <conditionalFormatting sqref="F2497">
    <cfRule type="duplicateValues" dxfId="667" priority="668"/>
  </conditionalFormatting>
  <conditionalFormatting sqref="F2497">
    <cfRule type="duplicateValues" dxfId="666" priority="667"/>
  </conditionalFormatting>
  <conditionalFormatting sqref="F2497">
    <cfRule type="duplicateValues" dxfId="665" priority="666"/>
  </conditionalFormatting>
  <conditionalFormatting sqref="F2497">
    <cfRule type="duplicateValues" dxfId="664" priority="665"/>
  </conditionalFormatting>
  <conditionalFormatting sqref="F2497">
    <cfRule type="duplicateValues" dxfId="663" priority="664"/>
  </conditionalFormatting>
  <conditionalFormatting sqref="F2497">
    <cfRule type="duplicateValues" dxfId="662" priority="663"/>
  </conditionalFormatting>
  <conditionalFormatting sqref="F2497">
    <cfRule type="duplicateValues" dxfId="661" priority="662"/>
  </conditionalFormatting>
  <conditionalFormatting sqref="F2497">
    <cfRule type="duplicateValues" dxfId="660" priority="661"/>
  </conditionalFormatting>
  <conditionalFormatting sqref="F2498">
    <cfRule type="duplicateValues" dxfId="659" priority="660"/>
  </conditionalFormatting>
  <conditionalFormatting sqref="F2498">
    <cfRule type="duplicateValues" dxfId="658" priority="659"/>
  </conditionalFormatting>
  <conditionalFormatting sqref="F2498">
    <cfRule type="duplicateValues" dxfId="657" priority="658"/>
  </conditionalFormatting>
  <conditionalFormatting sqref="F2498">
    <cfRule type="duplicateValues" dxfId="656" priority="657"/>
  </conditionalFormatting>
  <conditionalFormatting sqref="F2498">
    <cfRule type="duplicateValues" dxfId="655" priority="656"/>
  </conditionalFormatting>
  <conditionalFormatting sqref="F2498">
    <cfRule type="duplicateValues" dxfId="654" priority="655"/>
  </conditionalFormatting>
  <conditionalFormatting sqref="F2498">
    <cfRule type="duplicateValues" dxfId="653" priority="654"/>
  </conditionalFormatting>
  <conditionalFormatting sqref="F2498">
    <cfRule type="duplicateValues" dxfId="652" priority="653"/>
  </conditionalFormatting>
  <conditionalFormatting sqref="F2498">
    <cfRule type="duplicateValues" dxfId="651" priority="652"/>
  </conditionalFormatting>
  <conditionalFormatting sqref="F2498">
    <cfRule type="duplicateValues" dxfId="650" priority="651"/>
  </conditionalFormatting>
  <conditionalFormatting sqref="F2498">
    <cfRule type="duplicateValues" dxfId="649" priority="650"/>
  </conditionalFormatting>
  <conditionalFormatting sqref="F2498">
    <cfRule type="duplicateValues" dxfId="648" priority="649"/>
  </conditionalFormatting>
  <conditionalFormatting sqref="F2498">
    <cfRule type="duplicateValues" dxfId="647" priority="648"/>
  </conditionalFormatting>
  <conditionalFormatting sqref="F2498">
    <cfRule type="duplicateValues" dxfId="646" priority="647"/>
  </conditionalFormatting>
  <conditionalFormatting sqref="F2498">
    <cfRule type="duplicateValues" dxfId="645" priority="646"/>
  </conditionalFormatting>
  <conditionalFormatting sqref="F2498">
    <cfRule type="duplicateValues" dxfId="644" priority="645"/>
  </conditionalFormatting>
  <conditionalFormatting sqref="F2498">
    <cfRule type="duplicateValues" dxfId="643" priority="644"/>
  </conditionalFormatting>
  <conditionalFormatting sqref="F2498">
    <cfRule type="duplicateValues" dxfId="642" priority="643"/>
  </conditionalFormatting>
  <conditionalFormatting sqref="F2498">
    <cfRule type="duplicateValues" dxfId="641" priority="641"/>
    <cfRule type="duplicateValues" dxfId="640" priority="642"/>
  </conditionalFormatting>
  <conditionalFormatting sqref="F2498">
    <cfRule type="duplicateValues" dxfId="639" priority="640"/>
  </conditionalFormatting>
  <conditionalFormatting sqref="F2498">
    <cfRule type="duplicateValues" dxfId="638" priority="639"/>
  </conditionalFormatting>
  <conditionalFormatting sqref="F2498">
    <cfRule type="duplicateValues" dxfId="637" priority="638"/>
  </conditionalFormatting>
  <conditionalFormatting sqref="F2498">
    <cfRule type="duplicateValues" dxfId="636" priority="637"/>
  </conditionalFormatting>
  <conditionalFormatting sqref="F2498">
    <cfRule type="duplicateValues" dxfId="635" priority="636"/>
  </conditionalFormatting>
  <conditionalFormatting sqref="F2498">
    <cfRule type="duplicateValues" dxfId="634" priority="635"/>
  </conditionalFormatting>
  <conditionalFormatting sqref="F2498">
    <cfRule type="duplicateValues" dxfId="633" priority="634"/>
  </conditionalFormatting>
  <conditionalFormatting sqref="F2498">
    <cfRule type="duplicateValues" dxfId="632" priority="633"/>
  </conditionalFormatting>
  <conditionalFormatting sqref="F2498">
    <cfRule type="duplicateValues" dxfId="631" priority="632"/>
  </conditionalFormatting>
  <conditionalFormatting sqref="F2498">
    <cfRule type="duplicateValues" dxfId="630" priority="631"/>
  </conditionalFormatting>
  <conditionalFormatting sqref="F2498">
    <cfRule type="duplicateValues" dxfId="629" priority="629"/>
    <cfRule type="duplicateValues" dxfId="628" priority="630"/>
  </conditionalFormatting>
  <conditionalFormatting sqref="F2498">
    <cfRule type="duplicateValues" dxfId="627" priority="628"/>
  </conditionalFormatting>
  <conditionalFormatting sqref="F2498">
    <cfRule type="duplicateValues" dxfId="626" priority="627"/>
  </conditionalFormatting>
  <conditionalFormatting sqref="F2498">
    <cfRule type="duplicateValues" dxfId="625" priority="626"/>
  </conditionalFormatting>
  <conditionalFormatting sqref="F2498">
    <cfRule type="duplicateValues" dxfId="624" priority="625"/>
  </conditionalFormatting>
  <conditionalFormatting sqref="F2498">
    <cfRule type="duplicateValues" dxfId="623" priority="624"/>
  </conditionalFormatting>
  <conditionalFormatting sqref="F2498">
    <cfRule type="duplicateValues" dxfId="622" priority="623"/>
  </conditionalFormatting>
  <conditionalFormatting sqref="F2498">
    <cfRule type="duplicateValues" dxfId="621" priority="622"/>
  </conditionalFormatting>
  <conditionalFormatting sqref="F2498">
    <cfRule type="duplicateValues" dxfId="620" priority="621"/>
  </conditionalFormatting>
  <conditionalFormatting sqref="F2498">
    <cfRule type="duplicateValues" dxfId="619" priority="620"/>
  </conditionalFormatting>
  <conditionalFormatting sqref="F2498">
    <cfRule type="duplicateValues" dxfId="618" priority="619"/>
  </conditionalFormatting>
  <conditionalFormatting sqref="F2498">
    <cfRule type="duplicateValues" dxfId="617" priority="618"/>
  </conditionalFormatting>
  <conditionalFormatting sqref="F2498">
    <cfRule type="duplicateValues" dxfId="616" priority="616"/>
    <cfRule type="duplicateValues" dxfId="615" priority="617"/>
  </conditionalFormatting>
  <conditionalFormatting sqref="F2498">
    <cfRule type="duplicateValues" dxfId="614" priority="615"/>
  </conditionalFormatting>
  <conditionalFormatting sqref="F2498">
    <cfRule type="duplicateValues" dxfId="613" priority="614"/>
  </conditionalFormatting>
  <conditionalFormatting sqref="F2498">
    <cfRule type="duplicateValues" dxfId="612" priority="613"/>
  </conditionalFormatting>
  <conditionalFormatting sqref="F2498">
    <cfRule type="duplicateValues" dxfId="611" priority="612"/>
  </conditionalFormatting>
  <conditionalFormatting sqref="F2498">
    <cfRule type="duplicateValues" dxfId="610" priority="611"/>
  </conditionalFormatting>
  <conditionalFormatting sqref="F2498">
    <cfRule type="duplicateValues" dxfId="609" priority="610"/>
  </conditionalFormatting>
  <conditionalFormatting sqref="F2498">
    <cfRule type="duplicateValues" dxfId="608" priority="609"/>
  </conditionalFormatting>
  <conditionalFormatting sqref="F2498">
    <cfRule type="duplicateValues" dxfId="607" priority="608"/>
  </conditionalFormatting>
  <conditionalFormatting sqref="F2498">
    <cfRule type="duplicateValues" dxfId="606" priority="607"/>
  </conditionalFormatting>
  <conditionalFormatting sqref="F2498">
    <cfRule type="duplicateValues" dxfId="605" priority="606"/>
  </conditionalFormatting>
  <conditionalFormatting sqref="F2499">
    <cfRule type="duplicateValues" dxfId="604" priority="605"/>
  </conditionalFormatting>
  <conditionalFormatting sqref="F2499">
    <cfRule type="duplicateValues" dxfId="603" priority="604"/>
  </conditionalFormatting>
  <conditionalFormatting sqref="F2499">
    <cfRule type="duplicateValues" dxfId="602" priority="603"/>
  </conditionalFormatting>
  <conditionalFormatting sqref="F2499">
    <cfRule type="duplicateValues" dxfId="601" priority="602"/>
  </conditionalFormatting>
  <conditionalFormatting sqref="F2499">
    <cfRule type="duplicateValues" dxfId="600" priority="601"/>
  </conditionalFormatting>
  <conditionalFormatting sqref="F2499">
    <cfRule type="duplicateValues" dxfId="599" priority="600"/>
  </conditionalFormatting>
  <conditionalFormatting sqref="F2499">
    <cfRule type="duplicateValues" dxfId="598" priority="599"/>
  </conditionalFormatting>
  <conditionalFormatting sqref="F2499">
    <cfRule type="duplicateValues" dxfId="597" priority="598"/>
  </conditionalFormatting>
  <conditionalFormatting sqref="F2499">
    <cfRule type="duplicateValues" dxfId="596" priority="597"/>
  </conditionalFormatting>
  <conditionalFormatting sqref="F2499">
    <cfRule type="duplicateValues" dxfId="595" priority="596"/>
  </conditionalFormatting>
  <conditionalFormatting sqref="F2499">
    <cfRule type="duplicateValues" dxfId="594" priority="595"/>
  </conditionalFormatting>
  <conditionalFormatting sqref="F2499">
    <cfRule type="duplicateValues" dxfId="593" priority="594"/>
  </conditionalFormatting>
  <conditionalFormatting sqref="F2499">
    <cfRule type="duplicateValues" dxfId="592" priority="593"/>
  </conditionalFormatting>
  <conditionalFormatting sqref="F2499">
    <cfRule type="duplicateValues" dxfId="591" priority="592"/>
  </conditionalFormatting>
  <conditionalFormatting sqref="F2499">
    <cfRule type="duplicateValues" dxfId="590" priority="591"/>
  </conditionalFormatting>
  <conditionalFormatting sqref="F2499">
    <cfRule type="duplicateValues" dxfId="589" priority="590"/>
  </conditionalFormatting>
  <conditionalFormatting sqref="F2499">
    <cfRule type="duplicateValues" dxfId="588" priority="589"/>
  </conditionalFormatting>
  <conditionalFormatting sqref="F2499">
    <cfRule type="duplicateValues" dxfId="587" priority="588"/>
  </conditionalFormatting>
  <conditionalFormatting sqref="F2499">
    <cfRule type="duplicateValues" dxfId="586" priority="586"/>
    <cfRule type="duplicateValues" dxfId="585" priority="587"/>
  </conditionalFormatting>
  <conditionalFormatting sqref="F2499">
    <cfRule type="duplicateValues" dxfId="584" priority="585"/>
  </conditionalFormatting>
  <conditionalFormatting sqref="F2499">
    <cfRule type="duplicateValues" dxfId="583" priority="584"/>
  </conditionalFormatting>
  <conditionalFormatting sqref="F2499">
    <cfRule type="duplicateValues" dxfId="582" priority="583"/>
  </conditionalFormatting>
  <conditionalFormatting sqref="F2499">
    <cfRule type="duplicateValues" dxfId="581" priority="582"/>
  </conditionalFormatting>
  <conditionalFormatting sqref="F2499">
    <cfRule type="duplicateValues" dxfId="580" priority="581"/>
  </conditionalFormatting>
  <conditionalFormatting sqref="F2499">
    <cfRule type="duplicateValues" dxfId="579" priority="580"/>
  </conditionalFormatting>
  <conditionalFormatting sqref="F2499">
    <cfRule type="duplicateValues" dxfId="578" priority="579"/>
  </conditionalFormatting>
  <conditionalFormatting sqref="F2499">
    <cfRule type="duplicateValues" dxfId="577" priority="578"/>
  </conditionalFormatting>
  <conditionalFormatting sqref="F2499">
    <cfRule type="duplicateValues" dxfId="576" priority="577"/>
  </conditionalFormatting>
  <conditionalFormatting sqref="F2499">
    <cfRule type="duplicateValues" dxfId="575" priority="576"/>
  </conditionalFormatting>
  <conditionalFormatting sqref="F2499">
    <cfRule type="duplicateValues" dxfId="574" priority="574"/>
    <cfRule type="duplicateValues" dxfId="573" priority="575"/>
  </conditionalFormatting>
  <conditionalFormatting sqref="F2499">
    <cfRule type="duplicateValues" dxfId="572" priority="573"/>
  </conditionalFormatting>
  <conditionalFormatting sqref="F2499">
    <cfRule type="duplicateValues" dxfId="571" priority="572"/>
  </conditionalFormatting>
  <conditionalFormatting sqref="F2499">
    <cfRule type="duplicateValues" dxfId="570" priority="571"/>
  </conditionalFormatting>
  <conditionalFormatting sqref="F2499">
    <cfRule type="duplicateValues" dxfId="569" priority="570"/>
  </conditionalFormatting>
  <conditionalFormatting sqref="F2499">
    <cfRule type="duplicateValues" dxfId="568" priority="569"/>
  </conditionalFormatting>
  <conditionalFormatting sqref="F2499">
    <cfRule type="duplicateValues" dxfId="567" priority="568"/>
  </conditionalFormatting>
  <conditionalFormatting sqref="F2499">
    <cfRule type="duplicateValues" dxfId="566" priority="567"/>
  </conditionalFormatting>
  <conditionalFormatting sqref="F2499">
    <cfRule type="duplicateValues" dxfId="565" priority="566"/>
  </conditionalFormatting>
  <conditionalFormatting sqref="F2499">
    <cfRule type="duplicateValues" dxfId="564" priority="565"/>
  </conditionalFormatting>
  <conditionalFormatting sqref="F2499">
    <cfRule type="duplicateValues" dxfId="563" priority="564"/>
  </conditionalFormatting>
  <conditionalFormatting sqref="F2499">
    <cfRule type="duplicateValues" dxfId="562" priority="563"/>
  </conditionalFormatting>
  <conditionalFormatting sqref="F2499">
    <cfRule type="duplicateValues" dxfId="561" priority="561"/>
    <cfRule type="duplicateValues" dxfId="560" priority="562"/>
  </conditionalFormatting>
  <conditionalFormatting sqref="F2499">
    <cfRule type="duplicateValues" dxfId="559" priority="560"/>
  </conditionalFormatting>
  <conditionalFormatting sqref="F2499">
    <cfRule type="duplicateValues" dxfId="558" priority="559"/>
  </conditionalFormatting>
  <conditionalFormatting sqref="F2499">
    <cfRule type="duplicateValues" dxfId="557" priority="558"/>
  </conditionalFormatting>
  <conditionalFormatting sqref="F2499">
    <cfRule type="duplicateValues" dxfId="556" priority="557"/>
  </conditionalFormatting>
  <conditionalFormatting sqref="F2499">
    <cfRule type="duplicateValues" dxfId="555" priority="556"/>
  </conditionalFormatting>
  <conditionalFormatting sqref="F2499">
    <cfRule type="duplicateValues" dxfId="554" priority="555"/>
  </conditionalFormatting>
  <conditionalFormatting sqref="F2499">
    <cfRule type="duplicateValues" dxfId="553" priority="554"/>
  </conditionalFormatting>
  <conditionalFormatting sqref="F2499">
    <cfRule type="duplicateValues" dxfId="552" priority="553"/>
  </conditionalFormatting>
  <conditionalFormatting sqref="F2499">
    <cfRule type="duplicateValues" dxfId="551" priority="552"/>
  </conditionalFormatting>
  <conditionalFormatting sqref="F2499">
    <cfRule type="duplicateValues" dxfId="550" priority="551"/>
  </conditionalFormatting>
  <conditionalFormatting sqref="F2500">
    <cfRule type="duplicateValues" dxfId="549" priority="550"/>
  </conditionalFormatting>
  <conditionalFormatting sqref="F2500">
    <cfRule type="duplicateValues" dxfId="548" priority="549"/>
  </conditionalFormatting>
  <conditionalFormatting sqref="F2500">
    <cfRule type="duplicateValues" dxfId="547" priority="548"/>
  </conditionalFormatting>
  <conditionalFormatting sqref="F2500">
    <cfRule type="duplicateValues" dxfId="546" priority="547"/>
  </conditionalFormatting>
  <conditionalFormatting sqref="F2500">
    <cfRule type="duplicateValues" dxfId="545" priority="546"/>
  </conditionalFormatting>
  <conditionalFormatting sqref="F2500">
    <cfRule type="duplicateValues" dxfId="544" priority="545"/>
  </conditionalFormatting>
  <conditionalFormatting sqref="F2500">
    <cfRule type="duplicateValues" dxfId="543" priority="544"/>
  </conditionalFormatting>
  <conditionalFormatting sqref="F2500">
    <cfRule type="duplicateValues" dxfId="542" priority="543"/>
  </conditionalFormatting>
  <conditionalFormatting sqref="F2500">
    <cfRule type="duplicateValues" dxfId="541" priority="542"/>
  </conditionalFormatting>
  <conditionalFormatting sqref="F2500">
    <cfRule type="duplicateValues" dxfId="540" priority="541"/>
  </conditionalFormatting>
  <conditionalFormatting sqref="F2500">
    <cfRule type="duplicateValues" dxfId="539" priority="540"/>
  </conditionalFormatting>
  <conditionalFormatting sqref="F2500">
    <cfRule type="duplicateValues" dxfId="538" priority="539"/>
  </conditionalFormatting>
  <conditionalFormatting sqref="F2500">
    <cfRule type="duplicateValues" dxfId="537" priority="538"/>
  </conditionalFormatting>
  <conditionalFormatting sqref="F2500">
    <cfRule type="duplicateValues" dxfId="536" priority="537"/>
  </conditionalFormatting>
  <conditionalFormatting sqref="F2500">
    <cfRule type="duplicateValues" dxfId="535" priority="536"/>
  </conditionalFormatting>
  <conditionalFormatting sqref="F2500">
    <cfRule type="duplicateValues" dxfId="534" priority="535"/>
  </conditionalFormatting>
  <conditionalFormatting sqref="F2500">
    <cfRule type="duplicateValues" dxfId="533" priority="534"/>
  </conditionalFormatting>
  <conditionalFormatting sqref="F2500">
    <cfRule type="duplicateValues" dxfId="532" priority="533"/>
  </conditionalFormatting>
  <conditionalFormatting sqref="F2500">
    <cfRule type="duplicateValues" dxfId="531" priority="531"/>
    <cfRule type="duplicateValues" dxfId="530" priority="532"/>
  </conditionalFormatting>
  <conditionalFormatting sqref="F2500">
    <cfRule type="duplicateValues" dxfId="529" priority="530"/>
  </conditionalFormatting>
  <conditionalFormatting sqref="F2500">
    <cfRule type="duplicateValues" dxfId="528" priority="529"/>
  </conditionalFormatting>
  <conditionalFormatting sqref="F2500">
    <cfRule type="duplicateValues" dxfId="527" priority="528"/>
  </conditionalFormatting>
  <conditionalFormatting sqref="F2500">
    <cfRule type="duplicateValues" dxfId="526" priority="527"/>
  </conditionalFormatting>
  <conditionalFormatting sqref="F2500">
    <cfRule type="duplicateValues" dxfId="525" priority="526"/>
  </conditionalFormatting>
  <conditionalFormatting sqref="F2500">
    <cfRule type="duplicateValues" dxfId="524" priority="525"/>
  </conditionalFormatting>
  <conditionalFormatting sqref="F2500">
    <cfRule type="duplicateValues" dxfId="523" priority="524"/>
  </conditionalFormatting>
  <conditionalFormatting sqref="F2500">
    <cfRule type="duplicateValues" dxfId="522" priority="523"/>
  </conditionalFormatting>
  <conditionalFormatting sqref="F2500">
    <cfRule type="duplicateValues" dxfId="521" priority="522"/>
  </conditionalFormatting>
  <conditionalFormatting sqref="F2500">
    <cfRule type="duplicateValues" dxfId="520" priority="521"/>
  </conditionalFormatting>
  <conditionalFormatting sqref="F2500">
    <cfRule type="duplicateValues" dxfId="519" priority="519"/>
    <cfRule type="duplicateValues" dxfId="518" priority="520"/>
  </conditionalFormatting>
  <conditionalFormatting sqref="F2500">
    <cfRule type="duplicateValues" dxfId="517" priority="518"/>
  </conditionalFormatting>
  <conditionalFormatting sqref="F2500">
    <cfRule type="duplicateValues" dxfId="516" priority="517"/>
  </conditionalFormatting>
  <conditionalFormatting sqref="F2500">
    <cfRule type="duplicateValues" dxfId="515" priority="516"/>
  </conditionalFormatting>
  <conditionalFormatting sqref="F2500">
    <cfRule type="duplicateValues" dxfId="514" priority="515"/>
  </conditionalFormatting>
  <conditionalFormatting sqref="F2500">
    <cfRule type="duplicateValues" dxfId="513" priority="514"/>
  </conditionalFormatting>
  <conditionalFormatting sqref="F2500">
    <cfRule type="duplicateValues" dxfId="512" priority="513"/>
  </conditionalFormatting>
  <conditionalFormatting sqref="F2500">
    <cfRule type="duplicateValues" dxfId="511" priority="512"/>
  </conditionalFormatting>
  <conditionalFormatting sqref="F2500">
    <cfRule type="duplicateValues" dxfId="510" priority="511"/>
  </conditionalFormatting>
  <conditionalFormatting sqref="F2500">
    <cfRule type="duplicateValues" dxfId="509" priority="510"/>
  </conditionalFormatting>
  <conditionalFormatting sqref="F2500">
    <cfRule type="duplicateValues" dxfId="508" priority="509"/>
  </conditionalFormatting>
  <conditionalFormatting sqref="F2500">
    <cfRule type="duplicateValues" dxfId="507" priority="508"/>
  </conditionalFormatting>
  <conditionalFormatting sqref="F2500">
    <cfRule type="duplicateValues" dxfId="506" priority="506"/>
    <cfRule type="duplicateValues" dxfId="505" priority="507"/>
  </conditionalFormatting>
  <conditionalFormatting sqref="F2500">
    <cfRule type="duplicateValues" dxfId="504" priority="505"/>
  </conditionalFormatting>
  <conditionalFormatting sqref="F2500">
    <cfRule type="duplicateValues" dxfId="503" priority="504"/>
  </conditionalFormatting>
  <conditionalFormatting sqref="F2500">
    <cfRule type="duplicateValues" dxfId="502" priority="503"/>
  </conditionalFormatting>
  <conditionalFormatting sqref="F2500">
    <cfRule type="duplicateValues" dxfId="501" priority="502"/>
  </conditionalFormatting>
  <conditionalFormatting sqref="F2500">
    <cfRule type="duplicateValues" dxfId="500" priority="501"/>
  </conditionalFormatting>
  <conditionalFormatting sqref="F2500">
    <cfRule type="duplicateValues" dxfId="499" priority="500"/>
  </conditionalFormatting>
  <conditionalFormatting sqref="F2500">
    <cfRule type="duplicateValues" dxfId="498" priority="499"/>
  </conditionalFormatting>
  <conditionalFormatting sqref="F2500">
    <cfRule type="duplicateValues" dxfId="497" priority="498"/>
  </conditionalFormatting>
  <conditionalFormatting sqref="F2500">
    <cfRule type="duplicateValues" dxfId="496" priority="497"/>
  </conditionalFormatting>
  <conditionalFormatting sqref="F2500">
    <cfRule type="duplicateValues" dxfId="495" priority="496"/>
  </conditionalFormatting>
  <conditionalFormatting sqref="F2501">
    <cfRule type="duplicateValues" dxfId="494" priority="495"/>
  </conditionalFormatting>
  <conditionalFormatting sqref="F2501">
    <cfRule type="duplicateValues" dxfId="493" priority="494"/>
  </conditionalFormatting>
  <conditionalFormatting sqref="F2501">
    <cfRule type="duplicateValues" dxfId="492" priority="493"/>
  </conditionalFormatting>
  <conditionalFormatting sqref="F2501">
    <cfRule type="duplicateValues" dxfId="491" priority="492"/>
  </conditionalFormatting>
  <conditionalFormatting sqref="F2501">
    <cfRule type="duplicateValues" dxfId="490" priority="491"/>
  </conditionalFormatting>
  <conditionalFormatting sqref="F2501">
    <cfRule type="duplicateValues" dxfId="489" priority="490"/>
  </conditionalFormatting>
  <conditionalFormatting sqref="F2501">
    <cfRule type="duplicateValues" dxfId="488" priority="489"/>
  </conditionalFormatting>
  <conditionalFormatting sqref="F2501">
    <cfRule type="duplicateValues" dxfId="487" priority="488"/>
  </conditionalFormatting>
  <conditionalFormatting sqref="F2501">
    <cfRule type="duplicateValues" dxfId="486" priority="487"/>
  </conditionalFormatting>
  <conditionalFormatting sqref="F2501">
    <cfRule type="duplicateValues" dxfId="485" priority="486"/>
  </conditionalFormatting>
  <conditionalFormatting sqref="F2501">
    <cfRule type="duplicateValues" dxfId="484" priority="485"/>
  </conditionalFormatting>
  <conditionalFormatting sqref="F2501">
    <cfRule type="duplicateValues" dxfId="483" priority="484"/>
  </conditionalFormatting>
  <conditionalFormatting sqref="F2501">
    <cfRule type="duplicateValues" dxfId="482" priority="483"/>
  </conditionalFormatting>
  <conditionalFormatting sqref="F2501">
    <cfRule type="duplicateValues" dxfId="481" priority="482"/>
  </conditionalFormatting>
  <conditionalFormatting sqref="F2501">
    <cfRule type="duplicateValues" dxfId="480" priority="481"/>
  </conditionalFormatting>
  <conditionalFormatting sqref="F2501">
    <cfRule type="duplicateValues" dxfId="479" priority="480"/>
  </conditionalFormatting>
  <conditionalFormatting sqref="F2501">
    <cfRule type="duplicateValues" dxfId="478" priority="479"/>
  </conditionalFormatting>
  <conditionalFormatting sqref="F2501">
    <cfRule type="duplicateValues" dxfId="477" priority="478"/>
  </conditionalFormatting>
  <conditionalFormatting sqref="F2501">
    <cfRule type="duplicateValues" dxfId="476" priority="476"/>
    <cfRule type="duplicateValues" dxfId="475" priority="477"/>
  </conditionalFormatting>
  <conditionalFormatting sqref="F2501">
    <cfRule type="duplicateValues" dxfId="474" priority="475"/>
  </conditionalFormatting>
  <conditionalFormatting sqref="F2501">
    <cfRule type="duplicateValues" dxfId="473" priority="474"/>
  </conditionalFormatting>
  <conditionalFormatting sqref="F2501">
    <cfRule type="duplicateValues" dxfId="472" priority="473"/>
  </conditionalFormatting>
  <conditionalFormatting sqref="F2501">
    <cfRule type="duplicateValues" dxfId="471" priority="472"/>
  </conditionalFormatting>
  <conditionalFormatting sqref="F2501">
    <cfRule type="duplicateValues" dxfId="470" priority="471"/>
  </conditionalFormatting>
  <conditionalFormatting sqref="F2501">
    <cfRule type="duplicateValues" dxfId="469" priority="470"/>
  </conditionalFormatting>
  <conditionalFormatting sqref="F2501">
    <cfRule type="duplicateValues" dxfId="468" priority="469"/>
  </conditionalFormatting>
  <conditionalFormatting sqref="F2501">
    <cfRule type="duplicateValues" dxfId="467" priority="468"/>
  </conditionalFormatting>
  <conditionalFormatting sqref="F2501">
    <cfRule type="duplicateValues" dxfId="466" priority="467"/>
  </conditionalFormatting>
  <conditionalFormatting sqref="F2501">
    <cfRule type="duplicateValues" dxfId="465" priority="466"/>
  </conditionalFormatting>
  <conditionalFormatting sqref="F2501">
    <cfRule type="duplicateValues" dxfId="464" priority="464"/>
    <cfRule type="duplicateValues" dxfId="463" priority="465"/>
  </conditionalFormatting>
  <conditionalFormatting sqref="F2501">
    <cfRule type="duplicateValues" dxfId="462" priority="463"/>
  </conditionalFormatting>
  <conditionalFormatting sqref="F2501">
    <cfRule type="duplicateValues" dxfId="461" priority="462"/>
  </conditionalFormatting>
  <conditionalFormatting sqref="F2501">
    <cfRule type="duplicateValues" dxfId="460" priority="461"/>
  </conditionalFormatting>
  <conditionalFormatting sqref="F2501">
    <cfRule type="duplicateValues" dxfId="459" priority="460"/>
  </conditionalFormatting>
  <conditionalFormatting sqref="F2501">
    <cfRule type="duplicateValues" dxfId="458" priority="459"/>
  </conditionalFormatting>
  <conditionalFormatting sqref="F2501">
    <cfRule type="duplicateValues" dxfId="457" priority="458"/>
  </conditionalFormatting>
  <conditionalFormatting sqref="F2501">
    <cfRule type="duplicateValues" dxfId="456" priority="457"/>
  </conditionalFormatting>
  <conditionalFormatting sqref="F2501">
    <cfRule type="duplicateValues" dxfId="455" priority="456"/>
  </conditionalFormatting>
  <conditionalFormatting sqref="F2501">
    <cfRule type="duplicateValues" dxfId="454" priority="455"/>
  </conditionalFormatting>
  <conditionalFormatting sqref="F2501">
    <cfRule type="duplicateValues" dxfId="453" priority="454"/>
  </conditionalFormatting>
  <conditionalFormatting sqref="F2501">
    <cfRule type="duplicateValues" dxfId="452" priority="453"/>
  </conditionalFormatting>
  <conditionalFormatting sqref="F2501">
    <cfRule type="duplicateValues" dxfId="451" priority="451"/>
    <cfRule type="duplicateValues" dxfId="450" priority="452"/>
  </conditionalFormatting>
  <conditionalFormatting sqref="F2501">
    <cfRule type="duplicateValues" dxfId="449" priority="450"/>
  </conditionalFormatting>
  <conditionalFormatting sqref="F2501">
    <cfRule type="duplicateValues" dxfId="448" priority="449"/>
  </conditionalFormatting>
  <conditionalFormatting sqref="F2501">
    <cfRule type="duplicateValues" dxfId="447" priority="448"/>
  </conditionalFormatting>
  <conditionalFormatting sqref="F2501">
    <cfRule type="duplicateValues" dxfId="446" priority="447"/>
  </conditionalFormatting>
  <conditionalFormatting sqref="F2501">
    <cfRule type="duplicateValues" dxfId="445" priority="446"/>
  </conditionalFormatting>
  <conditionalFormatting sqref="F2501">
    <cfRule type="duplicateValues" dxfId="444" priority="445"/>
  </conditionalFormatting>
  <conditionalFormatting sqref="F2501">
    <cfRule type="duplicateValues" dxfId="443" priority="444"/>
  </conditionalFormatting>
  <conditionalFormatting sqref="F2501">
    <cfRule type="duplicateValues" dxfId="442" priority="443"/>
  </conditionalFormatting>
  <conditionalFormatting sqref="F2501">
    <cfRule type="duplicateValues" dxfId="441" priority="442"/>
  </conditionalFormatting>
  <conditionalFormatting sqref="F2501">
    <cfRule type="duplicateValues" dxfId="440" priority="441"/>
  </conditionalFormatting>
  <conditionalFormatting sqref="F2502">
    <cfRule type="duplicateValues" dxfId="439" priority="440"/>
  </conditionalFormatting>
  <conditionalFormatting sqref="F2502">
    <cfRule type="duplicateValues" dxfId="438" priority="439"/>
  </conditionalFormatting>
  <conditionalFormatting sqref="F2502">
    <cfRule type="duplicateValues" dxfId="437" priority="438"/>
  </conditionalFormatting>
  <conditionalFormatting sqref="F2502">
    <cfRule type="duplicateValues" dxfId="436" priority="437"/>
  </conditionalFormatting>
  <conditionalFormatting sqref="F2502">
    <cfRule type="duplicateValues" dxfId="435" priority="436"/>
  </conditionalFormatting>
  <conditionalFormatting sqref="F2502">
    <cfRule type="duplicateValues" dxfId="434" priority="435"/>
  </conditionalFormatting>
  <conditionalFormatting sqref="F2502">
    <cfRule type="duplicateValues" dxfId="433" priority="434"/>
  </conditionalFormatting>
  <conditionalFormatting sqref="F2502">
    <cfRule type="duplicateValues" dxfId="432" priority="433"/>
  </conditionalFormatting>
  <conditionalFormatting sqref="F2502">
    <cfRule type="duplicateValues" dxfId="431" priority="432"/>
  </conditionalFormatting>
  <conditionalFormatting sqref="F2502">
    <cfRule type="duplicateValues" dxfId="430" priority="431"/>
  </conditionalFormatting>
  <conditionalFormatting sqref="F2502">
    <cfRule type="duplicateValues" dxfId="429" priority="430"/>
  </conditionalFormatting>
  <conditionalFormatting sqref="F2502">
    <cfRule type="duplicateValues" dxfId="428" priority="429"/>
  </conditionalFormatting>
  <conditionalFormatting sqref="F2502">
    <cfRule type="duplicateValues" dxfId="427" priority="428"/>
  </conditionalFormatting>
  <conditionalFormatting sqref="F2502">
    <cfRule type="duplicateValues" dxfId="426" priority="427"/>
  </conditionalFormatting>
  <conditionalFormatting sqref="F2502">
    <cfRule type="duplicateValues" dxfId="425" priority="426"/>
  </conditionalFormatting>
  <conditionalFormatting sqref="F2502">
    <cfRule type="duplicateValues" dxfId="424" priority="425"/>
  </conditionalFormatting>
  <conditionalFormatting sqref="F2502">
    <cfRule type="duplicateValues" dxfId="423" priority="424"/>
  </conditionalFormatting>
  <conditionalFormatting sqref="F2502">
    <cfRule type="duplicateValues" dxfId="422" priority="423"/>
  </conditionalFormatting>
  <conditionalFormatting sqref="F2502">
    <cfRule type="duplicateValues" dxfId="421" priority="421"/>
    <cfRule type="duplicateValues" dxfId="420" priority="422"/>
  </conditionalFormatting>
  <conditionalFormatting sqref="F2502">
    <cfRule type="duplicateValues" dxfId="419" priority="420"/>
  </conditionalFormatting>
  <conditionalFormatting sqref="F2502">
    <cfRule type="duplicateValues" dxfId="418" priority="419"/>
  </conditionalFormatting>
  <conditionalFormatting sqref="F2502">
    <cfRule type="duplicateValues" dxfId="417" priority="418"/>
  </conditionalFormatting>
  <conditionalFormatting sqref="F2502">
    <cfRule type="duplicateValues" dxfId="416" priority="417"/>
  </conditionalFormatting>
  <conditionalFormatting sqref="F2502">
    <cfRule type="duplicateValues" dxfId="415" priority="416"/>
  </conditionalFormatting>
  <conditionalFormatting sqref="F2502">
    <cfRule type="duplicateValues" dxfId="414" priority="415"/>
  </conditionalFormatting>
  <conditionalFormatting sqref="F2502">
    <cfRule type="duplicateValues" dxfId="413" priority="414"/>
  </conditionalFormatting>
  <conditionalFormatting sqref="F2502">
    <cfRule type="duplicateValues" dxfId="412" priority="413"/>
  </conditionalFormatting>
  <conditionalFormatting sqref="F2502">
    <cfRule type="duplicateValues" dxfId="411" priority="412"/>
  </conditionalFormatting>
  <conditionalFormatting sqref="F2502">
    <cfRule type="duplicateValues" dxfId="410" priority="411"/>
  </conditionalFormatting>
  <conditionalFormatting sqref="F2502">
    <cfRule type="duplicateValues" dxfId="409" priority="409"/>
    <cfRule type="duplicateValues" dxfId="408" priority="410"/>
  </conditionalFormatting>
  <conditionalFormatting sqref="F2502">
    <cfRule type="duplicateValues" dxfId="407" priority="408"/>
  </conditionalFormatting>
  <conditionalFormatting sqref="F2502">
    <cfRule type="duplicateValues" dxfId="406" priority="407"/>
  </conditionalFormatting>
  <conditionalFormatting sqref="F2502">
    <cfRule type="duplicateValues" dxfId="405" priority="406"/>
  </conditionalFormatting>
  <conditionalFormatting sqref="F2502">
    <cfRule type="duplicateValues" dxfId="404" priority="405"/>
  </conditionalFormatting>
  <conditionalFormatting sqref="F2502">
    <cfRule type="duplicateValues" dxfId="403" priority="404"/>
  </conditionalFormatting>
  <conditionalFormatting sqref="F2502">
    <cfRule type="duplicateValues" dxfId="402" priority="403"/>
  </conditionalFormatting>
  <conditionalFormatting sqref="F2502">
    <cfRule type="duplicateValues" dxfId="401" priority="402"/>
  </conditionalFormatting>
  <conditionalFormatting sqref="F2502">
    <cfRule type="duplicateValues" dxfId="400" priority="401"/>
  </conditionalFormatting>
  <conditionalFormatting sqref="F2502">
    <cfRule type="duplicateValues" dxfId="399" priority="400"/>
  </conditionalFormatting>
  <conditionalFormatting sqref="F2502">
    <cfRule type="duplicateValues" dxfId="398" priority="399"/>
  </conditionalFormatting>
  <conditionalFormatting sqref="F2502">
    <cfRule type="duplicateValues" dxfId="397" priority="398"/>
  </conditionalFormatting>
  <conditionalFormatting sqref="F2502">
    <cfRule type="duplicateValues" dxfId="396" priority="396"/>
    <cfRule type="duplicateValues" dxfId="395" priority="397"/>
  </conditionalFormatting>
  <conditionalFormatting sqref="F2502">
    <cfRule type="duplicateValues" dxfId="394" priority="395"/>
  </conditionalFormatting>
  <conditionalFormatting sqref="F2502">
    <cfRule type="duplicateValues" dxfId="393" priority="394"/>
  </conditionalFormatting>
  <conditionalFormatting sqref="F2502">
    <cfRule type="duplicateValues" dxfId="392" priority="393"/>
  </conditionalFormatting>
  <conditionalFormatting sqref="F2502">
    <cfRule type="duplicateValues" dxfId="391" priority="392"/>
  </conditionalFormatting>
  <conditionalFormatting sqref="F2502">
    <cfRule type="duplicateValues" dxfId="390" priority="391"/>
  </conditionalFormatting>
  <conditionalFormatting sqref="F2502">
    <cfRule type="duplicateValues" dxfId="389" priority="390"/>
  </conditionalFormatting>
  <conditionalFormatting sqref="F2502">
    <cfRule type="duplicateValues" dxfId="388" priority="389"/>
  </conditionalFormatting>
  <conditionalFormatting sqref="F2502">
    <cfRule type="duplicateValues" dxfId="387" priority="388"/>
  </conditionalFormatting>
  <conditionalFormatting sqref="F2502">
    <cfRule type="duplicateValues" dxfId="386" priority="387"/>
  </conditionalFormatting>
  <conditionalFormatting sqref="F2502">
    <cfRule type="duplicateValues" dxfId="385" priority="386"/>
  </conditionalFormatting>
  <conditionalFormatting sqref="F2503:F2505">
    <cfRule type="duplicateValues" dxfId="384" priority="385"/>
  </conditionalFormatting>
  <conditionalFormatting sqref="F2503:F2505">
    <cfRule type="duplicateValues" dxfId="383" priority="384"/>
  </conditionalFormatting>
  <conditionalFormatting sqref="F2503:F2505">
    <cfRule type="duplicateValues" dxfId="382" priority="383"/>
  </conditionalFormatting>
  <conditionalFormatting sqref="F2503:F2505">
    <cfRule type="duplicateValues" dxfId="381" priority="382"/>
  </conditionalFormatting>
  <conditionalFormatting sqref="F2503:F2505">
    <cfRule type="duplicateValues" dxfId="380" priority="381"/>
  </conditionalFormatting>
  <conditionalFormatting sqref="F2503:F2505">
    <cfRule type="duplicateValues" dxfId="379" priority="380"/>
  </conditionalFormatting>
  <conditionalFormatting sqref="F2503:F2505">
    <cfRule type="duplicateValues" dxfId="378" priority="379"/>
  </conditionalFormatting>
  <conditionalFormatting sqref="F2503:F2505">
    <cfRule type="duplicateValues" dxfId="377" priority="378"/>
  </conditionalFormatting>
  <conditionalFormatting sqref="F2503:F2505">
    <cfRule type="duplicateValues" dxfId="376" priority="377"/>
  </conditionalFormatting>
  <conditionalFormatting sqref="F2503:F2505">
    <cfRule type="duplicateValues" dxfId="375" priority="376"/>
  </conditionalFormatting>
  <conditionalFormatting sqref="F2503:F2505">
    <cfRule type="duplicateValues" dxfId="374" priority="375"/>
  </conditionalFormatting>
  <conditionalFormatting sqref="F2503:F2505">
    <cfRule type="duplicateValues" dxfId="373" priority="374"/>
  </conditionalFormatting>
  <conditionalFormatting sqref="F2503:F2505">
    <cfRule type="duplicateValues" dxfId="372" priority="373"/>
  </conditionalFormatting>
  <conditionalFormatting sqref="F2503:F2505">
    <cfRule type="duplicateValues" dxfId="371" priority="372"/>
  </conditionalFormatting>
  <conditionalFormatting sqref="F2503:F2505">
    <cfRule type="duplicateValues" dxfId="370" priority="371"/>
  </conditionalFormatting>
  <conditionalFormatting sqref="F2503:F2505">
    <cfRule type="duplicateValues" dxfId="369" priority="370"/>
  </conditionalFormatting>
  <conditionalFormatting sqref="F2503:F2505">
    <cfRule type="duplicateValues" dxfId="368" priority="369"/>
  </conditionalFormatting>
  <conditionalFormatting sqref="F2503:F2505">
    <cfRule type="duplicateValues" dxfId="367" priority="368"/>
  </conditionalFormatting>
  <conditionalFormatting sqref="F2503:F2505">
    <cfRule type="duplicateValues" dxfId="366" priority="366"/>
    <cfRule type="duplicateValues" dxfId="365" priority="367"/>
  </conditionalFormatting>
  <conditionalFormatting sqref="F2503:F2505">
    <cfRule type="duplicateValues" dxfId="364" priority="365"/>
  </conditionalFormatting>
  <conditionalFormatting sqref="F2503:F2505">
    <cfRule type="duplicateValues" dxfId="363" priority="364"/>
  </conditionalFormatting>
  <conditionalFormatting sqref="F2503:F2505">
    <cfRule type="duplicateValues" dxfId="362" priority="363"/>
  </conditionalFormatting>
  <conditionalFormatting sqref="F2503:F2505">
    <cfRule type="duplicateValues" dxfId="361" priority="362"/>
  </conditionalFormatting>
  <conditionalFormatting sqref="F2503:F2505">
    <cfRule type="duplicateValues" dxfId="360" priority="361"/>
  </conditionalFormatting>
  <conditionalFormatting sqref="F2503:F2505">
    <cfRule type="duplicateValues" dxfId="359" priority="360"/>
  </conditionalFormatting>
  <conditionalFormatting sqref="F2503:F2505">
    <cfRule type="duplicateValues" dxfId="358" priority="359"/>
  </conditionalFormatting>
  <conditionalFormatting sqref="F2503:F2505">
    <cfRule type="duplicateValues" dxfId="357" priority="358"/>
  </conditionalFormatting>
  <conditionalFormatting sqref="F2503:F2505">
    <cfRule type="duplicateValues" dxfId="356" priority="357"/>
  </conditionalFormatting>
  <conditionalFormatting sqref="F2503:F2505">
    <cfRule type="duplicateValues" dxfId="355" priority="356"/>
  </conditionalFormatting>
  <conditionalFormatting sqref="F2503:F2505">
    <cfRule type="duplicateValues" dxfId="354" priority="354"/>
    <cfRule type="duplicateValues" dxfId="353" priority="355"/>
  </conditionalFormatting>
  <conditionalFormatting sqref="F2503:F2505">
    <cfRule type="duplicateValues" dxfId="352" priority="353"/>
  </conditionalFormatting>
  <conditionalFormatting sqref="F2503:F2505">
    <cfRule type="duplicateValues" dxfId="351" priority="352"/>
  </conditionalFormatting>
  <conditionalFormatting sqref="F2503:F2505">
    <cfRule type="duplicateValues" dxfId="350" priority="351"/>
  </conditionalFormatting>
  <conditionalFormatting sqref="F2503:F2505">
    <cfRule type="duplicateValues" dxfId="349" priority="350"/>
  </conditionalFormatting>
  <conditionalFormatting sqref="F2503:F2505">
    <cfRule type="duplicateValues" dxfId="348" priority="349"/>
  </conditionalFormatting>
  <conditionalFormatting sqref="F2503:F2505">
    <cfRule type="duplicateValues" dxfId="347" priority="348"/>
  </conditionalFormatting>
  <conditionalFormatting sqref="F2503:F2505">
    <cfRule type="duplicateValues" dxfId="346" priority="347"/>
  </conditionalFormatting>
  <conditionalFormatting sqref="F2503:F2505">
    <cfRule type="duplicateValues" dxfId="345" priority="346"/>
  </conditionalFormatting>
  <conditionalFormatting sqref="F2503:F2505">
    <cfRule type="duplicateValues" dxfId="344" priority="345"/>
  </conditionalFormatting>
  <conditionalFormatting sqref="F2503:F2505">
    <cfRule type="duplicateValues" dxfId="343" priority="344"/>
  </conditionalFormatting>
  <conditionalFormatting sqref="F2503:F2505">
    <cfRule type="duplicateValues" dxfId="342" priority="343"/>
  </conditionalFormatting>
  <conditionalFormatting sqref="F2503:F2505">
    <cfRule type="duplicateValues" dxfId="341" priority="341"/>
    <cfRule type="duplicateValues" dxfId="340" priority="342"/>
  </conditionalFormatting>
  <conditionalFormatting sqref="F2503:F2505">
    <cfRule type="duplicateValues" dxfId="339" priority="340"/>
  </conditionalFormatting>
  <conditionalFormatting sqref="F2503:F2505">
    <cfRule type="duplicateValues" dxfId="338" priority="339"/>
  </conditionalFormatting>
  <conditionalFormatting sqref="F2503:F2505">
    <cfRule type="duplicateValues" dxfId="337" priority="338"/>
  </conditionalFormatting>
  <conditionalFormatting sqref="F2503:F2505">
    <cfRule type="duplicateValues" dxfId="336" priority="337"/>
  </conditionalFormatting>
  <conditionalFormatting sqref="F2503:F2505">
    <cfRule type="duplicateValues" dxfId="335" priority="336"/>
  </conditionalFormatting>
  <conditionalFormatting sqref="F2503:F2505">
    <cfRule type="duplicateValues" dxfId="334" priority="335"/>
  </conditionalFormatting>
  <conditionalFormatting sqref="F2503:F2505">
    <cfRule type="duplicateValues" dxfId="333" priority="334"/>
  </conditionalFormatting>
  <conditionalFormatting sqref="F2503:F2505">
    <cfRule type="duplicateValues" dxfId="332" priority="333"/>
  </conditionalFormatting>
  <conditionalFormatting sqref="F2503:F2505">
    <cfRule type="duplicateValues" dxfId="331" priority="332"/>
  </conditionalFormatting>
  <conditionalFormatting sqref="F2503:F2505">
    <cfRule type="duplicateValues" dxfId="330" priority="331"/>
  </conditionalFormatting>
  <conditionalFormatting sqref="F1894">
    <cfRule type="duplicateValues" dxfId="329" priority="330"/>
  </conditionalFormatting>
  <conditionalFormatting sqref="F1894">
    <cfRule type="duplicateValues" dxfId="328" priority="329"/>
  </conditionalFormatting>
  <conditionalFormatting sqref="F1894">
    <cfRule type="duplicateValues" dxfId="327" priority="328"/>
  </conditionalFormatting>
  <conditionalFormatting sqref="F1894">
    <cfRule type="duplicateValues" dxfId="326" priority="327"/>
  </conditionalFormatting>
  <conditionalFormatting sqref="F1894">
    <cfRule type="duplicateValues" dxfId="325" priority="326"/>
  </conditionalFormatting>
  <conditionalFormatting sqref="F1894">
    <cfRule type="duplicateValues" dxfId="324" priority="325"/>
  </conditionalFormatting>
  <conditionalFormatting sqref="F1894">
    <cfRule type="duplicateValues" dxfId="323" priority="324"/>
  </conditionalFormatting>
  <conditionalFormatting sqref="F1894">
    <cfRule type="duplicateValues" dxfId="322" priority="323"/>
  </conditionalFormatting>
  <conditionalFormatting sqref="F1894">
    <cfRule type="duplicateValues" dxfId="321" priority="322"/>
  </conditionalFormatting>
  <conditionalFormatting sqref="F1894">
    <cfRule type="duplicateValues" dxfId="320" priority="321"/>
  </conditionalFormatting>
  <conditionalFormatting sqref="F1894">
    <cfRule type="duplicateValues" dxfId="319" priority="320"/>
  </conditionalFormatting>
  <conditionalFormatting sqref="F1894">
    <cfRule type="duplicateValues" dxfId="318" priority="319"/>
  </conditionalFormatting>
  <conditionalFormatting sqref="F1894">
    <cfRule type="duplicateValues" dxfId="317" priority="318"/>
  </conditionalFormatting>
  <conditionalFormatting sqref="F1894">
    <cfRule type="duplicateValues" dxfId="316" priority="317"/>
  </conditionalFormatting>
  <conditionalFormatting sqref="F1894">
    <cfRule type="duplicateValues" dxfId="315" priority="316"/>
  </conditionalFormatting>
  <conditionalFormatting sqref="F1894">
    <cfRule type="duplicateValues" dxfId="314" priority="315"/>
  </conditionalFormatting>
  <conditionalFormatting sqref="F1894">
    <cfRule type="duplicateValues" dxfId="313" priority="314"/>
  </conditionalFormatting>
  <conditionalFormatting sqref="F1894">
    <cfRule type="duplicateValues" dxfId="312" priority="313"/>
  </conditionalFormatting>
  <conditionalFormatting sqref="F1894">
    <cfRule type="duplicateValues" dxfId="311" priority="311"/>
    <cfRule type="duplicateValues" dxfId="310" priority="312"/>
  </conditionalFormatting>
  <conditionalFormatting sqref="F1894">
    <cfRule type="duplicateValues" dxfId="309" priority="310"/>
  </conditionalFormatting>
  <conditionalFormatting sqref="F1894">
    <cfRule type="duplicateValues" dxfId="308" priority="309"/>
  </conditionalFormatting>
  <conditionalFormatting sqref="F1894">
    <cfRule type="duplicateValues" dxfId="307" priority="308"/>
  </conditionalFormatting>
  <conditionalFormatting sqref="F1894">
    <cfRule type="duplicateValues" dxfId="306" priority="307"/>
  </conditionalFormatting>
  <conditionalFormatting sqref="F1894">
    <cfRule type="duplicateValues" dxfId="305" priority="306"/>
  </conditionalFormatting>
  <conditionalFormatting sqref="F1894">
    <cfRule type="duplicateValues" dxfId="304" priority="305"/>
  </conditionalFormatting>
  <conditionalFormatting sqref="F1894">
    <cfRule type="duplicateValues" dxfId="303" priority="304"/>
  </conditionalFormatting>
  <conditionalFormatting sqref="F1894">
    <cfRule type="duplicateValues" dxfId="302" priority="303"/>
  </conditionalFormatting>
  <conditionalFormatting sqref="F1894">
    <cfRule type="duplicateValues" dxfId="301" priority="302"/>
  </conditionalFormatting>
  <conditionalFormatting sqref="F1894">
    <cfRule type="duplicateValues" dxfId="300" priority="301"/>
  </conditionalFormatting>
  <conditionalFormatting sqref="F1894">
    <cfRule type="duplicateValues" dxfId="299" priority="299"/>
    <cfRule type="duplicateValues" dxfId="298" priority="300"/>
  </conditionalFormatting>
  <conditionalFormatting sqref="F1894">
    <cfRule type="duplicateValues" dxfId="297" priority="298"/>
  </conditionalFormatting>
  <conditionalFormatting sqref="F1894">
    <cfRule type="duplicateValues" dxfId="296" priority="297"/>
  </conditionalFormatting>
  <conditionalFormatting sqref="F1894">
    <cfRule type="duplicateValues" dxfId="295" priority="296"/>
  </conditionalFormatting>
  <conditionalFormatting sqref="F1894">
    <cfRule type="duplicateValues" dxfId="294" priority="295"/>
  </conditionalFormatting>
  <conditionalFormatting sqref="F1894">
    <cfRule type="duplicateValues" dxfId="293" priority="294"/>
  </conditionalFormatting>
  <conditionalFormatting sqref="F1894">
    <cfRule type="duplicateValues" dxfId="292" priority="293"/>
  </conditionalFormatting>
  <conditionalFormatting sqref="F1894">
    <cfRule type="duplicateValues" dxfId="291" priority="292"/>
  </conditionalFormatting>
  <conditionalFormatting sqref="F1894">
    <cfRule type="duplicateValues" dxfId="290" priority="291"/>
  </conditionalFormatting>
  <conditionalFormatting sqref="F1894">
    <cfRule type="duplicateValues" dxfId="289" priority="290"/>
  </conditionalFormatting>
  <conditionalFormatting sqref="F1894">
    <cfRule type="duplicateValues" dxfId="288" priority="289"/>
  </conditionalFormatting>
  <conditionalFormatting sqref="F1894">
    <cfRule type="duplicateValues" dxfId="287" priority="288"/>
  </conditionalFormatting>
  <conditionalFormatting sqref="F1894">
    <cfRule type="duplicateValues" dxfId="286" priority="286"/>
    <cfRule type="duplicateValues" dxfId="285" priority="287"/>
  </conditionalFormatting>
  <conditionalFormatting sqref="F1894">
    <cfRule type="duplicateValues" dxfId="284" priority="285"/>
  </conditionalFormatting>
  <conditionalFormatting sqref="F1894">
    <cfRule type="duplicateValues" dxfId="283" priority="284"/>
  </conditionalFormatting>
  <conditionalFormatting sqref="F1894">
    <cfRule type="duplicateValues" dxfId="282" priority="283"/>
  </conditionalFormatting>
  <conditionalFormatting sqref="F1894">
    <cfRule type="duplicateValues" dxfId="281" priority="282"/>
  </conditionalFormatting>
  <conditionalFormatting sqref="F1894">
    <cfRule type="duplicateValues" dxfId="280" priority="281"/>
  </conditionalFormatting>
  <conditionalFormatting sqref="F1894">
    <cfRule type="duplicateValues" dxfId="279" priority="280"/>
  </conditionalFormatting>
  <conditionalFormatting sqref="F1894">
    <cfRule type="duplicateValues" dxfId="278" priority="279"/>
  </conditionalFormatting>
  <conditionalFormatting sqref="F1894">
    <cfRule type="duplicateValues" dxfId="277" priority="278"/>
  </conditionalFormatting>
  <conditionalFormatting sqref="F1894">
    <cfRule type="duplicateValues" dxfId="276" priority="277"/>
  </conditionalFormatting>
  <conditionalFormatting sqref="F1894">
    <cfRule type="duplicateValues" dxfId="275" priority="276"/>
  </conditionalFormatting>
  <conditionalFormatting sqref="F1893">
    <cfRule type="duplicateValues" dxfId="274" priority="275"/>
  </conditionalFormatting>
  <conditionalFormatting sqref="F1893">
    <cfRule type="duplicateValues" dxfId="273" priority="274"/>
  </conditionalFormatting>
  <conditionalFormatting sqref="F1893">
    <cfRule type="duplicateValues" dxfId="272" priority="273"/>
  </conditionalFormatting>
  <conditionalFormatting sqref="F1893">
    <cfRule type="duplicateValues" dxfId="271" priority="272"/>
  </conditionalFormatting>
  <conditionalFormatting sqref="F1893">
    <cfRule type="duplicateValues" dxfId="270" priority="271"/>
  </conditionalFormatting>
  <conditionalFormatting sqref="F1893">
    <cfRule type="duplicateValues" dxfId="269" priority="270"/>
  </conditionalFormatting>
  <conditionalFormatting sqref="F1893">
    <cfRule type="duplicateValues" dxfId="268" priority="269"/>
  </conditionalFormatting>
  <conditionalFormatting sqref="F1893">
    <cfRule type="duplicateValues" dxfId="267" priority="268"/>
  </conditionalFormatting>
  <conditionalFormatting sqref="F1893">
    <cfRule type="duplicateValues" dxfId="266" priority="267"/>
  </conditionalFormatting>
  <conditionalFormatting sqref="F1893">
    <cfRule type="duplicateValues" dxfId="265" priority="266"/>
  </conditionalFormatting>
  <conditionalFormatting sqref="F1893">
    <cfRule type="duplicateValues" dxfId="264" priority="265"/>
  </conditionalFormatting>
  <conditionalFormatting sqref="F1893">
    <cfRule type="duplicateValues" dxfId="263" priority="264"/>
  </conditionalFormatting>
  <conditionalFormatting sqref="F1893">
    <cfRule type="duplicateValues" dxfId="262" priority="263"/>
  </conditionalFormatting>
  <conditionalFormatting sqref="F1893">
    <cfRule type="duplicateValues" dxfId="261" priority="262"/>
  </conditionalFormatting>
  <conditionalFormatting sqref="F1893">
    <cfRule type="duplicateValues" dxfId="260" priority="261"/>
  </conditionalFormatting>
  <conditionalFormatting sqref="F1893">
    <cfRule type="duplicateValues" dxfId="259" priority="260"/>
  </conditionalFormatting>
  <conditionalFormatting sqref="F1893">
    <cfRule type="duplicateValues" dxfId="258" priority="259"/>
  </conditionalFormatting>
  <conditionalFormatting sqref="F1893">
    <cfRule type="duplicateValues" dxfId="257" priority="258"/>
  </conditionalFormatting>
  <conditionalFormatting sqref="F1893">
    <cfRule type="duplicateValues" dxfId="256" priority="256"/>
    <cfRule type="duplicateValues" dxfId="255" priority="257"/>
  </conditionalFormatting>
  <conditionalFormatting sqref="F1893">
    <cfRule type="duplicateValues" dxfId="254" priority="255"/>
  </conditionalFormatting>
  <conditionalFormatting sqref="F1893">
    <cfRule type="duplicateValues" dxfId="253" priority="254"/>
  </conditionalFormatting>
  <conditionalFormatting sqref="F1893">
    <cfRule type="duplicateValues" dxfId="252" priority="253"/>
  </conditionalFormatting>
  <conditionalFormatting sqref="F1893">
    <cfRule type="duplicateValues" dxfId="251" priority="252"/>
  </conditionalFormatting>
  <conditionalFormatting sqref="F1893">
    <cfRule type="duplicateValues" dxfId="250" priority="251"/>
  </conditionalFormatting>
  <conditionalFormatting sqref="F1893">
    <cfRule type="duplicateValues" dxfId="249" priority="250"/>
  </conditionalFormatting>
  <conditionalFormatting sqref="F1893">
    <cfRule type="duplicateValues" dxfId="248" priority="249"/>
  </conditionalFormatting>
  <conditionalFormatting sqref="F1893">
    <cfRule type="duplicateValues" dxfId="247" priority="248"/>
  </conditionalFormatting>
  <conditionalFormatting sqref="F1893">
    <cfRule type="duplicateValues" dxfId="246" priority="247"/>
  </conditionalFormatting>
  <conditionalFormatting sqref="F1893">
    <cfRule type="duplicateValues" dxfId="245" priority="246"/>
  </conditionalFormatting>
  <conditionalFormatting sqref="F1893">
    <cfRule type="duplicateValues" dxfId="244" priority="244"/>
    <cfRule type="duplicateValues" dxfId="243" priority="245"/>
  </conditionalFormatting>
  <conditionalFormatting sqref="F1893">
    <cfRule type="duplicateValues" dxfId="242" priority="243"/>
  </conditionalFormatting>
  <conditionalFormatting sqref="F1893">
    <cfRule type="duplicateValues" dxfId="241" priority="242"/>
  </conditionalFormatting>
  <conditionalFormatting sqref="F1893">
    <cfRule type="duplicateValues" dxfId="240" priority="241"/>
  </conditionalFormatting>
  <conditionalFormatting sqref="F1893">
    <cfRule type="duplicateValues" dxfId="239" priority="240"/>
  </conditionalFormatting>
  <conditionalFormatting sqref="F1893">
    <cfRule type="duplicateValues" dxfId="238" priority="239"/>
  </conditionalFormatting>
  <conditionalFormatting sqref="F1893">
    <cfRule type="duplicateValues" dxfId="237" priority="238"/>
  </conditionalFormatting>
  <conditionalFormatting sqref="F1893">
    <cfRule type="duplicateValues" dxfId="236" priority="237"/>
  </conditionalFormatting>
  <conditionalFormatting sqref="F1893">
    <cfRule type="duplicateValues" dxfId="235" priority="236"/>
  </conditionalFormatting>
  <conditionalFormatting sqref="F1893">
    <cfRule type="duplicateValues" dxfId="234" priority="235"/>
  </conditionalFormatting>
  <conditionalFormatting sqref="F1893">
    <cfRule type="duplicateValues" dxfId="233" priority="234"/>
  </conditionalFormatting>
  <conditionalFormatting sqref="F1893">
    <cfRule type="duplicateValues" dxfId="232" priority="233"/>
  </conditionalFormatting>
  <conditionalFormatting sqref="F1893">
    <cfRule type="duplicateValues" dxfId="231" priority="231"/>
    <cfRule type="duplicateValues" dxfId="230" priority="232"/>
  </conditionalFormatting>
  <conditionalFormatting sqref="F1893">
    <cfRule type="duplicateValues" dxfId="229" priority="230"/>
  </conditionalFormatting>
  <conditionalFormatting sqref="F1893">
    <cfRule type="duplicateValues" dxfId="228" priority="229"/>
  </conditionalFormatting>
  <conditionalFormatting sqref="F1893">
    <cfRule type="duplicateValues" dxfId="227" priority="228"/>
  </conditionalFormatting>
  <conditionalFormatting sqref="F1893">
    <cfRule type="duplicateValues" dxfId="226" priority="227"/>
  </conditionalFormatting>
  <conditionalFormatting sqref="F1893">
    <cfRule type="duplicateValues" dxfId="225" priority="226"/>
  </conditionalFormatting>
  <conditionalFormatting sqref="F1893">
    <cfRule type="duplicateValues" dxfId="224" priority="225"/>
  </conditionalFormatting>
  <conditionalFormatting sqref="F1893">
    <cfRule type="duplicateValues" dxfId="223" priority="224"/>
  </conditionalFormatting>
  <conditionalFormatting sqref="F1893">
    <cfRule type="duplicateValues" dxfId="222" priority="223"/>
  </conditionalFormatting>
  <conditionalFormatting sqref="F1893">
    <cfRule type="duplicateValues" dxfId="221" priority="222"/>
  </conditionalFormatting>
  <conditionalFormatting sqref="F1893">
    <cfRule type="duplicateValues" dxfId="220" priority="221"/>
  </conditionalFormatting>
  <conditionalFormatting sqref="F1895">
    <cfRule type="duplicateValues" dxfId="219" priority="220"/>
  </conditionalFormatting>
  <conditionalFormatting sqref="F1895">
    <cfRule type="duplicateValues" dxfId="218" priority="219"/>
  </conditionalFormatting>
  <conditionalFormatting sqref="F1895">
    <cfRule type="duplicateValues" dxfId="217" priority="218"/>
  </conditionalFormatting>
  <conditionalFormatting sqref="F1895">
    <cfRule type="duplicateValues" dxfId="216" priority="217"/>
  </conditionalFormatting>
  <conditionalFormatting sqref="F1895">
    <cfRule type="duplicateValues" dxfId="215" priority="216"/>
  </conditionalFormatting>
  <conditionalFormatting sqref="F1895">
    <cfRule type="duplicateValues" dxfId="214" priority="215"/>
  </conditionalFormatting>
  <conditionalFormatting sqref="F1895">
    <cfRule type="duplicateValues" dxfId="213" priority="214"/>
  </conditionalFormatting>
  <conditionalFormatting sqref="F1895">
    <cfRule type="duplicateValues" dxfId="212" priority="213"/>
  </conditionalFormatting>
  <conditionalFormatting sqref="F1895">
    <cfRule type="duplicateValues" dxfId="211" priority="212"/>
  </conditionalFormatting>
  <conditionalFormatting sqref="F1895">
    <cfRule type="duplicateValues" dxfId="210" priority="211"/>
  </conditionalFormatting>
  <conditionalFormatting sqref="F1895">
    <cfRule type="duplicateValues" dxfId="209" priority="210"/>
  </conditionalFormatting>
  <conditionalFormatting sqref="F1895">
    <cfRule type="duplicateValues" dxfId="208" priority="209"/>
  </conditionalFormatting>
  <conditionalFormatting sqref="F1895">
    <cfRule type="duplicateValues" dxfId="207" priority="208"/>
  </conditionalFormatting>
  <conditionalFormatting sqref="F1895">
    <cfRule type="duplicateValues" dxfId="206" priority="207"/>
  </conditionalFormatting>
  <conditionalFormatting sqref="F1895">
    <cfRule type="duplicateValues" dxfId="205" priority="206"/>
  </conditionalFormatting>
  <conditionalFormatting sqref="F1895">
    <cfRule type="duplicateValues" dxfId="204" priority="205"/>
  </conditionalFormatting>
  <conditionalFormatting sqref="F1895">
    <cfRule type="duplicateValues" dxfId="203" priority="204"/>
  </conditionalFormatting>
  <conditionalFormatting sqref="F1895">
    <cfRule type="duplicateValues" dxfId="202" priority="203"/>
  </conditionalFormatting>
  <conditionalFormatting sqref="F1895">
    <cfRule type="duplicateValues" dxfId="201" priority="201"/>
    <cfRule type="duplicateValues" dxfId="200" priority="202"/>
  </conditionalFormatting>
  <conditionalFormatting sqref="F1895">
    <cfRule type="duplicateValues" dxfId="199" priority="200"/>
  </conditionalFormatting>
  <conditionalFormatting sqref="F1895">
    <cfRule type="duplicateValues" dxfId="198" priority="199"/>
  </conditionalFormatting>
  <conditionalFormatting sqref="F1895">
    <cfRule type="duplicateValues" dxfId="197" priority="198"/>
  </conditionalFormatting>
  <conditionalFormatting sqref="F1895">
    <cfRule type="duplicateValues" dxfId="196" priority="197"/>
  </conditionalFormatting>
  <conditionalFormatting sqref="F1895">
    <cfRule type="duplicateValues" dxfId="195" priority="196"/>
  </conditionalFormatting>
  <conditionalFormatting sqref="F1895">
    <cfRule type="duplicateValues" dxfId="194" priority="195"/>
  </conditionalFormatting>
  <conditionalFormatting sqref="F1895">
    <cfRule type="duplicateValues" dxfId="193" priority="194"/>
  </conditionalFormatting>
  <conditionalFormatting sqref="F1895">
    <cfRule type="duplicateValues" dxfId="192" priority="193"/>
  </conditionalFormatting>
  <conditionalFormatting sqref="F1895">
    <cfRule type="duplicateValues" dxfId="191" priority="192"/>
  </conditionalFormatting>
  <conditionalFormatting sqref="F1895">
    <cfRule type="duplicateValues" dxfId="190" priority="191"/>
  </conditionalFormatting>
  <conditionalFormatting sqref="F1895">
    <cfRule type="duplicateValues" dxfId="189" priority="189"/>
    <cfRule type="duplicateValues" dxfId="188" priority="190"/>
  </conditionalFormatting>
  <conditionalFormatting sqref="F1895">
    <cfRule type="duplicateValues" dxfId="187" priority="188"/>
  </conditionalFormatting>
  <conditionalFormatting sqref="F1895">
    <cfRule type="duplicateValues" dxfId="186" priority="187"/>
  </conditionalFormatting>
  <conditionalFormatting sqref="F1895">
    <cfRule type="duplicateValues" dxfId="185" priority="186"/>
  </conditionalFormatting>
  <conditionalFormatting sqref="F1895">
    <cfRule type="duplicateValues" dxfId="184" priority="185"/>
  </conditionalFormatting>
  <conditionalFormatting sqref="F1895">
    <cfRule type="duplicateValues" dxfId="183" priority="184"/>
  </conditionalFormatting>
  <conditionalFormatting sqref="F1895">
    <cfRule type="duplicateValues" dxfId="182" priority="183"/>
  </conditionalFormatting>
  <conditionalFormatting sqref="F1895">
    <cfRule type="duplicateValues" dxfId="181" priority="182"/>
  </conditionalFormatting>
  <conditionalFormatting sqref="F1895">
    <cfRule type="duplicateValues" dxfId="180" priority="181"/>
  </conditionalFormatting>
  <conditionalFormatting sqref="F1895">
    <cfRule type="duplicateValues" dxfId="179" priority="180"/>
  </conditionalFormatting>
  <conditionalFormatting sqref="F1895">
    <cfRule type="duplicateValues" dxfId="178" priority="179"/>
  </conditionalFormatting>
  <conditionalFormatting sqref="F1895">
    <cfRule type="duplicateValues" dxfId="177" priority="178"/>
  </conditionalFormatting>
  <conditionalFormatting sqref="F1895">
    <cfRule type="duplicateValues" dxfId="176" priority="176"/>
    <cfRule type="duplicateValues" dxfId="175" priority="177"/>
  </conditionalFormatting>
  <conditionalFormatting sqref="F1895">
    <cfRule type="duplicateValues" dxfId="174" priority="175"/>
  </conditionalFormatting>
  <conditionalFormatting sqref="F1895">
    <cfRule type="duplicateValues" dxfId="173" priority="174"/>
  </conditionalFormatting>
  <conditionalFormatting sqref="F1895">
    <cfRule type="duplicateValues" dxfId="172" priority="173"/>
  </conditionalFormatting>
  <conditionalFormatting sqref="F1895">
    <cfRule type="duplicateValues" dxfId="171" priority="172"/>
  </conditionalFormatting>
  <conditionalFormatting sqref="F1895">
    <cfRule type="duplicateValues" dxfId="170" priority="171"/>
  </conditionalFormatting>
  <conditionalFormatting sqref="F1895">
    <cfRule type="duplicateValues" dxfId="169" priority="170"/>
  </conditionalFormatting>
  <conditionalFormatting sqref="F1895">
    <cfRule type="duplicateValues" dxfId="168" priority="169"/>
  </conditionalFormatting>
  <conditionalFormatting sqref="F1895">
    <cfRule type="duplicateValues" dxfId="167" priority="168"/>
  </conditionalFormatting>
  <conditionalFormatting sqref="F1895">
    <cfRule type="duplicateValues" dxfId="166" priority="167"/>
  </conditionalFormatting>
  <conditionalFormatting sqref="F1895">
    <cfRule type="duplicateValues" dxfId="165" priority="166"/>
  </conditionalFormatting>
  <conditionalFormatting sqref="F4928">
    <cfRule type="duplicateValues" dxfId="164" priority="165"/>
  </conditionalFormatting>
  <conditionalFormatting sqref="F4928">
    <cfRule type="duplicateValues" dxfId="163" priority="164"/>
  </conditionalFormatting>
  <conditionalFormatting sqref="F4928">
    <cfRule type="duplicateValues" dxfId="162" priority="163"/>
  </conditionalFormatting>
  <conditionalFormatting sqref="F4928">
    <cfRule type="duplicateValues" dxfId="161" priority="162"/>
  </conditionalFormatting>
  <conditionalFormatting sqref="F4928">
    <cfRule type="duplicateValues" dxfId="160" priority="161"/>
  </conditionalFormatting>
  <conditionalFormatting sqref="F4928">
    <cfRule type="duplicateValues" dxfId="159" priority="160"/>
  </conditionalFormatting>
  <conditionalFormatting sqref="F4928">
    <cfRule type="duplicateValues" dxfId="158" priority="159"/>
  </conditionalFormatting>
  <conditionalFormatting sqref="F4928">
    <cfRule type="duplicateValues" dxfId="157" priority="158"/>
  </conditionalFormatting>
  <conditionalFormatting sqref="F4928">
    <cfRule type="duplicateValues" dxfId="156" priority="157"/>
  </conditionalFormatting>
  <conditionalFormatting sqref="F4928">
    <cfRule type="duplicateValues" dxfId="155" priority="156"/>
  </conditionalFormatting>
  <conditionalFormatting sqref="F4928">
    <cfRule type="duplicateValues" dxfId="154" priority="155"/>
  </conditionalFormatting>
  <conditionalFormatting sqref="F4928">
    <cfRule type="duplicateValues" dxfId="153" priority="154"/>
  </conditionalFormatting>
  <conditionalFormatting sqref="F4928">
    <cfRule type="duplicateValues" dxfId="152" priority="153"/>
  </conditionalFormatting>
  <conditionalFormatting sqref="F4928">
    <cfRule type="duplicateValues" dxfId="151" priority="152"/>
  </conditionalFormatting>
  <conditionalFormatting sqref="F4928">
    <cfRule type="duplicateValues" dxfId="150" priority="151"/>
  </conditionalFormatting>
  <conditionalFormatting sqref="F4928">
    <cfRule type="duplicateValues" dxfId="149" priority="150"/>
  </conditionalFormatting>
  <conditionalFormatting sqref="F4928">
    <cfRule type="duplicateValues" dxfId="148" priority="149"/>
  </conditionalFormatting>
  <conditionalFormatting sqref="F4928">
    <cfRule type="duplicateValues" dxfId="147" priority="148"/>
  </conditionalFormatting>
  <conditionalFormatting sqref="F4928">
    <cfRule type="duplicateValues" dxfId="146" priority="146"/>
    <cfRule type="duplicateValues" dxfId="145" priority="147"/>
  </conditionalFormatting>
  <conditionalFormatting sqref="F4928">
    <cfRule type="duplicateValues" dxfId="144" priority="145"/>
  </conditionalFormatting>
  <conditionalFormatting sqref="F4928">
    <cfRule type="duplicateValues" dxfId="143" priority="144"/>
  </conditionalFormatting>
  <conditionalFormatting sqref="F4928">
    <cfRule type="duplicateValues" dxfId="142" priority="143"/>
  </conditionalFormatting>
  <conditionalFormatting sqref="F4928">
    <cfRule type="duplicateValues" dxfId="141" priority="142"/>
  </conditionalFormatting>
  <conditionalFormatting sqref="F4928">
    <cfRule type="duplicateValues" dxfId="140" priority="141"/>
  </conditionalFormatting>
  <conditionalFormatting sqref="F4928">
    <cfRule type="duplicateValues" dxfId="139" priority="140"/>
  </conditionalFormatting>
  <conditionalFormatting sqref="F4928">
    <cfRule type="duplicateValues" dxfId="138" priority="139"/>
  </conditionalFormatting>
  <conditionalFormatting sqref="F4928">
    <cfRule type="duplicateValues" dxfId="137" priority="138"/>
  </conditionalFormatting>
  <conditionalFormatting sqref="F4928">
    <cfRule type="duplicateValues" dxfId="136" priority="137"/>
  </conditionalFormatting>
  <conditionalFormatting sqref="F4928">
    <cfRule type="duplicateValues" dxfId="135" priority="136"/>
  </conditionalFormatting>
  <conditionalFormatting sqref="F4928">
    <cfRule type="duplicateValues" dxfId="134" priority="134"/>
    <cfRule type="duplicateValues" dxfId="133" priority="135"/>
  </conditionalFormatting>
  <conditionalFormatting sqref="F4928">
    <cfRule type="duplicateValues" dxfId="132" priority="133"/>
  </conditionalFormatting>
  <conditionalFormatting sqref="F4928">
    <cfRule type="duplicateValues" dxfId="131" priority="132"/>
  </conditionalFormatting>
  <conditionalFormatting sqref="F4928">
    <cfRule type="duplicateValues" dxfId="130" priority="131"/>
  </conditionalFormatting>
  <conditionalFormatting sqref="F4928">
    <cfRule type="duplicateValues" dxfId="129" priority="130"/>
  </conditionalFormatting>
  <conditionalFormatting sqref="F4928">
    <cfRule type="duplicateValues" dxfId="128" priority="129"/>
  </conditionalFormatting>
  <conditionalFormatting sqref="F4928">
    <cfRule type="duplicateValues" dxfId="127" priority="128"/>
  </conditionalFormatting>
  <conditionalFormatting sqref="F4928">
    <cfRule type="duplicateValues" dxfId="126" priority="127"/>
  </conditionalFormatting>
  <conditionalFormatting sqref="F4928">
    <cfRule type="duplicateValues" dxfId="125" priority="126"/>
  </conditionalFormatting>
  <conditionalFormatting sqref="F4928">
    <cfRule type="duplicateValues" dxfId="124" priority="125"/>
  </conditionalFormatting>
  <conditionalFormatting sqref="F4928">
    <cfRule type="duplicateValues" dxfId="123" priority="124"/>
  </conditionalFormatting>
  <conditionalFormatting sqref="F4928">
    <cfRule type="duplicateValues" dxfId="122" priority="123"/>
  </conditionalFormatting>
  <conditionalFormatting sqref="F4928">
    <cfRule type="duplicateValues" dxfId="121" priority="121"/>
    <cfRule type="duplicateValues" dxfId="120" priority="122"/>
  </conditionalFormatting>
  <conditionalFormatting sqref="F4928">
    <cfRule type="duplicateValues" dxfId="119" priority="120"/>
  </conditionalFormatting>
  <conditionalFormatting sqref="F4928">
    <cfRule type="duplicateValues" dxfId="118" priority="119"/>
  </conditionalFormatting>
  <conditionalFormatting sqref="F4928">
    <cfRule type="duplicateValues" dxfId="117" priority="118"/>
  </conditionalFormatting>
  <conditionalFormatting sqref="F4928">
    <cfRule type="duplicateValues" dxfId="116" priority="117"/>
  </conditionalFormatting>
  <conditionalFormatting sqref="F4928">
    <cfRule type="duplicateValues" dxfId="115" priority="116"/>
  </conditionalFormatting>
  <conditionalFormatting sqref="F4928">
    <cfRule type="duplicateValues" dxfId="114" priority="115"/>
  </conditionalFormatting>
  <conditionalFormatting sqref="F4928">
    <cfRule type="duplicateValues" dxfId="113" priority="114"/>
  </conditionalFormatting>
  <conditionalFormatting sqref="F4928">
    <cfRule type="duplicateValues" dxfId="112" priority="113"/>
  </conditionalFormatting>
  <conditionalFormatting sqref="F4928">
    <cfRule type="duplicateValues" dxfId="111" priority="112"/>
  </conditionalFormatting>
  <conditionalFormatting sqref="F4928">
    <cfRule type="duplicateValues" dxfId="110" priority="111"/>
  </conditionalFormatting>
  <conditionalFormatting sqref="F4929">
    <cfRule type="duplicateValues" dxfId="109" priority="110"/>
  </conditionalFormatting>
  <conditionalFormatting sqref="F4929">
    <cfRule type="duplicateValues" dxfId="108" priority="109"/>
  </conditionalFormatting>
  <conditionalFormatting sqref="F4929">
    <cfRule type="duplicateValues" dxfId="107" priority="108"/>
  </conditionalFormatting>
  <conditionalFormatting sqref="F4929">
    <cfRule type="duplicateValues" dxfId="106" priority="107"/>
  </conditionalFormatting>
  <conditionalFormatting sqref="F4929">
    <cfRule type="duplicateValues" dxfId="105" priority="106"/>
  </conditionalFormatting>
  <conditionalFormatting sqref="F4929">
    <cfRule type="duplicateValues" dxfId="104" priority="105"/>
  </conditionalFormatting>
  <conditionalFormatting sqref="F4929">
    <cfRule type="duplicateValues" dxfId="103" priority="104"/>
  </conditionalFormatting>
  <conditionalFormatting sqref="F4929">
    <cfRule type="duplicateValues" dxfId="102" priority="103"/>
  </conditionalFormatting>
  <conditionalFormatting sqref="F4929">
    <cfRule type="duplicateValues" dxfId="101" priority="102"/>
  </conditionalFormatting>
  <conditionalFormatting sqref="F4929">
    <cfRule type="duplicateValues" dxfId="100" priority="101"/>
  </conditionalFormatting>
  <conditionalFormatting sqref="F4929">
    <cfRule type="duplicateValues" dxfId="99" priority="100"/>
  </conditionalFormatting>
  <conditionalFormatting sqref="F4929">
    <cfRule type="duplicateValues" dxfId="98" priority="99"/>
  </conditionalFormatting>
  <conditionalFormatting sqref="F4929">
    <cfRule type="duplicateValues" dxfId="97" priority="98"/>
  </conditionalFormatting>
  <conditionalFormatting sqref="F4929">
    <cfRule type="duplicateValues" dxfId="96" priority="97"/>
  </conditionalFormatting>
  <conditionalFormatting sqref="F4929">
    <cfRule type="duplicateValues" dxfId="95" priority="96"/>
  </conditionalFormatting>
  <conditionalFormatting sqref="F4929">
    <cfRule type="duplicateValues" dxfId="94" priority="95"/>
  </conditionalFormatting>
  <conditionalFormatting sqref="F4929">
    <cfRule type="duplicateValues" dxfId="93" priority="94"/>
  </conditionalFormatting>
  <conditionalFormatting sqref="F4929">
    <cfRule type="duplicateValues" dxfId="92" priority="93"/>
  </conditionalFormatting>
  <conditionalFormatting sqref="F4929">
    <cfRule type="duplicateValues" dxfId="91" priority="91"/>
    <cfRule type="duplicateValues" dxfId="90" priority="92"/>
  </conditionalFormatting>
  <conditionalFormatting sqref="F4929">
    <cfRule type="duplicateValues" dxfId="89" priority="90"/>
  </conditionalFormatting>
  <conditionalFormatting sqref="F4929">
    <cfRule type="duplicateValues" dxfId="88" priority="89"/>
  </conditionalFormatting>
  <conditionalFormatting sqref="F4929">
    <cfRule type="duplicateValues" dxfId="87" priority="88"/>
  </conditionalFormatting>
  <conditionalFormatting sqref="F4929">
    <cfRule type="duplicateValues" dxfId="86" priority="87"/>
  </conditionalFormatting>
  <conditionalFormatting sqref="F4929">
    <cfRule type="duplicateValues" dxfId="85" priority="86"/>
  </conditionalFormatting>
  <conditionalFormatting sqref="F4929">
    <cfRule type="duplicateValues" dxfId="84" priority="85"/>
  </conditionalFormatting>
  <conditionalFormatting sqref="F4929">
    <cfRule type="duplicateValues" dxfId="83" priority="84"/>
  </conditionalFormatting>
  <conditionalFormatting sqref="F4929">
    <cfRule type="duplicateValues" dxfId="82" priority="83"/>
  </conditionalFormatting>
  <conditionalFormatting sqref="F4929">
    <cfRule type="duplicateValues" dxfId="81" priority="82"/>
  </conditionalFormatting>
  <conditionalFormatting sqref="F4929">
    <cfRule type="duplicateValues" dxfId="80" priority="81"/>
  </conditionalFormatting>
  <conditionalFormatting sqref="F4929">
    <cfRule type="duplicateValues" dxfId="79" priority="79"/>
    <cfRule type="duplicateValues" dxfId="78" priority="80"/>
  </conditionalFormatting>
  <conditionalFormatting sqref="F4929">
    <cfRule type="duplicateValues" dxfId="77" priority="78"/>
  </conditionalFormatting>
  <conditionalFormatting sqref="F4929">
    <cfRule type="duplicateValues" dxfId="76" priority="77"/>
  </conditionalFormatting>
  <conditionalFormatting sqref="F4929">
    <cfRule type="duplicateValues" dxfId="75" priority="76"/>
  </conditionalFormatting>
  <conditionalFormatting sqref="F4929">
    <cfRule type="duplicateValues" dxfId="74" priority="75"/>
  </conditionalFormatting>
  <conditionalFormatting sqref="F4929">
    <cfRule type="duplicateValues" dxfId="73" priority="74"/>
  </conditionalFormatting>
  <conditionalFormatting sqref="F4929">
    <cfRule type="duplicateValues" dxfId="72" priority="73"/>
  </conditionalFormatting>
  <conditionalFormatting sqref="F4929">
    <cfRule type="duplicateValues" dxfId="71" priority="72"/>
  </conditionalFormatting>
  <conditionalFormatting sqref="F4929">
    <cfRule type="duplicateValues" dxfId="70" priority="71"/>
  </conditionalFormatting>
  <conditionalFormatting sqref="F4929">
    <cfRule type="duplicateValues" dxfId="69" priority="70"/>
  </conditionalFormatting>
  <conditionalFormatting sqref="F4929">
    <cfRule type="duplicateValues" dxfId="68" priority="69"/>
  </conditionalFormatting>
  <conditionalFormatting sqref="F4929">
    <cfRule type="duplicateValues" dxfId="67" priority="68"/>
  </conditionalFormatting>
  <conditionalFormatting sqref="F4929">
    <cfRule type="duplicateValues" dxfId="66" priority="66"/>
    <cfRule type="duplicateValues" dxfId="65" priority="67"/>
  </conditionalFormatting>
  <conditionalFormatting sqref="F4929">
    <cfRule type="duplicateValues" dxfId="64" priority="65"/>
  </conditionalFormatting>
  <conditionalFormatting sqref="F4929">
    <cfRule type="duplicateValues" dxfId="63" priority="64"/>
  </conditionalFormatting>
  <conditionalFormatting sqref="F4929">
    <cfRule type="duplicateValues" dxfId="62" priority="63"/>
  </conditionalFormatting>
  <conditionalFormatting sqref="F4929">
    <cfRule type="duplicateValues" dxfId="61" priority="62"/>
  </conditionalFormatting>
  <conditionalFormatting sqref="F4929">
    <cfRule type="duplicateValues" dxfId="60" priority="61"/>
  </conditionalFormatting>
  <conditionalFormatting sqref="F4929">
    <cfRule type="duplicateValues" dxfId="59" priority="60"/>
  </conditionalFormatting>
  <conditionalFormatting sqref="F4929">
    <cfRule type="duplicateValues" dxfId="58" priority="59"/>
  </conditionalFormatting>
  <conditionalFormatting sqref="F4929">
    <cfRule type="duplicateValues" dxfId="57" priority="58"/>
  </conditionalFormatting>
  <conditionalFormatting sqref="F4929">
    <cfRule type="duplicateValues" dxfId="56" priority="57"/>
  </conditionalFormatting>
  <conditionalFormatting sqref="F4929">
    <cfRule type="duplicateValues" dxfId="55" priority="56"/>
  </conditionalFormatting>
  <conditionalFormatting sqref="F4930:F4938">
    <cfRule type="duplicateValues" dxfId="54" priority="55"/>
  </conditionalFormatting>
  <conditionalFormatting sqref="F4930:F4938">
    <cfRule type="duplicateValues" dxfId="53" priority="54"/>
  </conditionalFormatting>
  <conditionalFormatting sqref="F4930:F4938">
    <cfRule type="duplicateValues" dxfId="52" priority="53"/>
  </conditionalFormatting>
  <conditionalFormatting sqref="F4930:F4938">
    <cfRule type="duplicateValues" dxfId="51" priority="52"/>
  </conditionalFormatting>
  <conditionalFormatting sqref="F4930:F4938">
    <cfRule type="duplicateValues" dxfId="50" priority="51"/>
  </conditionalFormatting>
  <conditionalFormatting sqref="F4930:F4938">
    <cfRule type="duplicateValues" dxfId="49" priority="50"/>
  </conditionalFormatting>
  <conditionalFormatting sqref="F4930:F4938">
    <cfRule type="duplicateValues" dxfId="48" priority="49"/>
  </conditionalFormatting>
  <conditionalFormatting sqref="F4930:F4938">
    <cfRule type="duplicateValues" dxfId="47" priority="48"/>
  </conditionalFormatting>
  <conditionalFormatting sqref="F4930:F4938">
    <cfRule type="duplicateValues" dxfId="46" priority="47"/>
  </conditionalFormatting>
  <conditionalFormatting sqref="F4930:F4938">
    <cfRule type="duplicateValues" dxfId="45" priority="46"/>
  </conditionalFormatting>
  <conditionalFormatting sqref="F4930:F4938">
    <cfRule type="duplicateValues" dxfId="44" priority="45"/>
  </conditionalFormatting>
  <conditionalFormatting sqref="F4930:F4938">
    <cfRule type="duplicateValues" dxfId="43" priority="44"/>
  </conditionalFormatting>
  <conditionalFormatting sqref="F4930:F4938">
    <cfRule type="duplicateValues" dxfId="42" priority="43"/>
  </conditionalFormatting>
  <conditionalFormatting sqref="F4930:F4938">
    <cfRule type="duplicateValues" dxfId="41" priority="42"/>
  </conditionalFormatting>
  <conditionalFormatting sqref="F4930:F4938">
    <cfRule type="duplicateValues" dxfId="40" priority="41"/>
  </conditionalFormatting>
  <conditionalFormatting sqref="F4930:F4938">
    <cfRule type="duplicateValues" dxfId="39" priority="40"/>
  </conditionalFormatting>
  <conditionalFormatting sqref="F4930:F4938">
    <cfRule type="duplicateValues" dxfId="38" priority="39"/>
  </conditionalFormatting>
  <conditionalFormatting sqref="F4930:F4938">
    <cfRule type="duplicateValues" dxfId="37" priority="38"/>
  </conditionalFormatting>
  <conditionalFormatting sqref="F4930:F4938">
    <cfRule type="duplicateValues" dxfId="36" priority="36"/>
    <cfRule type="duplicateValues" dxfId="35" priority="37"/>
  </conditionalFormatting>
  <conditionalFormatting sqref="F4930:F4938">
    <cfRule type="duplicateValues" dxfId="34" priority="35"/>
  </conditionalFormatting>
  <conditionalFormatting sqref="F4930:F4938">
    <cfRule type="duplicateValues" dxfId="33" priority="34"/>
  </conditionalFormatting>
  <conditionalFormatting sqref="F4930:F4938">
    <cfRule type="duplicateValues" dxfId="32" priority="33"/>
  </conditionalFormatting>
  <conditionalFormatting sqref="F4930:F4938">
    <cfRule type="duplicateValues" dxfId="31" priority="32"/>
  </conditionalFormatting>
  <conditionalFormatting sqref="F4930:F4938">
    <cfRule type="duplicateValues" dxfId="30" priority="31"/>
  </conditionalFormatting>
  <conditionalFormatting sqref="F4930:F4938">
    <cfRule type="duplicateValues" dxfId="29" priority="30"/>
  </conditionalFormatting>
  <conditionalFormatting sqref="F4930:F4938">
    <cfRule type="duplicateValues" dxfId="28" priority="29"/>
  </conditionalFormatting>
  <conditionalFormatting sqref="F4930:F4938">
    <cfRule type="duplicateValues" dxfId="27" priority="28"/>
  </conditionalFormatting>
  <conditionalFormatting sqref="F4930:F4938">
    <cfRule type="duplicateValues" dxfId="26" priority="27"/>
  </conditionalFormatting>
  <conditionalFormatting sqref="F4930:F4938">
    <cfRule type="duplicateValues" dxfId="25" priority="26"/>
  </conditionalFormatting>
  <conditionalFormatting sqref="F4930:F4938">
    <cfRule type="duplicateValues" dxfId="24" priority="24"/>
    <cfRule type="duplicateValues" dxfId="23" priority="25"/>
  </conditionalFormatting>
  <conditionalFormatting sqref="F4930:F4938">
    <cfRule type="duplicateValues" dxfId="22" priority="23"/>
  </conditionalFormatting>
  <conditionalFormatting sqref="F4930:F4938">
    <cfRule type="duplicateValues" dxfId="21" priority="22"/>
  </conditionalFormatting>
  <conditionalFormatting sqref="F4930:F4938">
    <cfRule type="duplicateValues" dxfId="20" priority="21"/>
  </conditionalFormatting>
  <conditionalFormatting sqref="F4930:F4938">
    <cfRule type="duplicateValues" dxfId="19" priority="20"/>
  </conditionalFormatting>
  <conditionalFormatting sqref="F4930:F4938">
    <cfRule type="duplicateValues" dxfId="18" priority="19"/>
  </conditionalFormatting>
  <conditionalFormatting sqref="F4930:F4938">
    <cfRule type="duplicateValues" dxfId="17" priority="18"/>
  </conditionalFormatting>
  <conditionalFormatting sqref="F4930:F4938">
    <cfRule type="duplicateValues" dxfId="16" priority="17"/>
  </conditionalFormatting>
  <conditionalFormatting sqref="F4930:F4938">
    <cfRule type="duplicateValues" dxfId="15" priority="16"/>
  </conditionalFormatting>
  <conditionalFormatting sqref="F4930:F4938">
    <cfRule type="duplicateValues" dxfId="14" priority="15"/>
  </conditionalFormatting>
  <conditionalFormatting sqref="F4930:F4938">
    <cfRule type="duplicateValues" dxfId="13" priority="14"/>
  </conditionalFormatting>
  <conditionalFormatting sqref="F4930:F4938">
    <cfRule type="duplicateValues" dxfId="12" priority="13"/>
  </conditionalFormatting>
  <conditionalFormatting sqref="F4930:F4938">
    <cfRule type="duplicateValues" dxfId="11" priority="11"/>
    <cfRule type="duplicateValues" dxfId="10" priority="12"/>
  </conditionalFormatting>
  <conditionalFormatting sqref="F4930:F4938">
    <cfRule type="duplicateValues" dxfId="9" priority="10"/>
  </conditionalFormatting>
  <conditionalFormatting sqref="F4930:F4938">
    <cfRule type="duplicateValues" dxfId="8" priority="9"/>
  </conditionalFormatting>
  <conditionalFormatting sqref="F4930:F4938">
    <cfRule type="duplicateValues" dxfId="7" priority="8"/>
  </conditionalFormatting>
  <conditionalFormatting sqref="F4930:F4938">
    <cfRule type="duplicateValues" dxfId="6" priority="7"/>
  </conditionalFormatting>
  <conditionalFormatting sqref="F4930:F4938">
    <cfRule type="duplicateValues" dxfId="5" priority="6"/>
  </conditionalFormatting>
  <conditionalFormatting sqref="F4930:F4938">
    <cfRule type="duplicateValues" dxfId="4" priority="5"/>
  </conditionalFormatting>
  <conditionalFormatting sqref="F4930:F4938">
    <cfRule type="duplicateValues" dxfId="3" priority="4"/>
  </conditionalFormatting>
  <conditionalFormatting sqref="F4930:F4938">
    <cfRule type="duplicateValues" dxfId="2" priority="3"/>
  </conditionalFormatting>
  <conditionalFormatting sqref="F4930:F4938">
    <cfRule type="duplicateValues" dxfId="1" priority="2"/>
  </conditionalFormatting>
  <conditionalFormatting sqref="F4930:F4938">
    <cfRule type="duplicateValues" dxfId="0" priority="1"/>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Marco Galvis</dc:creator>
  <cp:lastModifiedBy>Marco Galvis</cp:lastModifiedBy>
  <dcterms:created xsi:type="dcterms:W3CDTF">2017-01-18T19:24:24Z</dcterms:created>
  <dcterms:modified xsi:type="dcterms:W3CDTF">2017-09-01T18:20:33Z</dcterms:modified>
</cp:coreProperties>
</file>